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<sst xmlns="http://schemas.openxmlformats.org/spreadsheetml/2006/main" count="12" uniqueCount="12">
  <si>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max voltage</t>
  </si>
  <si>
    <t>number of steps from 0 to 65V</t>
  </si>
  <si>
    <t>Time to step from 0 to 65V (microseconds)</t>
  </si>
  <si>
    <t>time scalar</t>
  </si>
  <si>
    <t>Linearised opacity</t>
  </si>
  <si>
    <t>voltage (predicted)</t>
  </si>
  <si>
    <t>voltage(measured)</t>
  </si>
  <si>
    <t>Opacity </t>
  </si>
  <si>
    <t>opacity</t>
  </si>
  <si>
    <t>steps</t>
  </si>
  <si>
    <t>voltage</t>
  </si>
  <si>
    <t>delay between steps (dT)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</si>
</sst>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"voltage (measured)"</c:f>
              <c:strCache>
                <c:ptCount val="1"/>
                <c:pt idx="0">
                  <c:v>voltage (measured)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Sheet1!$C$3:$C$7</c:f>
              <c:numCache>
                <c:formatCode>General</c:formatCode>
                <c:ptCount val="5"/>
                <c:pt idx="0">
                  <c:v>16</c:v>
                </c:pt>
                <c:pt idx="1">
                  <c:v>52</c:v>
                </c:pt>
                <c:pt idx="2">
                  <c:v>67</c:v>
                </c:pt>
                <c:pt idx="3">
                  <c:v>70</c:v>
                </c:pt>
                <c:pt idx="4">
                  <c:v>71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"voltage(predicted)"</c:f>
              <c:strCache>
                <c:ptCount val="1"/>
                <c:pt idx="0">
                  <c:v>voltage(predicted)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Sheet1!$C$3:$C$7</c:f>
              <c:numCache>
                <c:formatCode>General</c:formatCode>
                <c:ptCount val="5"/>
                <c:pt idx="0">
                  <c:v>16</c:v>
                </c:pt>
                <c:pt idx="1">
                  <c:v>52</c:v>
                </c:pt>
                <c:pt idx="2">
                  <c:v>67</c:v>
                </c:pt>
                <c:pt idx="3">
                  <c:v>70</c:v>
                </c:pt>
                <c:pt idx="4">
                  <c:v>71</c:v>
                </c:pt>
              </c:numCache>
            </c:numRef>
          </c:xVal>
          <c:yVal>
            <c:numRef>
              <c:f>Sheet1!$A$3:$A$7</c:f>
              <c:numCache>
                <c:formatCode>General</c:formatCode>
                <c:ptCount val="5"/>
                <c:pt idx="0">
                  <c:v>9.10013065561175</c:v>
                </c:pt>
                <c:pt idx="1">
                  <c:v>23.9480947891534</c:v>
                </c:pt>
                <c:pt idx="2">
                  <c:v>35.5304036638221</c:v>
                </c:pt>
                <c:pt idx="3">
                  <c:v>38.4473114864996</c:v>
                </c:pt>
                <c:pt idx="4">
                  <c:v>39.4718899282289</c:v>
                </c:pt>
              </c:numCache>
            </c:numRef>
          </c:yVal>
          <c:smooth val="1"/>
        </c:ser>
        <c:axId val="41022954"/>
        <c:axId val="70447795"/>
      </c:scatterChart>
      <c:valAx>
        <c:axId val="41022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1000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>
                    <a:solidFill>
                      <a:srgbClr val="000000"/>
                    </a:solidFill>
                    <a:latin typeface="Calibri"/>
                  </a:rPr>
                  <a:t>Opacity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70447795"/>
        <c:crosses val="autoZero"/>
      </c:valAx>
      <c:valAx>
        <c:axId val="704477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>
                    <a:solidFill>
                      <a:srgbClr val="000000"/>
                    </a:solidFill>
                    <a:latin typeface="Calibri"/>
                  </a:rPr>
                  <a:t> Voltage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4102295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5218804701175"/>
          <c:y val="0.0405735882614495"/>
          <c:w val="0.723805951487872"/>
          <c:h val="0.8657180969319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Sheet1!$M$4:$M$1036</c:f>
              <c:numCache>
                <c:formatCode>General</c:formatCode>
                <c:ptCount val="1033"/>
                <c:pt idx="0">
                  <c:v>957.621921811389</c:v>
                </c:pt>
                <c:pt idx="1">
                  <c:v>957.621921811389</c:v>
                </c:pt>
                <c:pt idx="2">
                  <c:v>957.621921811389</c:v>
                </c:pt>
                <c:pt idx="3">
                  <c:v>957.621921811389</c:v>
                </c:pt>
                <c:pt idx="4">
                  <c:v>957.621921811388</c:v>
                </c:pt>
                <c:pt idx="5">
                  <c:v>957.621921811389</c:v>
                </c:pt>
                <c:pt idx="6">
                  <c:v>957.621921811389</c:v>
                </c:pt>
                <c:pt idx="7">
                  <c:v>957.621921811389</c:v>
                </c:pt>
                <c:pt idx="8">
                  <c:v>957.621921811389</c:v>
                </c:pt>
                <c:pt idx="9">
                  <c:v>957.621921811389</c:v>
                </c:pt>
                <c:pt idx="10">
                  <c:v>957.621921811388</c:v>
                </c:pt>
                <c:pt idx="11">
                  <c:v>957.621921811389</c:v>
                </c:pt>
                <c:pt idx="12">
                  <c:v>957.621921811389</c:v>
                </c:pt>
                <c:pt idx="13">
                  <c:v>957.621921811389</c:v>
                </c:pt>
                <c:pt idx="14">
                  <c:v>957.621921811389</c:v>
                </c:pt>
                <c:pt idx="15">
                  <c:v>957.621921811389</c:v>
                </c:pt>
                <c:pt idx="16">
                  <c:v>957.621921811389</c:v>
                </c:pt>
                <c:pt idx="17">
                  <c:v>957.621921811389</c:v>
                </c:pt>
                <c:pt idx="18">
                  <c:v>957.621921811389</c:v>
                </c:pt>
                <c:pt idx="19">
                  <c:v>957.621921811389</c:v>
                </c:pt>
                <c:pt idx="20">
                  <c:v>957.621921811389</c:v>
                </c:pt>
                <c:pt idx="21">
                  <c:v>957.621921811389</c:v>
                </c:pt>
                <c:pt idx="22">
                  <c:v>957.621921811386</c:v>
                </c:pt>
                <c:pt idx="23">
                  <c:v>957.621921811389</c:v>
                </c:pt>
                <c:pt idx="24">
                  <c:v>957.621921811389</c:v>
                </c:pt>
                <c:pt idx="25">
                  <c:v>957.621921811392</c:v>
                </c:pt>
                <c:pt idx="26">
                  <c:v>957.621921811386</c:v>
                </c:pt>
                <c:pt idx="27">
                  <c:v>957.621921811392</c:v>
                </c:pt>
                <c:pt idx="28">
                  <c:v>957.621921811386</c:v>
                </c:pt>
                <c:pt idx="29">
                  <c:v>957.621921811392</c:v>
                </c:pt>
                <c:pt idx="30">
                  <c:v>957.621921811386</c:v>
                </c:pt>
                <c:pt idx="31">
                  <c:v>957.621921811386</c:v>
                </c:pt>
                <c:pt idx="32">
                  <c:v>957.621921811392</c:v>
                </c:pt>
                <c:pt idx="33">
                  <c:v>957.621921811386</c:v>
                </c:pt>
                <c:pt idx="34">
                  <c:v>957.621921811392</c:v>
                </c:pt>
                <c:pt idx="35">
                  <c:v>957.621921811386</c:v>
                </c:pt>
                <c:pt idx="36">
                  <c:v>957.621921811392</c:v>
                </c:pt>
                <c:pt idx="37">
                  <c:v>957.621921811386</c:v>
                </c:pt>
                <c:pt idx="38">
                  <c:v>957.621921811392</c:v>
                </c:pt>
                <c:pt idx="39">
                  <c:v>957.621921811386</c:v>
                </c:pt>
                <c:pt idx="40">
                  <c:v>957.621921811392</c:v>
                </c:pt>
                <c:pt idx="41">
                  <c:v>957.621921811386</c:v>
                </c:pt>
                <c:pt idx="42">
                  <c:v>957.621921811392</c:v>
                </c:pt>
                <c:pt idx="43">
                  <c:v>957.621921811386</c:v>
                </c:pt>
                <c:pt idx="44">
                  <c:v>957.621921811392</c:v>
                </c:pt>
                <c:pt idx="45">
                  <c:v>957.621921811386</c:v>
                </c:pt>
                <c:pt idx="46">
                  <c:v>957.621921811386</c:v>
                </c:pt>
                <c:pt idx="47">
                  <c:v>957.621921811392</c:v>
                </c:pt>
                <c:pt idx="48">
                  <c:v>957.621921811386</c:v>
                </c:pt>
                <c:pt idx="49">
                  <c:v>957.621921811392</c:v>
                </c:pt>
                <c:pt idx="50">
                  <c:v>957.621921811386</c:v>
                </c:pt>
                <c:pt idx="51">
                  <c:v>957.621921811392</c:v>
                </c:pt>
                <c:pt idx="52">
                  <c:v>957.621921811392</c:v>
                </c:pt>
                <c:pt idx="53">
                  <c:v>957.621921811381</c:v>
                </c:pt>
                <c:pt idx="54">
                  <c:v>957.621921811392</c:v>
                </c:pt>
                <c:pt idx="55">
                  <c:v>957.621921811392</c:v>
                </c:pt>
                <c:pt idx="56">
                  <c:v>957.621921811392</c:v>
                </c:pt>
                <c:pt idx="57">
                  <c:v>957.621921811381</c:v>
                </c:pt>
                <c:pt idx="58">
                  <c:v>957.621921811392</c:v>
                </c:pt>
                <c:pt idx="59">
                  <c:v>957.621921811392</c:v>
                </c:pt>
                <c:pt idx="60">
                  <c:v>957.621921811392</c:v>
                </c:pt>
                <c:pt idx="61">
                  <c:v>957.621921811381</c:v>
                </c:pt>
                <c:pt idx="62">
                  <c:v>957.621921811392</c:v>
                </c:pt>
                <c:pt idx="63">
                  <c:v>957.621921811392</c:v>
                </c:pt>
                <c:pt idx="64">
                  <c:v>957.621921811381</c:v>
                </c:pt>
                <c:pt idx="65">
                  <c:v>957.621921811392</c:v>
                </c:pt>
                <c:pt idx="66">
                  <c:v>957.621921811392</c:v>
                </c:pt>
                <c:pt idx="67">
                  <c:v>957.621921811392</c:v>
                </c:pt>
                <c:pt idx="68">
                  <c:v>957.621921811381</c:v>
                </c:pt>
                <c:pt idx="69">
                  <c:v>957.621921811392</c:v>
                </c:pt>
                <c:pt idx="70">
                  <c:v>957.621921811392</c:v>
                </c:pt>
                <c:pt idx="71">
                  <c:v>957.621921811392</c:v>
                </c:pt>
                <c:pt idx="72">
                  <c:v>957.621921811381</c:v>
                </c:pt>
                <c:pt idx="73">
                  <c:v>957.621921811392</c:v>
                </c:pt>
                <c:pt idx="74">
                  <c:v>957.621921811392</c:v>
                </c:pt>
                <c:pt idx="75">
                  <c:v>923.178874112936</c:v>
                </c:pt>
                <c:pt idx="76">
                  <c:v>836.894703714159</c:v>
                </c:pt>
                <c:pt idx="77">
                  <c:v>759.623974024712</c:v>
                </c:pt>
                <c:pt idx="78">
                  <c:v>690.328382720856</c:v>
                </c:pt>
                <c:pt idx="79">
                  <c:v>628.100112565886</c:v>
                </c:pt>
                <c:pt idx="80">
                  <c:v>572.144098304319</c:v>
                </c:pt>
                <c:pt idx="81">
                  <c:v>521.762880692334</c:v>
                </c:pt>
                <c:pt idx="82">
                  <c:v>476.343644964805</c:v>
                </c:pt>
                <c:pt idx="83">
                  <c:v>435.347107562455</c:v>
                </c:pt>
                <c:pt idx="84">
                  <c:v>398.297969857249</c:v>
                </c:pt>
                <c:pt idx="85">
                  <c:v>364.776703050023</c:v>
                </c:pt>
                <c:pt idx="86">
                  <c:v>334.412466094857</c:v>
                </c:pt>
                <c:pt idx="87">
                  <c:v>306.876989821607</c:v>
                </c:pt>
                <c:pt idx="88">
                  <c:v>281.879286514055</c:v>
                </c:pt>
                <c:pt idx="89">
                  <c:v>259.161065974752</c:v>
                </c:pt>
                <c:pt idx="90">
                  <c:v>238.492757320605</c:v>
                </c:pt>
                <c:pt idx="91">
                  <c:v>219.67005101766</c:v>
                </c:pt>
                <c:pt idx="92">
                  <c:v>202.510888482984</c:v>
                </c:pt>
                <c:pt idx="93">
                  <c:v>186.852837367794</c:v>
                </c:pt>
                <c:pt idx="94">
                  <c:v>172.550799729202</c:v>
                </c:pt>
                <c:pt idx="95">
                  <c:v>159.475007977662</c:v>
                </c:pt>
                <c:pt idx="96">
                  <c:v>147.509269985224</c:v>
                </c:pt>
                <c:pt idx="97">
                  <c:v>136.549430247518</c:v>
                </c:pt>
                <c:pt idx="98">
                  <c:v>126.502018668777</c:v>
                </c:pt>
                <c:pt idx="99">
                  <c:v>117.283062516876</c:v>
                </c:pt>
                <c:pt idx="100">
                  <c:v>108.817040483868</c:v>
                </c:pt>
                <c:pt idx="101">
                  <c:v>101.03596067923</c:v>
                </c:pt>
                <c:pt idx="102">
                  <c:v>93.8785468543829</c:v>
                </c:pt>
                <c:pt idx="103">
                  <c:v>87.2895192728273</c:v>
                </c:pt>
                <c:pt idx="104">
                  <c:v>81.2189584540158</c:v>
                </c:pt>
                <c:pt idx="105">
                  <c:v>75.6217415766481</c:v>
                </c:pt>
                <c:pt idx="106">
                  <c:v>70.4570426662658</c:v>
                </c:pt>
                <c:pt idx="107">
                  <c:v>65.687888845431</c:v>
                </c:pt>
                <c:pt idx="108">
                  <c:v>61.2807659193538</c:v>
                </c:pt>
                <c:pt idx="109">
                  <c:v>57.2052674287805</c:v>
                </c:pt>
                <c:pt idx="110">
                  <c:v>53.4337820446878</c:v>
                </c:pt>
                <c:pt idx="111">
                  <c:v>49.941214822598</c:v>
                </c:pt>
                <c:pt idx="112">
                  <c:v>46.704738391904</c:v>
                </c:pt>
                <c:pt idx="113">
                  <c:v>43.7035706398578</c:v>
                </c:pt>
                <c:pt idx="114">
                  <c:v>40.918775870716</c:v>
                </c:pt>
                <c:pt idx="115">
                  <c:v>38.3330867868862</c:v>
                </c:pt>
                <c:pt idx="116">
                  <c:v>35.9307449581519</c:v>
                </c:pt>
                <c:pt idx="117">
                  <c:v>33.6973577235693</c:v>
                </c:pt>
                <c:pt idx="118">
                  <c:v>31.6197697139781</c:v>
                </c:pt>
                <c:pt idx="119">
                  <c:v>29.6859473957916</c:v>
                </c:pt>
                <c:pt idx="120">
                  <c:v>27.8848752230739</c:v>
                </c:pt>
                <c:pt idx="121">
                  <c:v>26.2064621481884</c:v>
                </c:pt>
                <c:pt idx="122">
                  <c:v>24.6414573845957</c:v>
                </c:pt>
                <c:pt idx="123">
                  <c:v>23.1813744412514</c:v>
                </c:pt>
                <c:pt idx="124">
                  <c:v>21.8184225587529</c:v>
                </c:pt>
                <c:pt idx="125">
                  <c:v>20.5454447748092</c:v>
                </c:pt>
                <c:pt idx="126">
                  <c:v>19.355861932509</c:v>
                </c:pt>
                <c:pt idx="127">
                  <c:v>18.2436220205707</c:v>
                </c:pt>
                <c:pt idx="128">
                  <c:v>17.2031543016727</c:v>
                </c:pt>
                <c:pt idx="129">
                  <c:v>16.2293277440649</c:v>
                </c:pt>
                <c:pt idx="130">
                  <c:v>15.3174133239694</c:v>
                </c:pt>
                <c:pt idx="131">
                  <c:v>14.4630498125983</c:v>
                </c:pt>
                <c:pt idx="132">
                  <c:v>13.6622127026649</c:v>
                </c:pt>
                <c:pt idx="133">
                  <c:v>12.9111859657072</c:v>
                </c:pt>
                <c:pt idx="134">
                  <c:v>12.2065363638735</c:v>
                </c:pt>
                <c:pt idx="135">
                  <c:v>11.5450900685827</c:v>
                </c:pt>
                <c:pt idx="136">
                  <c:v>10.923911364048</c:v>
                </c:pt>
                <c:pt idx="137">
                  <c:v>10.3402832364274</c:v>
                </c:pt>
                <c:pt idx="138">
                  <c:v>9.79168966965927</c:v>
                </c:pt>
                <c:pt idx="139">
                  <c:v>9.27579948714692</c:v>
                </c:pt>
                <c:pt idx="140">
                  <c:v>8.79045159460923</c:v>
                </c:pt>
                <c:pt idx="141">
                  <c:v>8.33364149386135</c:v>
                </c:pt>
                <c:pt idx="142">
                  <c:v>7.90350895018382</c:v>
                </c:pt>
                <c:pt idx="143">
                  <c:v>7.49832670749972</c:v>
                </c:pt>
                <c:pt idx="144">
                  <c:v>7.11649015591757</c:v>
                </c:pt>
                <c:pt idx="145">
                  <c:v>6.75650786546865</c:v>
                </c:pt>
                <c:pt idx="146">
                  <c:v>6.41699290818371</c:v>
                </c:pt>
                <c:pt idx="147">
                  <c:v>6.09665489811199</c:v>
                </c:pt>
                <c:pt idx="148">
                  <c:v>5.79429268559798</c:v>
                </c:pt>
                <c:pt idx="149">
                  <c:v>5.50878764814642</c:v>
                </c:pt>
                <c:pt idx="150">
                  <c:v>5.23909752563521</c:v>
                </c:pt>
                <c:pt idx="151">
                  <c:v>4.98425075251159</c:v>
                </c:pt>
                <c:pt idx="152">
                  <c:v>4.74334124400391</c:v>
                </c:pt>
                <c:pt idx="153">
                  <c:v>4.51552359734345</c:v>
                </c:pt>
                <c:pt idx="154">
                  <c:v>4.30000867256656</c:v>
                </c:pt>
                <c:pt idx="155">
                  <c:v>4.09605952069152</c:v>
                </c:pt>
                <c:pt idx="156">
                  <c:v>3.90298762998425</c:v>
                </c:pt>
                <c:pt idx="157">
                  <c:v>3.72014946365546</c:v>
                </c:pt>
                <c:pt idx="158">
                  <c:v>3.54694326471966</c:v>
                </c:pt>
                <c:pt idx="159">
                  <c:v>3.38280610590085</c:v>
                </c:pt>
                <c:pt idx="160">
                  <c:v>3.22721116442356</c:v>
                </c:pt>
                <c:pt idx="161">
                  <c:v>3.07966520329806</c:v>
                </c:pt>
                <c:pt idx="162">
                  <c:v>2.93970624231194</c:v>
                </c:pt>
                <c:pt idx="163">
                  <c:v>2.80690140340028</c:v>
                </c:pt>
                <c:pt idx="164">
                  <c:v>2.68084491638343</c:v>
                </c:pt>
                <c:pt idx="165">
                  <c:v>2.56115627226688</c:v>
                </c:pt>
                <c:pt idx="166">
                  <c:v>2.44747851238666</c:v>
                </c:pt>
                <c:pt idx="167">
                  <c:v>2.3394766426775</c:v>
                </c:pt>
                <c:pt idx="168">
                  <c:v>2.23683616324409</c:v>
                </c:pt>
                <c:pt idx="169">
                  <c:v>2.13926170423847</c:v>
                </c:pt>
                <c:pt idx="170">
                  <c:v>2.04647575979495</c:v>
                </c:pt>
                <c:pt idx="171">
                  <c:v>1.95821751245953</c:v>
                </c:pt>
                <c:pt idx="172">
                  <c:v>1.87424174117017</c:v>
                </c:pt>
                <c:pt idx="173">
                  <c:v>1.79431780641565</c:v>
                </c:pt>
                <c:pt idx="174">
                  <c:v>1.71822870671837</c:v>
                </c:pt>
                <c:pt idx="175">
                  <c:v>1.64577020106072</c:v>
                </c:pt>
                <c:pt idx="176">
                  <c:v>1.57674999230814</c:v>
                </c:pt>
                <c:pt idx="177">
                  <c:v>1.51098696707765</c:v>
                </c:pt>
                <c:pt idx="178">
                  <c:v>1.44831048786429</c:v>
                </c:pt>
                <c:pt idx="179">
                  <c:v>1.38855973356818</c:v>
                </c:pt>
                <c:pt idx="180">
                  <c:v>1.33158308486994</c:v>
                </c:pt>
                <c:pt idx="181">
                  <c:v>1.27723755118025</c:v>
                </c:pt>
                <c:pt idx="182">
                  <c:v>1.22538823614442</c:v>
                </c:pt>
                <c:pt idx="183">
                  <c:v>1.17590783891716</c:v>
                </c:pt>
                <c:pt idx="184">
                  <c:v>1.12867618863758</c:v>
                </c:pt>
                <c:pt idx="185">
                  <c:v>1.08357980973108</c:v>
                </c:pt>
                <c:pt idx="186">
                  <c:v>1.04051151584704</c:v>
                </c:pt>
                <c:pt idx="187">
                  <c:v>0.999370030406238</c:v>
                </c:pt>
                <c:pt idx="188">
                  <c:v>0.960059631886017</c:v>
                </c:pt>
                <c:pt idx="189">
                  <c:v>0.922489822111421</c:v>
                </c:pt>
                <c:pt idx="190">
                  <c:v>0.886575015949994</c:v>
                </c:pt>
                <c:pt idx="191">
                  <c:v>0.852234250927414</c:v>
                </c:pt>
                <c:pt idx="192">
                  <c:v>0.819390915390203</c:v>
                </c:pt>
                <c:pt idx="193">
                  <c:v>0.787972493944062</c:v>
                </c:pt>
                <c:pt idx="194">
                  <c:v>0.757910328988127</c:v>
                </c:pt>
                <c:pt idx="195">
                  <c:v>0.729139397252546</c:v>
                </c:pt>
                <c:pt idx="196">
                  <c:v>0.701598100325521</c:v>
                </c:pt>
                <c:pt idx="197">
                  <c:v>0.675228068229179</c:v>
                </c:pt>
                <c:pt idx="198">
                  <c:v>0.649973975171308</c:v>
                </c:pt>
                <c:pt idx="199">
                  <c:v>0.625783366662374</c:v>
                </c:pt>
                <c:pt idx="200">
                  <c:v>0.602606497244573</c:v>
                </c:pt>
                <c:pt idx="201">
                  <c:v>0.580396178133697</c:v>
                </c:pt>
                <c:pt idx="202">
                  <c:v>0.559107634122952</c:v>
                </c:pt>
                <c:pt idx="203">
                  <c:v>0.538698369144187</c:v>
                </c:pt>
                <c:pt idx="204">
                  <c:v>0.519128039923842</c:v>
                </c:pt>
                <c:pt idx="205">
                  <c:v>0.500358337210043</c:v>
                </c:pt>
                <c:pt idx="206">
                  <c:v>0.482352874083498</c:v>
                </c:pt>
                <c:pt idx="207">
                  <c:v>0.465077080898392</c:v>
                </c:pt>
                <c:pt idx="208">
                  <c:v>0.448498106430265</c:v>
                </c:pt>
                <c:pt idx="209">
                  <c:v>0.432584724837296</c:v>
                </c:pt>
                <c:pt idx="210">
                  <c:v>0.417307248067339</c:v>
                </c:pt>
                <c:pt idx="211">
                  <c:v>0.402637443368469</c:v>
                </c:pt>
                <c:pt idx="212">
                  <c:v>0.388548455583528</c:v>
                </c:pt>
                <c:pt idx="213">
                  <c:v>0.375014733930571</c:v>
                </c:pt>
                <c:pt idx="214">
                  <c:v>0.362011962990996</c:v>
                </c:pt>
                <c:pt idx="215">
                  <c:v>0.349516997645547</c:v>
                </c:pt>
                <c:pt idx="216">
                  <c:v>0.337507801715532</c:v>
                </c:pt>
                <c:pt idx="217">
                  <c:v>0.325963390082552</c:v>
                </c:pt>
                <c:pt idx="218">
                  <c:v>0.314863774074913</c:v>
                </c:pt>
                <c:pt idx="219">
                  <c:v>0.304189909922345</c:v>
                </c:pt>
                <c:pt idx="220">
                  <c:v>0.293923650094286</c:v>
                </c:pt>
                <c:pt idx="221">
                  <c:v>0.284047697347883</c:v>
                </c:pt>
                <c:pt idx="222">
                  <c:v>0.27454556132388</c:v>
                </c:pt>
                <c:pt idx="223">
                  <c:v>0.265401517538474</c:v>
                </c:pt>
                <c:pt idx="224">
                  <c:v>0.256600568629032</c:v>
                </c:pt>
                <c:pt idx="225">
                  <c:v>0.248128407720525</c:v>
                </c:pt>
                <c:pt idx="226">
                  <c:v>0.239971383788003</c:v>
                </c:pt>
                <c:pt idx="227">
                  <c:v>0.232116468898194</c:v>
                </c:pt>
                <c:pt idx="228">
                  <c:v>0.224551227220691</c:v>
                </c:pt>
                <c:pt idx="229">
                  <c:v>0.217263785705978</c:v>
                </c:pt>
                <c:pt idx="230">
                  <c:v>0.210242806333949</c:v>
                </c:pt>
                <c:pt idx="231">
                  <c:v>0.20347745984251</c:v>
                </c:pt>
                <c:pt idx="232">
                  <c:v>0.19695740085141</c:v>
                </c:pt>
                <c:pt idx="233">
                  <c:v>0.190672744301732</c:v>
                </c:pt>
                <c:pt idx="234">
                  <c:v>0.184614043136063</c:v>
                </c:pt>
                <c:pt idx="235">
                  <c:v>0.178772267149431</c:v>
                </c:pt>
                <c:pt idx="236">
                  <c:v>0.173138782944687</c:v>
                </c:pt>
                <c:pt idx="237">
                  <c:v>0.167705334930536</c:v>
                </c:pt>
                <c:pt idx="238">
                  <c:v>0.162464027303846</c:v>
                </c:pt>
                <c:pt idx="239">
                  <c:v>0.15740730696144</c:v>
                </c:pt>
                <c:pt idx="240">
                  <c:v>0.152527947289837</c:v>
                </c:pt>
                <c:pt idx="241">
                  <c:v>0.147819032784456</c:v>
                </c:pt>
                <c:pt idx="242">
                  <c:v>0.143273944452641</c:v>
                </c:pt>
                <c:pt idx="243">
                  <c:v>0.138886345957595</c:v>
                </c:pt>
                <c:pt idx="244">
                  <c:v>0.134650170462764</c:v>
                </c:pt>
                <c:pt idx="245">
                  <c:v>0.130559608138637</c:v>
                </c:pt>
                <c:pt idx="246">
                  <c:v>0.126609094296084</c:v>
                </c:pt>
                <c:pt idx="247">
                  <c:v>0.122793298112452</c:v>
                </c:pt>
                <c:pt idx="248">
                  <c:v>0.119107111918634</c:v>
                </c:pt>
                <c:pt idx="249">
                  <c:v>0.115545641016974</c:v>
                </c:pt>
                <c:pt idx="250">
                  <c:v>0.112104194001928</c:v>
                </c:pt>
                <c:pt idx="251">
                  <c:v>0.108778273556605</c:v>
                </c:pt>
                <c:pt idx="252">
                  <c:v>0.105563567700137</c:v>
                </c:pt>
                <c:pt idx="253">
                  <c:v>0.102455941462106</c:v>
                </c:pt>
                <c:pt idx="254">
                  <c:v>0.0994514289616246</c:v>
                </c:pt>
                <c:pt idx="255">
                  <c:v>0.0965462258699302</c:v>
                </c:pt>
                <c:pt idx="256">
                  <c:v>0.0937366822365185</c:v>
                </c:pt>
                <c:pt idx="257">
                  <c:v>0.091019295659973</c:v>
                </c:pt>
                <c:pt idx="258">
                  <c:v>0.0883907047856741</c:v>
                </c:pt>
                <c:pt idx="259">
                  <c:v>0.0858476831135741</c:v>
                </c:pt>
                <c:pt idx="260">
                  <c:v>0.0833871331001262</c:v>
                </c:pt>
                <c:pt idx="261">
                  <c:v>0.0810060805393549</c:v>
                </c:pt>
                <c:pt idx="262">
                  <c:v>0.0787016692088524</c:v>
                </c:pt>
                <c:pt idx="263">
                  <c:v>0.0764711557672946</c:v>
                </c:pt>
                <c:pt idx="264">
                  <c:v>0.0743119048906968</c:v>
                </c:pt>
                <c:pt idx="265">
                  <c:v>0.0722213846355215</c:v>
                </c:pt>
                <c:pt idx="266">
                  <c:v>0.0701971620171377</c:v>
                </c:pt>
                <c:pt idx="267">
                  <c:v>0.0682368987929472</c:v>
                </c:pt>
                <c:pt idx="268">
                  <c:v>0.0663383474399692</c:v>
                </c:pt>
                <c:pt idx="269">
                  <c:v>0.0644993473172399</c:v>
                </c:pt>
                <c:pt idx="270">
                  <c:v>0.0627178210038975</c:v>
                </c:pt>
                <c:pt idx="271">
                  <c:v>0.0609917708043034</c:v>
                </c:pt>
                <c:pt idx="272">
                  <c:v>0.059319275412003</c:v>
                </c:pt>
                <c:pt idx="273">
                  <c:v>0.0576984867247631</c:v>
                </c:pt>
                <c:pt idx="274">
                  <c:v>0.0561276268033326</c:v>
                </c:pt>
                <c:pt idx="275">
                  <c:v>0.0546049849669427</c:v>
                </c:pt>
                <c:pt idx="276">
                  <c:v>0.0531289150189415</c:v>
                </c:pt>
                <c:pt idx="277">
                  <c:v>0.0516978325962882</c:v>
                </c:pt>
                <c:pt idx="278">
                  <c:v>0.0503102126369727</c:v>
                </c:pt>
                <c:pt idx="279">
                  <c:v>0.0489645869596742</c:v>
                </c:pt>
                <c:pt idx="280">
                  <c:v>0.0476595419503847</c:v>
                </c:pt>
                <c:pt idx="281">
                  <c:v>0.0463937163508359</c:v>
                </c:pt>
                <c:pt idx="282">
                  <c:v>0.0451657991439578</c:v>
                </c:pt>
                <c:pt idx="283">
                  <c:v>0.0439745275317729</c:v>
                </c:pt>
                <c:pt idx="284">
                  <c:v>0.0428186850013848</c:v>
                </c:pt>
                <c:pt idx="285">
                  <c:v>0.0416970994749302</c:v>
                </c:pt>
                <c:pt idx="286">
                  <c:v>0.0406086415395753</c:v>
                </c:pt>
                <c:pt idx="287">
                  <c:v>0.0395522227538306</c:v>
                </c:pt>
                <c:pt idx="288">
                  <c:v>0.0385267940266453</c:v>
                </c:pt>
                <c:pt idx="289">
                  <c:v>0.0375313440659162</c:v>
                </c:pt>
                <c:pt idx="290">
                  <c:v>0.0365648978932138</c:v>
                </c:pt>
                <c:pt idx="291">
                  <c:v>0.0356265154216867</c:v>
                </c:pt>
                <c:pt idx="292">
                  <c:v>0.0347152900942498</c:v>
                </c:pt>
                <c:pt idx="293">
                  <c:v>0.0338303475793207</c:v>
                </c:pt>
                <c:pt idx="294">
                  <c:v>0.0329708445214538</c:v>
                </c:pt>
                <c:pt idx="295">
                  <c:v>0.0321359673444401</c:v>
                </c:pt>
                <c:pt idx="296">
                  <c:v>0.0313249311044518</c:v>
                </c:pt>
                <c:pt idx="297">
                  <c:v>0.030536978391009</c:v>
                </c:pt>
                <c:pt idx="298">
                  <c:v>0.029771378273616</c:v>
                </c:pt>
                <c:pt idx="299">
                  <c:v>0.029027425292023</c:v>
                </c:pt>
                <c:pt idx="300">
                  <c:v>0.0283044384881751</c:v>
                </c:pt>
                <c:pt idx="301">
                  <c:v>0.0276017604779917</c:v>
                </c:pt>
                <c:pt idx="302">
                  <c:v>0.0269187565612168</c:v>
                </c:pt>
                <c:pt idx="303">
                  <c:v>0.0262548138676582</c:v>
                </c:pt>
                <c:pt idx="304">
                  <c:v>0.0256093405382168</c:v>
                </c:pt>
                <c:pt idx="305">
                  <c:v>0.0249817649391792</c:v>
                </c:pt>
                <c:pt idx="306">
                  <c:v>0.0243715349083217</c:v>
                </c:pt>
                <c:pt idx="307">
                  <c:v>0.0237781170314382</c:v>
                </c:pt>
                <c:pt idx="308">
                  <c:v>0.0232009959479774</c:v>
                </c:pt>
                <c:pt idx="309">
                  <c:v>0.0226396736845095</c:v>
                </c:pt>
                <c:pt idx="310">
                  <c:v>0.0220936690148569</c:v>
                </c:pt>
                <c:pt idx="311">
                  <c:v>0.0215625168457053</c:v>
                </c:pt>
                <c:pt idx="312">
                  <c:v>0.0210457676266259</c:v>
                </c:pt>
                <c:pt idx="313">
                  <c:v>0.0205429867834577</c:v>
                </c:pt>
                <c:pt idx="314">
                  <c:v>0.0200537541740547</c:v>
                </c:pt>
                <c:pt idx="315">
                  <c:v>0.0195776635654499</c:v>
                </c:pt>
                <c:pt idx="316">
                  <c:v>0.019114322131528</c:v>
                </c:pt>
                <c:pt idx="317">
                  <c:v>0.0186633499703413</c:v>
                </c:pt>
                <c:pt idx="318">
                  <c:v>0.0182243796402434</c:v>
                </c:pt>
                <c:pt idx="319">
                  <c:v>0.0177970557140499</c:v>
                </c:pt>
                <c:pt idx="320">
                  <c:v>0.0173810343504728</c:v>
                </c:pt>
                <c:pt idx="321">
                  <c:v>0.0169759828821097</c:v>
                </c:pt>
                <c:pt idx="322">
                  <c:v>0.0165815794192959</c:v>
                </c:pt>
                <c:pt idx="323">
                  <c:v>0.0161975124691712</c:v>
                </c:pt>
                <c:pt idx="324">
                  <c:v>0.0158234805693141</c:v>
                </c:pt>
                <c:pt idx="325">
                  <c:v>0.0154591919353713</c:v>
                </c:pt>
                <c:pt idx="326">
                  <c:v>0.0151043641220803</c:v>
                </c:pt>
                <c:pt idx="327">
                  <c:v>0.0147587236971553</c:v>
                </c:pt>
                <c:pt idx="328">
                  <c:v>0.0144220059275016</c:v>
                </c:pt>
                <c:pt idx="329">
                  <c:v>0.0140939544772622</c:v>
                </c:pt>
                <c:pt idx="330">
                  <c:v>0.0137743211172141</c:v>
                </c:pt>
                <c:pt idx="331">
                  <c:v>0.0134628654450549</c:v>
                </c:pt>
                <c:pt idx="332">
                  <c:v>0.013159354616142</c:v>
                </c:pt>
                <c:pt idx="333">
                  <c:v>0.0128635630842633</c:v>
                </c:pt>
                <c:pt idx="334">
                  <c:v>0.0125752723520369</c:v>
                </c:pt>
                <c:pt idx="335">
                  <c:v>0.0122942707305552</c:v>
                </c:pt>
                <c:pt idx="336">
                  <c:v>0.0120203531079054</c:v>
                </c:pt>
                <c:pt idx="337">
                  <c:v>0.011753320726212</c:v>
                </c:pt>
                <c:pt idx="338">
                  <c:v>7.74390966162603E-005</c:v>
                </c:pt>
                <c:pt idx="339">
                  <c:v>7.57287777686634E-005</c:v>
                </c:pt>
                <c:pt idx="340">
                  <c:v>7.40610763202808E-005</c:v>
                </c:pt>
                <c:pt idx="341">
                  <c:v>7.24348103520023E-005</c:v>
                </c:pt>
                <c:pt idx="342">
                  <c:v>7.08488340316137E-005</c:v>
                </c:pt>
                <c:pt idx="343">
                  <c:v>6.9302036411542E-005</c:v>
                </c:pt>
                <c:pt idx="344">
                  <c:v>6.77933402699801E-005</c:v>
                </c:pt>
                <c:pt idx="345">
                  <c:v>6.63217009937088E-005</c:v>
                </c:pt>
                <c:pt idx="346">
                  <c:v>6.48861055009971E-005</c:v>
                </c:pt>
                <c:pt idx="347">
                  <c:v>6.3485571203043E-005</c:v>
                </c:pt>
                <c:pt idx="348">
                  <c:v>6.2119145002455E-005</c:v>
                </c:pt>
                <c:pt idx="349">
                  <c:v>6.07859023273686E-005</c:v>
                </c:pt>
                <c:pt idx="350">
                  <c:v>5.94849461998231E-005</c:v>
                </c:pt>
                <c:pt idx="351">
                  <c:v>5.82154063370921E-005</c:v>
                </c:pt>
                <c:pt idx="352">
                  <c:v>5.69764382847157E-005</c:v>
                </c:pt>
                <c:pt idx="353">
                  <c:v>5.57672225800415E-005</c:v>
                </c:pt>
                <c:pt idx="354">
                  <c:v>5.45869639450706E-005</c:v>
                </c:pt>
                <c:pt idx="355">
                  <c:v>5.3434890507591E-005</c:v>
                </c:pt>
                <c:pt idx="356">
                  <c:v>5.23102530494387E-005</c:v>
                </c:pt>
                <c:pt idx="357">
                  <c:v>5.12123242809324E-005</c:v>
                </c:pt>
                <c:pt idx="358">
                  <c:v>5.01403981404715E-005</c:v>
                </c:pt>
                <c:pt idx="359">
                  <c:v>4.90937891183687E-005</c:v>
                </c:pt>
                <c:pt idx="360">
                  <c:v>4.80718316040112E-005</c:v>
                </c:pt>
                <c:pt idx="361">
                  <c:v>4.70738792554861E-005</c:v>
                </c:pt>
                <c:pt idx="362">
                  <c:v>4.60993043908358E-005</c:v>
                </c:pt>
                <c:pt idx="363">
                  <c:v>4.51474974001459E-005</c:v>
                </c:pt>
                <c:pt idx="364">
                  <c:v>4.42178661776974E-005</c:v>
                </c:pt>
                <c:pt idx="365">
                  <c:v>4.33098355734477E-005</c:v>
                </c:pt>
                <c:pt idx="366">
                  <c:v>4.24228468631299E-005</c:v>
                </c:pt>
                <c:pt idx="367">
                  <c:v>4.15563572362902E-005</c:v>
                </c:pt>
                <c:pt idx="368">
                  <c:v>4.07098393016219E-005</c:v>
                </c:pt>
                <c:pt idx="369">
                  <c:v>3.98827806089277E-005</c:v>
                </c:pt>
                <c:pt idx="370">
                  <c:v>3.90746831871738E-005</c:v>
                </c:pt>
                <c:pt idx="371">
                  <c:v>3.82850630979887E-005</c:v>
                </c:pt>
                <c:pt idx="372">
                  <c:v>3.75134500040877E-005</c:v>
                </c:pt>
                <c:pt idx="373">
                  <c:v>3.67593867520766E-005</c:v>
                </c:pt>
                <c:pt idx="374">
                  <c:v>3.60224289691153E-005</c:v>
                </c:pt>
                <c:pt idx="375">
                  <c:v>3.53021446729515E-005</c:v>
                </c:pt>
                <c:pt idx="376">
                  <c:v>3.45981138948428E-005</c:v>
                </c:pt>
                <c:pt idx="377">
                  <c:v>3.39099283149109E-005</c:v>
                </c:pt>
                <c:pt idx="378">
                  <c:v>3.32371909094882E-005</c:v>
                </c:pt>
                <c:pt idx="379">
                  <c:v>3.25795156100266E-005</c:v>
                </c:pt>
                <c:pt idx="380">
                  <c:v>3.19365269731676E-005</c:v>
                </c:pt>
                <c:pt idx="381">
                  <c:v>3.13078598615744E-005</c:v>
                </c:pt>
                <c:pt idx="382">
                  <c:v>3.06931591351508E-005</c:v>
                </c:pt>
                <c:pt idx="383">
                  <c:v>3.00920793522914E-005</c:v>
                </c:pt>
                <c:pt idx="384">
                  <c:v>2.95042844807811E-005</c:v>
                </c:pt>
                <c:pt idx="385">
                  <c:v>2.89294476180612E-005</c:v>
                </c:pt>
                <c:pt idx="386">
                  <c:v>2.83672507204821E-005</c:v>
                </c:pt>
                <c:pt idx="387">
                  <c:v>2.78173843412653E-005</c:v>
                </c:pt>
                <c:pt idx="388">
                  <c:v>2.72795473768589E-005</c:v>
                </c:pt>
                <c:pt idx="389">
                  <c:v>2.67534468214046E-005</c:v>
                </c:pt>
                <c:pt idx="390">
                  <c:v>2.62387975290292E-005</c:v>
                </c:pt>
                <c:pt idx="391">
                  <c:v>2.57353219836981E-005</c:v>
                </c:pt>
                <c:pt idx="392">
                  <c:v>2.52427500763716E-005</c:v>
                </c:pt>
                <c:pt idx="393">
                  <c:v>2.47608188892093E-005</c:v>
                </c:pt>
                <c:pt idx="394">
                  <c:v>2.42892724865888E-005</c:v>
                </c:pt>
                <c:pt idx="395">
                  <c:v>2.38278617127039E-005</c:v>
                </c:pt>
                <c:pt idx="396">
                  <c:v>2.33763439955183E-005</c:v>
                </c:pt>
                <c:pt idx="397">
                  <c:v>2.2934483156864E-005</c:v>
                </c:pt>
                <c:pt idx="398">
                  <c:v>2.25020492284713E-005</c:v>
                </c:pt>
                <c:pt idx="399">
                  <c:v>2.207881827374E-005</c:v>
                </c:pt>
                <c:pt idx="400">
                  <c:v>2.16645722150403E-005</c:v>
                </c:pt>
                <c:pt idx="401">
                  <c:v>2.1259098666388E-005</c:v>
                </c:pt>
                <c:pt idx="402">
                  <c:v>2.08621907712852E-005</c:v>
                </c:pt>
                <c:pt idx="403">
                  <c:v>2.04736470455712E-005</c:v>
                </c:pt>
                <c:pt idx="404">
                  <c:v>2.00932712251121E-005</c:v>
                </c:pt>
                <c:pt idx="405">
                  <c:v>1.97208721181694E-005</c:v>
                </c:pt>
                <c:pt idx="406">
                  <c:v>1.9356263462292E-005</c:v>
                </c:pt>
                <c:pt idx="407">
                  <c:v>1.89992637855837E-005</c:v>
                </c:pt>
                <c:pt idx="408">
                  <c:v>1.86496962722011E-005</c:v>
                </c:pt>
                <c:pt idx="409">
                  <c:v>1.8307388631943E-005</c:v>
                </c:pt>
                <c:pt idx="410">
                  <c:v>1.79721729737988E-005</c:v>
                </c:pt>
                <c:pt idx="411">
                  <c:v>1.76438856833242E-005</c:v>
                </c:pt>
                <c:pt idx="412">
                  <c:v>1.73223673037205E-005</c:v>
                </c:pt>
                <c:pt idx="413">
                  <c:v>1.70074624204978E-005</c:v>
                </c:pt>
                <c:pt idx="414">
                  <c:v>1.66990195496079E-005</c:v>
                </c:pt>
                <c:pt idx="415">
                  <c:v>1.63968910289222E-005</c:v>
                </c:pt>
                <c:pt idx="416">
                  <c:v>1.61009329129699E-005</c:v>
                </c:pt>
                <c:pt idx="417">
                  <c:v>1.58110048708076E-005</c:v>
                </c:pt>
                <c:pt idx="418">
                  <c:v>1.55269700869336E-005</c:v>
                </c:pt>
                <c:pt idx="419">
                  <c:v>1.52486951651456E-005</c:v>
                </c:pt>
                <c:pt idx="420">
                  <c:v>1.49760500352469E-005</c:v>
                </c:pt>
                <c:pt idx="421">
                  <c:v>1.47089078625112E-005</c:v>
                </c:pt>
                <c:pt idx="422">
                  <c:v>1.44471449598185E-005</c:v>
                </c:pt>
                <c:pt idx="423">
                  <c:v>1.41906407023754E-005</c:v>
                </c:pt>
                <c:pt idx="424">
                  <c:v>1.39392774449399E-005</c:v>
                </c:pt>
                <c:pt idx="425">
                  <c:v>1.36929404414714E-005</c:v>
                </c:pt>
                <c:pt idx="426">
                  <c:v>1.34515177671274E-005</c:v>
                </c:pt>
                <c:pt idx="427">
                  <c:v>1.32149002425354E-005</c:v>
                </c:pt>
                <c:pt idx="428">
                  <c:v>1.29829813602674E-005</c:v>
                </c:pt>
                <c:pt idx="429">
                  <c:v>1.27556572134482E-005</c:v>
                </c:pt>
                <c:pt idx="430">
                  <c:v>1.25328264264307E-005</c:v>
                </c:pt>
                <c:pt idx="431">
                  <c:v>1.23143900874738E-005</c:v>
                </c:pt>
                <c:pt idx="432">
                  <c:v>1.21002516833614E-005</c:v>
                </c:pt>
                <c:pt idx="433">
                  <c:v>1.18903170359005E-005</c:v>
                </c:pt>
                <c:pt idx="434">
                  <c:v>1.16844942402418E-005</c:v>
                </c:pt>
                <c:pt idx="435">
                  <c:v>1.14826936049648E-005</c:v>
                </c:pt>
                <c:pt idx="436">
                  <c:v>1.12848275938807E-005</c:v>
                </c:pt>
                <c:pt idx="437">
                  <c:v>1.10908107694774E-005</c:v>
                </c:pt>
                <c:pt idx="438">
                  <c:v>1.09005597379938E-005</c:v>
                </c:pt>
                <c:pt idx="439">
                  <c:v>1.07139930960367E-005</c:v>
                </c:pt>
                <c:pt idx="440">
                  <c:v>1.05310313787148E-005</c:v>
                </c:pt>
                <c:pt idx="441">
                  <c:v>1.03515970092359E-005</c:v>
                </c:pt>
                <c:pt idx="442">
                  <c:v>1.01756142499253E-005</c:v>
                </c:pt>
                <c:pt idx="443">
                  <c:v>1.00030091546208E-005</c:v>
                </c:pt>
                <c:pt idx="444">
                  <c:v>9.83370952240285E-006</c:v>
                </c:pt>
                <c:pt idx="445">
                  <c:v>9.66764485262067E-006</c:v>
                </c:pt>
                <c:pt idx="446">
                  <c:v>9.50474630117328E-006</c:v>
                </c:pt>
                <c:pt idx="447">
                  <c:v>9.3449466380101E-006</c:v>
                </c:pt>
                <c:pt idx="448">
                  <c:v>9.1881802058119E-006</c:v>
                </c:pt>
                <c:pt idx="449">
                  <c:v>9.03438287981954E-006</c:v>
                </c:pt>
                <c:pt idx="450">
                  <c:v>8.88349202877322E-006</c:v>
                </c:pt>
                <c:pt idx="451">
                  <c:v>8.73544647693212E-006</c:v>
                </c:pt>
                <c:pt idx="452">
                  <c:v>8.59018646713973E-006</c:v>
                </c:pt>
                <c:pt idx="453">
                  <c:v>8.44765362490585E-006</c:v>
                </c:pt>
                <c:pt idx="454">
                  <c:v>8.30779092347347E-006</c:v>
                </c:pt>
                <c:pt idx="455">
                  <c:v>8.17054264984262E-006</c:v>
                </c:pt>
                <c:pt idx="456">
                  <c:v>8.03585437172255E-006</c:v>
                </c:pt>
                <c:pt idx="457">
                  <c:v>7.90367290538477E-006</c:v>
                </c:pt>
                <c:pt idx="458">
                  <c:v>7.77394628439086E-006</c:v>
                </c:pt>
                <c:pt idx="459">
                  <c:v>7.64662372916881E-006</c:v>
                </c:pt>
                <c:pt idx="460">
                  <c:v>7.52165561741386E-006</c:v>
                </c:pt>
                <c:pt idx="461">
                  <c:v>7.39899345528927E-006</c:v>
                </c:pt>
                <c:pt idx="462">
                  <c:v>7.27858984940391E-006</c:v>
                </c:pt>
                <c:pt idx="463">
                  <c:v>7.160398479544E-006</c:v>
                </c:pt>
                <c:pt idx="464">
                  <c:v>7.04437407213699E-006</c:v>
                </c:pt>
                <c:pt idx="465">
                  <c:v>6.93047237442662E-006</c:v>
                </c:pt>
                <c:pt idx="466">
                  <c:v>6.81865012934158E-006</c:v>
                </c:pt>
                <c:pt idx="467">
                  <c:v>6.70886505102612E-006</c:v>
                </c:pt>
                <c:pt idx="468">
                  <c:v>6.60107580103428E-006</c:v>
                </c:pt>
                <c:pt idx="469">
                  <c:v>6.49524196514782E-006</c:v>
                </c:pt>
                <c:pt idx="470">
                  <c:v>6.39132403081223E-006</c:v>
                </c:pt>
                <c:pt idx="471">
                  <c:v>6.28928336516941E-006</c:v>
                </c:pt>
                <c:pt idx="472">
                  <c:v>6.18908219367057E-006</c:v>
                </c:pt>
                <c:pt idx="473">
                  <c:v>6.09068357925248E-006</c:v>
                </c:pt>
                <c:pt idx="474">
                  <c:v>5.9940514020615E-006</c:v>
                </c:pt>
                <c:pt idx="475">
                  <c:v>5.89915033970941E-006</c:v>
                </c:pt>
                <c:pt idx="476">
                  <c:v>5.80594584804678E-006</c:v>
                </c:pt>
                <c:pt idx="477">
                  <c:v>5.71440414243828E-006</c:v>
                </c:pt>
                <c:pt idx="478">
                  <c:v>5.62449217952678E-006</c:v>
                </c:pt>
                <c:pt idx="479">
                  <c:v>5.53617763947153E-006</c:v>
                </c:pt>
                <c:pt idx="480">
                  <c:v>5.44942890864817E-006</c:v>
                </c:pt>
                <c:pt idx="481">
                  <c:v>5.36421506279679E-006</c:v>
                </c:pt>
                <c:pt idx="482">
                  <c:v>5.28050585060591E-006</c:v>
                </c:pt>
                <c:pt idx="483">
                  <c:v>5.19827167772041E-006</c:v>
                </c:pt>
                <c:pt idx="484">
                  <c:v>5.1174835911611E-006</c:v>
                </c:pt>
                <c:pt idx="485">
                  <c:v>5.038113264145E-006</c:v>
                </c:pt>
                <c:pt idx="486">
                  <c:v>4.9601329812951E-006</c:v>
                </c:pt>
                <c:pt idx="487">
                  <c:v>4.88351562422856E-006</c:v>
                </c:pt>
                <c:pt idx="488">
                  <c:v>4.80823465751331E-006</c:v>
                </c:pt>
                <c:pt idx="489">
                  <c:v>4.73426411498288E-006</c:v>
                </c:pt>
                <c:pt idx="490">
                  <c:v>4.66157858639906E-006</c:v>
                </c:pt>
                <c:pt idx="491">
                  <c:v>4.5901532044537E-006</c:v>
                </c:pt>
                <c:pt idx="492">
                  <c:v>4.51996363209975E-006</c:v>
                </c:pt>
                <c:pt idx="493">
                  <c:v>4.45098605020268E-006</c:v>
                </c:pt>
                <c:pt idx="494">
                  <c:v>4.38319714550394E-006</c:v>
                </c:pt>
                <c:pt idx="495">
                  <c:v>53.6149428650664</c:v>
                </c:pt>
                <c:pt idx="496">
                  <c:v>53.4921535356788</c:v>
                </c:pt>
                <c:pt idx="497">
                  <c:v>53.3698908918896</c:v>
                </c:pt>
                <c:pt idx="498">
                  <c:v>53.2481516258632</c:v>
                </c:pt>
                <c:pt idx="499">
                  <c:v>53.1269324570941</c:v>
                </c:pt>
                <c:pt idx="500">
                  <c:v>53.0062301321315</c:v>
                </c:pt>
                <c:pt idx="501">
                  <c:v>52.8860414243036</c:v>
                </c:pt>
                <c:pt idx="502">
                  <c:v>52.766363133444</c:v>
                </c:pt>
                <c:pt idx="503">
                  <c:v>52.6471920856217</c:v>
                </c:pt>
                <c:pt idx="504">
                  <c:v>52.5285251328752</c:v>
                </c:pt>
                <c:pt idx="505">
                  <c:v>52.4103591529489</c:v>
                </c:pt>
                <c:pt idx="506">
                  <c:v>52.2926910490328</c:v>
                </c:pt>
                <c:pt idx="507">
                  <c:v>52.1755177495063</c:v>
                </c:pt>
                <c:pt idx="508">
                  <c:v>52.058836207683</c:v>
                </c:pt>
                <c:pt idx="509">
                  <c:v>51.9426434015615</c:v>
                </c:pt>
                <c:pt idx="510">
                  <c:v>51.8269363335763</c:v>
                </c:pt>
                <c:pt idx="511">
                  <c:v>51.7117120303536</c:v>
                </c:pt>
                <c:pt idx="512">
                  <c:v>51.5969675424693</c:v>
                </c:pt>
                <c:pt idx="513">
                  <c:v>51.4826999442099</c:v>
                </c:pt>
                <c:pt idx="514">
                  <c:v>51.3689063333361</c:v>
                </c:pt>
                <c:pt idx="515">
                  <c:v>51.2555838308501</c:v>
                </c:pt>
                <c:pt idx="516">
                  <c:v>51.142729580764</c:v>
                </c:pt>
                <c:pt idx="517">
                  <c:v>51.0303407498727</c:v>
                </c:pt>
                <c:pt idx="518">
                  <c:v>50.9184145275286</c:v>
                </c:pt>
                <c:pt idx="519">
                  <c:v>50.8069481254186</c:v>
                </c:pt>
                <c:pt idx="520">
                  <c:v>50.6959387773447</c:v>
                </c:pt>
                <c:pt idx="521">
                  <c:v>50.5853837390062</c:v>
                </c:pt>
                <c:pt idx="522">
                  <c:v>50.4752802877854</c:v>
                </c:pt>
                <c:pt idx="523">
                  <c:v>50.365625722535</c:v>
                </c:pt>
                <c:pt idx="524">
                  <c:v>50.2564173633681</c:v>
                </c:pt>
                <c:pt idx="525">
                  <c:v>50.1476525514514</c:v>
                </c:pt>
                <c:pt idx="526">
                  <c:v>50.0393286487952</c:v>
                </c:pt>
                <c:pt idx="527">
                  <c:v>49.9314430380739</c:v>
                </c:pt>
                <c:pt idx="528">
                  <c:v>49.8239931223801</c:v>
                </c:pt>
                <c:pt idx="529">
                  <c:v>49.716976325072</c:v>
                </c:pt>
                <c:pt idx="530">
                  <c:v>49.6103900895555</c:v>
                </c:pt>
                <c:pt idx="531">
                  <c:v>49.5042318790952</c:v>
                </c:pt>
                <c:pt idx="532">
                  <c:v>49.3984991766229</c:v>
                </c:pt>
                <c:pt idx="533">
                  <c:v>49.2931894845492</c:v>
                </c:pt>
                <c:pt idx="534">
                  <c:v>49.1883003245762</c:v>
                </c:pt>
                <c:pt idx="535">
                  <c:v>49.0838292375134</c:v>
                </c:pt>
                <c:pt idx="536">
                  <c:v>48.9797737830944</c:v>
                </c:pt>
                <c:pt idx="537">
                  <c:v>48.8761315397972</c:v>
                </c:pt>
                <c:pt idx="538">
                  <c:v>48.7729001046655</c:v>
                </c:pt>
                <c:pt idx="539">
                  <c:v>48.6700770931318</c:v>
                </c:pt>
                <c:pt idx="540">
                  <c:v>48.567660138844</c:v>
                </c:pt>
                <c:pt idx="541">
                  <c:v>48.4656468934922</c:v>
                </c:pt>
                <c:pt idx="542">
                  <c:v>48.3640350266384</c:v>
                </c:pt>
                <c:pt idx="543">
                  <c:v>48.2628222255482</c:v>
                </c:pt>
                <c:pt idx="544">
                  <c:v>48.1620061950238</c:v>
                </c:pt>
                <c:pt idx="545">
                  <c:v>48.0615846572394</c:v>
                </c:pt>
                <c:pt idx="546">
                  <c:v>47.9615553515783</c:v>
                </c:pt>
                <c:pt idx="547">
                  <c:v>47.8619160344716</c:v>
                </c:pt>
                <c:pt idx="548">
                  <c:v>47.7626644792391</c:v>
                </c:pt>
                <c:pt idx="549">
                  <c:v>47.6637984759315</c:v>
                </c:pt>
                <c:pt idx="550">
                  <c:v>47.5653158311748</c:v>
                </c:pt>
                <c:pt idx="551">
                  <c:v>47.4672143680162</c:v>
                </c:pt>
                <c:pt idx="552">
                  <c:v>47.3694919257718</c:v>
                </c:pt>
                <c:pt idx="553">
                  <c:v>47.2721463598758</c:v>
                </c:pt>
                <c:pt idx="554">
                  <c:v>47.1751755417314</c:v>
                </c:pt>
                <c:pt idx="555">
                  <c:v>47.0785773585637</c:v>
                </c:pt>
                <c:pt idx="556">
                  <c:v>46.9823497132696</c:v>
                </c:pt>
                <c:pt idx="557">
                  <c:v>46.8864905242951</c:v>
                </c:pt>
                <c:pt idx="558">
                  <c:v>46.7909977254495</c:v>
                </c:pt>
                <c:pt idx="559">
                  <c:v>46.6958692658079</c:v>
                </c:pt>
                <c:pt idx="560">
                  <c:v>46.6011031095499</c:v>
                </c:pt>
                <c:pt idx="561">
                  <c:v>46.5066972358259</c:v>
                </c:pt>
                <c:pt idx="562">
                  <c:v>46.4126496386211</c:v>
                </c:pt>
                <c:pt idx="563">
                  <c:v>46.3189583266198</c:v>
                </c:pt>
                <c:pt idx="564">
                  <c:v>46.2256213230728</c:v>
                </c:pt>
                <c:pt idx="565">
                  <c:v>46.1326366656646</c:v>
                </c:pt>
                <c:pt idx="566">
                  <c:v>46.0400024063832</c:v>
                </c:pt>
                <c:pt idx="567">
                  <c:v>45.9477166113906</c:v>
                </c:pt>
                <c:pt idx="568">
                  <c:v>45.8557773608956</c:v>
                </c:pt>
                <c:pt idx="569">
                  <c:v>45.7641827490263</c:v>
                </c:pt>
                <c:pt idx="570">
                  <c:v>45.6729308837062</c:v>
                </c:pt>
                <c:pt idx="571">
                  <c:v>45.5820198865295</c:v>
                </c:pt>
                <c:pt idx="572">
                  <c:v>45.4914478926391</c:v>
                </c:pt>
                <c:pt idx="573">
                  <c:v>45.4012130506057</c:v>
                </c:pt>
                <c:pt idx="574">
                  <c:v>45.3113135223075</c:v>
                </c:pt>
                <c:pt idx="575">
                  <c:v>45.2217474828118</c:v>
                </c:pt>
                <c:pt idx="576">
                  <c:v>45.132513120258</c:v>
                </c:pt>
                <c:pt idx="577">
                  <c:v>45.0436086357413</c:v>
                </c:pt>
                <c:pt idx="578">
                  <c:v>44.9550322431978</c:v>
                </c:pt>
                <c:pt idx="579">
                  <c:v>44.8667821692912</c:v>
                </c:pt>
                <c:pt idx="580">
                  <c:v>44.7788566532999</c:v>
                </c:pt>
                <c:pt idx="581">
                  <c:v>44.6912539470064</c:v>
                </c:pt>
                <c:pt idx="582">
                  <c:v>44.6039723145867</c:v>
                </c:pt>
                <c:pt idx="583">
                  <c:v>44.5170100325021</c:v>
                </c:pt>
                <c:pt idx="584">
                  <c:v>44.4303653893904</c:v>
                </c:pt>
                <c:pt idx="585">
                  <c:v>44.3440366859601</c:v>
                </c:pt>
                <c:pt idx="586">
                  <c:v>44.2580222348807</c:v>
                </c:pt>
                <c:pt idx="587">
                  <c:v>44.1723203606985</c:v>
                </c:pt>
                <c:pt idx="588">
                  <c:v>44.0869293996922</c:v>
                </c:pt>
                <c:pt idx="589">
                  <c:v>44.0018476998123</c:v>
                </c:pt>
                <c:pt idx="590">
                  <c:v>43.9170736205585</c:v>
                </c:pt>
                <c:pt idx="591">
                  <c:v>64.1194160003593</c:v>
                </c:pt>
                <c:pt idx="592">
                  <c:v>64.0114708555775</c:v>
                </c:pt>
                <c:pt idx="593">
                  <c:v>63.9038885516186</c:v>
                </c:pt>
                <c:pt idx="594">
                  <c:v>63.7966672621024</c:v>
                </c:pt>
                <c:pt idx="595">
                  <c:v>63.6898051728861</c:v>
                </c:pt>
                <c:pt idx="596">
                  <c:v>63.5833004819616</c:v>
                </c:pt>
                <c:pt idx="597">
                  <c:v>63.477151399354</c:v>
                </c:pt>
                <c:pt idx="598">
                  <c:v>63.3713561470217</c:v>
                </c:pt>
                <c:pt idx="599">
                  <c:v>63.2659129587571</c:v>
                </c:pt>
                <c:pt idx="600">
                  <c:v>63.1608200800881</c:v>
                </c:pt>
                <c:pt idx="601">
                  <c:v>63.0560757681808</c:v>
                </c:pt>
                <c:pt idx="602">
                  <c:v>62.9516782917434</c:v>
                </c:pt>
                <c:pt idx="603">
                  <c:v>62.8476259309307</c:v>
                </c:pt>
                <c:pt idx="604">
                  <c:v>62.7439169772492</c:v>
                </c:pt>
                <c:pt idx="605">
                  <c:v>62.6405497334646</c:v>
                </c:pt>
                <c:pt idx="606">
                  <c:v>62.5375225135083</c:v>
                </c:pt>
                <c:pt idx="607">
                  <c:v>62.4348336423859</c:v>
                </c:pt>
                <c:pt idx="608">
                  <c:v>62.332481456087</c:v>
                </c:pt>
                <c:pt idx="609">
                  <c:v>62.2304643014944</c:v>
                </c:pt>
                <c:pt idx="610">
                  <c:v>62.1287805362958</c:v>
                </c:pt>
                <c:pt idx="611">
                  <c:v>62.0274285288956</c:v>
                </c:pt>
                <c:pt idx="612">
                  <c:v>61.9264066583274</c:v>
                </c:pt>
                <c:pt idx="613">
                  <c:v>61.8257133141676</c:v>
                </c:pt>
                <c:pt idx="614">
                  <c:v>61.7253468964497</c:v>
                </c:pt>
                <c:pt idx="615">
                  <c:v>61.6253058155803</c:v>
                </c:pt>
                <c:pt idx="616">
                  <c:v>61.5255884922484</c:v>
                </c:pt>
                <c:pt idx="617">
                  <c:v>61.4261933573716</c:v>
                </c:pt>
                <c:pt idx="618">
                  <c:v>61.3271188519565</c:v>
                </c:pt>
                <c:pt idx="619">
                  <c:v>61.2283634270741</c:v>
                </c:pt>
                <c:pt idx="620">
                  <c:v>61.1299255437509</c:v>
                </c:pt>
                <c:pt idx="621">
                  <c:v>61.0318036728941</c:v>
                </c:pt>
                <c:pt idx="622">
                  <c:v>60.9339962952132</c:v>
                </c:pt>
                <c:pt idx="623">
                  <c:v>60.8365019011409</c:v>
                </c:pt>
                <c:pt idx="624">
                  <c:v>60.7393189907556</c:v>
                </c:pt>
                <c:pt idx="625">
                  <c:v>60.642446073705</c:v>
                </c:pt>
                <c:pt idx="626">
                  <c:v>60.545881669129</c:v>
                </c:pt>
                <c:pt idx="627">
                  <c:v>60.4496243055851</c:v>
                </c:pt>
                <c:pt idx="628">
                  <c:v>60.3536725209731</c:v>
                </c:pt>
                <c:pt idx="629">
                  <c:v>60.2580248624612</c:v>
                </c:pt>
                <c:pt idx="630">
                  <c:v>60.1626798864131</c:v>
                </c:pt>
                <c:pt idx="631">
                  <c:v>60.0676361583144</c:v>
                </c:pt>
                <c:pt idx="632">
                  <c:v>59.9728922527019</c:v>
                </c:pt>
                <c:pt idx="633">
                  <c:v>59.8784467530914</c:v>
                </c:pt>
                <c:pt idx="634">
                  <c:v>59.7842982519073</c:v>
                </c:pt>
                <c:pt idx="635">
                  <c:v>59.6904453504129</c:v>
                </c:pt>
                <c:pt idx="636">
                  <c:v>59.5968866586411</c:v>
                </c:pt>
                <c:pt idx="637">
                  <c:v>59.5036207953256</c:v>
                </c:pt>
                <c:pt idx="638">
                  <c:v>59.4106463878329</c:v>
                </c:pt>
                <c:pt idx="639">
                  <c:v>59.3179620720952</c:v>
                </c:pt>
                <c:pt idx="640">
                  <c:v>59.2255664925437</c:v>
                </c:pt>
                <c:pt idx="641">
                  <c:v>59.1334583020421</c:v>
                </c:pt>
                <c:pt idx="642">
                  <c:v>59.0416361618215</c:v>
                </c:pt>
                <c:pt idx="643">
                  <c:v>58.9500987414155</c:v>
                </c:pt>
                <c:pt idx="644">
                  <c:v>58.858844718596</c:v>
                </c:pt>
                <c:pt idx="645">
                  <c:v>58.7678727793092</c:v>
                </c:pt>
                <c:pt idx="646">
                  <c:v>58.6771816176073</c:v>
                </c:pt>
                <c:pt idx="647">
                  <c:v>58.5867699356133</c:v>
                </c:pt>
                <c:pt idx="648">
                  <c:v>58.4966364434047</c:v>
                </c:pt>
                <c:pt idx="649">
                  <c:v>58.4067798590062</c:v>
                </c:pt>
                <c:pt idx="650">
                  <c:v>58.3171989083022</c:v>
                </c:pt>
                <c:pt idx="651">
                  <c:v>58.2278923249817</c:v>
                </c:pt>
                <c:pt idx="652">
                  <c:v>58.1388588504786</c:v>
                </c:pt>
                <c:pt idx="653">
                  <c:v>58.050097233913</c:v>
                </c:pt>
                <c:pt idx="654">
                  <c:v>57.9616062320321</c:v>
                </c:pt>
                <c:pt idx="655">
                  <c:v>57.8733846091523</c:v>
                </c:pt>
                <c:pt idx="656">
                  <c:v>57.7854311371019</c:v>
                </c:pt>
                <c:pt idx="657">
                  <c:v>57.6977445951639</c:v>
                </c:pt>
                <c:pt idx="658">
                  <c:v>57.6103237700198</c:v>
                </c:pt>
                <c:pt idx="659">
                  <c:v>57.523167455693</c:v>
                </c:pt>
                <c:pt idx="660">
                  <c:v>57.436274453494</c:v>
                </c:pt>
                <c:pt idx="661">
                  <c:v>57.3496435719654</c:v>
                </c:pt>
                <c:pt idx="662">
                  <c:v>57.2632736268269</c:v>
                </c:pt>
                <c:pt idx="663">
                  <c:v>57.1771634409218</c:v>
                </c:pt>
                <c:pt idx="664">
                  <c:v>57.0913118441637</c:v>
                </c:pt>
                <c:pt idx="665">
                  <c:v>57.0057176734828</c:v>
                </c:pt>
                <c:pt idx="666">
                  <c:v>56.920379772774</c:v>
                </c:pt>
                <c:pt idx="667">
                  <c:v>56.8352969928446</c:v>
                </c:pt>
                <c:pt idx="668">
                  <c:v>56.7504681913627</c:v>
                </c:pt>
                <c:pt idx="669">
                  <c:v>56.6658922328063</c:v>
                </c:pt>
                <c:pt idx="670">
                  <c:v>56.5815679884122</c:v>
                </c:pt>
                <c:pt idx="671">
                  <c:v>56.4974943361263</c:v>
                </c:pt>
                <c:pt idx="672">
                  <c:v>56.4136701605535</c:v>
                </c:pt>
                <c:pt idx="673">
                  <c:v>56.3300943529082</c:v>
                </c:pt>
                <c:pt idx="674">
                  <c:v>56.246765810966</c:v>
                </c:pt>
                <c:pt idx="675">
                  <c:v>56.1636834390148</c:v>
                </c:pt>
                <c:pt idx="676">
                  <c:v>56.0808461478017</c:v>
                </c:pt>
                <c:pt idx="677">
                  <c:v>55.9982528545111</c:v>
                </c:pt>
                <c:pt idx="678">
                  <c:v>55.9159024826662</c:v>
                </c:pt>
                <c:pt idx="679">
                  <c:v>55.8337939621337</c:v>
                </c:pt>
                <c:pt idx="680">
                  <c:v>55.7519262290514</c:v>
                </c:pt>
                <c:pt idx="681">
                  <c:v>55.6702982257877</c:v>
                </c:pt>
                <c:pt idx="682">
                  <c:v>55.5889089008963</c:v>
                </c:pt>
                <c:pt idx="683">
                  <c:v>55.5077572090702</c:v>
                </c:pt>
                <c:pt idx="684">
                  <c:v>55.4268421110977</c:v>
                </c:pt>
                <c:pt idx="685">
                  <c:v>55.3461625738181</c:v>
                </c:pt>
                <c:pt idx="686">
                  <c:v>55.2657175700771</c:v>
                </c:pt>
                <c:pt idx="687">
                  <c:v>55.1855060786836</c:v>
                </c:pt>
                <c:pt idx="688">
                  <c:v>55.1055270843667</c:v>
                </c:pt>
                <c:pt idx="689">
                  <c:v>55.0257795777323</c:v>
                </c:pt>
                <c:pt idx="690">
                  <c:v>54.9462625552212</c:v>
                </c:pt>
                <c:pt idx="691">
                  <c:v>54.8669750190664</c:v>
                </c:pt>
                <c:pt idx="692">
                  <c:v>54.7879159772522</c:v>
                </c:pt>
                <c:pt idx="693">
                  <c:v>54.709084443472</c:v>
                </c:pt>
                <c:pt idx="694">
                  <c:v>54.6304794370877</c:v>
                </c:pt>
                <c:pt idx="695">
                  <c:v>54.552099983089</c:v>
                </c:pt>
                <c:pt idx="696">
                  <c:v>54.4739451120531</c:v>
                </c:pt>
                <c:pt idx="697">
                  <c:v>54.3960138601045</c:v>
                </c:pt>
                <c:pt idx="698">
                  <c:v>54.3183052688758</c:v>
                </c:pt>
                <c:pt idx="699">
                  <c:v>54.240818385468</c:v>
                </c:pt>
                <c:pt idx="700">
                  <c:v>54.1635522624117</c:v>
                </c:pt>
                <c:pt idx="701">
                  <c:v>54.0865059576288</c:v>
                </c:pt>
                <c:pt idx="702">
                  <c:v>54.0096785343935</c:v>
                </c:pt>
                <c:pt idx="703">
                  <c:v>53.9330690612951</c:v>
                </c:pt>
                <c:pt idx="704">
                  <c:v>53.8566766121998</c:v>
                </c:pt>
                <c:pt idx="705">
                  <c:v>53.7805002662136</c:v>
                </c:pt>
                <c:pt idx="706">
                  <c:v>53.7045391076406</c:v>
                </c:pt>
                <c:pt idx="707">
                  <c:v>53.6287922259704</c:v>
                </c:pt>
                <c:pt idx="708">
                  <c:v>53.553258715793</c:v>
                </c:pt>
                <c:pt idx="709">
                  <c:v>53.4779376768116</c:v>
                </c:pt>
                <c:pt idx="710">
                  <c:v>53.4028282137823</c:v>
                </c:pt>
                <c:pt idx="711">
                  <c:v>53.3279294364839</c:v>
                </c:pt>
                <c:pt idx="712">
                  <c:v>53.2532404596821</c:v>
                </c:pt>
                <c:pt idx="713">
                  <c:v>53.1787604030952</c:v>
                </c:pt>
                <c:pt idx="714">
                  <c:v>53.104488391359</c:v>
                </c:pt>
                <c:pt idx="715">
                  <c:v>53.0304235539931</c:v>
                </c:pt>
                <c:pt idx="716">
                  <c:v>52.9565650253663</c:v>
                </c:pt>
                <c:pt idx="717">
                  <c:v>52.8829119446635</c:v>
                </c:pt>
                <c:pt idx="718">
                  <c:v>52.8094634558514</c:v>
                </c:pt>
                <c:pt idx="719">
                  <c:v>52.7362187076464</c:v>
                </c:pt>
                <c:pt idx="720">
                  <c:v>52.6631768534807</c:v>
                </c:pt>
                <c:pt idx="721">
                  <c:v>52.5903370514703</c:v>
                </c:pt>
                <c:pt idx="722">
                  <c:v>52.5176984643827</c:v>
                </c:pt>
                <c:pt idx="723">
                  <c:v>52.4452602596042</c:v>
                </c:pt>
                <c:pt idx="724">
                  <c:v>52.3730216091089</c:v>
                </c:pt>
                <c:pt idx="725">
                  <c:v>52.3009816894265</c:v>
                </c:pt>
                <c:pt idx="726">
                  <c:v>52.2291396816113</c:v>
                </c:pt>
                <c:pt idx="727">
                  <c:v>52.1574947712113</c:v>
                </c:pt>
                <c:pt idx="728">
                  <c:v>52.086046148237</c:v>
                </c:pt>
                <c:pt idx="729">
                  <c:v>52.0147930071314</c:v>
                </c:pt>
                <c:pt idx="730">
                  <c:v>51.9437345467391</c:v>
                </c:pt>
                <c:pt idx="731">
                  <c:v>51.872869970277</c:v>
                </c:pt>
                <c:pt idx="732">
                  <c:v>51.8021984853039</c:v>
                </c:pt>
                <c:pt idx="733">
                  <c:v>51.7317193036912</c:v>
                </c:pt>
                <c:pt idx="734">
                  <c:v>51.6614316415938</c:v>
                </c:pt>
                <c:pt idx="735">
                  <c:v>51.5913347194207</c:v>
                </c:pt>
                <c:pt idx="736">
                  <c:v>51.5214277618015</c:v>
                </c:pt>
                <c:pt idx="737">
                  <c:v>51.4517099975819</c:v>
                </c:pt>
                <c:pt idx="738">
                  <c:v>51.3821806597474</c:v>
                </c:pt>
                <c:pt idx="739">
                  <c:v>51.3128389854427</c:v>
                </c:pt>
                <c:pt idx="740">
                  <c:v>51.2436842159205</c:v>
                </c:pt>
                <c:pt idx="741">
                  <c:v>51.1747155965182</c:v>
                </c:pt>
                <c:pt idx="742">
                  <c:v>51.1059323766304</c:v>
                </c:pt>
                <c:pt idx="743">
                  <c:v>51.0373338096819</c:v>
                </c:pt>
                <c:pt idx="744">
                  <c:v>50.9689191531006</c:v>
                </c:pt>
                <c:pt idx="745">
                  <c:v>50.9006876682905</c:v>
                </c:pt>
                <c:pt idx="746">
                  <c:v>50.8326386206057</c:v>
                </c:pt>
                <c:pt idx="747">
                  <c:v>50.7647712793232</c:v>
                </c:pt>
                <c:pt idx="748">
                  <c:v>50.6970849176174</c:v>
                </c:pt>
                <c:pt idx="749">
                  <c:v>50.629578812534</c:v>
                </c:pt>
                <c:pt idx="750">
                  <c:v>50.5622522449641</c:v>
                </c:pt>
                <c:pt idx="751">
                  <c:v>50.4951044996189</c:v>
                </c:pt>
                <c:pt idx="752">
                  <c:v>50.428134865004</c:v>
                </c:pt>
                <c:pt idx="753">
                  <c:v>50.3613426333947</c:v>
                </c:pt>
                <c:pt idx="754">
                  <c:v>50.2947271008109</c:v>
                </c:pt>
                <c:pt idx="755">
                  <c:v>50.2282875669921</c:v>
                </c:pt>
                <c:pt idx="756">
                  <c:v>50.1620233353734</c:v>
                </c:pt>
                <c:pt idx="757">
                  <c:v>50.0959337130607</c:v>
                </c:pt>
                <c:pt idx="758">
                  <c:v>50.0300180108066</c:v>
                </c:pt>
                <c:pt idx="759">
                  <c:v>49.9642755429869</c:v>
                </c:pt>
                <c:pt idx="760">
                  <c:v>49.8987056275762</c:v>
                </c:pt>
                <c:pt idx="761">
                  <c:v>49.8333075861246</c:v>
                </c:pt>
                <c:pt idx="762">
                  <c:v>49.7680807437343</c:v>
                </c:pt>
                <c:pt idx="763">
                  <c:v>49.7030244290366</c:v>
                </c:pt>
                <c:pt idx="764">
                  <c:v>49.6381379741685</c:v>
                </c:pt>
                <c:pt idx="765">
                  <c:v>49.5734207147497</c:v>
                </c:pt>
                <c:pt idx="766">
                  <c:v>49.5088719898561</c:v>
                </c:pt>
                <c:pt idx="767">
                  <c:v>49.4444911420196</c:v>
                </c:pt>
                <c:pt idx="768">
                  <c:v>49.3802775171598</c:v>
                </c:pt>
                <c:pt idx="769">
                  <c:v>49.3162304646083</c:v>
                </c:pt>
                <c:pt idx="770">
                  <c:v>49.2523493370635</c:v>
                </c:pt>
                <c:pt idx="771">
                  <c:v>49.1886334905732</c:v>
                </c:pt>
                <c:pt idx="772">
                  <c:v>49.125082284513</c:v>
                </c:pt>
                <c:pt idx="773">
                  <c:v>49.0616950815652</c:v>
                </c:pt>
                <c:pt idx="774">
                  <c:v>48.9984712476972</c:v>
                </c:pt>
                <c:pt idx="775">
                  <c:v>48.9354101521403</c:v>
                </c:pt>
                <c:pt idx="776">
                  <c:v>48.872511167369</c:v>
                </c:pt>
                <c:pt idx="777">
                  <c:v>48.8097736690796</c:v>
                </c:pt>
                <c:pt idx="778">
                  <c:v>48.7471970361705</c:v>
                </c:pt>
                <c:pt idx="779">
                  <c:v>48.6847806507209</c:v>
                </c:pt>
                <c:pt idx="780">
                  <c:v>48.6225238979706</c:v>
                </c:pt>
                <c:pt idx="781">
                  <c:v>48.5604261663002</c:v>
                </c:pt>
                <c:pt idx="782">
                  <c:v>48.4984868472105</c:v>
                </c:pt>
                <c:pt idx="783">
                  <c:v>48.4367053353032</c:v>
                </c:pt>
                <c:pt idx="784">
                  <c:v>48.3750810282609</c:v>
                </c:pt>
                <c:pt idx="785">
                  <c:v>48.3136133268272</c:v>
                </c:pt>
                <c:pt idx="786">
                  <c:v>48.2523016347881</c:v>
                </c:pt>
                <c:pt idx="787">
                  <c:v>48.1911453589519</c:v>
                </c:pt>
                <c:pt idx="788">
                  <c:v>48.1301439091304</c:v>
                </c:pt>
                <c:pt idx="789">
                  <c:v>48.0692966981202</c:v>
                </c:pt>
                <c:pt idx="790">
                  <c:v>48.0086031416831</c:v>
                </c:pt>
                <c:pt idx="791">
                  <c:v>47.9480626585284</c:v>
                </c:pt>
                <c:pt idx="792">
                  <c:v>47.8876746702935</c:v>
                </c:pt>
                <c:pt idx="793">
                  <c:v>47.8274386015258</c:v>
                </c:pt>
                <c:pt idx="794">
                  <c:v>47.7673538796646</c:v>
                </c:pt>
                <c:pt idx="795">
                  <c:v>47.7074199350226</c:v>
                </c:pt>
                <c:pt idx="796">
                  <c:v>47.6476362007682</c:v>
                </c:pt>
                <c:pt idx="797">
                  <c:v>47.588002112903</c:v>
                </c:pt>
                <c:pt idx="798">
                  <c:v>47.5285171102663</c:v>
                </c:pt>
                <c:pt idx="799">
                  <c:v>47.4691806344732</c:v>
                </c:pt>
                <c:pt idx="800">
                  <c:v>47.4099921299415</c:v>
                </c:pt>
                <c:pt idx="801">
                  <c:v>47.3509510438518</c:v>
                </c:pt>
                <c:pt idx="802">
                  <c:v>47.2920568261356</c:v>
                </c:pt>
                <c:pt idx="803">
                  <c:v>47.2333089294572</c:v>
                </c:pt>
                <c:pt idx="804">
                  <c:v>47.1747068091973</c:v>
                </c:pt>
                <c:pt idx="805">
                  <c:v>47.1162499234362</c:v>
                </c:pt>
                <c:pt idx="806">
                  <c:v>47.0579377329369</c:v>
                </c:pt>
                <c:pt idx="807">
                  <c:v>46.9997697011286</c:v>
                </c:pt>
                <c:pt idx="808">
                  <c:v>46.9417452940902</c:v>
                </c:pt>
                <c:pt idx="809">
                  <c:v>46.883863980534</c:v>
                </c:pt>
                <c:pt idx="810">
                  <c:v>46.8261252317894</c:v>
                </c:pt>
                <c:pt idx="811">
                  <c:v>46.7685285217873</c:v>
                </c:pt>
                <c:pt idx="812">
                  <c:v>46.7110733270431</c:v>
                </c:pt>
                <c:pt idx="813">
                  <c:v>46.6537591266417</c:v>
                </c:pt>
                <c:pt idx="814">
                  <c:v>46.5965854022219</c:v>
                </c:pt>
                <c:pt idx="815">
                  <c:v>46.5395516379596</c:v>
                </c:pt>
                <c:pt idx="816">
                  <c:v>46.4826573205538</c:v>
                </c:pt>
                <c:pt idx="817">
                  <c:v>46.4259019392101</c:v>
                </c:pt>
                <c:pt idx="818">
                  <c:v>46.3692849856257</c:v>
                </c:pt>
                <c:pt idx="819">
                  <c:v>46.3128059539745</c:v>
                </c:pt>
                <c:pt idx="820">
                  <c:v>46.2564643408918</c:v>
                </c:pt>
                <c:pt idx="821">
                  <c:v>46.2002596454593</c:v>
                </c:pt>
                <c:pt idx="822">
                  <c:v>46.1441913691906</c:v>
                </c:pt>
                <c:pt idx="823">
                  <c:v>46.0882590160158</c:v>
                </c:pt>
                <c:pt idx="824">
                  <c:v>46.0324620922676</c:v>
                </c:pt>
                <c:pt idx="825">
                  <c:v>45.9768001066663</c:v>
                </c:pt>
                <c:pt idx="826">
                  <c:v>45.9212725703056</c:v>
                </c:pt>
                <c:pt idx="827">
                  <c:v>45.8658789966339</c:v>
                </c:pt>
                <c:pt idx="828">
                  <c:v>45.8106189014615</c:v>
                </c:pt>
                <c:pt idx="829">
                  <c:v>45.7554918029038</c:v>
                </c:pt>
                <c:pt idx="830">
                  <c:v>45.7004972214099</c:v>
                </c:pt>
                <c:pt idx="831">
                  <c:v>45.6456346797275</c:v>
                </c:pt>
                <c:pt idx="832">
                  <c:v>45.5909037028933</c:v>
                </c:pt>
                <c:pt idx="833">
                  <c:v>45.5363038182192</c:v>
                </c:pt>
                <c:pt idx="834">
                  <c:v>45.4818345552787</c:v>
                </c:pt>
                <c:pt idx="835">
                  <c:v>45.4274954458937</c:v>
                </c:pt>
                <c:pt idx="836">
                  <c:v>45.3732860241206</c:v>
                </c:pt>
                <c:pt idx="837">
                  <c:v>45.3192058262372</c:v>
                </c:pt>
                <c:pt idx="838">
                  <c:v>45.2652543907298</c:v>
                </c:pt>
                <c:pt idx="839">
                  <c:v>45.2114312582795</c:v>
                </c:pt>
                <c:pt idx="840">
                  <c:v>45.1577359717494</c:v>
                </c:pt>
                <c:pt idx="841">
                  <c:v>45.104168076172</c:v>
                </c:pt>
                <c:pt idx="842">
                  <c:v>45.0507271187359</c:v>
                </c:pt>
                <c:pt idx="843">
                  <c:v>44.9974126487728</c:v>
                </c:pt>
                <c:pt idx="844">
                  <c:v>44.9442242177459</c:v>
                </c:pt>
                <c:pt idx="845">
                  <c:v>44.8911613792362</c:v>
                </c:pt>
                <c:pt idx="846">
                  <c:v>44.8382236889305</c:v>
                </c:pt>
                <c:pt idx="847">
                  <c:v>44.785410704609</c:v>
                </c:pt>
                <c:pt idx="848">
                  <c:v>44.732721986133</c:v>
                </c:pt>
                <c:pt idx="849">
                  <c:v>44.6801570954325</c:v>
                </c:pt>
                <c:pt idx="850">
                  <c:v>44.6277155964942</c:v>
                </c:pt>
                <c:pt idx="851">
                  <c:v>44.5753970553494</c:v>
                </c:pt>
                <c:pt idx="852">
                  <c:v>44.5232010400621</c:v>
                </c:pt>
                <c:pt idx="853">
                  <c:v>44.471127120717</c:v>
                </c:pt>
                <c:pt idx="854">
                  <c:v>44.4191748694078</c:v>
                </c:pt>
                <c:pt idx="855">
                  <c:v>44.3673438602252</c:v>
                </c:pt>
                <c:pt idx="856">
                  <c:v>44.3156336692459</c:v>
                </c:pt>
                <c:pt idx="857">
                  <c:v>44.2640438745204</c:v>
                </c:pt>
                <c:pt idx="858">
                  <c:v>44.2125740560617</c:v>
                </c:pt>
                <c:pt idx="859">
                  <c:v>44.161223795834</c:v>
                </c:pt>
                <c:pt idx="860">
                  <c:v>44.1099926777414</c:v>
                </c:pt>
                <c:pt idx="861">
                  <c:v>44.0588802876165</c:v>
                </c:pt>
                <c:pt idx="862">
                  <c:v>44.0078862132095</c:v>
                </c:pt>
                <c:pt idx="863">
                  <c:v>43.9570100441769</c:v>
                </c:pt>
                <c:pt idx="864">
                  <c:v>43.9062513720705</c:v>
                </c:pt>
                <c:pt idx="865">
                  <c:v>43.8556097903265</c:v>
                </c:pt>
                <c:pt idx="866">
                  <c:v>43.8050848942547</c:v>
                </c:pt>
                <c:pt idx="867">
                  <c:v>43.7546762810276</c:v>
                </c:pt>
                <c:pt idx="868">
                  <c:v>43.7043835496701</c:v>
                </c:pt>
                <c:pt idx="869">
                  <c:v>43.6542063010482</c:v>
                </c:pt>
                <c:pt idx="870">
                  <c:v>43.604144137859</c:v>
                </c:pt>
                <c:pt idx="871">
                  <c:v>43.5541966646198</c:v>
                </c:pt>
                <c:pt idx="872">
                  <c:v>43.5043634876499</c:v>
                </c:pt>
                <c:pt idx="873">
                  <c:v>43.4546442151006</c:v>
                </c:pt>
                <c:pt idx="874">
                  <c:v>43.4050384568642</c:v>
                </c:pt>
                <c:pt idx="875">
                  <c:v>43.3555458246443</c:v>
                </c:pt>
                <c:pt idx="876">
                  <c:v>43.3061659319055</c:v>
                </c:pt>
                <c:pt idx="877">
                  <c:v>43.2568983938715</c:v>
                </c:pt>
                <c:pt idx="878">
                  <c:v>43.2077428275148</c:v>
                </c:pt>
                <c:pt idx="879">
                  <c:v>43.1586988515472</c:v>
                </c:pt>
                <c:pt idx="880">
                  <c:v>43.1097660864093</c:v>
                </c:pt>
                <c:pt idx="881">
                  <c:v>43.0609441542616</c:v>
                </c:pt>
                <c:pt idx="882">
                  <c:v>43.012232678974</c:v>
                </c:pt>
                <c:pt idx="883">
                  <c:v>42.9636312861164</c:v>
                </c:pt>
                <c:pt idx="884">
                  <c:v>42.9151396029492</c:v>
                </c:pt>
                <c:pt idx="885">
                  <c:v>42.8667572584138</c:v>
                </c:pt>
                <c:pt idx="886">
                  <c:v>42.8184838831228</c:v>
                </c:pt>
                <c:pt idx="887">
                  <c:v>42.770319109351</c:v>
                </c:pt>
                <c:pt idx="888">
                  <c:v>42.7222625710259</c:v>
                </c:pt>
                <c:pt idx="889">
                  <c:v>42.6743139037183</c:v>
                </c:pt>
                <c:pt idx="890">
                  <c:v>42.6264727446335</c:v>
                </c:pt>
                <c:pt idx="891">
                  <c:v>42.5787387326014</c:v>
                </c:pt>
                <c:pt idx="892">
                  <c:v>42.5311115080683</c:v>
                </c:pt>
                <c:pt idx="893">
                  <c:v>42.4835907130872</c:v>
                </c:pt>
                <c:pt idx="894">
                  <c:v>42.4361759913092</c:v>
                </c:pt>
                <c:pt idx="895">
                  <c:v>42.3888669879744</c:v>
                </c:pt>
                <c:pt idx="896">
                  <c:v>42.3416633499032</c:v>
                </c:pt>
                <c:pt idx="897">
                  <c:v>42.2945647254873</c:v>
                </c:pt>
                <c:pt idx="898">
                  <c:v>42.2475707646811</c:v>
                </c:pt>
                <c:pt idx="899">
                  <c:v>42.2006811189934</c:v>
                </c:pt>
                <c:pt idx="900">
                  <c:v>42.1538954414779</c:v>
                </c:pt>
                <c:pt idx="901">
                  <c:v>42.1072133867254</c:v>
                </c:pt>
                <c:pt idx="902">
                  <c:v>42.0606346108551</c:v>
                </c:pt>
                <c:pt idx="903">
                  <c:v>42.0141587715061</c:v>
                </c:pt>
                <c:pt idx="904">
                  <c:v>41.967785527829</c:v>
                </c:pt>
                <c:pt idx="905">
                  <c:v>41.9215145404774</c:v>
                </c:pt>
                <c:pt idx="906">
                  <c:v>41.8753454716003</c:v>
                </c:pt>
                <c:pt idx="907">
                  <c:v>41.8292779848328</c:v>
                </c:pt>
                <c:pt idx="908">
                  <c:v>41.783311745289</c:v>
                </c:pt>
                <c:pt idx="909">
                  <c:v>41.7374464195533</c:v>
                </c:pt>
                <c:pt idx="910">
                  <c:v>41.6916816756722</c:v>
                </c:pt>
                <c:pt idx="911">
                  <c:v>41.6460171831468</c:v>
                </c:pt>
                <c:pt idx="912">
                  <c:v>41.6004526129246</c:v>
                </c:pt>
                <c:pt idx="913">
                  <c:v>41.5549876373913</c:v>
                </c:pt>
                <c:pt idx="914">
                  <c:v>41.5096219303636</c:v>
                </c:pt>
                <c:pt idx="915">
                  <c:v>41.4643551670807</c:v>
                </c:pt>
                <c:pt idx="916">
                  <c:v>41.4191870241972</c:v>
                </c:pt>
                <c:pt idx="917">
                  <c:v>41.3741171797748</c:v>
                </c:pt>
                <c:pt idx="918">
                  <c:v>41.3291453132751</c:v>
                </c:pt>
                <c:pt idx="919">
                  <c:v>41.2842711055516</c:v>
                </c:pt>
                <c:pt idx="920">
                  <c:v>41.2394942388428</c:v>
                </c:pt>
                <c:pt idx="921">
                  <c:v>41.1948143967639</c:v>
                </c:pt>
                <c:pt idx="922">
                  <c:v>41.1502312642998</c:v>
                </c:pt>
                <c:pt idx="923">
                  <c:v>41.1057445277979</c:v>
                </c:pt>
                <c:pt idx="924">
                  <c:v>41.0613538749601</c:v>
                </c:pt>
                <c:pt idx="925">
                  <c:v>41.0170589948361</c:v>
                </c:pt>
                <c:pt idx="926">
                  <c:v>40.9728595778158</c:v>
                </c:pt>
                <c:pt idx="927">
                  <c:v>40.9287553156222</c:v>
                </c:pt>
                <c:pt idx="928">
                  <c:v>40.8847459013043</c:v>
                </c:pt>
                <c:pt idx="929">
                  <c:v>40.8408310292299</c:v>
                </c:pt>
                <c:pt idx="930">
                  <c:v>40.7970103950784</c:v>
                </c:pt>
                <c:pt idx="931">
                  <c:v>40.7532836958339</c:v>
                </c:pt>
                <c:pt idx="932">
                  <c:v>40.7096506297709</c:v>
                </c:pt>
                <c:pt idx="933">
                  <c:v>40.6661108964846</c:v>
                </c:pt>
                <c:pt idx="934">
                  <c:v>40.6226641968088</c:v>
                </c:pt>
                <c:pt idx="935">
                  <c:v>40.5793102328848</c:v>
                </c:pt>
                <c:pt idx="936">
                  <c:v>40.5360487081162</c:v>
                </c:pt>
                <c:pt idx="937">
                  <c:v>40.4928793271704</c:v>
                </c:pt>
                <c:pt idx="938">
                  <c:v>40.4498017959713</c:v>
                </c:pt>
                <c:pt idx="939">
                  <c:v>40.4068158216929</c:v>
                </c:pt>
                <c:pt idx="940">
                  <c:v>40.3639211127527</c:v>
                </c:pt>
                <c:pt idx="941">
                  <c:v>40.3211173788049</c:v>
                </c:pt>
                <c:pt idx="942">
                  <c:v>40.2784043307342</c:v>
                </c:pt>
                <c:pt idx="943">
                  <c:v>40.2357816806487</c:v>
                </c:pt>
                <c:pt idx="944">
                  <c:v>40.1932491418742</c:v>
                </c:pt>
                <c:pt idx="945">
                  <c:v>40.1508064289472</c:v>
                </c:pt>
                <c:pt idx="946">
                  <c:v>40.1084532576087</c:v>
                </c:pt>
                <c:pt idx="947">
                  <c:v>40.0661893447977</c:v>
                </c:pt>
                <c:pt idx="948">
                  <c:v>40.0240144086453</c:v>
                </c:pt>
                <c:pt idx="949">
                  <c:v>39.9819281684679</c:v>
                </c:pt>
                <c:pt idx="950">
                  <c:v>39.9399303447616</c:v>
                </c:pt>
                <c:pt idx="951">
                  <c:v>39.8980206591952</c:v>
                </c:pt>
                <c:pt idx="952">
                  <c:v>39.8561988346049</c:v>
                </c:pt>
                <c:pt idx="953">
                  <c:v>39.8144645949875</c:v>
                </c:pt>
                <c:pt idx="954">
                  <c:v>39.7728176654948</c:v>
                </c:pt>
                <c:pt idx="955">
                  <c:v>39.7312577724274</c:v>
                </c:pt>
                <c:pt idx="956">
                  <c:v>39.6897846432286</c:v>
                </c:pt>
                <c:pt idx="957">
                  <c:v>39.6483980064787</c:v>
                </c:pt>
                <c:pt idx="958">
                  <c:v>39.6070975918886</c:v>
                </c:pt>
                <c:pt idx="959">
                  <c:v>39.5658831302945</c:v>
                </c:pt>
                <c:pt idx="960">
                  <c:v>39.5247543536518</c:v>
                </c:pt>
                <c:pt idx="961">
                  <c:v>39.4837109950291</c:v>
                </c:pt>
                <c:pt idx="962">
                  <c:v>39.4427527886027</c:v>
                </c:pt>
                <c:pt idx="963">
                  <c:v>39.4018794696508</c:v>
                </c:pt>
                <c:pt idx="964">
                  <c:v>39.3610907745477</c:v>
                </c:pt>
                <c:pt idx="965">
                  <c:v>39.320386440758</c:v>
                </c:pt>
                <c:pt idx="966">
                  <c:v>39.2797662068317</c:v>
                </c:pt>
                <c:pt idx="967">
                  <c:v>39.2392298123973</c:v>
                </c:pt>
                <c:pt idx="968">
                  <c:v>39.1987769981578</c:v>
                </c:pt>
                <c:pt idx="969">
                  <c:v>39.1584075058837</c:v>
                </c:pt>
                <c:pt idx="970">
                  <c:v>39.1181210784085</c:v>
                </c:pt>
                <c:pt idx="971">
                  <c:v>39.0779174596229</c:v>
                </c:pt>
                <c:pt idx="972">
                  <c:v>39.0377963944692</c:v>
                </c:pt>
                <c:pt idx="973">
                  <c:v>38.9977576289364</c:v>
                </c:pt>
                <c:pt idx="974">
                  <c:v>38.9578009100543</c:v>
                </c:pt>
                <c:pt idx="975">
                  <c:v>38.9179259858885</c:v>
                </c:pt>
                <c:pt idx="976">
                  <c:v>38.8781326055348</c:v>
                </c:pt>
                <c:pt idx="977">
                  <c:v>38.8384205191144</c:v>
                </c:pt>
                <c:pt idx="978">
                  <c:v>38.7987894777684</c:v>
                </c:pt>
                <c:pt idx="979">
                  <c:v>38.7592392336524</c:v>
                </c:pt>
                <c:pt idx="980">
                  <c:v>38.7197695399318</c:v>
                </c:pt>
                <c:pt idx="981">
                  <c:v>38.6803801507762</c:v>
                </c:pt>
                <c:pt idx="982">
                  <c:v>38.6410708213547</c:v>
                </c:pt>
                <c:pt idx="983">
                  <c:v>38.6018413078305</c:v>
                </c:pt>
                <c:pt idx="984">
                  <c:v>38.562691367356</c:v>
                </c:pt>
                <c:pt idx="985">
                  <c:v>38.5236207580679</c:v>
                </c:pt>
                <c:pt idx="986">
                  <c:v>38.484629239082</c:v>
                </c:pt>
                <c:pt idx="987">
                  <c:v>38.4457165704884</c:v>
                </c:pt>
                <c:pt idx="988">
                  <c:v>38.4068825133465</c:v>
                </c:pt>
                <c:pt idx="989">
                  <c:v>38.3681268296801</c:v>
                </c:pt>
                <c:pt idx="990">
                  <c:v>38.3294492824728</c:v>
                </c:pt>
                <c:pt idx="991">
                  <c:v>38.2908496356627</c:v>
                </c:pt>
                <c:pt idx="992">
                  <c:v>38.2523276541308</c:v>
                </c:pt>
                <c:pt idx="993">
                  <c:v>38.2138831037317</c:v>
                </c:pt>
                <c:pt idx="994">
                  <c:v>38.1755157512179</c:v>
                </c:pt>
                <c:pt idx="995">
                  <c:v>38.1372253643059</c:v>
                </c:pt>
                <c:pt idx="996">
                  <c:v>38.0990117116363</c:v>
                </c:pt>
                <c:pt idx="997">
                  <c:v>38.0608745627758</c:v>
                </c:pt>
                <c:pt idx="998">
                  <c:v>38.022813688213</c:v>
                </c:pt>
                <c:pt idx="999">
                  <c:v>37.9848288593537</c:v>
                </c:pt>
                <c:pt idx="1000">
                  <c:v>37.946919848516</c:v>
                </c:pt>
                <c:pt idx="1001">
                  <c:v>37.9090864289263</c:v>
                </c:pt>
                <c:pt idx="1002">
                  <c:v>37.8713283747142</c:v>
                </c:pt>
                <c:pt idx="1003">
                  <c:v>37.8336454609085</c:v>
                </c:pt>
                <c:pt idx="1004">
                  <c:v>37.7960374634324</c:v>
                </c:pt>
                <c:pt idx="1005">
                  <c:v>37.7585041590993</c:v>
                </c:pt>
                <c:pt idx="1006">
                  <c:v>37.7210453256082</c:v>
                </c:pt>
                <c:pt idx="1007">
                  <c:v>37.6836607415392</c:v>
                </c:pt>
                <c:pt idx="1008">
                  <c:v>37.6463501863495</c:v>
                </c:pt>
                <c:pt idx="1009">
                  <c:v>37.609113440369</c:v>
                </c:pt>
                <c:pt idx="1010">
                  <c:v>37.5719502847955</c:v>
                </c:pt>
                <c:pt idx="1011">
                  <c:v>37.534860501691</c:v>
                </c:pt>
                <c:pt idx="1012">
                  <c:v>37.4978438739774</c:v>
                </c:pt>
                <c:pt idx="1013">
                  <c:v>37.4609001854315</c:v>
                </c:pt>
                <c:pt idx="1014">
                  <c:v>37.4240292206821</c:v>
                </c:pt>
                <c:pt idx="1015">
                  <c:v>37.3872307652046</c:v>
                </c:pt>
                <c:pt idx="1016">
                  <c:v>37.3505046053173</c:v>
                </c:pt>
                <c:pt idx="1017">
                  <c:v>37.3138505281777</c:v>
                </c:pt>
                <c:pt idx="1018">
                  <c:v>37.2772683217775</c:v>
                </c:pt>
                <c:pt idx="1019">
                  <c:v>37.2407577749393</c:v>
                </c:pt>
                <c:pt idx="1020">
                  <c:v>37.2043186773122</c:v>
                </c:pt>
                <c:pt idx="1021">
                  <c:v>37.1679508193676</c:v>
                </c:pt>
                <c:pt idx="1022">
                  <c:v>37.1316539923955</c:v>
                </c:pt>
                <c:pt idx="1023">
                  <c:v>37.0954279885005</c:v>
                </c:pt>
                <c:pt idx="1024">
                  <c:v>37.0592726005975</c:v>
                </c:pt>
                <c:pt idx="1025">
                  <c:v>37.023187622408</c:v>
                </c:pt>
                <c:pt idx="1026">
                  <c:v>36.9871728484563</c:v>
                </c:pt>
                <c:pt idx="1027">
                  <c:v>36.9512280740651</c:v>
                </c:pt>
                <c:pt idx="1028">
                  <c:v>36.9153530953525</c:v>
                </c:pt>
                <c:pt idx="1029">
                  <c:v>36.879547709227</c:v>
                </c:pt>
                <c:pt idx="1030">
                  <c:v>36.8438117133847</c:v>
                </c:pt>
                <c:pt idx="1031">
                  <c:v>36.808144906305</c:v>
                </c:pt>
                <c:pt idx="1032">
                  <c:v>36.7725470872466</c:v>
                </c:pt>
              </c:numCache>
            </c:numRef>
          </c:yVal>
          <c:smooth val="0"/>
        </c:ser>
        <c:axId val="89272127"/>
        <c:axId val="68464095"/>
      </c:scatterChart>
      <c:valAx>
        <c:axId val="89272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68464095"/>
        <c:crosses val="autoZero"/>
      </c:valAx>
      <c:valAx>
        <c:axId val="684640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892721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179280</xdr:colOff>
      <xdr:row>0</xdr:row>
      <xdr:rowOff>186840</xdr:rowOff>
    </xdr:from>
    <xdr:to>
      <xdr:col>19</xdr:col>
      <xdr:colOff>253080</xdr:colOff>
      <xdr:row>15</xdr:row>
      <xdr:rowOff>72360</xdr:rowOff>
    </xdr:to>
    <xdr:graphicFrame>
      <xdr:nvGraphicFramePr>
        <xdr:cNvPr id="0" name="Chart 2"/>
        <xdr:cNvGraphicFramePr/>
      </xdr:nvGraphicFramePr>
      <xdr:xfrm>
        <a:off x="21004560" y="186840"/>
        <a:ext cx="3753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348480</xdr:colOff>
      <xdr:row>16</xdr:row>
      <xdr:rowOff>44280</xdr:rowOff>
    </xdr:from>
    <xdr:to>
      <xdr:col>21</xdr:col>
      <xdr:colOff>219600</xdr:colOff>
      <xdr:row>33</xdr:row>
      <xdr:rowOff>44280</xdr:rowOff>
    </xdr:to>
    <xdr:graphicFrame>
      <xdr:nvGraphicFramePr>
        <xdr:cNvPr id="1" name=""/>
        <xdr:cNvGraphicFramePr/>
      </xdr:nvGraphicFramePr>
      <xdr:xfrm>
        <a:off x="20437920" y="309204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7"/>
  <sheetViews>
    <sheetView windowProtection="false" showFormulas="false" showGridLines="true" showRowColHeaders="true" showZeros="true" rightToLeft="false" tabSelected="true" showOutlineSymbols="true" defaultGridColor="true" view="normal" topLeftCell="I19" colorId="64" zoomScale="100" zoomScaleNormal="100" zoomScalePageLayoutView="100" workbookViewId="0">
      <selection pane="topLeft" activeCell="I8" activeCellId="0" sqref="I8"/>
    </sheetView>
  </sheetViews>
  <sheetFormatPr defaultRowHeight="15"/>
  <cols>
    <col collapsed="false" hidden="false" max="1" min="1" style="0" width="20.4037558685446"/>
    <col collapsed="false" hidden="false" max="2" min="2" style="0" width="21.5211267605634"/>
    <col collapsed="false" hidden="false" max="3" min="3" style="0" width="9.5962441314554"/>
    <col collapsed="false" hidden="false" max="4" min="4" style="0" width="35.3098591549296"/>
    <col collapsed="false" hidden="false" max="6" min="5" style="0" width="30.4647887323944"/>
    <col collapsed="false" hidden="false" max="7" min="7" style="0" width="42.2910798122066"/>
    <col collapsed="false" hidden="false" max="12" min="8" style="0" width="9.5962441314554"/>
    <col collapsed="false" hidden="false" max="13" min="13" style="0" width="23.9389671361502"/>
    <col collapsed="false" hidden="false" max="1025" min="14" style="0" width="9.5962441314554"/>
  </cols>
  <sheetData>
    <row r="1" customFormat="false" ht="15" hidden="false" customHeight="false" outlineLevel="0" collapsed="false">
      <c r="B1" s="1"/>
      <c r="C1" s="1"/>
      <c r="E1" s="0" t="s">
        <v>0</v>
      </c>
      <c r="F1" s="0" t="s">
        <v>1</v>
      </c>
      <c r="G1" s="0" t="s">
        <v>2</v>
      </c>
      <c r="H1" s="0" t="s">
        <v>3</v>
      </c>
      <c r="J1" s="2" t="s">
        <v>4</v>
      </c>
      <c r="K1" s="2"/>
      <c r="L1" s="2"/>
      <c r="M1" s="2"/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  <c r="E2" s="0" t="n">
        <v>55</v>
      </c>
      <c r="F2" s="0" t="n">
        <v>358</v>
      </c>
      <c r="G2" s="0" t="n">
        <f aca="false">SUM(M4:M1000)</f>
        <v>107550.269665485</v>
      </c>
      <c r="H2" s="0" t="n">
        <v>1000</v>
      </c>
      <c r="J2" s="0" t="s">
        <v>8</v>
      </c>
      <c r="K2" s="0" t="s">
        <v>9</v>
      </c>
      <c r="L2" s="3" t="s">
        <v>10</v>
      </c>
      <c r="M2" s="0" t="s">
        <v>11</v>
      </c>
    </row>
    <row r="3" customFormat="false" ht="15" hidden="false" customHeight="false" outlineLevel="0" collapsed="false">
      <c r="A3" s="0" t="n">
        <f aca="false">6.1*EXP(0.025*C3)</f>
        <v>9.10013065561175</v>
      </c>
      <c r="B3" s="0" t="n">
        <v>10</v>
      </c>
      <c r="C3" s="0" t="n">
        <v>16</v>
      </c>
      <c r="J3" s="4" t="n">
        <f aca="false">IF(((LN(L3)-LN(6.1))/0.0263 - 25) &lt; 0, 0, ((LN(L3)-LN(6.1))/0.0263 - 25))</f>
        <v>0</v>
      </c>
      <c r="K3" s="5" t="n">
        <v>1</v>
      </c>
      <c r="L3" s="3" t="n">
        <f aca="false">K3*(E$2/F$2)</f>
        <v>0.153631284916201</v>
      </c>
      <c r="M3" s="0" t="e">
        <f aca="false">(L3-L2)/(0.16043*EXP(0.0263*J3))*H$2</f>
        <v>#VALUE!</v>
      </c>
    </row>
    <row r="4" customFormat="false" ht="15" hidden="false" customHeight="false" outlineLevel="0" collapsed="false">
      <c r="A4" s="0" t="n">
        <f aca="false">6.1*EXP(0.0263*C4)</f>
        <v>23.9480947891534</v>
      </c>
      <c r="B4" s="0" t="n">
        <v>20</v>
      </c>
      <c r="C4" s="0" t="n">
        <v>52</v>
      </c>
      <c r="J4" s="4" t="n">
        <f aca="false">IF(((LN(L4)-LN(6.1))/0.0263 - 25) &lt; 0, 0, ((LN(L4)-LN(6.1))/0.0263 - 25))</f>
        <v>0</v>
      </c>
      <c r="K4" s="5" t="n">
        <v>2</v>
      </c>
      <c r="L4" s="3" t="n">
        <f aca="false">K4*(E$2/F$2)</f>
        <v>0.307262569832402</v>
      </c>
      <c r="M4" s="0" t="n">
        <f aca="false">(L4-L3)/(0.16043*EXP(0.2*J4))*H$2</f>
        <v>957.621921811389</v>
      </c>
    </row>
    <row r="5" customFormat="false" ht="15" hidden="false" customHeight="false" outlineLevel="0" collapsed="false">
      <c r="A5" s="0" t="n">
        <f aca="false">6.1*EXP(0.0263*C5)</f>
        <v>35.5304036638221</v>
      </c>
      <c r="B5" s="0" t="n">
        <v>30</v>
      </c>
      <c r="C5" s="0" t="n">
        <v>67</v>
      </c>
      <c r="J5" s="4" t="n">
        <f aca="false">IF(((LN(L5)-LN(6.1))/0.0263 - 25) &lt; 0, 0, ((LN(L5)-LN(6.1))/0.0263 - 25))</f>
        <v>0</v>
      </c>
      <c r="K5" s="5" t="n">
        <v>3</v>
      </c>
      <c r="L5" s="3" t="n">
        <f aca="false">K5*(E$2/F$2)</f>
        <v>0.460893854748603</v>
      </c>
      <c r="M5" s="0" t="n">
        <f aca="false">(L5-L4)/(0.16043*EXP(0.2*J5))*H$2</f>
        <v>957.621921811389</v>
      </c>
    </row>
    <row r="6" customFormat="false" ht="15" hidden="false" customHeight="false" outlineLevel="0" collapsed="false">
      <c r="A6" s="0" t="n">
        <f aca="false">6.1*EXP(0.0263*C6)</f>
        <v>38.4473114864996</v>
      </c>
      <c r="B6" s="0" t="n">
        <v>40</v>
      </c>
      <c r="C6" s="0" t="n">
        <v>70</v>
      </c>
      <c r="J6" s="4" t="n">
        <f aca="false">IF(((LN(L6)-LN(6.1))/0.0263 - 25) &lt; 0, 0, ((LN(L6)-LN(6.1))/0.0263 - 25))</f>
        <v>0</v>
      </c>
      <c r="K6" s="5" t="n">
        <v>4</v>
      </c>
      <c r="L6" s="3" t="n">
        <f aca="false">K6*(E$2/F$2)</f>
        <v>0.614525139664804</v>
      </c>
      <c r="M6" s="0" t="n">
        <f aca="false">(L6-L5)/(0.16043*EXP(0.2*J6))*H$2</f>
        <v>957.621921811389</v>
      </c>
    </row>
    <row r="7" customFormat="false" ht="15" hidden="false" customHeight="false" outlineLevel="0" collapsed="false">
      <c r="A7" s="0" t="n">
        <f aca="false">6.1*EXP(0.0263*C7)</f>
        <v>39.4718899282289</v>
      </c>
      <c r="B7" s="0" t="n">
        <v>50</v>
      </c>
      <c r="C7" s="0" t="n">
        <v>71</v>
      </c>
      <c r="J7" s="4" t="n">
        <f aca="false">IF(((LN(L7)-LN(6.1))/0.0263 - 25) &lt; 0, 0, ((LN(L7)-LN(6.1))/0.0263 - 25))</f>
        <v>0</v>
      </c>
      <c r="K7" s="5" t="n">
        <v>5</v>
      </c>
      <c r="L7" s="3" t="n">
        <f aca="false">K7*(E$2/F$2)</f>
        <v>0.768156424581006</v>
      </c>
      <c r="M7" s="0" t="n">
        <f aca="false">(L7-L6)/(0.16043*EXP(0.2*J7))*H$2</f>
        <v>957.621921811389</v>
      </c>
    </row>
    <row r="8" customFormat="false" ht="15" hidden="false" customHeight="false" outlineLevel="0" collapsed="false">
      <c r="J8" s="4" t="n">
        <f aca="false">IF(((LN(L8)-LN(6.1))/0.0263 - 25) &lt; 0, 0, ((LN(L8)-LN(6.1))/0.0263 - 25))</f>
        <v>0</v>
      </c>
      <c r="K8" s="5" t="n">
        <v>6</v>
      </c>
      <c r="L8" s="3" t="n">
        <f aca="false">K8*(E$2/F$2)</f>
        <v>0.921787709497207</v>
      </c>
      <c r="M8" s="0" t="n">
        <f aca="false">(L8-L7)/(0.16043*EXP(0.2*J8))*H$2</f>
        <v>957.621921811388</v>
      </c>
    </row>
    <row r="9" customFormat="false" ht="15" hidden="false" customHeight="false" outlineLevel="0" collapsed="false">
      <c r="J9" s="4" t="n">
        <f aca="false">IF(((LN(L9)-LN(6.1))/0.0263 - 25) &lt; 0, 0, ((LN(L9)-LN(6.1))/0.0263 - 25))</f>
        <v>0</v>
      </c>
      <c r="K9" s="5" t="n">
        <v>7</v>
      </c>
      <c r="L9" s="3" t="n">
        <f aca="false">K9*(E$2/F$2)</f>
        <v>1.07541899441341</v>
      </c>
      <c r="M9" s="0" t="n">
        <f aca="false">(L9-L8)/(0.16043*EXP(0.2*J9))*H$2</f>
        <v>957.621921811389</v>
      </c>
    </row>
    <row r="10" customFormat="false" ht="15" hidden="false" customHeight="false" outlineLevel="0" collapsed="false">
      <c r="J10" s="4" t="n">
        <f aca="false">IF(((LN(L10)-LN(6.1))/0.0263 - 25) &lt; 0, 0, ((LN(L10)-LN(6.1))/0.0263 - 25))</f>
        <v>0</v>
      </c>
      <c r="K10" s="5" t="n">
        <v>8</v>
      </c>
      <c r="L10" s="3" t="n">
        <f aca="false">K10*(E$2/F$2)</f>
        <v>1.22905027932961</v>
      </c>
      <c r="M10" s="0" t="n">
        <f aca="false">(L10-L9)/(0.16043*EXP(0.2*J10))*H$2</f>
        <v>957.621921811389</v>
      </c>
    </row>
    <row r="11" customFormat="false" ht="15" hidden="false" customHeight="false" outlineLevel="0" collapsed="false">
      <c r="J11" s="4" t="n">
        <f aca="false">IF(((LN(L11)-LN(6.1))/0.0263 - 25) &lt; 0, 0, ((LN(L11)-LN(6.1))/0.0263 - 25))</f>
        <v>0</v>
      </c>
      <c r="K11" s="5" t="n">
        <v>9</v>
      </c>
      <c r="L11" s="3" t="n">
        <f aca="false">K11*(E$2/F$2)</f>
        <v>1.38268156424581</v>
      </c>
      <c r="M11" s="0" t="n">
        <f aca="false">(L11-L10)/(0.16043*EXP(0.2*J11))*H$2</f>
        <v>957.621921811389</v>
      </c>
    </row>
    <row r="12" customFormat="false" ht="15" hidden="false" customHeight="false" outlineLevel="0" collapsed="false">
      <c r="B12" s="4"/>
      <c r="J12" s="4" t="n">
        <f aca="false">IF(((LN(L12)-LN(6.1))/0.0263 - 25) &lt; 0, 0, ((LN(L12)-LN(6.1))/0.0263 - 25))</f>
        <v>0</v>
      </c>
      <c r="K12" s="5" t="n">
        <v>10</v>
      </c>
      <c r="L12" s="3" t="n">
        <f aca="false">K12*(E$2/F$2)</f>
        <v>1.53631284916201</v>
      </c>
      <c r="M12" s="0" t="n">
        <f aca="false">(L12-L11)/(0.16043*EXP(0.2*J12))*H$2</f>
        <v>957.621921811389</v>
      </c>
    </row>
    <row r="13" customFormat="false" ht="15" hidden="false" customHeight="false" outlineLevel="0" collapsed="false">
      <c r="B13" s="4"/>
      <c r="J13" s="4" t="n">
        <f aca="false">IF(((LN(L13)-LN(6.1))/0.0263 - 25) &lt; 0, 0, ((LN(L13)-LN(6.1))/0.0263 - 25))</f>
        <v>0</v>
      </c>
      <c r="K13" s="5" t="n">
        <v>11</v>
      </c>
      <c r="L13" s="3" t="n">
        <f aca="false">K13*(E$2/F$2)</f>
        <v>1.68994413407821</v>
      </c>
      <c r="M13" s="0" t="n">
        <f aca="false">(L13-L12)/(0.16043*EXP(0.2*J13))*H$2</f>
        <v>957.621921811389</v>
      </c>
    </row>
    <row r="14" customFormat="false" ht="15" hidden="false" customHeight="false" outlineLevel="0" collapsed="false">
      <c r="B14" s="4"/>
      <c r="J14" s="4" t="n">
        <f aca="false">IF(((LN(L14)-LN(6.1))/0.0263 - 25) &lt; 0, 0, ((LN(L14)-LN(6.1))/0.0263 - 25))</f>
        <v>0</v>
      </c>
      <c r="K14" s="5" t="n">
        <v>12</v>
      </c>
      <c r="L14" s="3" t="n">
        <f aca="false">K14*(E$2/F$2)</f>
        <v>1.84357541899441</v>
      </c>
      <c r="M14" s="0" t="n">
        <f aca="false">(L14-L13)/(0.16043*EXP(0.2*J14))*H$2</f>
        <v>957.621921811388</v>
      </c>
    </row>
    <row r="15" customFormat="false" ht="15" hidden="false" customHeight="false" outlineLevel="0" collapsed="false">
      <c r="B15" s="4"/>
      <c r="J15" s="4" t="n">
        <f aca="false">IF(((LN(L15)-LN(6.1))/0.0263 - 25) &lt; 0, 0, ((LN(L15)-LN(6.1))/0.0263 - 25))</f>
        <v>0</v>
      </c>
      <c r="K15" s="5" t="n">
        <v>13</v>
      </c>
      <c r="L15" s="3" t="n">
        <f aca="false">K15*(E$2/F$2)</f>
        <v>1.99720670391061</v>
      </c>
      <c r="M15" s="0" t="n">
        <f aca="false">(L15-L14)/(0.16043*EXP(0.2*J15))*H$2</f>
        <v>957.621921811389</v>
      </c>
    </row>
    <row r="16" customFormat="false" ht="15" hidden="false" customHeight="false" outlineLevel="0" collapsed="false">
      <c r="B16" s="4"/>
      <c r="J16" s="4" t="n">
        <f aca="false">IF(((LN(L16)-LN(6.1))/0.0263 - 25) &lt; 0, 0, ((LN(L16)-LN(6.1))/0.0263 - 25))</f>
        <v>0</v>
      </c>
      <c r="K16" s="5" t="n">
        <v>14</v>
      </c>
      <c r="L16" s="3" t="n">
        <f aca="false">K16*(E$2/F$2)</f>
        <v>2.15083798882682</v>
      </c>
      <c r="M16" s="0" t="n">
        <f aca="false">(L16-L15)/(0.16043*EXP(0.2*J16))*H$2</f>
        <v>957.621921811389</v>
      </c>
    </row>
    <row r="17" customFormat="false" ht="15" hidden="false" customHeight="false" outlineLevel="0" collapsed="false">
      <c r="B17" s="4"/>
      <c r="J17" s="4" t="n">
        <f aca="false">IF(((LN(L17)-LN(6.1))/0.0263 - 25) &lt; 0, 0, ((LN(L17)-LN(6.1))/0.0263 - 25))</f>
        <v>0</v>
      </c>
      <c r="K17" s="5" t="n">
        <v>15</v>
      </c>
      <c r="L17" s="3" t="n">
        <f aca="false">K17*(E$2/F$2)</f>
        <v>2.30446927374302</v>
      </c>
      <c r="M17" s="0" t="n">
        <f aca="false">(L17-L16)/(0.16043*EXP(0.2*J17))*H$2</f>
        <v>957.621921811389</v>
      </c>
    </row>
    <row r="18" customFormat="false" ht="15" hidden="false" customHeight="false" outlineLevel="0" collapsed="false">
      <c r="B18" s="4"/>
      <c r="J18" s="4" t="n">
        <f aca="false">IF(((LN(L18)-LN(6.1))/0.0263 - 25) &lt; 0, 0, ((LN(L18)-LN(6.1))/0.0263 - 25))</f>
        <v>0</v>
      </c>
      <c r="K18" s="5" t="n">
        <v>16</v>
      </c>
      <c r="L18" s="3" t="n">
        <f aca="false">K18*(E$2/F$2)</f>
        <v>2.45810055865922</v>
      </c>
      <c r="M18" s="0" t="n">
        <f aca="false">(L18-L17)/(0.16043*EXP(0.2*J18))*H$2</f>
        <v>957.621921811389</v>
      </c>
    </row>
    <row r="19" customFormat="false" ht="15" hidden="false" customHeight="false" outlineLevel="0" collapsed="false">
      <c r="B19" s="4"/>
      <c r="J19" s="4" t="n">
        <f aca="false">IF(((LN(L19)-LN(6.1))/0.0263 - 25) &lt; 0, 0, ((LN(L19)-LN(6.1))/0.0263 - 25))</f>
        <v>0</v>
      </c>
      <c r="K19" s="5" t="n">
        <v>17</v>
      </c>
      <c r="L19" s="3" t="n">
        <f aca="false">K19*(E$2/F$2)</f>
        <v>2.61173184357542</v>
      </c>
      <c r="M19" s="0" t="n">
        <f aca="false">(L19-L18)/(0.16043*EXP(0.2*J19))*H$2</f>
        <v>957.621921811389</v>
      </c>
    </row>
    <row r="20" customFormat="false" ht="15" hidden="false" customHeight="false" outlineLevel="0" collapsed="false">
      <c r="B20" s="4"/>
      <c r="J20" s="4" t="n">
        <f aca="false">IF(((LN(L20)-LN(6.1))/0.0263 - 25) &lt; 0, 0, ((LN(L20)-LN(6.1))/0.0263 - 25))</f>
        <v>0</v>
      </c>
      <c r="K20" s="5" t="n">
        <v>18</v>
      </c>
      <c r="L20" s="3" t="n">
        <f aca="false">K20*(E$2/F$2)</f>
        <v>2.76536312849162</v>
      </c>
      <c r="M20" s="0" t="n">
        <f aca="false">(L20-L19)/(0.16043*EXP(0.2*J20))*H$2</f>
        <v>957.621921811389</v>
      </c>
    </row>
    <row r="21" customFormat="false" ht="15" hidden="false" customHeight="false" outlineLevel="0" collapsed="false">
      <c r="B21" s="4"/>
      <c r="J21" s="4" t="n">
        <f aca="false">IF(((LN(L21)-LN(6.1))/0.0263 - 25) &lt; 0, 0, ((LN(L21)-LN(6.1))/0.0263 - 25))</f>
        <v>0</v>
      </c>
      <c r="K21" s="5" t="n">
        <v>19</v>
      </c>
      <c r="L21" s="3" t="n">
        <f aca="false">K21*(E$2/F$2)</f>
        <v>2.91899441340782</v>
      </c>
      <c r="M21" s="0" t="n">
        <f aca="false">(L21-L20)/(0.16043*EXP(0.2*J21))*H$2</f>
        <v>957.621921811389</v>
      </c>
    </row>
    <row r="22" customFormat="false" ht="15" hidden="false" customHeight="false" outlineLevel="0" collapsed="false">
      <c r="B22" s="4"/>
      <c r="J22" s="4" t="n">
        <f aca="false">IF(((LN(L22)-LN(6.1))/0.0263 - 25) &lt; 0, 0, ((LN(L22)-LN(6.1))/0.0263 - 25))</f>
        <v>0</v>
      </c>
      <c r="K22" s="5" t="n">
        <v>20</v>
      </c>
      <c r="L22" s="3" t="n">
        <f aca="false">K22*(E$2/F$2)</f>
        <v>3.07262569832402</v>
      </c>
      <c r="M22" s="0" t="n">
        <f aca="false">(L22-L21)/(0.16043*EXP(0.2*J22))*H$2</f>
        <v>957.621921811389</v>
      </c>
    </row>
    <row r="23" customFormat="false" ht="15" hidden="false" customHeight="false" outlineLevel="0" collapsed="false">
      <c r="B23" s="4"/>
      <c r="J23" s="4" t="n">
        <f aca="false">IF(((LN(L23)-LN(6.1))/0.0263 - 25) &lt; 0, 0, ((LN(L23)-LN(6.1))/0.0263 - 25))</f>
        <v>0</v>
      </c>
      <c r="K23" s="5" t="n">
        <v>21</v>
      </c>
      <c r="L23" s="3" t="n">
        <f aca="false">K23*(E$2/F$2)</f>
        <v>3.22625698324022</v>
      </c>
      <c r="M23" s="0" t="n">
        <f aca="false">(L23-L22)/(0.16043*EXP(0.2*J23))*H$2</f>
        <v>957.621921811389</v>
      </c>
    </row>
    <row r="24" customFormat="false" ht="15" hidden="false" customHeight="false" outlineLevel="0" collapsed="false">
      <c r="B24" s="4"/>
      <c r="J24" s="4" t="n">
        <f aca="false">IF(((LN(L24)-LN(6.1))/0.0263 - 25) &lt; 0, 0, ((LN(L24)-LN(6.1))/0.0263 - 25))</f>
        <v>0</v>
      </c>
      <c r="K24" s="5" t="n">
        <v>22</v>
      </c>
      <c r="L24" s="3" t="n">
        <f aca="false">K24*(E$2/F$2)</f>
        <v>3.37988826815642</v>
      </c>
      <c r="M24" s="0" t="n">
        <f aca="false">(L24-L23)/(0.16043*EXP(0.2*J24))*H$2</f>
        <v>957.621921811389</v>
      </c>
    </row>
    <row r="25" customFormat="false" ht="15" hidden="false" customHeight="false" outlineLevel="0" collapsed="false">
      <c r="B25" s="4"/>
      <c r="J25" s="4" t="n">
        <f aca="false">IF(((LN(L25)-LN(6.1))/0.0263 - 25) &lt; 0, 0, ((LN(L25)-LN(6.1))/0.0263 - 25))</f>
        <v>0</v>
      </c>
      <c r="K25" s="5" t="n">
        <v>23</v>
      </c>
      <c r="L25" s="3" t="n">
        <f aca="false">K25*(E$2/F$2)</f>
        <v>3.53351955307263</v>
      </c>
      <c r="M25" s="0" t="n">
        <f aca="false">(L25-L24)/(0.16043*EXP(0.2*J25))*H$2</f>
        <v>957.621921811389</v>
      </c>
    </row>
    <row r="26" customFormat="false" ht="15" hidden="false" customHeight="false" outlineLevel="0" collapsed="false">
      <c r="B26" s="4"/>
      <c r="J26" s="4" t="n">
        <f aca="false">IF(((LN(L26)-LN(6.1))/0.0263 - 25) &lt; 0, 0, ((LN(L26)-LN(6.1))/0.0263 - 25))</f>
        <v>0</v>
      </c>
      <c r="K26" s="5" t="n">
        <v>24</v>
      </c>
      <c r="L26" s="3" t="n">
        <f aca="false">K26*(E$2/F$2)</f>
        <v>3.68715083798883</v>
      </c>
      <c r="M26" s="0" t="n">
        <f aca="false">(L26-L25)/(0.16043*EXP(0.2*J26))*H$2</f>
        <v>957.621921811386</v>
      </c>
    </row>
    <row r="27" customFormat="false" ht="15" hidden="false" customHeight="false" outlineLevel="0" collapsed="false">
      <c r="B27" s="4"/>
      <c r="J27" s="4" t="n">
        <f aca="false">IF(((LN(L27)-LN(6.1))/0.0263 - 25) &lt; 0, 0, ((LN(L27)-LN(6.1))/0.0263 - 25))</f>
        <v>0</v>
      </c>
      <c r="K27" s="5" t="n">
        <v>25</v>
      </c>
      <c r="L27" s="3" t="n">
        <f aca="false">K27*(E$2/F$2)</f>
        <v>3.84078212290503</v>
      </c>
      <c r="M27" s="0" t="n">
        <f aca="false">(L27-L26)/(0.16043*EXP(0.2*J27))*H$2</f>
        <v>957.621921811389</v>
      </c>
    </row>
    <row r="28" customFormat="false" ht="15" hidden="false" customHeight="false" outlineLevel="0" collapsed="false">
      <c r="B28" s="4"/>
      <c r="J28" s="4" t="n">
        <f aca="false">IF(((LN(L28)-LN(6.1))/0.0263 - 25) &lt; 0, 0, ((LN(L28)-LN(6.1))/0.0263 - 25))</f>
        <v>0</v>
      </c>
      <c r="K28" s="5" t="n">
        <v>26</v>
      </c>
      <c r="L28" s="3" t="n">
        <f aca="false">K28*(E$2/F$2)</f>
        <v>3.99441340782123</v>
      </c>
      <c r="M28" s="0" t="n">
        <f aca="false">(L28-L27)/(0.16043*EXP(0.2*J28))*H$2</f>
        <v>957.621921811389</v>
      </c>
    </row>
    <row r="29" customFormat="false" ht="15" hidden="false" customHeight="false" outlineLevel="0" collapsed="false">
      <c r="B29" s="4"/>
      <c r="J29" s="4" t="n">
        <f aca="false">IF(((LN(L29)-LN(6.1))/0.0263 - 25) &lt; 0, 0, ((LN(L29)-LN(6.1))/0.0263 - 25))</f>
        <v>0</v>
      </c>
      <c r="K29" s="5" t="n">
        <v>27</v>
      </c>
      <c r="L29" s="3" t="n">
        <f aca="false">K29*(E$2/F$2)</f>
        <v>4.14804469273743</v>
      </c>
      <c r="M29" s="0" t="n">
        <f aca="false">(L29-L28)/(0.16043*EXP(0.2*J29))*H$2</f>
        <v>957.621921811392</v>
      </c>
    </row>
    <row r="30" customFormat="false" ht="15" hidden="false" customHeight="false" outlineLevel="0" collapsed="false">
      <c r="B30" s="4"/>
      <c r="J30" s="4" t="n">
        <f aca="false">IF(((LN(L30)-LN(6.1))/0.0263 - 25) &lt; 0, 0, ((LN(L30)-LN(6.1))/0.0263 - 25))</f>
        <v>0</v>
      </c>
      <c r="K30" s="5" t="n">
        <v>28</v>
      </c>
      <c r="L30" s="3" t="n">
        <f aca="false">K30*(E$2/F$2)</f>
        <v>4.30167597765363</v>
      </c>
      <c r="M30" s="0" t="n">
        <f aca="false">(L30-L29)/(0.16043*EXP(0.2*J30))*H$2</f>
        <v>957.621921811386</v>
      </c>
    </row>
    <row r="31" customFormat="false" ht="15" hidden="false" customHeight="false" outlineLevel="0" collapsed="false">
      <c r="B31" s="4"/>
      <c r="J31" s="4" t="n">
        <f aca="false">IF(((LN(L31)-LN(6.1))/0.0263 - 25) &lt; 0, 0, ((LN(L31)-LN(6.1))/0.0263 - 25))</f>
        <v>0</v>
      </c>
      <c r="K31" s="5" t="n">
        <v>29</v>
      </c>
      <c r="L31" s="3" t="n">
        <f aca="false">K31*(E$2/F$2)</f>
        <v>4.45530726256983</v>
      </c>
      <c r="M31" s="0" t="n">
        <f aca="false">(L31-L30)/(0.16043*EXP(0.2*J31))*H$2</f>
        <v>957.621921811392</v>
      </c>
    </row>
    <row r="32" customFormat="false" ht="15" hidden="false" customHeight="false" outlineLevel="0" collapsed="false">
      <c r="B32" s="4"/>
      <c r="J32" s="4" t="n">
        <f aca="false">IF(((LN(L32)-LN(6.1))/0.0263 - 25) &lt; 0, 0, ((LN(L32)-LN(6.1))/0.0263 - 25))</f>
        <v>0</v>
      </c>
      <c r="K32" s="5" t="n">
        <v>30</v>
      </c>
      <c r="L32" s="3" t="n">
        <f aca="false">K32*(E$2/F$2)</f>
        <v>4.60893854748603</v>
      </c>
      <c r="M32" s="0" t="n">
        <f aca="false">(L32-L31)/(0.16043*EXP(0.2*J32))*H$2</f>
        <v>957.621921811386</v>
      </c>
    </row>
    <row r="33" customFormat="false" ht="15" hidden="false" customHeight="false" outlineLevel="0" collapsed="false">
      <c r="B33" s="4"/>
      <c r="J33" s="4" t="n">
        <f aca="false">IF(((LN(L33)-LN(6.1))/0.0263 - 25) &lt; 0, 0, ((LN(L33)-LN(6.1))/0.0263 - 25))</f>
        <v>0</v>
      </c>
      <c r="K33" s="5" t="n">
        <v>31</v>
      </c>
      <c r="L33" s="3" t="n">
        <f aca="false">K33*(E$2/F$2)</f>
        <v>4.76256983240224</v>
      </c>
      <c r="M33" s="0" t="n">
        <f aca="false">(L33-L32)/(0.16043*EXP(0.2*J33))*H$2</f>
        <v>957.621921811392</v>
      </c>
    </row>
    <row r="34" customFormat="false" ht="15" hidden="false" customHeight="false" outlineLevel="0" collapsed="false">
      <c r="B34" s="4"/>
      <c r="J34" s="4" t="n">
        <f aca="false">IF(((LN(L34)-LN(6.1))/0.0263 - 25) &lt; 0, 0, ((LN(L34)-LN(6.1))/0.0263 - 25))</f>
        <v>0</v>
      </c>
      <c r="K34" s="5" t="n">
        <v>32</v>
      </c>
      <c r="L34" s="3" t="n">
        <f aca="false">K34*(E$2/F$2)</f>
        <v>4.91620111731844</v>
      </c>
      <c r="M34" s="0" t="n">
        <f aca="false">(L34-L33)/(0.16043*EXP(0.2*J34))*H$2</f>
        <v>957.621921811386</v>
      </c>
    </row>
    <row r="35" customFormat="false" ht="15" hidden="false" customHeight="false" outlineLevel="0" collapsed="false">
      <c r="B35" s="4"/>
      <c r="J35" s="4" t="n">
        <f aca="false">IF(((LN(L35)-LN(6.1))/0.0263 - 25) &lt; 0, 0, ((LN(L35)-LN(6.1))/0.0263 - 25))</f>
        <v>0</v>
      </c>
      <c r="K35" s="5" t="n">
        <v>33</v>
      </c>
      <c r="L35" s="3" t="n">
        <f aca="false">K35*(E$2/F$2)</f>
        <v>5.06983240223464</v>
      </c>
      <c r="M35" s="0" t="n">
        <f aca="false">(L35-L34)/(0.16043*EXP(0.2*J35))*H$2</f>
        <v>957.621921811386</v>
      </c>
    </row>
    <row r="36" customFormat="false" ht="15" hidden="false" customHeight="false" outlineLevel="0" collapsed="false">
      <c r="B36" s="4"/>
      <c r="J36" s="4" t="n">
        <f aca="false">IF(((LN(L36)-LN(6.1))/0.0263 - 25) &lt; 0, 0, ((LN(L36)-LN(6.1))/0.0263 - 25))</f>
        <v>0</v>
      </c>
      <c r="K36" s="5" t="n">
        <v>34</v>
      </c>
      <c r="L36" s="3" t="n">
        <f aca="false">K36*(E$2/F$2)</f>
        <v>5.22346368715084</v>
      </c>
      <c r="M36" s="0" t="n">
        <f aca="false">(L36-L35)/(0.16043*EXP(0.2*J36))*H$2</f>
        <v>957.621921811392</v>
      </c>
    </row>
    <row r="37" customFormat="false" ht="15" hidden="false" customHeight="false" outlineLevel="0" collapsed="false">
      <c r="B37" s="4"/>
      <c r="J37" s="4" t="n">
        <f aca="false">IF(((LN(L37)-LN(6.1))/0.0263 - 25) &lt; 0, 0, ((LN(L37)-LN(6.1))/0.0263 - 25))</f>
        <v>0</v>
      </c>
      <c r="K37" s="5" t="n">
        <v>35</v>
      </c>
      <c r="L37" s="3" t="n">
        <f aca="false">K37*(E$2/F$2)</f>
        <v>5.37709497206704</v>
      </c>
      <c r="M37" s="0" t="n">
        <f aca="false">(L37-L36)/(0.16043*EXP(0.2*J37))*H$2</f>
        <v>957.621921811386</v>
      </c>
    </row>
    <row r="38" customFormat="false" ht="15" hidden="false" customHeight="false" outlineLevel="0" collapsed="false">
      <c r="B38" s="4"/>
      <c r="J38" s="4" t="n">
        <f aca="false">IF(((LN(L38)-LN(6.1))/0.0263 - 25) &lt; 0, 0, ((LN(L38)-LN(6.1))/0.0263 - 25))</f>
        <v>0</v>
      </c>
      <c r="K38" s="5" t="n">
        <v>36</v>
      </c>
      <c r="L38" s="3" t="n">
        <f aca="false">K38*(E$2/F$2)</f>
        <v>5.53072625698324</v>
      </c>
      <c r="M38" s="0" t="n">
        <f aca="false">(L38-L37)/(0.16043*EXP(0.2*J38))*H$2</f>
        <v>957.621921811392</v>
      </c>
    </row>
    <row r="39" customFormat="false" ht="15" hidden="false" customHeight="false" outlineLevel="0" collapsed="false">
      <c r="B39" s="4"/>
      <c r="J39" s="4" t="n">
        <f aca="false">IF(((LN(L39)-LN(6.1))/0.0263 - 25) &lt; 0, 0, ((LN(L39)-LN(6.1))/0.0263 - 25))</f>
        <v>0</v>
      </c>
      <c r="K39" s="5" t="n">
        <v>37</v>
      </c>
      <c r="L39" s="3" t="n">
        <f aca="false">K39*(E$2/F$2)</f>
        <v>5.68435754189944</v>
      </c>
      <c r="M39" s="0" t="n">
        <f aca="false">(L39-L38)/(0.16043*EXP(0.2*J39))*H$2</f>
        <v>957.621921811386</v>
      </c>
    </row>
    <row r="40" customFormat="false" ht="15" hidden="false" customHeight="false" outlineLevel="0" collapsed="false">
      <c r="B40" s="4"/>
      <c r="J40" s="4" t="n">
        <f aca="false">IF(((LN(L40)-LN(6.1))/0.0263 - 25) &lt; 0, 0, ((LN(L40)-LN(6.1))/0.0263 - 25))</f>
        <v>0</v>
      </c>
      <c r="K40" s="5" t="n">
        <v>38</v>
      </c>
      <c r="L40" s="3" t="n">
        <f aca="false">K40*(E$2/F$2)</f>
        <v>5.83798882681564</v>
      </c>
      <c r="M40" s="0" t="n">
        <f aca="false">(L40-L39)/(0.16043*EXP(0.2*J40))*H$2</f>
        <v>957.621921811392</v>
      </c>
    </row>
    <row r="41" customFormat="false" ht="15" hidden="false" customHeight="false" outlineLevel="0" collapsed="false">
      <c r="B41" s="4"/>
      <c r="J41" s="4" t="n">
        <f aca="false">IF(((LN(L41)-LN(6.1))/0.0263 - 25) &lt; 0, 0, ((LN(L41)-LN(6.1))/0.0263 - 25))</f>
        <v>0</v>
      </c>
      <c r="K41" s="5" t="n">
        <v>39</v>
      </c>
      <c r="L41" s="3" t="n">
        <f aca="false">K41*(E$2/F$2)</f>
        <v>5.99162011173184</v>
      </c>
      <c r="M41" s="0" t="n">
        <f aca="false">(L41-L40)/(0.16043*EXP(0.2*J41))*H$2</f>
        <v>957.621921811386</v>
      </c>
    </row>
    <row r="42" customFormat="false" ht="15" hidden="false" customHeight="false" outlineLevel="0" collapsed="false">
      <c r="B42" s="4"/>
      <c r="J42" s="4" t="n">
        <f aca="false">IF(((LN(L42)-LN(6.1))/0.0263 - 25) &lt; 0, 0, ((LN(L42)-LN(6.1))/0.0263 - 25))</f>
        <v>0</v>
      </c>
      <c r="K42" s="5" t="n">
        <v>40</v>
      </c>
      <c r="L42" s="3" t="n">
        <f aca="false">K42*(E$2/F$2)</f>
        <v>6.14525139664805</v>
      </c>
      <c r="M42" s="0" t="n">
        <f aca="false">(L42-L41)/(0.16043*EXP(0.2*J42))*H$2</f>
        <v>957.621921811392</v>
      </c>
    </row>
    <row r="43" customFormat="false" ht="15" hidden="false" customHeight="false" outlineLevel="0" collapsed="false">
      <c r="B43" s="4"/>
      <c r="J43" s="4" t="n">
        <f aca="false">IF(((LN(L43)-LN(6.1))/0.0263 - 25) &lt; 0, 0, ((LN(L43)-LN(6.1))/0.0263 - 25))</f>
        <v>0</v>
      </c>
      <c r="K43" s="5" t="n">
        <v>41</v>
      </c>
      <c r="L43" s="3" t="n">
        <f aca="false">K43*(E$2/F$2)</f>
        <v>6.29888268156425</v>
      </c>
      <c r="M43" s="0" t="n">
        <f aca="false">(L43-L42)/(0.16043*EXP(0.2*J43))*H$2</f>
        <v>957.621921811386</v>
      </c>
    </row>
    <row r="44" customFormat="false" ht="15" hidden="false" customHeight="false" outlineLevel="0" collapsed="false">
      <c r="B44" s="4"/>
      <c r="J44" s="4" t="n">
        <f aca="false">IF(((LN(L44)-LN(6.1))/0.0263 - 25) &lt; 0, 0, ((LN(L44)-LN(6.1))/0.0263 - 25))</f>
        <v>0</v>
      </c>
      <c r="K44" s="5" t="n">
        <v>42</v>
      </c>
      <c r="L44" s="3" t="n">
        <f aca="false">K44*(E$2/F$2)</f>
        <v>6.45251396648045</v>
      </c>
      <c r="M44" s="0" t="n">
        <f aca="false">(L44-L43)/(0.16043*EXP(0.2*J44))*H$2</f>
        <v>957.621921811392</v>
      </c>
    </row>
    <row r="45" customFormat="false" ht="15" hidden="false" customHeight="false" outlineLevel="0" collapsed="false">
      <c r="B45" s="4"/>
      <c r="J45" s="4" t="n">
        <f aca="false">IF(((LN(L45)-LN(6.1))/0.0263 - 25) &lt; 0, 0, ((LN(L45)-LN(6.1))/0.0263 - 25))</f>
        <v>0</v>
      </c>
      <c r="K45" s="5" t="n">
        <v>43</v>
      </c>
      <c r="L45" s="3" t="n">
        <f aca="false">K45*(E$2/F$2)</f>
        <v>6.60614525139665</v>
      </c>
      <c r="M45" s="0" t="n">
        <f aca="false">(L45-L44)/(0.16043*EXP(0.2*J45))*H$2</f>
        <v>957.621921811386</v>
      </c>
    </row>
    <row r="46" customFormat="false" ht="15" hidden="false" customHeight="false" outlineLevel="0" collapsed="false">
      <c r="B46" s="4"/>
      <c r="J46" s="4" t="n">
        <f aca="false">IF(((LN(L46)-LN(6.1))/0.0263 - 25) &lt; 0, 0, ((LN(L46)-LN(6.1))/0.0263 - 25))</f>
        <v>0</v>
      </c>
      <c r="K46" s="5" t="n">
        <v>44</v>
      </c>
      <c r="L46" s="3" t="n">
        <f aca="false">K46*(E$2/F$2)</f>
        <v>6.75977653631285</v>
      </c>
      <c r="M46" s="0" t="n">
        <f aca="false">(L46-L45)/(0.16043*EXP(0.2*J46))*H$2</f>
        <v>957.621921811392</v>
      </c>
    </row>
    <row r="47" customFormat="false" ht="15" hidden="false" customHeight="false" outlineLevel="0" collapsed="false">
      <c r="B47" s="4"/>
      <c r="J47" s="4" t="n">
        <f aca="false">IF(((LN(L47)-LN(6.1))/0.0263 - 25) &lt; 0, 0, ((LN(L47)-LN(6.1))/0.0263 - 25))</f>
        <v>0</v>
      </c>
      <c r="K47" s="5" t="n">
        <v>45</v>
      </c>
      <c r="L47" s="3" t="n">
        <f aca="false">K47*(E$2/F$2)</f>
        <v>6.91340782122905</v>
      </c>
      <c r="M47" s="0" t="n">
        <f aca="false">(L47-L46)/(0.16043*EXP(0.2*J47))*H$2</f>
        <v>957.621921811386</v>
      </c>
    </row>
    <row r="48" customFormat="false" ht="15" hidden="false" customHeight="false" outlineLevel="0" collapsed="false">
      <c r="B48" s="4"/>
      <c r="J48" s="4" t="n">
        <f aca="false">IF(((LN(L48)-LN(6.1))/0.0263 - 25) &lt; 0, 0, ((LN(L48)-LN(6.1))/0.0263 - 25))</f>
        <v>0</v>
      </c>
      <c r="K48" s="5" t="n">
        <v>46</v>
      </c>
      <c r="L48" s="3" t="n">
        <f aca="false">K48*(E$2/F$2)</f>
        <v>7.06703910614525</v>
      </c>
      <c r="M48" s="0" t="n">
        <f aca="false">(L48-L47)/(0.16043*EXP(0.2*J48))*H$2</f>
        <v>957.621921811392</v>
      </c>
    </row>
    <row r="49" customFormat="false" ht="15" hidden="false" customHeight="false" outlineLevel="0" collapsed="false">
      <c r="B49" s="4"/>
      <c r="J49" s="4" t="n">
        <f aca="false">IF(((LN(L49)-LN(6.1))/0.0263 - 25) &lt; 0, 0, ((LN(L49)-LN(6.1))/0.0263 - 25))</f>
        <v>0</v>
      </c>
      <c r="K49" s="5" t="n">
        <v>47</v>
      </c>
      <c r="L49" s="3" t="n">
        <f aca="false">K49*(E$2/F$2)</f>
        <v>7.22067039106145</v>
      </c>
      <c r="M49" s="0" t="n">
        <f aca="false">(L49-L48)/(0.16043*EXP(0.2*J49))*H$2</f>
        <v>957.621921811386</v>
      </c>
    </row>
    <row r="50" customFormat="false" ht="15" hidden="false" customHeight="false" outlineLevel="0" collapsed="false">
      <c r="B50" s="4"/>
      <c r="J50" s="4" t="n">
        <f aca="false">IF(((LN(L50)-LN(6.1))/0.0263 - 25) &lt; 0, 0, ((LN(L50)-LN(6.1))/0.0263 - 25))</f>
        <v>0</v>
      </c>
      <c r="K50" s="5" t="n">
        <v>48</v>
      </c>
      <c r="L50" s="3" t="n">
        <f aca="false">K50*(E$2/F$2)</f>
        <v>7.37430167597765</v>
      </c>
      <c r="M50" s="0" t="n">
        <f aca="false">(L50-L49)/(0.16043*EXP(0.2*J50))*H$2</f>
        <v>957.621921811386</v>
      </c>
    </row>
    <row r="51" customFormat="false" ht="15" hidden="false" customHeight="false" outlineLevel="0" collapsed="false">
      <c r="B51" s="4"/>
      <c r="J51" s="4" t="n">
        <f aca="false">IF(((LN(L51)-LN(6.1))/0.0263 - 25) &lt; 0, 0, ((LN(L51)-LN(6.1))/0.0263 - 25))</f>
        <v>0</v>
      </c>
      <c r="K51" s="5" t="n">
        <v>49</v>
      </c>
      <c r="L51" s="3" t="n">
        <f aca="false">K51*(E$2/F$2)</f>
        <v>7.52793296089386</v>
      </c>
      <c r="M51" s="0" t="n">
        <f aca="false">(L51-L50)/(0.16043*EXP(0.2*J51))*H$2</f>
        <v>957.621921811392</v>
      </c>
    </row>
    <row r="52" customFormat="false" ht="15" hidden="false" customHeight="false" outlineLevel="0" collapsed="false">
      <c r="B52" s="4"/>
      <c r="J52" s="4" t="n">
        <f aca="false">IF(((LN(L52)-LN(6.1))/0.0263 - 25) &lt; 0, 0, ((LN(L52)-LN(6.1))/0.0263 - 25))</f>
        <v>0</v>
      </c>
      <c r="K52" s="5" t="n">
        <v>50</v>
      </c>
      <c r="L52" s="3" t="n">
        <f aca="false">K52*(E$2/F$2)</f>
        <v>7.68156424581006</v>
      </c>
      <c r="M52" s="0" t="n">
        <f aca="false">(L52-L51)/(0.16043*EXP(0.2*J52))*H$2</f>
        <v>957.621921811386</v>
      </c>
    </row>
    <row r="53" customFormat="false" ht="15" hidden="false" customHeight="false" outlineLevel="0" collapsed="false">
      <c r="B53" s="4"/>
      <c r="J53" s="4" t="n">
        <f aca="false">IF(((LN(L53)-LN(6.1))/0.0263 - 25) &lt; 0, 0, ((LN(L53)-LN(6.1))/0.0263 - 25))</f>
        <v>0</v>
      </c>
      <c r="K53" s="5" t="n">
        <v>51</v>
      </c>
      <c r="L53" s="3" t="n">
        <f aca="false">K53*(E$2/F$2)</f>
        <v>7.83519553072626</v>
      </c>
      <c r="M53" s="0" t="n">
        <f aca="false">(L53-L52)/(0.16043*EXP(0.2*J53))*H$2</f>
        <v>957.621921811392</v>
      </c>
    </row>
    <row r="54" customFormat="false" ht="15" hidden="false" customHeight="false" outlineLevel="0" collapsed="false">
      <c r="B54" s="4"/>
      <c r="J54" s="4" t="n">
        <f aca="false">IF(((LN(L54)-LN(6.1))/0.0263 - 25) &lt; 0, 0, ((LN(L54)-LN(6.1))/0.0263 - 25))</f>
        <v>0</v>
      </c>
      <c r="K54" s="5" t="n">
        <v>52</v>
      </c>
      <c r="L54" s="3" t="n">
        <f aca="false">K54*(E$2/F$2)</f>
        <v>7.98882681564246</v>
      </c>
      <c r="M54" s="0" t="n">
        <f aca="false">(L54-L53)/(0.16043*EXP(0.2*J54))*H$2</f>
        <v>957.621921811386</v>
      </c>
    </row>
    <row r="55" customFormat="false" ht="15" hidden="false" customHeight="false" outlineLevel="0" collapsed="false">
      <c r="B55" s="4"/>
      <c r="J55" s="4" t="n">
        <f aca="false">IF(((LN(L55)-LN(6.1))/0.0263 - 25) &lt; 0, 0, ((LN(L55)-LN(6.1))/0.0263 - 25))</f>
        <v>0</v>
      </c>
      <c r="K55" s="5" t="n">
        <v>53</v>
      </c>
      <c r="L55" s="3" t="n">
        <f aca="false">K55*(E$2/F$2)</f>
        <v>8.14245810055866</v>
      </c>
      <c r="M55" s="0" t="n">
        <f aca="false">(L55-L54)/(0.16043*EXP(0.2*J55))*H$2</f>
        <v>957.621921811392</v>
      </c>
    </row>
    <row r="56" customFormat="false" ht="15" hidden="false" customHeight="false" outlineLevel="0" collapsed="false">
      <c r="B56" s="4"/>
      <c r="J56" s="4" t="n">
        <f aca="false">IF(((LN(L56)-LN(6.1))/0.0263 - 25) &lt; 0, 0, ((LN(L56)-LN(6.1))/0.0263 - 25))</f>
        <v>0</v>
      </c>
      <c r="K56" s="5" t="n">
        <v>54</v>
      </c>
      <c r="L56" s="3" t="n">
        <f aca="false">K56*(E$2/F$2)</f>
        <v>8.29608938547486</v>
      </c>
      <c r="M56" s="0" t="n">
        <f aca="false">(L56-L55)/(0.16043*EXP(0.2*J56))*H$2</f>
        <v>957.621921811392</v>
      </c>
    </row>
    <row r="57" customFormat="false" ht="15" hidden="false" customHeight="false" outlineLevel="0" collapsed="false">
      <c r="B57" s="4"/>
      <c r="J57" s="4" t="n">
        <f aca="false">IF(((LN(L57)-LN(6.1))/0.0263 - 25) &lt; 0, 0, ((LN(L57)-LN(6.1))/0.0263 - 25))</f>
        <v>0</v>
      </c>
      <c r="K57" s="5" t="n">
        <v>55</v>
      </c>
      <c r="L57" s="3" t="n">
        <f aca="false">K57*(E$2/F$2)</f>
        <v>8.44972067039106</v>
      </c>
      <c r="M57" s="0" t="n">
        <f aca="false">(L57-L56)/(0.16043*EXP(0.2*J57))*H$2</f>
        <v>957.621921811381</v>
      </c>
    </row>
    <row r="58" customFormat="false" ht="15" hidden="false" customHeight="false" outlineLevel="0" collapsed="false">
      <c r="B58" s="4"/>
      <c r="J58" s="4" t="n">
        <f aca="false">IF(((LN(L58)-LN(6.1))/0.0263 - 25) &lt; 0, 0, ((LN(L58)-LN(6.1))/0.0263 - 25))</f>
        <v>0</v>
      </c>
      <c r="K58" s="5" t="n">
        <v>56</v>
      </c>
      <c r="L58" s="3" t="n">
        <f aca="false">K58*(E$2/F$2)</f>
        <v>8.60335195530726</v>
      </c>
      <c r="M58" s="0" t="n">
        <f aca="false">(L58-L57)/(0.16043*EXP(0.2*J58))*H$2</f>
        <v>957.621921811392</v>
      </c>
    </row>
    <row r="59" customFormat="false" ht="15" hidden="false" customHeight="false" outlineLevel="0" collapsed="false">
      <c r="B59" s="4"/>
      <c r="J59" s="4" t="n">
        <f aca="false">IF(((LN(L59)-LN(6.1))/0.0263 - 25) &lt; 0, 0, ((LN(L59)-LN(6.1))/0.0263 - 25))</f>
        <v>0</v>
      </c>
      <c r="K59" s="5" t="n">
        <v>57</v>
      </c>
      <c r="L59" s="3" t="n">
        <f aca="false">K59*(E$2/F$2)</f>
        <v>8.75698324022346</v>
      </c>
      <c r="M59" s="0" t="n">
        <f aca="false">(L59-L58)/(0.16043*EXP(0.2*J59))*H$2</f>
        <v>957.621921811392</v>
      </c>
    </row>
    <row r="60" customFormat="false" ht="15" hidden="false" customHeight="false" outlineLevel="0" collapsed="false">
      <c r="B60" s="4"/>
      <c r="J60" s="4" t="n">
        <f aca="false">IF(((LN(L60)-LN(6.1))/0.0263 - 25) &lt; 0, 0, ((LN(L60)-LN(6.1))/0.0263 - 25))</f>
        <v>0</v>
      </c>
      <c r="K60" s="5" t="n">
        <v>58</v>
      </c>
      <c r="L60" s="3" t="n">
        <f aca="false">K60*(E$2/F$2)</f>
        <v>8.91061452513967</v>
      </c>
      <c r="M60" s="0" t="n">
        <f aca="false">(L60-L59)/(0.16043*EXP(0.2*J60))*H$2</f>
        <v>957.621921811392</v>
      </c>
    </row>
    <row r="61" customFormat="false" ht="15" hidden="false" customHeight="false" outlineLevel="0" collapsed="false">
      <c r="B61" s="4"/>
      <c r="J61" s="4" t="n">
        <f aca="false">IF(((LN(L61)-LN(6.1))/0.0263 - 25) &lt; 0, 0, ((LN(L61)-LN(6.1))/0.0263 - 25))</f>
        <v>0</v>
      </c>
      <c r="K61" s="5" t="n">
        <v>59</v>
      </c>
      <c r="L61" s="3" t="n">
        <f aca="false">K61*(E$2/F$2)</f>
        <v>9.06424581005587</v>
      </c>
      <c r="M61" s="0" t="n">
        <f aca="false">(L61-L60)/(0.16043*EXP(0.2*J61))*H$2</f>
        <v>957.621921811381</v>
      </c>
    </row>
    <row r="62" customFormat="false" ht="15" hidden="false" customHeight="false" outlineLevel="0" collapsed="false">
      <c r="B62" s="4"/>
      <c r="J62" s="4" t="n">
        <f aca="false">IF(((LN(L62)-LN(6.1))/0.0263 - 25) &lt; 0, 0, ((LN(L62)-LN(6.1))/0.0263 - 25))</f>
        <v>0</v>
      </c>
      <c r="K62" s="5" t="n">
        <v>60</v>
      </c>
      <c r="L62" s="3" t="n">
        <f aca="false">K62*(E$2/F$2)</f>
        <v>9.21787709497207</v>
      </c>
      <c r="M62" s="0" t="n">
        <f aca="false">(L62-L61)/(0.16043*EXP(0.2*J62))*H$2</f>
        <v>957.621921811392</v>
      </c>
    </row>
    <row r="63" customFormat="false" ht="15" hidden="false" customHeight="false" outlineLevel="0" collapsed="false">
      <c r="B63" s="4"/>
      <c r="J63" s="4" t="n">
        <f aca="false">IF(((LN(L63)-LN(6.1))/0.0263 - 25) &lt; 0, 0, ((LN(L63)-LN(6.1))/0.0263 - 25))</f>
        <v>0</v>
      </c>
      <c r="K63" s="5" t="n">
        <v>61</v>
      </c>
      <c r="L63" s="3" t="n">
        <f aca="false">K63*(E$2/F$2)</f>
        <v>9.37150837988827</v>
      </c>
      <c r="M63" s="0" t="n">
        <f aca="false">(L63-L62)/(0.16043*EXP(0.2*J63))*H$2</f>
        <v>957.621921811392</v>
      </c>
    </row>
    <row r="64" customFormat="false" ht="15" hidden="false" customHeight="false" outlineLevel="0" collapsed="false">
      <c r="B64" s="4"/>
      <c r="J64" s="4" t="n">
        <f aca="false">IF(((LN(L64)-LN(6.1))/0.0263 - 25) &lt; 0, 0, ((LN(L64)-LN(6.1))/0.0263 - 25))</f>
        <v>0</v>
      </c>
      <c r="K64" s="5" t="n">
        <v>62</v>
      </c>
      <c r="L64" s="3" t="n">
        <f aca="false">K64*(E$2/F$2)</f>
        <v>9.52513966480447</v>
      </c>
      <c r="M64" s="0" t="n">
        <f aca="false">(L64-L63)/(0.16043*EXP(0.2*J64))*H$2</f>
        <v>957.621921811392</v>
      </c>
    </row>
    <row r="65" customFormat="false" ht="15" hidden="false" customHeight="false" outlineLevel="0" collapsed="false">
      <c r="B65" s="4"/>
      <c r="J65" s="4" t="n">
        <f aca="false">IF(((LN(L65)-LN(6.1))/0.0263 - 25) &lt; 0, 0, ((LN(L65)-LN(6.1))/0.0263 - 25))</f>
        <v>0</v>
      </c>
      <c r="K65" s="5" t="n">
        <v>63</v>
      </c>
      <c r="L65" s="3" t="n">
        <f aca="false">K65*(E$2/F$2)</f>
        <v>9.67877094972067</v>
      </c>
      <c r="M65" s="0" t="n">
        <f aca="false">(L65-L64)/(0.16043*EXP(0.2*J65))*H$2</f>
        <v>957.621921811381</v>
      </c>
    </row>
    <row r="66" customFormat="false" ht="15" hidden="false" customHeight="false" outlineLevel="0" collapsed="false">
      <c r="B66" s="4"/>
      <c r="J66" s="4" t="n">
        <f aca="false">IF(((LN(L66)-LN(6.1))/0.0263 - 25) &lt; 0, 0, ((LN(L66)-LN(6.1))/0.0263 - 25))</f>
        <v>0</v>
      </c>
      <c r="K66" s="5" t="n">
        <v>64</v>
      </c>
      <c r="L66" s="3" t="n">
        <f aca="false">K66*(E$2/F$2)</f>
        <v>9.83240223463687</v>
      </c>
      <c r="M66" s="0" t="n">
        <f aca="false">(L66-L65)/(0.16043*EXP(0.2*J66))*H$2</f>
        <v>957.621921811392</v>
      </c>
    </row>
    <row r="67" customFormat="false" ht="15" hidden="false" customHeight="false" outlineLevel="0" collapsed="false">
      <c r="B67" s="4"/>
      <c r="J67" s="4" t="n">
        <f aca="false">IF(((LN(L67)-LN(6.1))/0.0263 - 25) &lt; 0, 0, ((LN(L67)-LN(6.1))/0.0263 - 25))</f>
        <v>0</v>
      </c>
      <c r="K67" s="5" t="n">
        <v>65</v>
      </c>
      <c r="L67" s="3" t="n">
        <f aca="false">K67*(E$2/F$2)</f>
        <v>9.98603351955307</v>
      </c>
      <c r="M67" s="0" t="n">
        <f aca="false">(L67-L66)/(0.16043*EXP(0.2*J67))*H$2</f>
        <v>957.621921811392</v>
      </c>
    </row>
    <row r="68" customFormat="false" ht="15" hidden="false" customHeight="false" outlineLevel="0" collapsed="false">
      <c r="B68" s="4"/>
      <c r="J68" s="4" t="n">
        <f aca="false">IF(((LN(L68)-LN(6.1))/0.0263 - 25) &lt; 0, 0, ((LN(L68)-LN(6.1))/0.0263 - 25))</f>
        <v>0</v>
      </c>
      <c r="K68" s="5" t="n">
        <v>66</v>
      </c>
      <c r="L68" s="3" t="n">
        <f aca="false">K68*(E$2/F$2)</f>
        <v>10.1396648044693</v>
      </c>
      <c r="M68" s="0" t="n">
        <f aca="false">(L68-L67)/(0.16043*EXP(0.2*J68))*H$2</f>
        <v>957.621921811381</v>
      </c>
    </row>
    <row r="69" customFormat="false" ht="15" hidden="false" customHeight="false" outlineLevel="0" collapsed="false">
      <c r="B69" s="4"/>
      <c r="J69" s="4" t="n">
        <f aca="false">IF(((LN(L69)-LN(6.1))/0.0263 - 25) &lt; 0, 0, ((LN(L69)-LN(6.1))/0.0263 - 25))</f>
        <v>0</v>
      </c>
      <c r="K69" s="5" t="n">
        <v>67</v>
      </c>
      <c r="L69" s="3" t="n">
        <f aca="false">K69*(E$2/F$2)</f>
        <v>10.2932960893855</v>
      </c>
      <c r="M69" s="0" t="n">
        <f aca="false">(L69-L68)/(0.16043*EXP(0.2*J69))*H$2</f>
        <v>957.621921811392</v>
      </c>
    </row>
    <row r="70" customFormat="false" ht="15" hidden="false" customHeight="false" outlineLevel="0" collapsed="false">
      <c r="J70" s="4" t="n">
        <f aca="false">IF(((LN(L70)-LN(6.1))/0.0263 - 25) &lt; 0, 0, ((LN(L70)-LN(6.1))/0.0263 - 25))</f>
        <v>0</v>
      </c>
      <c r="K70" s="5" t="n">
        <v>68</v>
      </c>
      <c r="L70" s="3" t="n">
        <f aca="false">K70*(E$2/F$2)</f>
        <v>10.4469273743017</v>
      </c>
      <c r="M70" s="0" t="n">
        <f aca="false">(L70-L69)/(0.16043*EXP(0.2*J70))*H$2</f>
        <v>957.621921811392</v>
      </c>
    </row>
    <row r="71" customFormat="false" ht="15" hidden="false" customHeight="false" outlineLevel="0" collapsed="false">
      <c r="J71" s="4" t="n">
        <f aca="false">IF(((LN(L71)-LN(6.1))/0.0263 - 25) &lt; 0, 0, ((LN(L71)-LN(6.1))/0.0263 - 25))</f>
        <v>0</v>
      </c>
      <c r="K71" s="5" t="n">
        <v>69</v>
      </c>
      <c r="L71" s="3" t="n">
        <f aca="false">K71*(E$2/F$2)</f>
        <v>10.6005586592179</v>
      </c>
      <c r="M71" s="0" t="n">
        <f aca="false">(L71-L70)/(0.16043*EXP(0.2*J71))*H$2</f>
        <v>957.621921811392</v>
      </c>
    </row>
    <row r="72" customFormat="false" ht="15" hidden="false" customHeight="false" outlineLevel="0" collapsed="false">
      <c r="J72" s="4" t="n">
        <f aca="false">IF(((LN(L72)-LN(6.1))/0.0263 - 25) &lt; 0, 0, ((LN(L72)-LN(6.1))/0.0263 - 25))</f>
        <v>0</v>
      </c>
      <c r="K72" s="5" t="n">
        <v>70</v>
      </c>
      <c r="L72" s="3" t="n">
        <f aca="false">K72*(E$2/F$2)</f>
        <v>10.7541899441341</v>
      </c>
      <c r="M72" s="0" t="n">
        <f aca="false">(L72-L71)/(0.16043*EXP(0.2*J72))*H$2</f>
        <v>957.621921811381</v>
      </c>
    </row>
    <row r="73" customFormat="false" ht="15" hidden="false" customHeight="false" outlineLevel="0" collapsed="false">
      <c r="J73" s="4" t="n">
        <f aca="false">IF(((LN(L73)-LN(6.1))/0.0263 - 25) &lt; 0, 0, ((LN(L73)-LN(6.1))/0.0263 - 25))</f>
        <v>0</v>
      </c>
      <c r="K73" s="5" t="n">
        <v>71</v>
      </c>
      <c r="L73" s="3" t="n">
        <f aca="false">K73*(E$2/F$2)</f>
        <v>10.9078212290503</v>
      </c>
      <c r="M73" s="0" t="n">
        <f aca="false">(L73-L72)/(0.16043*EXP(0.2*J73))*H$2</f>
        <v>957.621921811392</v>
      </c>
    </row>
    <row r="74" customFormat="false" ht="15" hidden="false" customHeight="false" outlineLevel="0" collapsed="false">
      <c r="J74" s="4" t="n">
        <f aca="false">IF(((LN(L74)-LN(6.1))/0.0263 - 25) &lt; 0, 0, ((LN(L74)-LN(6.1))/0.0263 - 25))</f>
        <v>0</v>
      </c>
      <c r="K74" s="5" t="n">
        <v>72</v>
      </c>
      <c r="L74" s="3" t="n">
        <f aca="false">K74*(E$2/F$2)</f>
        <v>11.0614525139665</v>
      </c>
      <c r="M74" s="0" t="n">
        <f aca="false">(L74-L73)/(0.16043*EXP(0.2*J74))*H$2</f>
        <v>957.621921811392</v>
      </c>
    </row>
    <row r="75" customFormat="false" ht="15" hidden="false" customHeight="false" outlineLevel="0" collapsed="false">
      <c r="J75" s="4" t="n">
        <f aca="false">IF(((LN(L75)-LN(6.1))/0.0263 - 25) &lt; 0, 0, ((LN(L75)-LN(6.1))/0.0263 - 25))</f>
        <v>0</v>
      </c>
      <c r="K75" s="5" t="n">
        <v>73</v>
      </c>
      <c r="L75" s="3" t="n">
        <f aca="false">K75*(E$2/F$2)</f>
        <v>11.2150837988827</v>
      </c>
      <c r="M75" s="0" t="n">
        <f aca="false">(L75-L74)/(0.16043*EXP(0.2*J75))*H$2</f>
        <v>957.621921811392</v>
      </c>
    </row>
    <row r="76" customFormat="false" ht="15" hidden="false" customHeight="false" outlineLevel="0" collapsed="false">
      <c r="J76" s="4" t="n">
        <f aca="false">IF(((LN(L76)-LN(6.1))/0.0263 - 25) &lt; 0, 0, ((LN(L76)-LN(6.1))/0.0263 - 25))</f>
        <v>0</v>
      </c>
      <c r="K76" s="5" t="n">
        <v>74</v>
      </c>
      <c r="L76" s="3" t="n">
        <f aca="false">K76*(E$2/F$2)</f>
        <v>11.3687150837989</v>
      </c>
      <c r="M76" s="0" t="n">
        <f aca="false">(L76-L75)/(0.16043*EXP(0.2*J76))*H$2</f>
        <v>957.621921811381</v>
      </c>
    </row>
    <row r="77" customFormat="false" ht="15" hidden="false" customHeight="false" outlineLevel="0" collapsed="false">
      <c r="J77" s="4" t="n">
        <f aca="false">IF(((LN(L77)-LN(6.1))/0.0263 - 25) &lt; 0, 0, ((LN(L77)-LN(6.1))/0.0263 - 25))</f>
        <v>0</v>
      </c>
      <c r="K77" s="5" t="n">
        <v>75</v>
      </c>
      <c r="L77" s="3" t="n">
        <f aca="false">K77*(E$2/F$2)</f>
        <v>11.5223463687151</v>
      </c>
      <c r="M77" s="0" t="n">
        <f aca="false">(L77-L76)/(0.16043*EXP(0.2*J77))*H$2</f>
        <v>957.621921811392</v>
      </c>
    </row>
    <row r="78" customFormat="false" ht="15" hidden="false" customHeight="false" outlineLevel="0" collapsed="false">
      <c r="J78" s="4" t="n">
        <f aca="false">IF(((LN(L78)-LN(6.1))/0.0263 - 25) &lt; 0, 0, ((LN(L78)-LN(6.1))/0.0263 - 25))</f>
        <v>0</v>
      </c>
      <c r="K78" s="5" t="n">
        <v>76</v>
      </c>
      <c r="L78" s="3" t="n">
        <f aca="false">K78*(E$2/F$2)</f>
        <v>11.6759776536313</v>
      </c>
      <c r="M78" s="0" t="n">
        <f aca="false">(L78-L77)/(0.16043*EXP(0.2*J78))*H$2</f>
        <v>957.621921811392</v>
      </c>
    </row>
    <row r="79" customFormat="false" ht="15" hidden="false" customHeight="false" outlineLevel="0" collapsed="false">
      <c r="J79" s="4" t="n">
        <f aca="false">IF(((LN(L79)-LN(6.1))/0.0263 - 25) &lt; 0, 0, ((LN(L79)-LN(6.1))/0.0263 - 25))</f>
        <v>0.183150171337989</v>
      </c>
      <c r="K79" s="5" t="n">
        <v>77</v>
      </c>
      <c r="L79" s="3" t="n">
        <f aca="false">K79*(E$2/F$2)</f>
        <v>11.8296089385475</v>
      </c>
      <c r="M79" s="0" t="n">
        <f aca="false">(L79-L78)/(0.16043*EXP(0.2*J79))*H$2</f>
        <v>923.178874112936</v>
      </c>
    </row>
    <row r="80" customFormat="false" ht="15" hidden="false" customHeight="false" outlineLevel="0" collapsed="false">
      <c r="J80" s="4" t="n">
        <f aca="false">IF(((LN(L80)-LN(6.1))/0.0263 - 25) &lt; 0, 0, ((LN(L80)-LN(6.1))/0.0263 - 25))</f>
        <v>0.673773929357303</v>
      </c>
      <c r="K80" s="5" t="n">
        <v>78</v>
      </c>
      <c r="L80" s="3" t="n">
        <f aca="false">K80*(E$2/F$2)</f>
        <v>11.9832402234637</v>
      </c>
      <c r="M80" s="0" t="n">
        <f aca="false">(L80-L79)/(0.16043*EXP(0.2*J80))*H$2</f>
        <v>836.894703714159</v>
      </c>
    </row>
    <row r="81" customFormat="false" ht="15" hidden="false" customHeight="false" outlineLevel="0" collapsed="false">
      <c r="J81" s="4" t="n">
        <f aca="false">IF(((LN(L81)-LN(6.1))/0.0263 - 25) &lt; 0, 0, ((LN(L81)-LN(6.1))/0.0263 - 25))</f>
        <v>1.15814753306186</v>
      </c>
      <c r="K81" s="5" t="n">
        <v>79</v>
      </c>
      <c r="L81" s="3" t="n">
        <f aca="false">K81*(E$2/F$2)</f>
        <v>12.1368715083799</v>
      </c>
      <c r="M81" s="0" t="n">
        <f aca="false">(L81-L80)/(0.16043*EXP(0.2*J81))*H$2</f>
        <v>759.623974024712</v>
      </c>
    </row>
    <row r="82" customFormat="false" ht="15" hidden="false" customHeight="false" outlineLevel="0" collapsed="false">
      <c r="J82" s="4" t="n">
        <f aca="false">IF(((LN(L82)-LN(6.1))/0.0263 - 25) &lt; 0, 0, ((LN(L82)-LN(6.1))/0.0263 - 25))</f>
        <v>1.63642822533791</v>
      </c>
      <c r="K82" s="5" t="n">
        <v>80</v>
      </c>
      <c r="L82" s="3" t="n">
        <f aca="false">K82*(E$2/F$2)</f>
        <v>12.2905027932961</v>
      </c>
      <c r="M82" s="0" t="n">
        <f aca="false">(L82-L81)/(0.16043*EXP(0.2*J82))*H$2</f>
        <v>690.328382720856</v>
      </c>
    </row>
    <row r="83" customFormat="false" ht="15" hidden="false" customHeight="false" outlineLevel="0" collapsed="false">
      <c r="J83" s="4" t="n">
        <f aca="false">IF(((LN(L83)-LN(6.1))/0.0263 - 25) &lt; 0, 0, ((LN(L83)-LN(6.1))/0.0263 - 25))</f>
        <v>2.10876738878114</v>
      </c>
      <c r="K83" s="5" t="n">
        <v>81</v>
      </c>
      <c r="L83" s="3" t="n">
        <f aca="false">K83*(E$2/F$2)</f>
        <v>12.4441340782123</v>
      </c>
      <c r="M83" s="0" t="n">
        <f aca="false">(L83-L82)/(0.16043*EXP(0.2*J83))*H$2</f>
        <v>628.100112565886</v>
      </c>
    </row>
    <row r="84" customFormat="false" ht="15" hidden="false" customHeight="false" outlineLevel="0" collapsed="false">
      <c r="J84" s="4" t="n">
        <f aca="false">IF(((LN(L84)-LN(6.1))/0.0263 - 25) &lt; 0, 0, ((LN(L84)-LN(6.1))/0.0263 - 25))</f>
        <v>2.57531083333682</v>
      </c>
      <c r="K84" s="5" t="n">
        <v>82</v>
      </c>
      <c r="L84" s="3" t="n">
        <f aca="false">K84*(E$2/F$2)</f>
        <v>12.5977653631285</v>
      </c>
      <c r="M84" s="0" t="n">
        <f aca="false">(L84-L83)/(0.16043*EXP(0.2*J84))*H$2</f>
        <v>572.144098304319</v>
      </c>
    </row>
    <row r="85" customFormat="false" ht="15" hidden="false" customHeight="false" outlineLevel="0" collapsed="false">
      <c r="J85" s="4" t="n">
        <f aca="false">IF(((LN(L85)-LN(6.1))/0.0263 - 25) &lt; 0, 0, ((LN(L85)-LN(6.1))/0.0263 - 25))</f>
        <v>3.03619906650583</v>
      </c>
      <c r="K85" s="5" t="n">
        <v>83</v>
      </c>
      <c r="L85" s="3" t="n">
        <f aca="false">K85*(E$2/F$2)</f>
        <v>12.7513966480447</v>
      </c>
      <c r="M85" s="0" t="n">
        <f aca="false">(L85-L84)/(0.16043*EXP(0.2*J85))*H$2</f>
        <v>521.762880692334</v>
      </c>
    </row>
    <row r="86" customFormat="false" ht="15" hidden="false" customHeight="false" outlineLevel="0" collapsed="false">
      <c r="J86" s="4" t="n">
        <f aca="false">IF(((LN(L86)-LN(6.1))/0.0263 - 25) &lt; 0, 0, ((LN(L86)-LN(6.1))/0.0263 - 25))</f>
        <v>3.49156754736953</v>
      </c>
      <c r="K86" s="5" t="n">
        <v>84</v>
      </c>
      <c r="L86" s="3" t="n">
        <f aca="false">K86*(E$2/F$2)</f>
        <v>12.9050279329609</v>
      </c>
      <c r="M86" s="0" t="n">
        <f aca="false">(L86-L85)/(0.16043*EXP(0.2*J86))*H$2</f>
        <v>476.343644964805</v>
      </c>
    </row>
    <row r="87" customFormat="false" ht="15" hidden="false" customHeight="false" outlineLevel="0" collapsed="false">
      <c r="J87" s="4" t="n">
        <f aca="false">IF(((LN(L87)-LN(6.1))/0.0263 - 25) &lt; 0, 0, ((LN(L87)-LN(6.1))/0.0263 - 25))</f>
        <v>3.94154692558257</v>
      </c>
      <c r="K87" s="5" t="n">
        <v>85</v>
      </c>
      <c r="L87" s="3" t="n">
        <f aca="false">K87*(E$2/F$2)</f>
        <v>13.0586592178771</v>
      </c>
      <c r="M87" s="0" t="n">
        <f aca="false">(L87-L86)/(0.16043*EXP(0.2*J87))*H$2</f>
        <v>435.347107562455</v>
      </c>
    </row>
    <row r="88" customFormat="false" ht="15" hidden="false" customHeight="false" outlineLevel="0" collapsed="false">
      <c r="J88" s="4" t="n">
        <f aca="false">IF(((LN(L88)-LN(6.1))/0.0263 - 25) &lt; 0, 0, ((LN(L88)-LN(6.1))/0.0263 - 25))</f>
        <v>4.38626326638832</v>
      </c>
      <c r="K88" s="5" t="n">
        <v>86</v>
      </c>
      <c r="L88" s="3" t="n">
        <f aca="false">K88*(E$2/F$2)</f>
        <v>13.2122905027933</v>
      </c>
      <c r="M88" s="0" t="n">
        <f aca="false">(L88-L87)/(0.16043*EXP(0.2*J88))*H$2</f>
        <v>398.297969857249</v>
      </c>
    </row>
    <row r="89" customFormat="false" ht="15" hidden="false" customHeight="false" outlineLevel="0" collapsed="false">
      <c r="J89" s="4" t="n">
        <f aca="false">IF(((LN(L89)-LN(6.1))/0.0263 - 25) &lt; 0, 0, ((LN(L89)-LN(6.1))/0.0263 - 25))</f>
        <v>4.82583826262696</v>
      </c>
      <c r="K89" s="5" t="n">
        <v>87</v>
      </c>
      <c r="L89" s="3" t="n">
        <f aca="false">K89*(E$2/F$2)</f>
        <v>13.3659217877095</v>
      </c>
      <c r="M89" s="0" t="n">
        <f aca="false">(L89-L88)/(0.16043*EXP(0.2*J89))*H$2</f>
        <v>364.776703050023</v>
      </c>
    </row>
    <row r="90" customFormat="false" ht="15" hidden="false" customHeight="false" outlineLevel="0" collapsed="false">
      <c r="J90" s="4" t="n">
        <f aca="false">IF(((LN(L90)-LN(6.1))/0.0263 - 25) &lt; 0, 0, ((LN(L90)-LN(6.1))/0.0263 - 25))</f>
        <v>5.26038943462783</v>
      </c>
      <c r="K90" s="5" t="n">
        <v>88</v>
      </c>
      <c r="L90" s="3" t="n">
        <f aca="false">K90*(E$2/F$2)</f>
        <v>13.5195530726257</v>
      </c>
      <c r="M90" s="0" t="n">
        <f aca="false">(L90-L89)/(0.16043*EXP(0.2*J90))*H$2</f>
        <v>334.412466094857</v>
      </c>
    </row>
    <row r="91" customFormat="false" ht="15" hidden="false" customHeight="false" outlineLevel="0" collapsed="false">
      <c r="J91" s="4" t="n">
        <f aca="false">IF(((LN(L91)-LN(6.1))/0.0263 - 25) &lt; 0, 0, ((LN(L91)-LN(6.1))/0.0263 - 25))</f>
        <v>5.6900303188078</v>
      </c>
      <c r="K91" s="5" t="n">
        <v>89</v>
      </c>
      <c r="L91" s="3" t="n">
        <f aca="false">K91*(E$2/F$2)</f>
        <v>13.6731843575419</v>
      </c>
      <c r="M91" s="0" t="n">
        <f aca="false">(L91-L90)/(0.16043*EXP(0.2*J91))*H$2</f>
        <v>306.876989821607</v>
      </c>
    </row>
    <row r="92" customFormat="false" ht="15" hidden="false" customHeight="false" outlineLevel="0" collapsed="false">
      <c r="J92" s="4" t="n">
        <f aca="false">IF(((LN(L92)-LN(6.1))/0.0263 - 25) &lt; 0, 0, ((LN(L92)-LN(6.1))/0.0263 - 25))</f>
        <v>6.11487064573272</v>
      </c>
      <c r="K92" s="5" t="n">
        <v>90</v>
      </c>
      <c r="L92" s="3" t="n">
        <f aca="false">K92*(E$2/F$2)</f>
        <v>13.8268156424581</v>
      </c>
      <c r="M92" s="0" t="n">
        <f aca="false">(L92-L91)/(0.16043*EXP(0.2*J92))*H$2</f>
        <v>281.879286514055</v>
      </c>
    </row>
    <row r="93" customFormat="false" ht="15" hidden="false" customHeight="false" outlineLevel="0" collapsed="false">
      <c r="J93" s="4" t="n">
        <f aca="false">IF(((LN(L93)-LN(6.1))/0.0263 - 25) &lt; 0, 0, ((LN(L93)-LN(6.1))/0.0263 - 25))</f>
        <v>6.5350165083405</v>
      </c>
      <c r="K93" s="5" t="n">
        <v>91</v>
      </c>
      <c r="L93" s="3" t="n">
        <f aca="false">K93*(E$2/F$2)</f>
        <v>13.9804469273743</v>
      </c>
      <c r="M93" s="0" t="n">
        <f aca="false">(L93-L92)/(0.16043*EXP(0.2*J93))*H$2</f>
        <v>259.161065974752</v>
      </c>
    </row>
    <row r="94" customFormat="false" ht="15" hidden="false" customHeight="false" outlineLevel="0" collapsed="false">
      <c r="J94" s="4" t="n">
        <f aca="false">IF(((LN(L94)-LN(6.1))/0.0263 - 25) &lt; 0, 0, ((LN(L94)-LN(6.1))/0.0263 - 25))</f>
        <v>6.95057052097131</v>
      </c>
      <c r="K94" s="5" t="n">
        <v>92</v>
      </c>
      <c r="L94" s="3" t="n">
        <f aca="false">K94*(E$2/F$2)</f>
        <v>14.1340782122905</v>
      </c>
      <c r="M94" s="0" t="n">
        <f aca="false">(L94-L93)/(0.16043*EXP(0.2*J94))*H$2</f>
        <v>238.492757320605</v>
      </c>
    </row>
    <row r="95" customFormat="false" ht="15" hidden="false" customHeight="false" outlineLevel="0" collapsed="false">
      <c r="J95" s="4" t="n">
        <f aca="false">IF(((LN(L95)-LN(6.1))/0.0263 - 25) &lt; 0, 0, ((LN(L95)-LN(6.1))/0.0263 - 25))</f>
        <v>7.3616319698008</v>
      </c>
      <c r="K95" s="5" t="n">
        <v>93</v>
      </c>
      <c r="L95" s="3" t="n">
        <f aca="false">K95*(E$2/F$2)</f>
        <v>14.2877094972067</v>
      </c>
      <c r="M95" s="0" t="n">
        <f aca="false">(L95-L94)/(0.16043*EXP(0.2*J95))*H$2</f>
        <v>219.67005101766</v>
      </c>
    </row>
    <row r="96" customFormat="false" ht="15" hidden="false" customHeight="false" outlineLevel="0" collapsed="false">
      <c r="J96" s="4" t="n">
        <f aca="false">IF(((LN(L96)-LN(6.1))/0.0263 - 25) &lt; 0, 0, ((LN(L96)-LN(6.1))/0.0263 - 25))</f>
        <v>7.76829695522849</v>
      </c>
      <c r="K96" s="5" t="n">
        <v>94</v>
      </c>
      <c r="L96" s="3" t="n">
        <f aca="false">K96*(E$2/F$2)</f>
        <v>14.4413407821229</v>
      </c>
      <c r="M96" s="0" t="n">
        <f aca="false">(L96-L95)/(0.16043*EXP(0.2*J96))*H$2</f>
        <v>202.510888482984</v>
      </c>
    </row>
    <row r="97" customFormat="false" ht="15" hidden="false" customHeight="false" outlineLevel="0" collapsed="false">
      <c r="J97" s="4" t="n">
        <f aca="false">IF(((LN(L97)-LN(6.1))/0.0263 - 25) &lt; 0, 0, ((LN(L97)-LN(6.1))/0.0263 - 25))</f>
        <v>8.17065852673179</v>
      </c>
      <c r="K97" s="5" t="n">
        <v>95</v>
      </c>
      <c r="L97" s="3" t="n">
        <f aca="false">K97*(E$2/F$2)</f>
        <v>14.5949720670391</v>
      </c>
      <c r="M97" s="0" t="n">
        <f aca="false">(L97-L96)/(0.16043*EXP(0.2*J97))*H$2</f>
        <v>186.852837367794</v>
      </c>
    </row>
    <row r="98" customFormat="false" ht="15" hidden="false" customHeight="false" outlineLevel="0" collapsed="false">
      <c r="J98" s="4" t="n">
        <f aca="false">IF(((LN(L98)-LN(6.1))/0.0263 - 25) &lt; 0, 0, ((LN(L98)-LN(6.1))/0.0263 - 25))</f>
        <v>8.56880681065937</v>
      </c>
      <c r="K98" s="5" t="n">
        <v>96</v>
      </c>
      <c r="L98" s="3" t="n">
        <f aca="false">K98*(E$2/F$2)</f>
        <v>14.7486033519553</v>
      </c>
      <c r="M98" s="0" t="n">
        <f aca="false">(L98-L97)/(0.16043*EXP(0.2*J98))*H$2</f>
        <v>172.550799729202</v>
      </c>
    </row>
    <row r="99" customFormat="false" ht="15" hidden="false" customHeight="false" outlineLevel="0" collapsed="false">
      <c r="J99" s="4" t="n">
        <f aca="false">IF(((LN(L99)-LN(6.1))/0.0263 - 25) &lt; 0, 0, ((LN(L99)-LN(6.1))/0.0263 - 25))</f>
        <v>8.96282913140258</v>
      </c>
      <c r="K99" s="5" t="n">
        <v>97</v>
      </c>
      <c r="L99" s="3" t="n">
        <f aca="false">K99*(E$2/F$2)</f>
        <v>14.9022346368715</v>
      </c>
      <c r="M99" s="0" t="n">
        <f aca="false">(L99-L98)/(0.16043*EXP(0.2*J99))*H$2</f>
        <v>159.475007977662</v>
      </c>
    </row>
    <row r="100" customFormat="false" ht="15" hidden="false" customHeight="false" outlineLevel="0" collapsed="false">
      <c r="J100" s="4" t="n">
        <f aca="false">IF(((LN(L100)-LN(6.1))/0.0263 - 25) &lt; 0, 0, ((LN(L100)-LN(6.1))/0.0263 - 25))</f>
        <v>9.35281012635275</v>
      </c>
      <c r="K100" s="5" t="n">
        <v>98</v>
      </c>
      <c r="L100" s="3" t="n">
        <f aca="false">K100*(E$2/F$2)</f>
        <v>15.0558659217877</v>
      </c>
      <c r="M100" s="0" t="n">
        <f aca="false">(L100-L99)/(0.16043*EXP(0.2*J100))*H$2</f>
        <v>147.509269985224</v>
      </c>
    </row>
    <row r="101" customFormat="false" ht="15" hidden="false" customHeight="false" outlineLevel="0" collapsed="false">
      <c r="J101" s="4" t="n">
        <f aca="false">IF(((LN(L101)-LN(6.1))/0.0263 - 25) &lt; 0, 0, ((LN(L101)-LN(6.1))/0.0263 - 25))</f>
        <v>9.73883185502263</v>
      </c>
      <c r="K101" s="5" t="n">
        <v>99</v>
      </c>
      <c r="L101" s="3" t="n">
        <f aca="false">K101*(E$2/F$2)</f>
        <v>15.2094972067039</v>
      </c>
      <c r="M101" s="0" t="n">
        <f aca="false">(L101-L100)/(0.16043*EXP(0.2*J101))*H$2</f>
        <v>136.549430247518</v>
      </c>
    </row>
    <row r="102" customFormat="false" ht="15" hidden="false" customHeight="false" outlineLevel="0" collapsed="false">
      <c r="J102" s="4" t="n">
        <f aca="false">IF(((LN(L102)-LN(6.1))/0.0263 - 25) &lt; 0, 0, ((LN(L102)-LN(6.1))/0.0263 - 25))</f>
        <v>10.1209739026843</v>
      </c>
      <c r="K102" s="5" t="n">
        <v>100</v>
      </c>
      <c r="L102" s="3" t="n">
        <f aca="false">K102*(E$2/F$2)</f>
        <v>15.3631284916201</v>
      </c>
      <c r="M102" s="0" t="n">
        <f aca="false">(L102-L101)/(0.16043*EXP(0.2*J102))*H$2</f>
        <v>126.502018668777</v>
      </c>
    </row>
    <row r="103" customFormat="false" ht="15" hidden="false" customHeight="false" outlineLevel="0" collapsed="false">
      <c r="J103" s="4" t="n">
        <f aca="false">IF(((LN(L103)-LN(6.1))/0.0263 - 25) &lt; 0, 0, ((LN(L103)-LN(6.1))/0.0263 - 25))</f>
        <v>10.4993134788504</v>
      </c>
      <c r="K103" s="5" t="n">
        <v>101</v>
      </c>
      <c r="L103" s="3" t="n">
        <f aca="false">K103*(E$2/F$2)</f>
        <v>15.5167597765363</v>
      </c>
      <c r="M103" s="0" t="n">
        <f aca="false">(L103-L102)/(0.16043*EXP(0.2*J103))*H$2</f>
        <v>117.283062516876</v>
      </c>
    </row>
    <row r="104" customFormat="false" ht="15" hidden="false" customHeight="false" outlineLevel="0" collapsed="false">
      <c r="J104" s="4" t="n">
        <f aca="false">IF(((LN(L104)-LN(6.1))/0.0263 - 25) &lt; 0, 0, ((LN(L104)-LN(6.1))/0.0263 - 25))</f>
        <v>10.873925510904</v>
      </c>
      <c r="K104" s="5" t="n">
        <v>102</v>
      </c>
      <c r="L104" s="3" t="n">
        <f aca="false">K104*(E$2/F$2)</f>
        <v>15.6703910614525</v>
      </c>
      <c r="M104" s="0" t="n">
        <f aca="false">(L104-L103)/(0.16043*EXP(0.2*J104))*H$2</f>
        <v>108.817040483868</v>
      </c>
    </row>
    <row r="105" customFormat="false" ht="15" hidden="false" customHeight="false" outlineLevel="0" collapsed="false">
      <c r="J105" s="4" t="n">
        <f aca="false">IF(((LN(L105)-LN(6.1))/0.0263 - 25) &lt; 0, 0, ((LN(L105)-LN(6.1))/0.0263 - 25))</f>
        <v>11.2448827331612</v>
      </c>
      <c r="K105" s="5" t="n">
        <v>103</v>
      </c>
      <c r="L105" s="3" t="n">
        <f aca="false">K105*(E$2/F$2)</f>
        <v>15.8240223463687</v>
      </c>
      <c r="M105" s="0" t="n">
        <f aca="false">(L105-L104)/(0.16043*EXP(0.2*J105))*H$2</f>
        <v>101.03596067923</v>
      </c>
    </row>
    <row r="106" customFormat="false" ht="15" hidden="false" customHeight="false" outlineLevel="0" collapsed="false">
      <c r="J106" s="4" t="n">
        <f aca="false">IF(((LN(L106)-LN(6.1))/0.0263 - 25) &lt; 0, 0, ((LN(L106)-LN(6.1))/0.0263 - 25))</f>
        <v>11.6122557716303</v>
      </c>
      <c r="K106" s="5" t="n">
        <v>104</v>
      </c>
      <c r="L106" s="3" t="n">
        <f aca="false">K106*(E$2/F$2)</f>
        <v>15.9776536312849</v>
      </c>
      <c r="M106" s="0" t="n">
        <f aca="false">(L106-L105)/(0.16043*EXP(0.2*J106))*H$2</f>
        <v>93.8785468543829</v>
      </c>
    </row>
    <row r="107" customFormat="false" ht="15" hidden="false" customHeight="false" outlineLevel="0" collapsed="false">
      <c r="J107" s="4" t="n">
        <f aca="false">IF(((LN(L107)-LN(6.1))/0.0263 - 25) &lt; 0, 0, ((LN(L107)-LN(6.1))/0.0263 - 25))</f>
        <v>11.9761132247159</v>
      </c>
      <c r="K107" s="5" t="n">
        <v>105</v>
      </c>
      <c r="L107" s="3" t="n">
        <f aca="false">K107*(E$2/F$2)</f>
        <v>16.1312849162011</v>
      </c>
      <c r="M107" s="0" t="n">
        <f aca="false">(L107-L106)/(0.16043*EXP(0.2*J107))*H$2</f>
        <v>87.2895192728273</v>
      </c>
    </row>
    <row r="108" customFormat="false" ht="15" hidden="false" customHeight="false" outlineLevel="0" collapsed="false">
      <c r="J108" s="4" t="n">
        <f aca="false">IF(((LN(L108)-LN(6.1))/0.0263 - 25) &lt; 0, 0, ((LN(L108)-LN(6.1))/0.0263 - 25))</f>
        <v>12.3365217400978</v>
      </c>
      <c r="K108" s="5" t="n">
        <v>106</v>
      </c>
      <c r="L108" s="3" t="n">
        <f aca="false">K108*(E$2/F$2)</f>
        <v>16.2849162011173</v>
      </c>
      <c r="M108" s="0" t="n">
        <f aca="false">(L108-L107)/(0.16043*EXP(0.2*J108))*H$2</f>
        <v>81.2189584540158</v>
      </c>
    </row>
    <row r="109" customFormat="false" ht="15" hidden="false" customHeight="false" outlineLevel="0" collapsed="false">
      <c r="J109" s="4" t="n">
        <f aca="false">IF(((LN(L109)-LN(6.1))/0.0263 - 25) &lt; 0, 0, ((LN(L109)-LN(6.1))/0.0263 - 25))</f>
        <v>12.6935460880004</v>
      </c>
      <c r="K109" s="5" t="n">
        <v>107</v>
      </c>
      <c r="L109" s="3" t="n">
        <f aca="false">K109*(E$2/F$2)</f>
        <v>16.4385474860335</v>
      </c>
      <c r="M109" s="0" t="n">
        <f aca="false">(L109-L108)/(0.16043*EXP(0.2*J109))*H$2</f>
        <v>75.6217415766481</v>
      </c>
    </row>
    <row r="110" customFormat="false" ht="15" hidden="false" customHeight="false" outlineLevel="0" collapsed="false">
      <c r="J110" s="4" t="n">
        <f aca="false">IF(((LN(L110)-LN(6.1))/0.0263 - 25) &lt; 0, 0, ((LN(L110)-LN(6.1))/0.0263 - 25))</f>
        <v>13.0472492310542</v>
      </c>
      <c r="K110" s="5" t="n">
        <v>108</v>
      </c>
      <c r="L110" s="3" t="n">
        <f aca="false">K110*(E$2/F$2)</f>
        <v>16.5921787709497</v>
      </c>
      <c r="M110" s="0" t="n">
        <f aca="false">(L110-L109)/(0.16043*EXP(0.2*J110))*H$2</f>
        <v>70.4570426662658</v>
      </c>
    </row>
    <row r="111" customFormat="false" ht="15" hidden="false" customHeight="false" outlineLevel="0" collapsed="false">
      <c r="J111" s="4" t="n">
        <f aca="false">IF(((LN(L111)-LN(6.1))/0.0263 - 25) &lt; 0, 0, ((LN(L111)-LN(6.1))/0.0263 - 25))</f>
        <v>13.3976923909372</v>
      </c>
      <c r="K111" s="5" t="n">
        <v>109</v>
      </c>
      <c r="L111" s="3" t="n">
        <f aca="false">K111*(E$2/F$2)</f>
        <v>16.7458100558659</v>
      </c>
      <c r="M111" s="0" t="n">
        <f aca="false">(L111-L110)/(0.16043*EXP(0.2*J111))*H$2</f>
        <v>65.687888845431</v>
      </c>
    </row>
    <row r="112" customFormat="false" ht="15" hidden="false" customHeight="false" outlineLevel="0" collapsed="false">
      <c r="J112" s="4" t="n">
        <f aca="false">IF(((LN(L112)-LN(6.1))/0.0263 - 25) &lt; 0, 0, ((LN(L112)-LN(6.1))/0.0263 - 25))</f>
        <v>13.7449351119742</v>
      </c>
      <c r="K112" s="5" t="n">
        <v>110</v>
      </c>
      <c r="L112" s="3" t="n">
        <f aca="false">K112*(E$2/F$2)</f>
        <v>16.8994413407821</v>
      </c>
      <c r="M112" s="0" t="n">
        <f aca="false">(L112-L111)/(0.16043*EXP(0.2*J112))*H$2</f>
        <v>61.2807659193538</v>
      </c>
    </row>
    <row r="113" customFormat="false" ht="15" hidden="false" customHeight="false" outlineLevel="0" collapsed="false">
      <c r="J113" s="4" t="n">
        <f aca="false">IF(((LN(L113)-LN(6.1))/0.0263 - 25) &lt; 0, 0, ((LN(L113)-LN(6.1))/0.0263 - 25))</f>
        <v>14.089035321857</v>
      </c>
      <c r="K113" s="5" t="n">
        <v>111</v>
      </c>
      <c r="L113" s="3" t="n">
        <f aca="false">K113*(E$2/F$2)</f>
        <v>17.0530726256983</v>
      </c>
      <c r="M113" s="0" t="n">
        <f aca="false">(L113-L112)/(0.16043*EXP(0.2*J113))*H$2</f>
        <v>57.2052674287805</v>
      </c>
    </row>
    <row r="114" customFormat="false" ht="15" hidden="false" customHeight="false" outlineLevel="0" collapsed="false">
      <c r="J114" s="4" t="n">
        <f aca="false">IF(((LN(L114)-LN(6.1))/0.0263 - 25) &lt; 0, 0, ((LN(L114)-LN(6.1))/0.0263 - 25))</f>
        <v>14.4300493896426</v>
      </c>
      <c r="K114" s="5" t="n">
        <v>112</v>
      </c>
      <c r="L114" s="3" t="n">
        <f aca="false">K114*(E$2/F$2)</f>
        <v>17.2067039106145</v>
      </c>
      <c r="M114" s="0" t="n">
        <f aca="false">(L114-L113)/(0.16043*EXP(0.2*J114))*H$2</f>
        <v>53.4337820446878</v>
      </c>
    </row>
    <row r="115" customFormat="false" ht="15" hidden="false" customHeight="false" outlineLevel="0" collapsed="false">
      <c r="J115" s="4" t="n">
        <f aca="false">IF(((LN(L115)-LN(6.1))/0.0263 - 25) &lt; 0, 0, ((LN(L115)-LN(6.1))/0.0263 - 25))</f>
        <v>14.7680321811728</v>
      </c>
      <c r="K115" s="5" t="n">
        <v>113</v>
      </c>
      <c r="L115" s="3" t="n">
        <f aca="false">K115*(E$2/F$2)</f>
        <v>17.3603351955307</v>
      </c>
      <c r="M115" s="0" t="n">
        <f aca="false">(L115-L114)/(0.16043*EXP(0.2*J115))*H$2</f>
        <v>49.941214822598</v>
      </c>
    </row>
    <row r="116" customFormat="false" ht="15" hidden="false" customHeight="false" outlineLevel="0" collapsed="false">
      <c r="J116" s="4" t="n">
        <f aca="false">IF(((LN(L116)-LN(6.1))/0.0263 - 25) &lt; 0, 0, ((LN(L116)-LN(6.1))/0.0263 - 25))</f>
        <v>15.1030371120533</v>
      </c>
      <c r="K116" s="5" t="n">
        <v>114</v>
      </c>
      <c r="L116" s="3" t="n">
        <f aca="false">K116*(E$2/F$2)</f>
        <v>17.5139664804469</v>
      </c>
      <c r="M116" s="0" t="n">
        <f aca="false">(L116-L115)/(0.16043*EXP(0.2*J116))*H$2</f>
        <v>46.704738391904</v>
      </c>
    </row>
    <row r="117" customFormat="false" ht="15" hidden="false" customHeight="false" outlineLevel="0" collapsed="false">
      <c r="J117" s="4" t="n">
        <f aca="false">IF(((LN(L117)-LN(6.1))/0.0263 - 25) &lt; 0, 0, ((LN(L117)-LN(6.1))/0.0263 - 25))</f>
        <v>15.4351161983177</v>
      </c>
      <c r="K117" s="5" t="n">
        <v>115</v>
      </c>
      <c r="L117" s="3" t="n">
        <f aca="false">K117*(E$2/F$2)</f>
        <v>17.6675977653631</v>
      </c>
      <c r="M117" s="0" t="n">
        <f aca="false">(L117-L116)/(0.16043*EXP(0.2*J117))*H$2</f>
        <v>43.7035706398578</v>
      </c>
    </row>
    <row r="118" customFormat="false" ht="15" hidden="false" customHeight="false" outlineLevel="0" collapsed="false">
      <c r="J118" s="4" t="n">
        <f aca="false">IF(((LN(L118)-LN(6.1))/0.0263 - 25) &lt; 0, 0, ((LN(L118)-LN(6.1))/0.0263 - 25))</f>
        <v>15.7643201049</v>
      </c>
      <c r="K118" s="5" t="n">
        <v>116</v>
      </c>
      <c r="L118" s="3" t="n">
        <f aca="false">K118*(E$2/F$2)</f>
        <v>17.8212290502793</v>
      </c>
      <c r="M118" s="0" t="n">
        <f aca="false">(L118-L117)/(0.16043*EXP(0.2*J118))*H$2</f>
        <v>40.918775870716</v>
      </c>
    </row>
    <row r="119" customFormat="false" ht="15" hidden="false" customHeight="false" outlineLevel="0" collapsed="false">
      <c r="J119" s="4" t="n">
        <f aca="false">IF(((LN(L119)-LN(6.1))/0.0263 - 25) &lt; 0, 0, ((LN(L119)-LN(6.1))/0.0263 - 25))</f>
        <v>16.0906981920251</v>
      </c>
      <c r="K119" s="5" t="n">
        <v>117</v>
      </c>
      <c r="L119" s="3" t="n">
        <f aca="false">K119*(E$2/F$2)</f>
        <v>17.9748603351955</v>
      </c>
      <c r="M119" s="0" t="n">
        <f aca="false">(L119-L118)/(0.16043*EXP(0.2*J119))*H$2</f>
        <v>38.3330867868862</v>
      </c>
    </row>
    <row r="120" customFormat="false" ht="15" hidden="false" customHeight="false" outlineLevel="0" collapsed="false">
      <c r="J120" s="4" t="n">
        <f aca="false">IF(((LN(L120)-LN(6.1))/0.0263 - 25) &lt; 0, 0, ((LN(L120)-LN(6.1))/0.0263 - 25))</f>
        <v>16.4142985596262</v>
      </c>
      <c r="K120" s="5" t="n">
        <v>118</v>
      </c>
      <c r="L120" s="3" t="n">
        <f aca="false">K120*(E$2/F$2)</f>
        <v>18.1284916201117</v>
      </c>
      <c r="M120" s="0" t="n">
        <f aca="false">(L120-L119)/(0.16043*EXP(0.2*J120))*H$2</f>
        <v>35.9307449581519</v>
      </c>
    </row>
    <row r="121" customFormat="false" ht="15" hidden="false" customHeight="false" outlineLevel="0" collapsed="false">
      <c r="J121" s="4" t="n">
        <f aca="false">IF(((LN(L121)-LN(6.1))/0.0263 - 25) &lt; 0, 0, ((LN(L121)-LN(6.1))/0.0263 - 25))</f>
        <v>16.7351680898872</v>
      </c>
      <c r="K121" s="5" t="n">
        <v>119</v>
      </c>
      <c r="L121" s="3" t="n">
        <f aca="false">K121*(E$2/F$2)</f>
        <v>18.2821229050279</v>
      </c>
      <c r="M121" s="0" t="n">
        <f aca="false">(L121-L120)/(0.16043*EXP(0.2*J121))*H$2</f>
        <v>33.6973577235693</v>
      </c>
    </row>
    <row r="122" customFormat="false" ht="15" hidden="false" customHeight="false" outlineLevel="0" collapsed="false">
      <c r="J122" s="4" t="n">
        <f aca="false">IF(((LN(L122)-LN(6.1))/0.0263 - 25) &lt; 0, 0, ((LN(L122)-LN(6.1))/0.0263 - 25))</f>
        <v>17.0533524880058</v>
      </c>
      <c r="K122" s="5" t="n">
        <v>120</v>
      </c>
      <c r="L122" s="3" t="n">
        <f aca="false">K122*(E$2/F$2)</f>
        <v>18.4357541899441</v>
      </c>
      <c r="M122" s="0" t="n">
        <f aca="false">(L122-L121)/(0.16043*EXP(0.2*J122))*H$2</f>
        <v>31.6197697139781</v>
      </c>
    </row>
    <row r="123" customFormat="false" ht="15" hidden="false" customHeight="false" outlineLevel="0" collapsed="false">
      <c r="J123" s="4" t="n">
        <f aca="false">IF(((LN(L123)-LN(6.1))/0.0263 - 25) &lt; 0, 0, ((LN(L123)-LN(6.1))/0.0263 - 25))</f>
        <v>17.3688963212641</v>
      </c>
      <c r="K123" s="5" t="n">
        <v>121</v>
      </c>
      <c r="L123" s="3" t="n">
        <f aca="false">K123*(E$2/F$2)</f>
        <v>18.5893854748603</v>
      </c>
      <c r="M123" s="0" t="n">
        <f aca="false">(L123-L122)/(0.16043*EXP(0.2*J123))*H$2</f>
        <v>29.6859473957916</v>
      </c>
    </row>
    <row r="124" customFormat="false" ht="15" hidden="false" customHeight="false" outlineLevel="0" collapsed="false">
      <c r="J124" s="4" t="n">
        <f aca="false">IF(((LN(L124)-LN(6.1))/0.0263 - 25) &lt; 0, 0, ((LN(L124)-LN(6.1))/0.0263 - 25))</f>
        <v>17.6818430564928</v>
      </c>
      <c r="K124" s="5" t="n">
        <v>122</v>
      </c>
      <c r="L124" s="3" t="n">
        <f aca="false">K124*(E$2/F$2)</f>
        <v>18.7430167597765</v>
      </c>
      <c r="M124" s="0" t="n">
        <f aca="false">(L124-L123)/(0.16043*EXP(0.2*J124))*H$2</f>
        <v>27.8848752230739</v>
      </c>
    </row>
    <row r="125" customFormat="false" ht="15" hidden="false" customHeight="false" outlineLevel="0" collapsed="false">
      <c r="J125" s="4" t="n">
        <f aca="false">IF(((LN(L125)-LN(6.1))/0.0263 - 25) &lt; 0, 0, ((LN(L125)-LN(6.1))/0.0263 - 25))</f>
        <v>17.9922350960047</v>
      </c>
      <c r="K125" s="5" t="n">
        <v>123</v>
      </c>
      <c r="L125" s="3" t="n">
        <f aca="false">K125*(E$2/F$2)</f>
        <v>18.8966480446927</v>
      </c>
      <c r="M125" s="0" t="n">
        <f aca="false">(L125-L124)/(0.16043*EXP(0.2*J125))*H$2</f>
        <v>26.2064621481884</v>
      </c>
    </row>
    <row r="126" customFormat="false" ht="15" hidden="false" customHeight="false" outlineLevel="0" collapsed="false">
      <c r="J126" s="4" t="n">
        <f aca="false">IF(((LN(L126)-LN(6.1))/0.0263 - 25) &lt; 0, 0, ((LN(L126)-LN(6.1))/0.0263 - 25))</f>
        <v>18.3001138120738</v>
      </c>
      <c r="K126" s="5" t="n">
        <v>124</v>
      </c>
      <c r="L126" s="3" t="n">
        <f aca="false">K126*(E$2/F$2)</f>
        <v>19.0502793296089</v>
      </c>
      <c r="M126" s="0" t="n">
        <f aca="false">(L126-L125)/(0.16043*EXP(0.2*J126))*H$2</f>
        <v>24.6414573845957</v>
      </c>
    </row>
    <row r="127" customFormat="false" ht="15" hidden="false" customHeight="false" outlineLevel="0" collapsed="false">
      <c r="J127" s="4" t="n">
        <f aca="false">IF(((LN(L127)-LN(6.1))/0.0263 - 25) &lt; 0, 0, ((LN(L127)-LN(6.1))/0.0263 - 25))</f>
        <v>18.6055195800306</v>
      </c>
      <c r="K127" s="5" t="n">
        <v>125</v>
      </c>
      <c r="L127" s="3" t="n">
        <f aca="false">K127*(E$2/F$2)</f>
        <v>19.2039106145251</v>
      </c>
      <c r="M127" s="0" t="n">
        <f aca="false">(L127-L126)/(0.16043*EXP(0.2*J127))*H$2</f>
        <v>23.1813744412514</v>
      </c>
    </row>
    <row r="128" customFormat="false" ht="15" hidden="false" customHeight="false" outlineLevel="0" collapsed="false">
      <c r="J128" s="4" t="n">
        <f aca="false">IF(((LN(L128)-LN(6.1))/0.0263 - 25) &lt; 0, 0, ((LN(L128)-LN(6.1))/0.0263 - 25))</f>
        <v>18.9084918100374</v>
      </c>
      <c r="K128" s="5" t="n">
        <v>126</v>
      </c>
      <c r="L128" s="3" t="n">
        <f aca="false">K128*(E$2/F$2)</f>
        <v>19.3575418994413</v>
      </c>
      <c r="M128" s="0" t="n">
        <f aca="false">(L128-L127)/(0.16043*EXP(0.2*J128))*H$2</f>
        <v>21.8184225587529</v>
      </c>
    </row>
    <row r="129" customFormat="false" ht="15" hidden="false" customHeight="false" outlineLevel="0" collapsed="false">
      <c r="J129" s="4" t="n">
        <f aca="false">IF(((LN(L129)-LN(6.1))/0.0263 - 25) &lt; 0, 0, ((LN(L129)-LN(6.1))/0.0263 - 25))</f>
        <v>19.2090689776082</v>
      </c>
      <c r="K129" s="5" t="n">
        <v>127</v>
      </c>
      <c r="L129" s="3" t="n">
        <f aca="false">K129*(E$2/F$2)</f>
        <v>19.5111731843575</v>
      </c>
      <c r="M129" s="0" t="n">
        <f aca="false">(L129-L128)/(0.16043*EXP(0.2*J129))*H$2</f>
        <v>20.5454447748092</v>
      </c>
    </row>
    <row r="130" customFormat="false" ht="15" hidden="false" customHeight="false" outlineLevel="0" collapsed="false">
      <c r="J130" s="4" t="n">
        <f aca="false">IF(((LN(L130)-LN(6.1))/0.0263 - 25) &lt; 0, 0, ((LN(L130)-LN(6.1))/0.0263 - 25))</f>
        <v>19.5072886529324</v>
      </c>
      <c r="K130" s="5" t="n">
        <v>128</v>
      </c>
      <c r="L130" s="3" t="n">
        <f aca="false">K130*(E$2/F$2)</f>
        <v>19.6648044692737</v>
      </c>
      <c r="M130" s="0" t="n">
        <f aca="false">(L130-L129)/(0.16043*EXP(0.2*J130))*H$2</f>
        <v>19.355861932509</v>
      </c>
    </row>
    <row r="131" customFormat="false" ht="15" hidden="false" customHeight="false" outlineLevel="0" collapsed="false">
      <c r="J131" s="4" t="n">
        <f aca="false">IF(((LN(L131)-LN(6.1))/0.0263 - 25) &lt; 0, 0, ((LN(L131)-LN(6.1))/0.0263 - 25))</f>
        <v>19.8031875290562</v>
      </c>
      <c r="K131" s="5" t="n">
        <v>129</v>
      </c>
      <c r="L131" s="3" t="n">
        <f aca="false">K131*(E$2/F$2)</f>
        <v>19.8184357541899</v>
      </c>
      <c r="M131" s="0" t="n">
        <f aca="false">(L131-L130)/(0.16043*EXP(0.2*J131))*H$2</f>
        <v>18.2436220205707</v>
      </c>
    </row>
    <row r="132" customFormat="false" ht="15" hidden="false" customHeight="false" outlineLevel="0" collapsed="false">
      <c r="J132" s="4" t="n">
        <f aca="false">IF(((LN(L132)-LN(6.1))/0.0263 - 25) &lt; 0, 0, ((LN(L132)-LN(6.1))/0.0263 - 25))</f>
        <v>20.0968014489767</v>
      </c>
      <c r="K132" s="5" t="n">
        <v>130</v>
      </c>
      <c r="L132" s="3" t="n">
        <f aca="false">K132*(E$2/F$2)</f>
        <v>19.9720670391061</v>
      </c>
      <c r="M132" s="0" t="n">
        <f aca="false">(L132-L131)/(0.16043*EXP(0.2*J132))*H$2</f>
        <v>17.2031543016727</v>
      </c>
    </row>
    <row r="133" customFormat="false" ht="15" hidden="false" customHeight="false" outlineLevel="0" collapsed="false">
      <c r="J133" s="4" t="n">
        <f aca="false">IF(((LN(L133)-LN(6.1))/0.0263 - 25) &lt; 0, 0, ((LN(L133)-LN(6.1))/0.0263 - 25))</f>
        <v>20.388165431698</v>
      </c>
      <c r="K133" s="5" t="n">
        <v>131</v>
      </c>
      <c r="L133" s="3" t="n">
        <f aca="false">K133*(E$2/F$2)</f>
        <v>20.1256983240223</v>
      </c>
      <c r="M133" s="0" t="n">
        <f aca="false">(L133-L132)/(0.16043*EXP(0.2*J133))*H$2</f>
        <v>16.2293277440649</v>
      </c>
    </row>
    <row r="134" customFormat="false" ht="15" hidden="false" customHeight="false" outlineLevel="0" collapsed="false">
      <c r="J134" s="4" t="n">
        <f aca="false">IF(((LN(L134)-LN(6.1))/0.0263 - 25) &lt; 0, 0, ((LN(L134)-LN(6.1))/0.0263 - 25))</f>
        <v>20.6773136972957</v>
      </c>
      <c r="K134" s="5" t="n">
        <v>132</v>
      </c>
      <c r="L134" s="3" t="n">
        <f aca="false">K134*(E$2/F$2)</f>
        <v>20.2793296089385</v>
      </c>
      <c r="M134" s="0" t="n">
        <f aca="false">(L134-L133)/(0.16043*EXP(0.2*J134))*H$2</f>
        <v>15.3174133239694</v>
      </c>
    </row>
    <row r="135" customFormat="false" ht="15" hidden="false" customHeight="false" outlineLevel="0" collapsed="false">
      <c r="J135" s="4" t="n">
        <f aca="false">IF(((LN(L135)-LN(6.1))/0.0263 - 25) &lt; 0, 0, ((LN(L135)-LN(6.1))/0.0263 - 25))</f>
        <v>20.9642796910365</v>
      </c>
      <c r="K135" s="5" t="n">
        <v>133</v>
      </c>
      <c r="L135" s="3" t="n">
        <f aca="false">K135*(E$2/F$2)</f>
        <v>20.4329608938547</v>
      </c>
      <c r="M135" s="0" t="n">
        <f aca="false">(L135-L134)/(0.16043*EXP(0.2*J135))*H$2</f>
        <v>14.4630498125983</v>
      </c>
    </row>
    <row r="136" customFormat="false" ht="15" hidden="false" customHeight="false" outlineLevel="0" collapsed="false">
      <c r="J136" s="4" t="n">
        <f aca="false">IF(((LN(L136)-LN(6.1))/0.0263 - 25) &lt; 0, 0, ((LN(L136)-LN(6.1))/0.0263 - 25))</f>
        <v>21.2490961065938</v>
      </c>
      <c r="K136" s="5" t="n">
        <v>134</v>
      </c>
      <c r="L136" s="3" t="n">
        <f aca="false">K136*(E$2/F$2)</f>
        <v>20.5865921787709</v>
      </c>
      <c r="M136" s="0" t="n">
        <f aca="false">(L136-L135)/(0.16043*EXP(0.2*J136))*H$2</f>
        <v>13.6622127026649</v>
      </c>
    </row>
    <row r="137" customFormat="false" ht="15" hidden="false" customHeight="false" outlineLevel="0" collapsed="false">
      <c r="J137" s="4" t="n">
        <f aca="false">IF(((LN(L137)-LN(6.1))/0.0263 - 25) &lt; 0, 0, ((LN(L137)-LN(6.1))/0.0263 - 25))</f>
        <v>21.5317949084006</v>
      </c>
      <c r="K137" s="5" t="n">
        <v>135</v>
      </c>
      <c r="L137" s="3" t="n">
        <f aca="false">K137*(E$2/F$2)</f>
        <v>20.7402234636872</v>
      </c>
      <c r="M137" s="0" t="n">
        <f aca="false">(L137-L136)/(0.16043*EXP(0.2*J137))*H$2</f>
        <v>12.9111859657072</v>
      </c>
    </row>
    <row r="138" customFormat="false" ht="15" hidden="false" customHeight="false" outlineLevel="0" collapsed="false">
      <c r="J138" s="4" t="n">
        <f aca="false">IF(((LN(L138)-LN(6.1))/0.0263 - 25) &lt; 0, 0, ((LN(L138)-LN(6.1))/0.0263 - 25))</f>
        <v>21.8124073531771</v>
      </c>
      <c r="K138" s="5" t="n">
        <v>136</v>
      </c>
      <c r="L138" s="3" t="n">
        <f aca="false">K138*(E$2/F$2)</f>
        <v>20.8938547486033</v>
      </c>
      <c r="M138" s="0" t="n">
        <f aca="false">(L138-L137)/(0.16043*EXP(0.2*J138))*H$2</f>
        <v>12.2065363638735</v>
      </c>
    </row>
    <row r="139" customFormat="false" ht="15" hidden="false" customHeight="false" outlineLevel="0" collapsed="false">
      <c r="J139" s="4" t="n">
        <f aca="false">IF(((LN(L139)-LN(6.1))/0.0263 - 25) &lt; 0, 0, ((LN(L139)-LN(6.1))/0.0263 - 25))</f>
        <v>22.0909640106703</v>
      </c>
      <c r="K139" s="5" t="n">
        <v>137</v>
      </c>
      <c r="L139" s="3" t="n">
        <f aca="false">K139*(E$2/F$2)</f>
        <v>21.0474860335196</v>
      </c>
      <c r="M139" s="0" t="n">
        <f aca="false">(L139-L138)/(0.16043*EXP(0.2*J139))*H$2</f>
        <v>11.5450900685827</v>
      </c>
    </row>
    <row r="140" customFormat="false" ht="15" hidden="false" customHeight="false" outlineLevel="0" collapsed="false">
      <c r="J140" s="4" t="n">
        <f aca="false">IF(((LN(L140)-LN(6.1))/0.0263 - 25) &lt; 0, 0, ((LN(L140)-LN(6.1))/0.0263 - 25))</f>
        <v>22.3674947836392</v>
      </c>
      <c r="K140" s="5" t="n">
        <v>138</v>
      </c>
      <c r="L140" s="3" t="n">
        <f aca="false">K140*(E$2/F$2)</f>
        <v>21.2011173184358</v>
      </c>
      <c r="M140" s="0" t="n">
        <f aca="false">(L140-L139)/(0.16043*EXP(0.2*J140))*H$2</f>
        <v>10.923911364048</v>
      </c>
    </row>
    <row r="141" customFormat="false" ht="15" hidden="false" customHeight="false" outlineLevel="0" collapsed="false">
      <c r="J141" s="4" t="n">
        <f aca="false">IF(((LN(L141)-LN(6.1))/0.0263 - 25) &lt; 0, 0, ((LN(L141)-LN(6.1))/0.0263 - 25))</f>
        <v>22.6420289271177</v>
      </c>
      <c r="K141" s="5" t="n">
        <v>139</v>
      </c>
      <c r="L141" s="3" t="n">
        <f aca="false">K141*(E$2/F$2)</f>
        <v>21.354748603352</v>
      </c>
      <c r="M141" s="0" t="n">
        <f aca="false">(L141-L140)/(0.16043*EXP(0.2*J141))*H$2</f>
        <v>10.3402832364274</v>
      </c>
    </row>
    <row r="142" customFormat="false" ht="15" hidden="false" customHeight="false" outlineLevel="0" collapsed="false">
      <c r="J142" s="4" t="n">
        <f aca="false">IF(((LN(L142)-LN(6.1))/0.0263 - 25) &lt; 0, 0, ((LN(L142)-LN(6.1))/0.0263 - 25))</f>
        <v>22.9145950669889</v>
      </c>
      <c r="K142" s="5" t="n">
        <v>140</v>
      </c>
      <c r="L142" s="3" t="n">
        <f aca="false">K142*(E$2/F$2)</f>
        <v>21.5083798882682</v>
      </c>
      <c r="M142" s="0" t="n">
        <f aca="false">(L142-L141)/(0.16043*EXP(0.2*J142))*H$2</f>
        <v>9.79168966965927</v>
      </c>
    </row>
    <row r="143" customFormat="false" ht="15" hidden="false" customHeight="false" outlineLevel="0" collapsed="false">
      <c r="J143" s="4" t="n">
        <f aca="false">IF(((LN(L143)-LN(6.1))/0.0263 - 25) &lt; 0, 0, ((LN(L143)-LN(6.1))/0.0263 - 25))</f>
        <v>23.1852212178963</v>
      </c>
      <c r="K143" s="5" t="n">
        <v>141</v>
      </c>
      <c r="L143" s="3" t="n">
        <f aca="false">K143*(E$2/F$2)</f>
        <v>21.6620111731844</v>
      </c>
      <c r="M143" s="0" t="n">
        <f aca="false">(L143-L142)/(0.16043*EXP(0.2*J143))*H$2</f>
        <v>9.27579948714692</v>
      </c>
    </row>
    <row r="144" customFormat="false" ht="15" hidden="false" customHeight="false" outlineLevel="0" collapsed="false">
      <c r="J144" s="4" t="n">
        <f aca="false">IF(((LN(L144)-LN(6.1))/0.0263 - 25) &lt; 0, 0, ((LN(L144)-LN(6.1))/0.0263 - 25))</f>
        <v>23.4539348005234</v>
      </c>
      <c r="K144" s="5" t="n">
        <v>142</v>
      </c>
      <c r="L144" s="3" t="n">
        <f aca="false">K144*(E$2/F$2)</f>
        <v>21.8156424581006</v>
      </c>
      <c r="M144" s="0" t="n">
        <f aca="false">(L144-L143)/(0.16043*EXP(0.2*J144))*H$2</f>
        <v>8.79045159460923</v>
      </c>
    </row>
    <row r="145" customFormat="false" ht="15" hidden="false" customHeight="false" outlineLevel="0" collapsed="false">
      <c r="J145" s="4" t="n">
        <f aca="false">IF(((LN(L145)-LN(6.1))/0.0263 - 25) &lt; 0, 0, ((LN(L145)-LN(6.1))/0.0263 - 25))</f>
        <v>23.7207626582666</v>
      </c>
      <c r="K145" s="5" t="n">
        <v>143</v>
      </c>
      <c r="L145" s="3" t="n">
        <f aca="false">K145*(E$2/F$2)</f>
        <v>21.9692737430168</v>
      </c>
      <c r="M145" s="0" t="n">
        <f aca="false">(L145-L144)/(0.16043*EXP(0.2*J145))*H$2</f>
        <v>8.33364149386135</v>
      </c>
    </row>
    <row r="146" customFormat="false" ht="15" hidden="false" customHeight="false" outlineLevel="0" collapsed="false">
      <c r="J146" s="4" t="n">
        <f aca="false">IF(((LN(L146)-LN(6.1))/0.0263 - 25) &lt; 0, 0, ((LN(L146)-LN(6.1))/0.0263 - 25))</f>
        <v>23.9857310733272</v>
      </c>
      <c r="K146" s="5" t="n">
        <v>144</v>
      </c>
      <c r="L146" s="3" t="n">
        <f aca="false">K146*(E$2/F$2)</f>
        <v>22.122905027933</v>
      </c>
      <c r="M146" s="0" t="n">
        <f aca="false">(L146-L145)/(0.16043*EXP(0.2*J146))*H$2</f>
        <v>7.90350895018382</v>
      </c>
    </row>
    <row r="147" customFormat="false" ht="15" hidden="false" customHeight="false" outlineLevel="0" collapsed="false">
      <c r="J147" s="4" t="n">
        <f aca="false">IF(((LN(L147)-LN(6.1))/0.0263 - 25) &lt; 0, 0, ((LN(L147)-LN(6.1))/0.0263 - 25))</f>
        <v>24.2488657822464</v>
      </c>
      <c r="K147" s="5" t="n">
        <v>145</v>
      </c>
      <c r="L147" s="3" t="n">
        <f aca="false">K147*(E$2/F$2)</f>
        <v>22.2765363128492</v>
      </c>
      <c r="M147" s="0" t="n">
        <f aca="false">(L147-L146)/(0.16043*EXP(0.2*J147))*H$2</f>
        <v>7.49832670749972</v>
      </c>
    </row>
    <row r="148" customFormat="false" ht="15" hidden="false" customHeight="false" outlineLevel="0" collapsed="false">
      <c r="J148" s="4" t="n">
        <f aca="false">IF(((LN(L148)-LN(6.1))/0.0263 - 25) &lt; 0, 0, ((LN(L148)-LN(6.1))/0.0263 - 25))</f>
        <v>24.5101919909065</v>
      </c>
      <c r="K148" s="5" t="n">
        <v>146</v>
      </c>
      <c r="L148" s="3" t="n">
        <f aca="false">K148*(E$2/F$2)</f>
        <v>22.4301675977654</v>
      </c>
      <c r="M148" s="0" t="n">
        <f aca="false">(L148-L147)/(0.16043*EXP(0.2*J148))*H$2</f>
        <v>7.11649015591757</v>
      </c>
    </row>
    <row r="149" customFormat="false" ht="15" hidden="false" customHeight="false" outlineLevel="0" collapsed="false">
      <c r="J149" s="4" t="n">
        <f aca="false">IF(((LN(L149)-LN(6.1))/0.0263 - 25) &lt; 0, 0, ((LN(L149)-LN(6.1))/0.0263 - 25))</f>
        <v>24.7697343890206</v>
      </c>
      <c r="K149" s="5" t="n">
        <v>147</v>
      </c>
      <c r="L149" s="3" t="n">
        <f aca="false">K149*(E$2/F$2)</f>
        <v>22.5837988826816</v>
      </c>
      <c r="M149" s="0" t="n">
        <f aca="false">(L149-L148)/(0.16043*EXP(0.2*J149))*H$2</f>
        <v>6.75650786546865</v>
      </c>
    </row>
    <row r="150" customFormat="false" ht="15" hidden="false" customHeight="false" outlineLevel="0" collapsed="false">
      <c r="J150" s="4" t="n">
        <f aca="false">IF(((LN(L150)-LN(6.1))/0.0263 - 25) &lt; 0, 0, ((LN(L150)-LN(6.1))/0.0263 - 25))</f>
        <v>25.02751716413</v>
      </c>
      <c r="K150" s="5" t="n">
        <v>148</v>
      </c>
      <c r="L150" s="3" t="n">
        <f aca="false">K150*(E$2/F$2)</f>
        <v>22.7374301675978</v>
      </c>
      <c r="M150" s="0" t="n">
        <f aca="false">(L150-L149)/(0.16043*EXP(0.2*J150))*H$2</f>
        <v>6.41699290818371</v>
      </c>
    </row>
    <row r="151" customFormat="false" ht="15" hidden="false" customHeight="false" outlineLevel="0" collapsed="false">
      <c r="J151" s="4" t="n">
        <f aca="false">IF(((LN(L151)-LN(6.1))/0.0263 - 25) &lt; 0, 0, ((LN(L151)-LN(6.1))/0.0263 - 25))</f>
        <v>25.2835640151317</v>
      </c>
      <c r="K151" s="5" t="n">
        <v>149</v>
      </c>
      <c r="L151" s="3" t="n">
        <f aca="false">K151*(E$2/F$2)</f>
        <v>22.891061452514</v>
      </c>
      <c r="M151" s="0" t="n">
        <f aca="false">(L151-L150)/(0.16043*EXP(0.2*J151))*H$2</f>
        <v>6.09665489811199</v>
      </c>
    </row>
    <row r="152" customFormat="false" ht="15" hidden="false" customHeight="false" outlineLevel="0" collapsed="false">
      <c r="J152" s="4" t="n">
        <f aca="false">IF(((LN(L152)-LN(6.1))/0.0263 - 25) &lt; 0, 0, ((LN(L152)-LN(6.1))/0.0263 - 25))</f>
        <v>25.5378981653521</v>
      </c>
      <c r="K152" s="5" t="n">
        <v>150</v>
      </c>
      <c r="L152" s="3" t="n">
        <f aca="false">K152*(E$2/F$2)</f>
        <v>23.0446927374302</v>
      </c>
      <c r="M152" s="0" t="n">
        <f aca="false">(L152-L151)/(0.16043*EXP(0.2*J152))*H$2</f>
        <v>5.79429268559798</v>
      </c>
    </row>
    <row r="153" customFormat="false" ht="15" hidden="false" customHeight="false" outlineLevel="0" collapsed="false">
      <c r="J153" s="4" t="n">
        <f aca="false">IF(((LN(L153)-LN(6.1))/0.0263 - 25) &lt; 0, 0, ((LN(L153)-LN(6.1))/0.0263 - 25))</f>
        <v>25.7905423751874</v>
      </c>
      <c r="K153" s="5" t="n">
        <v>151</v>
      </c>
      <c r="L153" s="3" t="n">
        <f aca="false">K153*(E$2/F$2)</f>
        <v>23.1983240223464</v>
      </c>
      <c r="M153" s="0" t="n">
        <f aca="false">(L153-L152)/(0.16043*EXP(0.2*J153))*H$2</f>
        <v>5.50878764814642</v>
      </c>
    </row>
    <row r="154" customFormat="false" ht="15" hidden="false" customHeight="false" outlineLevel="0" collapsed="false">
      <c r="J154" s="4" t="n">
        <f aca="false">IF(((LN(L154)-LN(6.1))/0.0263 - 25) &lt; 0, 0, ((LN(L154)-LN(6.1))/0.0263 - 25))</f>
        <v>26.0415189543263</v>
      </c>
      <c r="K154" s="5" t="n">
        <v>152</v>
      </c>
      <c r="L154" s="3" t="n">
        <f aca="false">K154*(E$2/F$2)</f>
        <v>23.3519553072626</v>
      </c>
      <c r="M154" s="0" t="n">
        <f aca="false">(L154-L153)/(0.16043*EXP(0.2*J154))*H$2</f>
        <v>5.23909752563521</v>
      </c>
    </row>
    <row r="155" customFormat="false" ht="15" hidden="false" customHeight="false" outlineLevel="0" collapsed="false">
      <c r="J155" s="4" t="n">
        <f aca="false">IF(((LN(L155)-LN(6.1))/0.0263 - 25) &lt; 0, 0, ((LN(L155)-LN(6.1))/0.0263 - 25))</f>
        <v>26.2908497735719</v>
      </c>
      <c r="K155" s="5" t="n">
        <v>153</v>
      </c>
      <c r="L155" s="3" t="n">
        <f aca="false">K155*(E$2/F$2)</f>
        <v>23.5055865921788</v>
      </c>
      <c r="M155" s="0" t="n">
        <f aca="false">(L155-L154)/(0.16043*EXP(0.2*J155))*H$2</f>
        <v>4.98425075251159</v>
      </c>
    </row>
    <row r="156" customFormat="false" ht="15" hidden="false" customHeight="false" outlineLevel="0" collapsed="false">
      <c r="J156" s="4" t="n">
        <f aca="false">IF(((LN(L156)-LN(6.1))/0.0263 - 25) &lt; 0, 0, ((LN(L156)-LN(6.1))/0.0263 - 25))</f>
        <v>26.5385562762789</v>
      </c>
      <c r="K156" s="5" t="n">
        <v>154</v>
      </c>
      <c r="L156" s="3" t="n">
        <f aca="false">K156*(E$2/F$2)</f>
        <v>23.659217877095</v>
      </c>
      <c r="M156" s="0" t="n">
        <f aca="false">(L156-L155)/(0.16043*EXP(0.2*J156))*H$2</f>
        <v>4.74334124400391</v>
      </c>
    </row>
    <row r="157" customFormat="false" ht="15" hidden="false" customHeight="false" outlineLevel="0" collapsed="false">
      <c r="J157" s="4" t="n">
        <f aca="false">IF(((LN(L157)-LN(6.1))/0.0263 - 25) &lt; 0, 0, ((LN(L157)-LN(6.1))/0.0263 - 25))</f>
        <v>26.7846594894202</v>
      </c>
      <c r="K157" s="5" t="n">
        <v>155</v>
      </c>
      <c r="L157" s="3" t="n">
        <f aca="false">K157*(E$2/F$2)</f>
        <v>23.8128491620112</v>
      </c>
      <c r="M157" s="0" t="n">
        <f aca="false">(L157-L156)/(0.16043*EXP(0.2*J157))*H$2</f>
        <v>4.51552359734345</v>
      </c>
    </row>
    <row r="158" customFormat="false" ht="15" hidden="false" customHeight="false" outlineLevel="0" collapsed="false">
      <c r="J158" s="4" t="n">
        <f aca="false">IF(((LN(L158)-LN(6.1))/0.0263 - 25) &lt; 0, 0, ((LN(L158)-LN(6.1))/0.0263 - 25))</f>
        <v>27.0291800342982</v>
      </c>
      <c r="K158" s="5" t="n">
        <v>156</v>
      </c>
      <c r="L158" s="3" t="n">
        <f aca="false">K158*(E$2/F$2)</f>
        <v>23.9664804469274</v>
      </c>
      <c r="M158" s="0" t="n">
        <f aca="false">(L158-L157)/(0.16043*EXP(0.2*J158))*H$2</f>
        <v>4.30000867256656</v>
      </c>
    </row>
    <row r="159" customFormat="false" ht="15" hidden="false" customHeight="false" outlineLevel="0" collapsed="false">
      <c r="J159" s="4" t="n">
        <f aca="false">IF(((LN(L159)-LN(6.1))/0.0263 - 25) &lt; 0, 0, ((LN(L159)-LN(6.1))/0.0263 - 25))</f>
        <v>27.272138136913</v>
      </c>
      <c r="K159" s="5" t="n">
        <v>157</v>
      </c>
      <c r="L159" s="3" t="n">
        <f aca="false">K159*(E$2/F$2)</f>
        <v>24.1201117318436</v>
      </c>
      <c r="M159" s="0" t="n">
        <f aca="false">(L159-L158)/(0.16043*EXP(0.2*J159))*H$2</f>
        <v>4.09605952069152</v>
      </c>
    </row>
    <row r="160" customFormat="false" ht="15" hidden="false" customHeight="false" outlineLevel="0" collapsed="false">
      <c r="J160" s="4" t="n">
        <f aca="false">IF(((LN(L160)-LN(6.1))/0.0263 - 25) &lt; 0, 0, ((LN(L160)-LN(6.1))/0.0263 - 25))</f>
        <v>27.5135536380027</v>
      </c>
      <c r="K160" s="5" t="n">
        <v>158</v>
      </c>
      <c r="L160" s="3" t="n">
        <f aca="false">K160*(E$2/F$2)</f>
        <v>24.2737430167598</v>
      </c>
      <c r="M160" s="0" t="n">
        <f aca="false">(L160-L159)/(0.16043*EXP(0.2*J160))*H$2</f>
        <v>3.90298762998425</v>
      </c>
    </row>
    <row r="161" customFormat="false" ht="15" hidden="false" customHeight="false" outlineLevel="0" collapsed="false">
      <c r="J161" s="4" t="n">
        <f aca="false">IF(((LN(L161)-LN(6.1))/0.0263 - 25) &lt; 0, 0, ((LN(L161)-LN(6.1))/0.0263 - 25))</f>
        <v>27.7534460027657</v>
      </c>
      <c r="K161" s="5" t="n">
        <v>159</v>
      </c>
      <c r="L161" s="3" t="n">
        <f aca="false">K161*(E$2/F$2)</f>
        <v>24.427374301676</v>
      </c>
      <c r="M161" s="0" t="n">
        <f aca="false">(L161-L160)/(0.16043*EXP(0.2*J161))*H$2</f>
        <v>3.72014946365546</v>
      </c>
    </row>
    <row r="162" customFormat="false" ht="15" hidden="false" customHeight="false" outlineLevel="0" collapsed="false">
      <c r="J162" s="4" t="n">
        <f aca="false">IF(((LN(L162)-LN(6.1))/0.0263 - 25) &lt; 0, 0, ((LN(L162)-LN(6.1))/0.0263 - 25))</f>
        <v>27.9918343302788</v>
      </c>
      <c r="K162" s="5" t="n">
        <v>160</v>
      </c>
      <c r="L162" s="3" t="n">
        <f aca="false">K162*(E$2/F$2)</f>
        <v>24.5810055865922</v>
      </c>
      <c r="M162" s="0" t="n">
        <f aca="false">(L162-L161)/(0.16043*EXP(0.2*J162))*H$2</f>
        <v>3.54694326471966</v>
      </c>
    </row>
    <row r="163" customFormat="false" ht="15" hidden="false" customHeight="false" outlineLevel="0" collapsed="false">
      <c r="J163" s="4" t="n">
        <f aca="false">IF(((LN(L163)-LN(6.1))/0.0263 - 25) &lt; 0, 0, ((LN(L163)-LN(6.1))/0.0263 - 25))</f>
        <v>28.2287373626224</v>
      </c>
      <c r="K163" s="5" t="n">
        <v>161</v>
      </c>
      <c r="L163" s="3" t="n">
        <f aca="false">K163*(E$2/F$2)</f>
        <v>24.7346368715084</v>
      </c>
      <c r="M163" s="0" t="n">
        <f aca="false">(L163-L162)/(0.16043*EXP(0.2*J163))*H$2</f>
        <v>3.38280610590085</v>
      </c>
    </row>
    <row r="164" customFormat="false" ht="15" hidden="false" customHeight="false" outlineLevel="0" collapsed="false">
      <c r="J164" s="4" t="n">
        <f aca="false">IF(((LN(L164)-LN(6.1))/0.0263 - 25) &lt; 0, 0, ((LN(L164)-LN(6.1))/0.0263 - 25))</f>
        <v>28.464173493722</v>
      </c>
      <c r="K164" s="5" t="n">
        <v>162</v>
      </c>
      <c r="L164" s="3" t="n">
        <f aca="false">K164*(E$2/F$2)</f>
        <v>24.8882681564246</v>
      </c>
      <c r="M164" s="0" t="n">
        <f aca="false">(L164-L163)/(0.16043*EXP(0.2*J164))*H$2</f>
        <v>3.22721116442356</v>
      </c>
    </row>
    <row r="165" customFormat="false" ht="15" hidden="false" customHeight="false" outlineLevel="0" collapsed="false">
      <c r="J165" s="4" t="n">
        <f aca="false">IF(((LN(L165)-LN(6.1))/0.0263 - 25) &lt; 0, 0, ((LN(L165)-LN(6.1))/0.0263 - 25))</f>
        <v>28.6981607779189</v>
      </c>
      <c r="K165" s="5" t="n">
        <v>163</v>
      </c>
      <c r="L165" s="3" t="n">
        <f aca="false">K165*(E$2/F$2)</f>
        <v>25.0418994413408</v>
      </c>
      <c r="M165" s="0" t="n">
        <f aca="false">(L165-L164)/(0.16043*EXP(0.2*J165))*H$2</f>
        <v>3.07966520329806</v>
      </c>
    </row>
    <row r="166" customFormat="false" ht="15" hidden="false" customHeight="false" outlineLevel="0" collapsed="false">
      <c r="J166" s="4" t="n">
        <f aca="false">IF(((LN(L166)-LN(6.1))/0.0263 - 25) &lt; 0, 0, ((LN(L166)-LN(6.1))/0.0263 - 25))</f>
        <v>28.9307169382777</v>
      </c>
      <c r="K166" s="5" t="n">
        <v>164</v>
      </c>
      <c r="L166" s="3" t="n">
        <f aca="false">K166*(E$2/F$2)</f>
        <v>25.195530726257</v>
      </c>
      <c r="M166" s="0" t="n">
        <f aca="false">(L166-L165)/(0.16043*EXP(0.2*J166))*H$2</f>
        <v>2.93970624231194</v>
      </c>
    </row>
    <row r="167" customFormat="false" ht="15" hidden="false" customHeight="false" outlineLevel="0" collapsed="false">
      <c r="J167" s="4" t="n">
        <f aca="false">IF(((LN(L167)-LN(6.1))/0.0263 - 25) &lt; 0, 0, ((LN(L167)-LN(6.1))/0.0263 - 25))</f>
        <v>29.161859374642</v>
      </c>
      <c r="K167" s="5" t="n">
        <v>165</v>
      </c>
      <c r="L167" s="3" t="n">
        <f aca="false">K167*(E$2/F$2)</f>
        <v>25.3491620111732</v>
      </c>
      <c r="M167" s="0" t="n">
        <f aca="false">(L167-L166)/(0.16043*EXP(0.2*J167))*H$2</f>
        <v>2.80690140340028</v>
      </c>
    </row>
    <row r="168" customFormat="false" ht="15" hidden="false" customHeight="false" outlineLevel="0" collapsed="false">
      <c r="J168" s="4" t="n">
        <f aca="false">IF(((LN(L168)-LN(6.1))/0.0263 - 25) &lt; 0, 0, ((LN(L168)-LN(6.1))/0.0263 - 25))</f>
        <v>29.3916051714467</v>
      </c>
      <c r="K168" s="5" t="n">
        <v>166</v>
      </c>
      <c r="L168" s="3" t="n">
        <f aca="false">K168*(E$2/F$2)</f>
        <v>25.5027932960894</v>
      </c>
      <c r="M168" s="0" t="n">
        <f aca="false">(L168-L167)/(0.16043*EXP(0.2*J168))*H$2</f>
        <v>2.68084491638343</v>
      </c>
    </row>
    <row r="169" customFormat="false" ht="15" hidden="false" customHeight="false" outlineLevel="0" collapsed="false">
      <c r="J169" s="4" t="n">
        <f aca="false">IF(((LN(L169)-LN(6.1))/0.0263 - 25) &lt; 0, 0, ((LN(L169)-LN(6.1))/0.0263 - 25))</f>
        <v>29.6199711052951</v>
      </c>
      <c r="K169" s="5" t="n">
        <v>167</v>
      </c>
      <c r="L169" s="3" t="n">
        <f aca="false">K169*(E$2/F$2)</f>
        <v>25.6564245810056</v>
      </c>
      <c r="M169" s="0" t="n">
        <f aca="false">(L169-L168)/(0.16043*EXP(0.2*J169))*H$2</f>
        <v>2.56115627226688</v>
      </c>
    </row>
    <row r="170" customFormat="false" ht="15" hidden="false" customHeight="false" outlineLevel="0" collapsed="false">
      <c r="J170" s="4" t="n">
        <f aca="false">IF(((LN(L170)-LN(6.1))/0.0263 - 25) &lt; 0, 0, ((LN(L170)-LN(6.1))/0.0263 - 25))</f>
        <v>29.8469736523104</v>
      </c>
      <c r="K170" s="5" t="n">
        <v>168</v>
      </c>
      <c r="L170" s="3" t="n">
        <f aca="false">K170*(E$2/F$2)</f>
        <v>25.8100558659218</v>
      </c>
      <c r="M170" s="0" t="n">
        <f aca="false">(L170-L169)/(0.16043*EXP(0.2*J170))*H$2</f>
        <v>2.44747851238666</v>
      </c>
    </row>
    <row r="171" customFormat="false" ht="15" hidden="false" customHeight="false" outlineLevel="0" collapsed="false">
      <c r="J171" s="4" t="n">
        <f aca="false">IF(((LN(L171)-LN(6.1))/0.0263 - 25) &lt; 0, 0, ((LN(L171)-LN(6.1))/0.0263 - 25))</f>
        <v>30.0726289952692</v>
      </c>
      <c r="K171" s="5" t="n">
        <v>169</v>
      </c>
      <c r="L171" s="3" t="n">
        <f aca="false">K171*(E$2/F$2)</f>
        <v>25.963687150838</v>
      </c>
      <c r="M171" s="0" t="n">
        <f aca="false">(L171-L170)/(0.16043*EXP(0.2*J171))*H$2</f>
        <v>2.3394766426775</v>
      </c>
    </row>
    <row r="172" customFormat="false" ht="15" hidden="false" customHeight="false" outlineLevel="0" collapsed="false">
      <c r="J172" s="4" t="n">
        <f aca="false">IF(((LN(L172)-LN(6.1))/0.0263 - 25) &lt; 0, 0, ((LN(L172)-LN(6.1))/0.0263 - 25))</f>
        <v>30.2969530305235</v>
      </c>
      <c r="K172" s="5" t="n">
        <v>170</v>
      </c>
      <c r="L172" s="3" t="n">
        <f aca="false">K172*(E$2/F$2)</f>
        <v>26.1173184357542</v>
      </c>
      <c r="M172" s="0" t="n">
        <f aca="false">(L172-L171)/(0.16043*EXP(0.2*J172))*H$2</f>
        <v>2.23683616324409</v>
      </c>
    </row>
    <row r="173" customFormat="false" ht="15" hidden="false" customHeight="false" outlineLevel="0" collapsed="false">
      <c r="J173" s="4" t="n">
        <f aca="false">IF(((LN(L173)-LN(6.1))/0.0263 - 25) &lt; 0, 0, ((LN(L173)-LN(6.1))/0.0263 - 25))</f>
        <v>30.5199613747211</v>
      </c>
      <c r="K173" s="5" t="n">
        <v>171</v>
      </c>
      <c r="L173" s="3" t="n">
        <f aca="false">K173*(E$2/F$2)</f>
        <v>26.2709497206704</v>
      </c>
      <c r="M173" s="0" t="n">
        <f aca="false">(L173-L172)/(0.16043*EXP(0.2*J173))*H$2</f>
        <v>2.13926170423847</v>
      </c>
    </row>
    <row r="174" customFormat="false" ht="15" hidden="false" customHeight="false" outlineLevel="0" collapsed="false">
      <c r="J174" s="4" t="n">
        <f aca="false">IF(((LN(L174)-LN(6.1))/0.0263 - 25) &lt; 0, 0, ((LN(L174)-LN(6.1))/0.0263 - 25))</f>
        <v>30.7416693713292</v>
      </c>
      <c r="K174" s="5" t="n">
        <v>172</v>
      </c>
      <c r="L174" s="3" t="n">
        <f aca="false">K174*(E$2/F$2)</f>
        <v>26.4245810055866</v>
      </c>
      <c r="M174" s="0" t="n">
        <f aca="false">(L174-L173)/(0.16043*EXP(0.2*J174))*H$2</f>
        <v>2.04647575979495</v>
      </c>
    </row>
    <row r="175" customFormat="false" ht="15" hidden="false" customHeight="false" outlineLevel="0" collapsed="false">
      <c r="J175" s="4" t="n">
        <f aca="false">IF(((LN(L175)-LN(6.1))/0.0263 - 25) &lt; 0, 0, ((LN(L175)-LN(6.1))/0.0263 - 25))</f>
        <v>30.962092096969</v>
      </c>
      <c r="K175" s="5" t="n">
        <v>173</v>
      </c>
      <c r="L175" s="3" t="n">
        <f aca="false">K175*(E$2/F$2)</f>
        <v>26.5782122905028</v>
      </c>
      <c r="M175" s="0" t="n">
        <f aca="false">(L175-L174)/(0.16043*EXP(0.2*J175))*H$2</f>
        <v>1.95821751245953</v>
      </c>
    </row>
    <row r="176" customFormat="false" ht="15" hidden="false" customHeight="false" outlineLevel="0" collapsed="false">
      <c r="J176" s="4" t="n">
        <f aca="false">IF(((LN(L176)-LN(6.1))/0.0263 - 25) &lt; 0, 0, ((LN(L176)-LN(6.1))/0.0263 - 25))</f>
        <v>31.1812443675678</v>
      </c>
      <c r="K176" s="5" t="n">
        <v>174</v>
      </c>
      <c r="L176" s="3" t="n">
        <f aca="false">K176*(E$2/F$2)</f>
        <v>26.731843575419</v>
      </c>
      <c r="M176" s="0" t="n">
        <f aca="false">(L176-L175)/(0.16043*EXP(0.2*J176))*H$2</f>
        <v>1.87424174117017</v>
      </c>
    </row>
    <row r="177" customFormat="false" ht="15" hidden="false" customHeight="false" outlineLevel="0" collapsed="false">
      <c r="J177" s="4" t="n">
        <f aca="false">IF(((LN(L177)-LN(6.1))/0.0263 - 25) &lt; 0, 0, ((LN(L177)-LN(6.1))/0.0263 - 25))</f>
        <v>31.3991407443353</v>
      </c>
      <c r="K177" s="5" t="n">
        <v>175</v>
      </c>
      <c r="L177" s="3" t="n">
        <f aca="false">K177*(E$2/F$2)</f>
        <v>26.8854748603352</v>
      </c>
      <c r="M177" s="0" t="n">
        <f aca="false">(L177-L176)/(0.16043*EXP(0.2*J177))*H$2</f>
        <v>1.79431780641565</v>
      </c>
    </row>
    <row r="178" customFormat="false" ht="15" hidden="false" customHeight="false" outlineLevel="0" collapsed="false">
      <c r="J178" s="4" t="n">
        <f aca="false">IF(((LN(L178)-LN(6.1))/0.0263 - 25) &lt; 0, 0, ((LN(L178)-LN(6.1))/0.0263 - 25))</f>
        <v>31.6157955395687</v>
      </c>
      <c r="K178" s="5" t="n">
        <v>176</v>
      </c>
      <c r="L178" s="3" t="n">
        <f aca="false">K178*(E$2/F$2)</f>
        <v>27.0391061452514</v>
      </c>
      <c r="M178" s="0" t="n">
        <f aca="false">(L178-L177)/(0.16043*EXP(0.2*J178))*H$2</f>
        <v>1.71822870671837</v>
      </c>
    </row>
    <row r="179" customFormat="false" ht="15" hidden="false" customHeight="false" outlineLevel="0" collapsed="false">
      <c r="J179" s="4" t="n">
        <f aca="false">IF(((LN(L179)-LN(6.1))/0.0263 - 25) &lt; 0, 0, ((LN(L179)-LN(6.1))/0.0263 - 25))</f>
        <v>31.8312228222941</v>
      </c>
      <c r="K179" s="5" t="n">
        <v>177</v>
      </c>
      <c r="L179" s="3" t="n">
        <f aca="false">K179*(E$2/F$2)</f>
        <v>27.1927374301676</v>
      </c>
      <c r="M179" s="0" t="n">
        <f aca="false">(L179-L178)/(0.16043*EXP(0.2*J179))*H$2</f>
        <v>1.64577020106072</v>
      </c>
    </row>
    <row r="180" customFormat="false" ht="15" hidden="false" customHeight="false" outlineLevel="0" collapsed="false">
      <c r="J180" s="4" t="n">
        <f aca="false">IF(((LN(L180)-LN(6.1))/0.0263 - 25) &lt; 0, 0, ((LN(L180)-LN(6.1))/0.0263 - 25))</f>
        <v>32.0454364237487</v>
      </c>
      <c r="K180" s="5" t="n">
        <v>178</v>
      </c>
      <c r="L180" s="3" t="n">
        <f aca="false">K180*(E$2/F$2)</f>
        <v>27.3463687150838</v>
      </c>
      <c r="M180" s="0" t="n">
        <f aca="false">(L180-L179)/(0.16043*EXP(0.2*J180))*H$2</f>
        <v>1.57674999230814</v>
      </c>
    </row>
    <row r="181" customFormat="false" ht="15" hidden="false" customHeight="false" outlineLevel="0" collapsed="false">
      <c r="J181" s="4" t="n">
        <f aca="false">IF(((LN(L181)-LN(6.1))/0.0263 - 25) &lt; 0, 0, ((LN(L181)-LN(6.1))/0.0263 - 25))</f>
        <v>32.2584499427095</v>
      </c>
      <c r="K181" s="5" t="n">
        <v>179</v>
      </c>
      <c r="L181" s="3" t="n">
        <f aca="false">K181*(E$2/F$2)</f>
        <v>27.5</v>
      </c>
      <c r="M181" s="0" t="n">
        <f aca="false">(L181-L180)/(0.16043*EXP(0.2*J181))*H$2</f>
        <v>1.51098696707765</v>
      </c>
    </row>
    <row r="182" customFormat="false" ht="15" hidden="false" customHeight="false" outlineLevel="0" collapsed="false">
      <c r="J182" s="4" t="n">
        <f aca="false">IF(((LN(L182)-LN(6.1))/0.0263 - 25) &lt; 0, 0, ((LN(L182)-LN(6.1))/0.0263 - 25))</f>
        <v>32.4702767506736</v>
      </c>
      <c r="K182" s="5" t="n">
        <v>180</v>
      </c>
      <c r="L182" s="3" t="n">
        <f aca="false">K182*(E$2/F$2)</f>
        <v>27.6536312849162</v>
      </c>
      <c r="M182" s="0" t="n">
        <f aca="false">(L182-L181)/(0.16043*EXP(0.2*J182))*H$2</f>
        <v>1.44831048786429</v>
      </c>
    </row>
    <row r="183" customFormat="false" ht="15" hidden="false" customHeight="false" outlineLevel="0" collapsed="false">
      <c r="J183" s="4" t="n">
        <f aca="false">IF(((LN(L183)-LN(6.1))/0.0263 - 25) &lt; 0, 0, ((LN(L183)-LN(6.1))/0.0263 - 25))</f>
        <v>32.6809299968947</v>
      </c>
      <c r="K183" s="5" t="n">
        <v>181</v>
      </c>
      <c r="L183" s="3" t="n">
        <f aca="false">K183*(E$2/F$2)</f>
        <v>27.8072625698324</v>
      </c>
      <c r="M183" s="0" t="n">
        <f aca="false">(L183-L182)/(0.16043*EXP(0.2*J183))*H$2</f>
        <v>1.38855973356818</v>
      </c>
    </row>
    <row r="184" customFormat="false" ht="15" hidden="false" customHeight="false" outlineLevel="0" collapsed="false">
      <c r="J184" s="4" t="n">
        <f aca="false">IF(((LN(L184)-LN(6.1))/0.0263 - 25) &lt; 0, 0, ((LN(L184)-LN(6.1))/0.0263 - 25))</f>
        <v>32.8904226132814</v>
      </c>
      <c r="K184" s="5" t="n">
        <v>182</v>
      </c>
      <c r="L184" s="3" t="n">
        <f aca="false">K184*(E$2/F$2)</f>
        <v>27.9608938547486</v>
      </c>
      <c r="M184" s="0" t="n">
        <f aca="false">(L184-L183)/(0.16043*EXP(0.2*J184))*H$2</f>
        <v>1.33158308486994</v>
      </c>
    </row>
    <row r="185" customFormat="false" ht="15" hidden="false" customHeight="false" outlineLevel="0" collapsed="false">
      <c r="J185" s="4" t="n">
        <f aca="false">IF(((LN(L185)-LN(6.1))/0.0263 - 25) &lt; 0, 0, ((LN(L185)-LN(6.1))/0.0263 - 25))</f>
        <v>33.0987673191607</v>
      </c>
      <c r="K185" s="5" t="n">
        <v>183</v>
      </c>
      <c r="L185" s="3" t="n">
        <f aca="false">K185*(E$2/F$2)</f>
        <v>28.1145251396648</v>
      </c>
      <c r="M185" s="0" t="n">
        <f aca="false">(L185-L184)/(0.16043*EXP(0.2*J185))*H$2</f>
        <v>1.27723755118025</v>
      </c>
    </row>
    <row r="186" customFormat="false" ht="15" hidden="false" customHeight="false" outlineLevel="0" collapsed="false">
      <c r="J186" s="4" t="n">
        <f aca="false">IF(((LN(L186)-LN(6.1))/0.0263 - 25) &lt; 0, 0, ((LN(L186)-LN(6.1))/0.0263 - 25))</f>
        <v>33.3059766259122</v>
      </c>
      <c r="K186" s="5" t="n">
        <v>184</v>
      </c>
      <c r="L186" s="3" t="n">
        <f aca="false">K186*(E$2/F$2)</f>
        <v>28.268156424581</v>
      </c>
      <c r="M186" s="0" t="n">
        <f aca="false">(L186-L185)/(0.16043*EXP(0.2*J186))*H$2</f>
        <v>1.22538823614442</v>
      </c>
    </row>
    <row r="187" customFormat="false" ht="15" hidden="false" customHeight="false" outlineLevel="0" collapsed="false">
      <c r="J187" s="4" t="n">
        <f aca="false">IF(((LN(L187)-LN(6.1))/0.0263 - 25) &lt; 0, 0, ((LN(L187)-LN(6.1))/0.0263 - 25))</f>
        <v>33.5120628414764</v>
      </c>
      <c r="K187" s="5" t="n">
        <v>185</v>
      </c>
      <c r="L187" s="3" t="n">
        <f aca="false">K187*(E$2/F$2)</f>
        <v>28.4217877094972</v>
      </c>
      <c r="M187" s="0" t="n">
        <f aca="false">(L187-L186)/(0.16043*EXP(0.2*J187))*H$2</f>
        <v>1.17590783891716</v>
      </c>
    </row>
    <row r="188" customFormat="false" ht="15" hidden="false" customHeight="false" outlineLevel="0" collapsed="false">
      <c r="J188" s="4" t="n">
        <f aca="false">IF(((LN(L188)-LN(6.1))/0.0263 - 25) &lt; 0, 0, ((LN(L188)-LN(6.1))/0.0263 - 25))</f>
        <v>33.7170380747417</v>
      </c>
      <c r="K188" s="5" t="n">
        <v>186</v>
      </c>
      <c r="L188" s="3" t="n">
        <f aca="false">K188*(E$2/F$2)</f>
        <v>28.5754189944134</v>
      </c>
      <c r="M188" s="0" t="n">
        <f aca="false">(L188-L187)/(0.16043*EXP(0.2*J188))*H$2</f>
        <v>1.12867618863758</v>
      </c>
    </row>
    <row r="189" customFormat="false" ht="15" hidden="false" customHeight="false" outlineLevel="0" collapsed="false">
      <c r="J189" s="4" t="n">
        <f aca="false">IF(((LN(L189)-LN(6.1))/0.0263 - 25) &lt; 0, 0, ((LN(L189)-LN(6.1))/0.0263 - 25))</f>
        <v>33.9209142398134</v>
      </c>
      <c r="K189" s="5" t="n">
        <v>187</v>
      </c>
      <c r="L189" s="3" t="n">
        <f aca="false">K189*(E$2/F$2)</f>
        <v>28.7290502793296</v>
      </c>
      <c r="M189" s="0" t="n">
        <f aca="false">(L189-L188)/(0.16043*EXP(0.2*J189))*H$2</f>
        <v>1.08357980973108</v>
      </c>
    </row>
    <row r="190" customFormat="false" ht="15" hidden="false" customHeight="false" outlineLevel="0" collapsed="false">
      <c r="J190" s="4" t="n">
        <f aca="false">IF(((LN(L190)-LN(6.1))/0.0263 - 25) &lt; 0, 0, ((LN(L190)-LN(6.1))/0.0263 - 25))</f>
        <v>34.1237030601694</v>
      </c>
      <c r="K190" s="5" t="n">
        <v>188</v>
      </c>
      <c r="L190" s="3" t="n">
        <f aca="false">K190*(E$2/F$2)</f>
        <v>28.8826815642458</v>
      </c>
      <c r="M190" s="0" t="n">
        <f aca="false">(L190-L189)/(0.16043*EXP(0.2*J190))*H$2</f>
        <v>1.04051151584704</v>
      </c>
    </row>
    <row r="191" customFormat="false" ht="15" hidden="false" customHeight="false" outlineLevel="0" collapsed="false">
      <c r="J191" s="4" t="n">
        <f aca="false">IF(((LN(L191)-LN(6.1))/0.0263 - 25) &lt; 0, 0, ((LN(L191)-LN(6.1))/0.0263 - 25))</f>
        <v>34.3254160727052</v>
      </c>
      <c r="K191" s="5" t="n">
        <v>189</v>
      </c>
      <c r="L191" s="3" t="n">
        <f aca="false">K191*(E$2/F$2)</f>
        <v>29.036312849162</v>
      </c>
      <c r="M191" s="0" t="n">
        <f aca="false">(L191-L190)/(0.16043*EXP(0.2*J191))*H$2</f>
        <v>0.999370030406238</v>
      </c>
    </row>
    <row r="192" customFormat="false" ht="15" hidden="false" customHeight="false" outlineLevel="0" collapsed="false">
      <c r="J192" s="4" t="n">
        <f aca="false">IF(((LN(L192)-LN(6.1))/0.0263 - 25) &lt; 0, 0, ((LN(L192)-LN(6.1))/0.0263 - 25))</f>
        <v>34.5260646316727</v>
      </c>
      <c r="K192" s="5" t="n">
        <v>190</v>
      </c>
      <c r="L192" s="3" t="n">
        <f aca="false">K192*(E$2/F$2)</f>
        <v>29.1899441340782</v>
      </c>
      <c r="M192" s="0" t="n">
        <f aca="false">(L192-L191)/(0.16043*EXP(0.2*J192))*H$2</f>
        <v>0.960059631886017</v>
      </c>
    </row>
    <row r="193" customFormat="false" ht="15" hidden="false" customHeight="false" outlineLevel="0" collapsed="false">
      <c r="J193" s="4" t="n">
        <f aca="false">IF(((LN(L193)-LN(6.1))/0.0263 - 25) &lt; 0, 0, ((LN(L193)-LN(6.1))/0.0263 - 25))</f>
        <v>34.7256599125147</v>
      </c>
      <c r="K193" s="5" t="n">
        <v>191</v>
      </c>
      <c r="L193" s="3" t="n">
        <f aca="false">K193*(E$2/F$2)</f>
        <v>29.3435754189944</v>
      </c>
      <c r="M193" s="0" t="n">
        <f aca="false">(L193-L192)/(0.16043*EXP(0.2*J193))*H$2</f>
        <v>0.922489822111421</v>
      </c>
    </row>
    <row r="194" customFormat="false" ht="15" hidden="false" customHeight="false" outlineLevel="0" collapsed="false">
      <c r="J194" s="4" t="n">
        <f aca="false">IF(((LN(L194)-LN(6.1))/0.0263 - 25) &lt; 0, 0, ((LN(L194)-LN(6.1))/0.0263 - 25))</f>
        <v>34.9242129156003</v>
      </c>
      <c r="K194" s="5" t="n">
        <v>192</v>
      </c>
      <c r="L194" s="3" t="n">
        <f aca="false">K194*(E$2/F$2)</f>
        <v>29.4972067039106</v>
      </c>
      <c r="M194" s="0" t="n">
        <f aca="false">(L194-L193)/(0.16043*EXP(0.2*J194))*H$2</f>
        <v>0.886575015949994</v>
      </c>
    </row>
    <row r="195" customFormat="false" ht="15" hidden="false" customHeight="false" outlineLevel="0" collapsed="false">
      <c r="J195" s="4" t="n">
        <f aca="false">IF(((LN(L195)-LN(6.1))/0.0263 - 25) &lt; 0, 0, ((LN(L195)-LN(6.1))/0.0263 - 25))</f>
        <v>35.1217344698628</v>
      </c>
      <c r="K195" s="5" t="n">
        <v>193</v>
      </c>
      <c r="L195" s="3" t="n">
        <f aca="false">K195*(E$2/F$2)</f>
        <v>29.6508379888268</v>
      </c>
      <c r="M195" s="0" t="n">
        <f aca="false">(L195-L194)/(0.16043*EXP(0.2*J195))*H$2</f>
        <v>0.852234250927414</v>
      </c>
    </row>
    <row r="196" customFormat="false" ht="15" hidden="false" customHeight="false" outlineLevel="0" collapsed="false">
      <c r="J196" s="4" t="n">
        <f aca="false">IF(((LN(L196)-LN(6.1))/0.0263 - 25) &lt; 0, 0, ((LN(L196)-LN(6.1))/0.0263 - 25))</f>
        <v>35.3182352363435</v>
      </c>
      <c r="K196" s="5" t="n">
        <v>194</v>
      </c>
      <c r="L196" s="3" t="n">
        <f aca="false">K196*(E$2/F$2)</f>
        <v>29.804469273743</v>
      </c>
      <c r="M196" s="0" t="n">
        <f aca="false">(L196-L195)/(0.16043*EXP(0.2*J196))*H$2</f>
        <v>0.819390915390203</v>
      </c>
    </row>
    <row r="197" customFormat="false" ht="15" hidden="false" customHeight="false" outlineLevel="0" collapsed="false">
      <c r="J197" s="4" t="n">
        <f aca="false">IF(((LN(L197)-LN(6.1))/0.0263 - 25) &lt; 0, 0, ((LN(L197)-LN(6.1))/0.0263 - 25))</f>
        <v>35.5137257116446</v>
      </c>
      <c r="K197" s="5" t="n">
        <v>195</v>
      </c>
      <c r="L197" s="3" t="n">
        <f aca="false">K197*(E$2/F$2)</f>
        <v>29.9581005586592</v>
      </c>
      <c r="M197" s="0" t="n">
        <f aca="false">(L197-L196)/(0.16043*EXP(0.2*J197))*H$2</f>
        <v>0.787972493944062</v>
      </c>
    </row>
    <row r="198" customFormat="false" ht="15" hidden="false" customHeight="false" outlineLevel="0" collapsed="false">
      <c r="J198" s="4" t="n">
        <f aca="false">IF(((LN(L198)-LN(6.1))/0.0263 - 25) &lt; 0, 0, ((LN(L198)-LN(6.1))/0.0263 - 25))</f>
        <v>35.7082162312936</v>
      </c>
      <c r="K198" s="5" t="n">
        <v>196</v>
      </c>
      <c r="L198" s="3" t="n">
        <f aca="false">K198*(E$2/F$2)</f>
        <v>30.1117318435754</v>
      </c>
      <c r="M198" s="0" t="n">
        <f aca="false">(L198-L197)/(0.16043*EXP(0.2*J198))*H$2</f>
        <v>0.757910328988127</v>
      </c>
    </row>
    <row r="199" customFormat="false" ht="15" hidden="false" customHeight="false" outlineLevel="0" collapsed="false">
      <c r="J199" s="4" t="n">
        <f aca="false">IF(((LN(L199)-LN(6.1))/0.0263 - 25) &lt; 0, 0, ((LN(L199)-LN(6.1))/0.0263 - 25))</f>
        <v>35.9017169730226</v>
      </c>
      <c r="K199" s="5" t="n">
        <v>197</v>
      </c>
      <c r="L199" s="3" t="n">
        <f aca="false">K199*(E$2/F$2)</f>
        <v>30.2653631284916</v>
      </c>
      <c r="M199" s="0" t="n">
        <f aca="false">(L199-L198)/(0.16043*EXP(0.2*J199))*H$2</f>
        <v>0.729139397252546</v>
      </c>
    </row>
    <row r="200" customFormat="false" ht="15" hidden="false" customHeight="false" outlineLevel="0" collapsed="false">
      <c r="J200" s="4" t="n">
        <f aca="false">IF(((LN(L200)-LN(6.1))/0.0263 - 25) &lt; 0, 0, ((LN(L200)-LN(6.1))/0.0263 - 25))</f>
        <v>36.0942379599635</v>
      </c>
      <c r="K200" s="5" t="n">
        <v>198</v>
      </c>
      <c r="L200" s="3" t="n">
        <f aca="false">K200*(E$2/F$2)</f>
        <v>30.4189944134078</v>
      </c>
      <c r="M200" s="0" t="n">
        <f aca="false">(L200-L199)/(0.16043*EXP(0.2*J200))*H$2</f>
        <v>0.701598100325521</v>
      </c>
    </row>
    <row r="201" customFormat="false" ht="15" hidden="false" customHeight="false" outlineLevel="0" collapsed="false">
      <c r="J201" s="4" t="n">
        <f aca="false">IF(((LN(L201)-LN(6.1))/0.0263 - 25) &lt; 0, 0, ((LN(L201)-LN(6.1))/0.0263 - 25))</f>
        <v>36.2857890637642</v>
      </c>
      <c r="K201" s="5" t="n">
        <v>199</v>
      </c>
      <c r="L201" s="3" t="n">
        <f aca="false">K201*(E$2/F$2)</f>
        <v>30.572625698324</v>
      </c>
      <c r="M201" s="0" t="n">
        <f aca="false">(L201-L200)/(0.16043*EXP(0.2*J201))*H$2</f>
        <v>0.675228068229179</v>
      </c>
    </row>
    <row r="202" customFormat="false" ht="15" hidden="false" customHeight="false" outlineLevel="0" collapsed="false">
      <c r="J202" s="4" t="n">
        <f aca="false">IF(((LN(L202)-LN(6.1))/0.0263 - 25) &lt; 0, 0, ((LN(L202)-LN(6.1))/0.0263 - 25))</f>
        <v>36.4763800076252</v>
      </c>
      <c r="K202" s="5" t="n">
        <v>200</v>
      </c>
      <c r="L202" s="3" t="n">
        <f aca="false">K202*(E$2/F$2)</f>
        <v>30.7262569832402</v>
      </c>
      <c r="M202" s="0" t="n">
        <f aca="false">(L202-L201)/(0.16043*EXP(0.2*J202))*H$2</f>
        <v>0.649973975171308</v>
      </c>
    </row>
    <row r="203" customFormat="false" ht="15" hidden="false" customHeight="false" outlineLevel="0" collapsed="false">
      <c r="J203" s="4" t="n">
        <f aca="false">IF(((LN(L203)-LN(6.1))/0.0263 - 25) &lt; 0, 0, ((LN(L203)-LN(6.1))/0.0263 - 25))</f>
        <v>36.6660203692616</v>
      </c>
      <c r="K203" s="5" t="n">
        <v>201</v>
      </c>
      <c r="L203" s="3" t="n">
        <f aca="false">K203*(E$2/F$2)</f>
        <v>30.8798882681564</v>
      </c>
      <c r="M203" s="0" t="n">
        <f aca="false">(L203-L202)/(0.16043*EXP(0.2*J203))*H$2</f>
        <v>0.625783366662374</v>
      </c>
    </row>
    <row r="204" customFormat="false" ht="15" hidden="false" customHeight="false" outlineLevel="0" collapsed="false">
      <c r="J204" s="4" t="n">
        <f aca="false">IF(((LN(L204)-LN(6.1))/0.0263 - 25) &lt; 0, 0, ((LN(L204)-LN(6.1))/0.0263 - 25))</f>
        <v>36.8547195837913</v>
      </c>
      <c r="K204" s="5" t="n">
        <v>202</v>
      </c>
      <c r="L204" s="3" t="n">
        <f aca="false">K204*(E$2/F$2)</f>
        <v>31.0335195530726</v>
      </c>
      <c r="M204" s="0" t="n">
        <f aca="false">(L204-L203)/(0.16043*EXP(0.2*J204))*H$2</f>
        <v>0.602606497244573</v>
      </c>
    </row>
    <row r="205" customFormat="false" ht="15" hidden="false" customHeight="false" outlineLevel="0" collapsed="false">
      <c r="J205" s="4" t="n">
        <f aca="false">IF(((LN(L205)-LN(6.1))/0.0263 - 25) &lt; 0, 0, ((LN(L205)-LN(6.1))/0.0263 - 25))</f>
        <v>37.042486946551</v>
      </c>
      <c r="K205" s="5" t="n">
        <v>203</v>
      </c>
      <c r="L205" s="3" t="n">
        <f aca="false">K205*(E$2/F$2)</f>
        <v>31.1871508379888</v>
      </c>
      <c r="M205" s="0" t="n">
        <f aca="false">(L205-L204)/(0.16043*EXP(0.2*J205))*H$2</f>
        <v>0.580396178133697</v>
      </c>
    </row>
    <row r="206" customFormat="false" ht="15" hidden="false" customHeight="false" outlineLevel="0" collapsed="false">
      <c r="J206" s="4" t="n">
        <f aca="false">IF(((LN(L206)-LN(6.1))/0.0263 - 25) &lt; 0, 0, ((LN(L206)-LN(6.1))/0.0263 - 25))</f>
        <v>37.2293316158449</v>
      </c>
      <c r="K206" s="5" t="n">
        <v>204</v>
      </c>
      <c r="L206" s="3" t="n">
        <f aca="false">K206*(E$2/F$2)</f>
        <v>31.340782122905</v>
      </c>
      <c r="M206" s="0" t="n">
        <f aca="false">(L206-L205)/(0.16043*EXP(0.2*J206))*H$2</f>
        <v>0.559107634122952</v>
      </c>
    </row>
    <row r="207" customFormat="false" ht="15" hidden="false" customHeight="false" outlineLevel="0" collapsed="false">
      <c r="J207" s="4" t="n">
        <f aca="false">IF(((LN(L207)-LN(6.1))/0.0263 - 25) &lt; 0, 0, ((LN(L207)-LN(6.1))/0.0263 - 25))</f>
        <v>37.4152626156241</v>
      </c>
      <c r="K207" s="5" t="n">
        <v>205</v>
      </c>
      <c r="L207" s="3" t="n">
        <f aca="false">K207*(E$2/F$2)</f>
        <v>31.4944134078212</v>
      </c>
      <c r="M207" s="0" t="n">
        <f aca="false">(L207-L206)/(0.16043*EXP(0.2*J207))*H$2</f>
        <v>0.538698369144187</v>
      </c>
    </row>
    <row r="208" customFormat="false" ht="15" hidden="false" customHeight="false" outlineLevel="0" collapsed="false">
      <c r="J208" s="4" t="n">
        <f aca="false">IF(((LN(L208)-LN(6.1))/0.0263 - 25) &lt; 0, 0, ((LN(L208)-LN(6.1))/0.0263 - 25))</f>
        <v>37.6002888381021</v>
      </c>
      <c r="K208" s="5" t="n">
        <v>206</v>
      </c>
      <c r="L208" s="3" t="n">
        <f aca="false">K208*(E$2/F$2)</f>
        <v>31.6480446927374</v>
      </c>
      <c r="M208" s="0" t="n">
        <f aca="false">(L208-L207)/(0.16043*EXP(0.2*J208))*H$2</f>
        <v>0.519128039923842</v>
      </c>
    </row>
    <row r="209" customFormat="false" ht="15" hidden="false" customHeight="false" outlineLevel="0" collapsed="false">
      <c r="J209" s="4" t="n">
        <f aca="false">IF(((LN(L209)-LN(6.1))/0.0263 - 25) &lt; 0, 0, ((LN(L209)-LN(6.1))/0.0263 - 25))</f>
        <v>37.784419046307</v>
      </c>
      <c r="K209" s="5" t="n">
        <v>207</v>
      </c>
      <c r="L209" s="3" t="n">
        <f aca="false">K209*(E$2/F$2)</f>
        <v>31.8016759776536</v>
      </c>
      <c r="M209" s="0" t="n">
        <f aca="false">(L209-L208)/(0.16043*EXP(0.2*J209))*H$2</f>
        <v>0.500358337210043</v>
      </c>
    </row>
    <row r="210" customFormat="false" ht="15" hidden="false" customHeight="false" outlineLevel="0" collapsed="false">
      <c r="J210" s="4" t="n">
        <f aca="false">IF(((LN(L210)-LN(6.1))/0.0263 - 25) &lt; 0, 0, ((LN(L210)-LN(6.1))/0.0263 - 25))</f>
        <v>37.9676618765712</v>
      </c>
      <c r="K210" s="5" t="n">
        <v>208</v>
      </c>
      <c r="L210" s="3" t="n">
        <f aca="false">K210*(E$2/F$2)</f>
        <v>31.9553072625698</v>
      </c>
      <c r="M210" s="0" t="n">
        <f aca="false">(L210-L209)/(0.16043*EXP(0.2*J210))*H$2</f>
        <v>0.482352874083498</v>
      </c>
    </row>
    <row r="211" customFormat="false" ht="15" hidden="false" customHeight="false" outlineLevel="0" collapsed="false">
      <c r="J211" s="4" t="n">
        <f aca="false">IF(((LN(L211)-LN(6.1))/0.0263 - 25) &lt; 0, 0, ((LN(L211)-LN(6.1))/0.0263 - 25))</f>
        <v>38.1500258409626</v>
      </c>
      <c r="K211" s="5" t="n">
        <v>209</v>
      </c>
      <c r="L211" s="3" t="n">
        <f aca="false">K211*(E$2/F$2)</f>
        <v>32.108938547486</v>
      </c>
      <c r="M211" s="0" t="n">
        <f aca="false">(L211-L210)/(0.16043*EXP(0.2*J211))*H$2</f>
        <v>0.465077080898392</v>
      </c>
    </row>
    <row r="212" customFormat="false" ht="15" hidden="false" customHeight="false" outlineLevel="0" collapsed="false">
      <c r="J212" s="4" t="n">
        <f aca="false">IF(((LN(L212)-LN(6.1))/0.0263 - 25) &lt; 0, 0, ((LN(L212)-LN(6.1))/0.0263 - 25))</f>
        <v>38.3315193296568</v>
      </c>
      <c r="K212" s="5" t="n">
        <v>210</v>
      </c>
      <c r="L212" s="3" t="n">
        <f aca="false">K212*(E$2/F$2)</f>
        <v>32.2625698324022</v>
      </c>
      <c r="M212" s="0" t="n">
        <f aca="false">(L212-L211)/(0.16043*EXP(0.2*J212))*H$2</f>
        <v>0.448498106430265</v>
      </c>
    </row>
    <row r="213" customFormat="false" ht="15" hidden="false" customHeight="false" outlineLevel="0" collapsed="false">
      <c r="J213" s="4" t="n">
        <f aca="false">IF(((LN(L213)-LN(6.1))/0.0263 - 25) &lt; 0, 0, ((LN(L213)-LN(6.1))/0.0263 - 25))</f>
        <v>38.5121506132537</v>
      </c>
      <c r="K213" s="5" t="n">
        <v>211</v>
      </c>
      <c r="L213" s="3" t="n">
        <f aca="false">K213*(E$2/F$2)</f>
        <v>32.4162011173184</v>
      </c>
      <c r="M213" s="0" t="n">
        <f aca="false">(L213-L212)/(0.16043*EXP(0.2*J213))*H$2</f>
        <v>0.432584724837296</v>
      </c>
    </row>
    <row r="214" customFormat="false" ht="15" hidden="false" customHeight="false" outlineLevel="0" collapsed="false">
      <c r="J214" s="4" t="n">
        <f aca="false">IF(((LN(L214)-LN(6.1))/0.0263 - 25) &lt; 0, 0, ((LN(L214)-LN(6.1))/0.0263 - 25))</f>
        <v>38.6919278450387</v>
      </c>
      <c r="K214" s="5" t="n">
        <v>212</v>
      </c>
      <c r="L214" s="3" t="n">
        <f aca="false">K214*(E$2/F$2)</f>
        <v>32.5698324022346</v>
      </c>
      <c r="M214" s="0" t="n">
        <f aca="false">(L214-L213)/(0.16043*EXP(0.2*J214))*H$2</f>
        <v>0.417307248067339</v>
      </c>
    </row>
    <row r="215" customFormat="false" ht="15" hidden="false" customHeight="false" outlineLevel="0" collapsed="false">
      <c r="J215" s="4" t="n">
        <f aca="false">IF(((LN(L215)-LN(6.1))/0.0263 - 25) &lt; 0, 0, ((LN(L215)-LN(6.1))/0.0263 - 25))</f>
        <v>38.8708590631913</v>
      </c>
      <c r="K215" s="5" t="n">
        <v>213</v>
      </c>
      <c r="L215" s="3" t="n">
        <f aca="false">K215*(E$2/F$2)</f>
        <v>32.7234636871508</v>
      </c>
      <c r="M215" s="0" t="n">
        <f aca="false">(L215-L214)/(0.16043*EXP(0.2*J215))*H$2</f>
        <v>0.402637443368469</v>
      </c>
    </row>
    <row r="216" customFormat="false" ht="15" hidden="false" customHeight="false" outlineLevel="0" collapsed="false">
      <c r="J216" s="4" t="n">
        <f aca="false">IF(((LN(L216)-LN(6.1))/0.0263 - 25) &lt; 0, 0, ((LN(L216)-LN(6.1))/0.0263 - 25))</f>
        <v>39.0489521929413</v>
      </c>
      <c r="K216" s="5" t="n">
        <v>214</v>
      </c>
      <c r="L216" s="3" t="n">
        <f aca="false">K216*(E$2/F$2)</f>
        <v>32.877094972067</v>
      </c>
      <c r="M216" s="0" t="n">
        <f aca="false">(L216-L215)/(0.16043*EXP(0.2*J216))*H$2</f>
        <v>0.388548455583528</v>
      </c>
    </row>
    <row r="217" customFormat="false" ht="15" hidden="false" customHeight="false" outlineLevel="0" collapsed="false">
      <c r="J217" s="4" t="n">
        <f aca="false">IF(((LN(L217)-LN(6.1))/0.0263 - 25) &lt; 0, 0, ((LN(L217)-LN(6.1))/0.0263 - 25))</f>
        <v>39.2262150486756</v>
      </c>
      <c r="K217" s="5" t="n">
        <v>215</v>
      </c>
      <c r="L217" s="3" t="n">
        <f aca="false">K217*(E$2/F$2)</f>
        <v>33.0307262569832</v>
      </c>
      <c r="M217" s="0" t="n">
        <f aca="false">(L217-L216)/(0.16043*EXP(0.2*J217))*H$2</f>
        <v>0.375014733930571</v>
      </c>
    </row>
    <row r="218" customFormat="false" ht="15" hidden="false" customHeight="false" outlineLevel="0" collapsed="false">
      <c r="J218" s="4" t="n">
        <f aca="false">IF(((LN(L218)-LN(6.1))/0.0263 - 25) &lt; 0, 0, ((LN(L218)-LN(6.1))/0.0263 - 25))</f>
        <v>39.4026553359951</v>
      </c>
      <c r="K218" s="5" t="n">
        <v>216</v>
      </c>
      <c r="L218" s="3" t="n">
        <f aca="false">K218*(E$2/F$2)</f>
        <v>33.1843575418994</v>
      </c>
      <c r="M218" s="0" t="n">
        <f aca="false">(L218-L217)/(0.16043*EXP(0.2*J218))*H$2</f>
        <v>0.362011962990996</v>
      </c>
    </row>
    <row r="219" customFormat="false" ht="15" hidden="false" customHeight="false" outlineLevel="0" collapsed="false">
      <c r="J219" s="4" t="n">
        <f aca="false">IF(((LN(L219)-LN(6.1))/0.0263 - 25) &lt; 0, 0, ((LN(L219)-LN(6.1))/0.0263 - 25))</f>
        <v>39.5782806537249</v>
      </c>
      <c r="K219" s="5" t="n">
        <v>217</v>
      </c>
      <c r="L219" s="3" t="n">
        <f aca="false">K219*(E$2/F$2)</f>
        <v>33.3379888268156</v>
      </c>
      <c r="M219" s="0" t="n">
        <f aca="false">(L219-L218)/(0.16043*EXP(0.2*J219))*H$2</f>
        <v>0.349516997645547</v>
      </c>
    </row>
    <row r="220" customFormat="false" ht="15" hidden="false" customHeight="false" outlineLevel="0" collapsed="false">
      <c r="J220" s="4" t="n">
        <f aca="false">IF(((LN(L220)-LN(6.1))/0.0263 - 25) &lt; 0, 0, ((LN(L220)-LN(6.1))/0.0263 - 25))</f>
        <v>39.7530984958781</v>
      </c>
      <c r="K220" s="5" t="n">
        <v>218</v>
      </c>
      <c r="L220" s="3" t="n">
        <f aca="false">K220*(E$2/F$2)</f>
        <v>33.4916201117318</v>
      </c>
      <c r="M220" s="0" t="n">
        <f aca="false">(L220-L219)/(0.16043*EXP(0.2*J220))*H$2</f>
        <v>0.337507801715532</v>
      </c>
    </row>
    <row r="221" customFormat="false" ht="15" hidden="false" customHeight="false" outlineLevel="0" collapsed="false">
      <c r="J221" s="4" t="n">
        <f aca="false">IF(((LN(L221)-LN(6.1))/0.0263 - 25) &lt; 0, 0, ((LN(L221)-LN(6.1))/0.0263 - 25))</f>
        <v>39.9271162535744</v>
      </c>
      <c r="K221" s="5" t="n">
        <v>219</v>
      </c>
      <c r="L221" s="3" t="n">
        <f aca="false">K221*(E$2/F$2)</f>
        <v>33.645251396648</v>
      </c>
      <c r="M221" s="0" t="n">
        <f aca="false">(L221-L220)/(0.16043*EXP(0.2*J221))*H$2</f>
        <v>0.325963390082552</v>
      </c>
    </row>
    <row r="222" customFormat="false" ht="15" hidden="false" customHeight="false" outlineLevel="0" collapsed="false">
      <c r="J222" s="4" t="n">
        <f aca="false">IF(((LN(L222)-LN(6.1))/0.0263 - 25) &lt; 0, 0, ((LN(L222)-LN(6.1))/0.0263 - 25))</f>
        <v>40.1003412169151</v>
      </c>
      <c r="K222" s="5" t="n">
        <v>220</v>
      </c>
      <c r="L222" s="3" t="n">
        <f aca="false">K222*(E$2/F$2)</f>
        <v>33.7988826815642</v>
      </c>
      <c r="M222" s="0" t="n">
        <f aca="false">(L222-L221)/(0.16043*EXP(0.2*J222))*H$2</f>
        <v>0.314863774074913</v>
      </c>
    </row>
    <row r="223" customFormat="false" ht="15" hidden="false" customHeight="false" outlineLevel="0" collapsed="false">
      <c r="J223" s="4" t="n">
        <f aca="false">IF(((LN(L223)-LN(6.1))/0.0263 - 25) &lt; 0, 0, ((LN(L223)-LN(6.1))/0.0263 - 25))</f>
        <v>40.2727805768159</v>
      </c>
      <c r="K223" s="5" t="n">
        <v>221</v>
      </c>
      <c r="L223" s="3" t="n">
        <f aca="false">K223*(E$2/F$2)</f>
        <v>33.9525139664804</v>
      </c>
      <c r="M223" s="0" t="n">
        <f aca="false">(L223-L222)/(0.16043*EXP(0.2*J223))*H$2</f>
        <v>0.304189909922345</v>
      </c>
    </row>
    <row r="224" customFormat="false" ht="15" hidden="false" customHeight="false" outlineLevel="0" collapsed="false">
      <c r="J224" s="4" t="n">
        <f aca="false">IF(((LN(L224)-LN(6.1))/0.0263 - 25) &lt; 0, 0, ((LN(L224)-LN(6.1))/0.0263 - 25))</f>
        <v>40.4444414267979</v>
      </c>
      <c r="K224" s="5" t="n">
        <v>222</v>
      </c>
      <c r="L224" s="3" t="n">
        <f aca="false">K224*(E$2/F$2)</f>
        <v>34.1061452513966</v>
      </c>
      <c r="M224" s="0" t="n">
        <f aca="false">(L224-L223)/(0.16043*EXP(0.2*J224))*H$2</f>
        <v>0.293923650094286</v>
      </c>
    </row>
    <row r="225" customFormat="false" ht="15" hidden="false" customHeight="false" outlineLevel="0" collapsed="false">
      <c r="J225" s="4" t="n">
        <f aca="false">IF(((LN(L225)-LN(6.1))/0.0263 - 25) &lt; 0, 0, ((LN(L225)-LN(6.1))/0.0263 - 25))</f>
        <v>40.6153307647385</v>
      </c>
      <c r="K225" s="5" t="n">
        <v>223</v>
      </c>
      <c r="L225" s="3" t="n">
        <f aca="false">K225*(E$2/F$2)</f>
        <v>34.2597765363128</v>
      </c>
      <c r="M225" s="0" t="n">
        <f aca="false">(L225-L224)/(0.16043*EXP(0.2*J225))*H$2</f>
        <v>0.284047697347883</v>
      </c>
    </row>
    <row r="226" customFormat="false" ht="15" hidden="false" customHeight="false" outlineLevel="0" collapsed="false">
      <c r="J226" s="4" t="n">
        <f aca="false">IF(((LN(L226)-LN(6.1))/0.0263 - 25) &lt; 0, 0, ((LN(L226)-LN(6.1))/0.0263 - 25))</f>
        <v>40.7854554945835</v>
      </c>
      <c r="K226" s="5" t="n">
        <v>224</v>
      </c>
      <c r="L226" s="3" t="n">
        <f aca="false">K226*(E$2/F$2)</f>
        <v>34.413407821229</v>
      </c>
      <c r="M226" s="0" t="n">
        <f aca="false">(L226-L225)/(0.16043*EXP(0.2*J226))*H$2</f>
        <v>0.27454556132388</v>
      </c>
    </row>
    <row r="227" customFormat="false" ht="15" hidden="false" customHeight="false" outlineLevel="0" collapsed="false">
      <c r="J227" s="4" t="n">
        <f aca="false">IF(((LN(L227)-LN(6.1))/0.0263 - 25) &lt; 0, 0, ((LN(L227)-LN(6.1))/0.0263 - 25))</f>
        <v>40.95482242802</v>
      </c>
      <c r="K227" s="5" t="n">
        <v>225</v>
      </c>
      <c r="L227" s="3" t="n">
        <f aca="false">K227*(E$2/F$2)</f>
        <v>34.5670391061453</v>
      </c>
      <c r="M227" s="0" t="n">
        <f aca="false">(L227-L226)/(0.16043*EXP(0.2*J227))*H$2</f>
        <v>0.265401517538474</v>
      </c>
    </row>
    <row r="228" customFormat="false" ht="15" hidden="false" customHeight="false" outlineLevel="0" collapsed="false">
      <c r="J228" s="4" t="n">
        <f aca="false">IF(((LN(L228)-LN(6.1))/0.0263 - 25) &lt; 0, 0, ((LN(L228)-LN(6.1))/0.0263 - 25))</f>
        <v>41.1234382861137</v>
      </c>
      <c r="K228" s="5" t="n">
        <v>226</v>
      </c>
      <c r="L228" s="3" t="n">
        <f aca="false">K228*(E$2/F$2)</f>
        <v>34.7206703910615</v>
      </c>
      <c r="M228" s="0" t="n">
        <f aca="false">(L228-L227)/(0.16043*EXP(0.2*J228))*H$2</f>
        <v>0.256600568629032</v>
      </c>
    </row>
    <row r="229" customFormat="false" ht="15" hidden="false" customHeight="false" outlineLevel="0" collapsed="false">
      <c r="J229" s="4" t="n">
        <f aca="false">IF(((LN(L229)-LN(6.1))/0.0263 - 25) &lt; 0, 0, ((LN(L229)-LN(6.1))/0.0263 - 25))</f>
        <v>41.291309700909</v>
      </c>
      <c r="K229" s="5" t="n">
        <v>227</v>
      </c>
      <c r="L229" s="3" t="n">
        <f aca="false">K229*(E$2/F$2)</f>
        <v>34.8743016759777</v>
      </c>
      <c r="M229" s="0" t="n">
        <f aca="false">(L229-L228)/(0.16043*EXP(0.2*J229))*H$2</f>
        <v>0.248128407720525</v>
      </c>
    </row>
    <row r="230" customFormat="false" ht="15" hidden="false" customHeight="false" outlineLevel="0" collapsed="false">
      <c r="J230" s="4" t="n">
        <f aca="false">IF(((LN(L230)-LN(6.1))/0.0263 - 25) &lt; 0, 0, ((LN(L230)-LN(6.1))/0.0263 - 25))</f>
        <v>41.4584432169941</v>
      </c>
      <c r="K230" s="5" t="n">
        <v>228</v>
      </c>
      <c r="L230" s="3" t="n">
        <f aca="false">K230*(E$2/F$2)</f>
        <v>35.0279329608939</v>
      </c>
      <c r="M230" s="0" t="n">
        <f aca="false">(L230-L229)/(0.16043*EXP(0.2*J230))*H$2</f>
        <v>0.239971383788003</v>
      </c>
    </row>
    <row r="231" customFormat="false" ht="15" hidden="false" customHeight="false" outlineLevel="0" collapsed="false">
      <c r="J231" s="4" t="n">
        <f aca="false">IF(((LN(L231)-LN(6.1))/0.0263 - 25) &lt; 0, 0, ((LN(L231)-LN(6.1))/0.0263 - 25))</f>
        <v>41.6248452930321</v>
      </c>
      <c r="K231" s="5" t="n">
        <v>229</v>
      </c>
      <c r="L231" s="3" t="n">
        <f aca="false">K231*(E$2/F$2)</f>
        <v>35.1815642458101</v>
      </c>
      <c r="M231" s="0" t="n">
        <f aca="false">(L231-L230)/(0.16043*EXP(0.2*J231))*H$2</f>
        <v>0.232116468898194</v>
      </c>
    </row>
    <row r="232" customFormat="false" ht="15" hidden="false" customHeight="false" outlineLevel="0" collapsed="false">
      <c r="J232" s="4" t="n">
        <f aca="false">IF(((LN(L232)-LN(6.1))/0.0263 - 25) &lt; 0, 0, ((LN(L232)-LN(6.1))/0.0263 - 25))</f>
        <v>41.7905223032586</v>
      </c>
      <c r="K232" s="5" t="n">
        <v>230</v>
      </c>
      <c r="L232" s="3" t="n">
        <f aca="false">K232*(E$2/F$2)</f>
        <v>35.3351955307263</v>
      </c>
      <c r="M232" s="0" t="n">
        <f aca="false">(L232-L231)/(0.16043*EXP(0.2*J232))*H$2</f>
        <v>0.224551227220691</v>
      </c>
    </row>
    <row r="233" customFormat="false" ht="15" hidden="false" customHeight="false" outlineLevel="0" collapsed="false">
      <c r="J233" s="4" t="n">
        <f aca="false">IF(((LN(L233)-LN(6.1))/0.0263 - 25) &lt; 0, 0, ((LN(L233)-LN(6.1))/0.0263 - 25))</f>
        <v>41.9554805389467</v>
      </c>
      <c r="K233" s="5" t="n">
        <v>231</v>
      </c>
      <c r="L233" s="3" t="n">
        <f aca="false">K233*(E$2/F$2)</f>
        <v>35.4888268156425</v>
      </c>
      <c r="M233" s="0" t="n">
        <f aca="false">(L233-L232)/(0.16043*EXP(0.2*J233))*H$2</f>
        <v>0.217263785705978</v>
      </c>
    </row>
    <row r="234" customFormat="false" ht="15" hidden="false" customHeight="false" outlineLevel="0" collapsed="false">
      <c r="J234" s="4" t="n">
        <f aca="false">IF(((LN(L234)-LN(6.1))/0.0263 - 25) &lt; 0, 0, ((LN(L234)-LN(6.1))/0.0263 - 25))</f>
        <v>42.1197262098409</v>
      </c>
      <c r="K234" s="5" t="n">
        <v>232</v>
      </c>
      <c r="L234" s="3" t="n">
        <f aca="false">K234*(E$2/F$2)</f>
        <v>35.6424581005587</v>
      </c>
      <c r="M234" s="0" t="n">
        <f aca="false">(L234-L233)/(0.16043*EXP(0.2*J234))*H$2</f>
        <v>0.210242806333949</v>
      </c>
    </row>
    <row r="235" customFormat="false" ht="15" hidden="false" customHeight="false" outlineLevel="0" collapsed="false">
      <c r="J235" s="4" t="n">
        <f aca="false">IF(((LN(L235)-LN(6.1))/0.0263 - 25) &lt; 0, 0, ((LN(L235)-LN(6.1))/0.0263 - 25))</f>
        <v>42.2832654455592</v>
      </c>
      <c r="K235" s="5" t="n">
        <v>233</v>
      </c>
      <c r="L235" s="3" t="n">
        <f aca="false">K235*(E$2/F$2)</f>
        <v>35.7960893854749</v>
      </c>
      <c r="M235" s="0" t="n">
        <f aca="false">(L235-L234)/(0.16043*EXP(0.2*J235))*H$2</f>
        <v>0.20347745984251</v>
      </c>
    </row>
    <row r="236" customFormat="false" ht="15" hidden="false" customHeight="false" outlineLevel="0" collapsed="false">
      <c r="J236" s="4" t="n">
        <f aca="false">IF(((LN(L236)-LN(6.1))/0.0263 - 25) &lt; 0, 0, ((LN(L236)-LN(6.1))/0.0263 - 25))</f>
        <v>42.446104296966</v>
      </c>
      <c r="K236" s="5" t="n">
        <v>234</v>
      </c>
      <c r="L236" s="3" t="n">
        <f aca="false">K236*(E$2/F$2)</f>
        <v>35.9497206703911</v>
      </c>
      <c r="M236" s="0" t="n">
        <f aca="false">(L236-L235)/(0.16043*EXP(0.2*J236))*H$2</f>
        <v>0.19695740085141</v>
      </c>
    </row>
    <row r="237" customFormat="false" ht="15" hidden="false" customHeight="false" outlineLevel="0" collapsed="false">
      <c r="J237" s="4" t="n">
        <f aca="false">IF(((LN(L237)-LN(6.1))/0.0263 - 25) &lt; 0, 0, ((LN(L237)-LN(6.1))/0.0263 - 25))</f>
        <v>42.6082487375157</v>
      </c>
      <c r="K237" s="5" t="n">
        <v>235</v>
      </c>
      <c r="L237" s="3" t="n">
        <f aca="false">K237*(E$2/F$2)</f>
        <v>36.1033519553073</v>
      </c>
      <c r="M237" s="0" t="n">
        <f aca="false">(L237-L236)/(0.16043*EXP(0.2*J237))*H$2</f>
        <v>0.190672744301732</v>
      </c>
    </row>
    <row r="238" customFormat="false" ht="15" hidden="false" customHeight="false" outlineLevel="0" collapsed="false">
      <c r="J238" s="4" t="n">
        <f aca="false">IF(((LN(L238)-LN(6.1))/0.0263 - 25) &lt; 0, 0, ((LN(L238)-LN(6.1))/0.0263 - 25))</f>
        <v>42.7697046645671</v>
      </c>
      <c r="K238" s="5" t="n">
        <v>236</v>
      </c>
      <c r="L238" s="3" t="n">
        <f aca="false">K238*(E$2/F$2)</f>
        <v>36.2569832402235</v>
      </c>
      <c r="M238" s="0" t="n">
        <f aca="false">(L238-L237)/(0.16043*EXP(0.2*J238))*H$2</f>
        <v>0.184614043136063</v>
      </c>
    </row>
    <row r="239" customFormat="false" ht="15" hidden="false" customHeight="false" outlineLevel="0" collapsed="false">
      <c r="J239" s="4" t="n">
        <f aca="false">IF(((LN(L239)-LN(6.1))/0.0263 - 25) &lt; 0, 0, ((LN(L239)-LN(6.1))/0.0263 - 25))</f>
        <v>42.9304779006706</v>
      </c>
      <c r="K239" s="5" t="n">
        <v>237</v>
      </c>
      <c r="L239" s="3" t="n">
        <f aca="false">K239*(E$2/F$2)</f>
        <v>36.4106145251397</v>
      </c>
      <c r="M239" s="0" t="n">
        <f aca="false">(L239-L238)/(0.16043*EXP(0.2*J239))*H$2</f>
        <v>0.178772267149431</v>
      </c>
    </row>
    <row r="240" customFormat="false" ht="15" hidden="false" customHeight="false" outlineLevel="0" collapsed="false">
      <c r="J240" s="4" t="n">
        <f aca="false">IF(((LN(L240)-LN(6.1))/0.0263 - 25) &lt; 0, 0, ((LN(L240)-LN(6.1))/0.0263 - 25))</f>
        <v>43.0905741948281</v>
      </c>
      <c r="K240" s="5" t="n">
        <v>238</v>
      </c>
      <c r="L240" s="3" t="n">
        <f aca="false">K240*(E$2/F$2)</f>
        <v>36.5642458100559</v>
      </c>
      <c r="M240" s="0" t="n">
        <f aca="false">(L240-L239)/(0.16043*EXP(0.2*J240))*H$2</f>
        <v>0.173138782944687</v>
      </c>
    </row>
    <row r="241" customFormat="false" ht="15" hidden="false" customHeight="false" outlineLevel="0" collapsed="false">
      <c r="J241" s="4" t="n">
        <f aca="false">IF(((LN(L241)-LN(6.1))/0.0263 - 25) &lt; 0, 0, ((LN(L241)-LN(6.1))/0.0263 - 25))</f>
        <v>43.2499992237269</v>
      </c>
      <c r="K241" s="5" t="n">
        <v>239</v>
      </c>
      <c r="L241" s="3" t="n">
        <f aca="false">K241*(E$2/F$2)</f>
        <v>36.7178770949721</v>
      </c>
      <c r="M241" s="0" t="n">
        <f aca="false">(L241-L240)/(0.16043*EXP(0.2*J241))*H$2</f>
        <v>0.167705334930536</v>
      </c>
    </row>
    <row r="242" customFormat="false" ht="15" hidden="false" customHeight="false" outlineLevel="0" collapsed="false">
      <c r="J242" s="4" t="n">
        <f aca="false">IF(((LN(L242)-LN(6.1))/0.0263 - 25) &lt; 0, 0, ((LN(L242)-LN(6.1))/0.0263 - 25))</f>
        <v>43.4087585929466</v>
      </c>
      <c r="K242" s="5" t="n">
        <v>240</v>
      </c>
      <c r="L242" s="3" t="n">
        <f aca="false">K242*(E$2/F$2)</f>
        <v>36.8715083798883</v>
      </c>
      <c r="M242" s="0" t="n">
        <f aca="false">(L242-L241)/(0.16043*EXP(0.2*J242))*H$2</f>
        <v>0.162464027303846</v>
      </c>
    </row>
    <row r="243" customFormat="false" ht="15" hidden="false" customHeight="false" outlineLevel="0" collapsed="false">
      <c r="J243" s="4" t="n">
        <f aca="false">IF(((LN(L243)-LN(6.1))/0.0263 - 25) &lt; 0, 0, ((LN(L243)-LN(6.1))/0.0263 - 25))</f>
        <v>43.566857838143</v>
      </c>
      <c r="K243" s="5" t="n">
        <v>241</v>
      </c>
      <c r="L243" s="3" t="n">
        <f aca="false">K243*(E$2/F$2)</f>
        <v>37.0251396648045</v>
      </c>
      <c r="M243" s="0" t="n">
        <f aca="false">(L243-L242)/(0.16043*EXP(0.2*J243))*H$2</f>
        <v>0.15740730696144</v>
      </c>
    </row>
    <row r="244" customFormat="false" ht="15" hidden="false" customHeight="false" outlineLevel="0" collapsed="false">
      <c r="J244" s="4" t="n">
        <f aca="false">IF(((LN(L244)-LN(6.1))/0.0263 - 25) &lt; 0, 0, ((LN(L244)-LN(6.1))/0.0263 - 25))</f>
        <v>43.724302426205</v>
      </c>
      <c r="K244" s="5" t="n">
        <v>242</v>
      </c>
      <c r="L244" s="3" t="n">
        <f aca="false">K244*(E$2/F$2)</f>
        <v>37.1787709497207</v>
      </c>
      <c r="M244" s="0" t="n">
        <f aca="false">(L244-L243)/(0.16043*EXP(0.2*J244))*H$2</f>
        <v>0.152527947289837</v>
      </c>
    </row>
    <row r="245" customFormat="false" ht="15" hidden="false" customHeight="false" outlineLevel="0" collapsed="false">
      <c r="J245" s="4" t="n">
        <f aca="false">IF(((LN(L245)-LN(6.1))/0.0263 - 25) &lt; 0, 0, ((LN(L245)-LN(6.1))/0.0263 - 25))</f>
        <v>43.8810977563899</v>
      </c>
      <c r="K245" s="5" t="n">
        <v>243</v>
      </c>
      <c r="L245" s="3" t="n">
        <f aca="false">K245*(E$2/F$2)</f>
        <v>37.3324022346369</v>
      </c>
      <c r="M245" s="0" t="n">
        <f aca="false">(L245-L244)/(0.16043*EXP(0.2*J245))*H$2</f>
        <v>0.147819032784456</v>
      </c>
    </row>
    <row r="246" customFormat="false" ht="15" hidden="false" customHeight="false" outlineLevel="0" collapsed="false">
      <c r="J246" s="4" t="n">
        <f aca="false">IF(((LN(L246)-LN(6.1))/0.0263 - 25) &lt; 0, 0, ((LN(L246)-LN(6.1))/0.0263 - 25))</f>
        <v>44.0372491614337</v>
      </c>
      <c r="K246" s="5" t="n">
        <v>244</v>
      </c>
      <c r="L246" s="3" t="n">
        <f aca="false">K246*(E$2/F$2)</f>
        <v>37.4860335195531</v>
      </c>
      <c r="M246" s="0" t="n">
        <f aca="false">(L246-L245)/(0.16043*EXP(0.2*J246))*H$2</f>
        <v>0.143273944452641</v>
      </c>
    </row>
    <row r="247" customFormat="false" ht="15" hidden="false" customHeight="false" outlineLevel="0" collapsed="false">
      <c r="J247" s="4" t="n">
        <f aca="false">IF(((LN(L247)-LN(6.1))/0.0263 - 25) &lt; 0, 0, ((LN(L247)-LN(6.1))/0.0263 - 25))</f>
        <v>44.19276190864</v>
      </c>
      <c r="K247" s="5" t="n">
        <v>245</v>
      </c>
      <c r="L247" s="3" t="n">
        <f aca="false">K247*(E$2/F$2)</f>
        <v>37.6396648044693</v>
      </c>
      <c r="M247" s="0" t="n">
        <f aca="false">(L247-L246)/(0.16043*EXP(0.2*J247))*H$2</f>
        <v>0.138886345957595</v>
      </c>
    </row>
    <row r="248" customFormat="false" ht="15" hidden="false" customHeight="false" outlineLevel="0" collapsed="false">
      <c r="J248" s="4" t="n">
        <f aca="false">IF(((LN(L248)-LN(6.1))/0.0263 - 25) &lt; 0, 0, ((LN(L248)-LN(6.1))/0.0263 - 25))</f>
        <v>44.3476412009455</v>
      </c>
      <c r="K248" s="5" t="n">
        <v>246</v>
      </c>
      <c r="L248" s="3" t="n">
        <f aca="false">K248*(E$2/F$2)</f>
        <v>37.7932960893855</v>
      </c>
      <c r="M248" s="0" t="n">
        <f aca="false">(L248-L247)/(0.16043*EXP(0.2*J248))*H$2</f>
        <v>0.134650170462764</v>
      </c>
    </row>
    <row r="249" customFormat="false" ht="15" hidden="false" customHeight="false" outlineLevel="0" collapsed="false">
      <c r="J249" s="4" t="n">
        <f aca="false">IF(((LN(L249)-LN(6.1))/0.0263 - 25) &lt; 0, 0, ((LN(L249)-LN(6.1))/0.0263 - 25))</f>
        <v>44.5018921779651</v>
      </c>
      <c r="K249" s="5" t="n">
        <v>247</v>
      </c>
      <c r="L249" s="3" t="n">
        <f aca="false">K249*(E$2/F$2)</f>
        <v>37.9469273743017</v>
      </c>
      <c r="M249" s="0" t="n">
        <f aca="false">(L249-L248)/(0.16043*EXP(0.2*J249))*H$2</f>
        <v>0.130559608138637</v>
      </c>
    </row>
    <row r="250" customFormat="false" ht="15" hidden="false" customHeight="false" outlineLevel="0" collapsed="false">
      <c r="J250" s="4" t="n">
        <f aca="false">IF(((LN(L250)-LN(6.1))/0.0263 - 25) &lt; 0, 0, ((LN(L250)-LN(6.1))/0.0263 - 25))</f>
        <v>44.6555199170147</v>
      </c>
      <c r="K250" s="5" t="n">
        <v>248</v>
      </c>
      <c r="L250" s="3" t="n">
        <f aca="false">K250*(E$2/F$2)</f>
        <v>38.1005586592179</v>
      </c>
      <c r="M250" s="0" t="n">
        <f aca="false">(L250-L249)/(0.16043*EXP(0.2*J250))*H$2</f>
        <v>0.126609094296084</v>
      </c>
    </row>
    <row r="251" customFormat="false" ht="15" hidden="false" customHeight="false" outlineLevel="0" collapsed="false">
      <c r="J251" s="4" t="n">
        <f aca="false">IF(((LN(L251)-LN(6.1))/0.0263 - 25) &lt; 0, 0, ((LN(L251)-LN(6.1))/0.0263 - 25))</f>
        <v>44.8085294341145</v>
      </c>
      <c r="K251" s="5" t="n">
        <v>249</v>
      </c>
      <c r="L251" s="3" t="n">
        <f aca="false">K251*(E$2/F$2)</f>
        <v>38.2541899441341</v>
      </c>
      <c r="M251" s="0" t="n">
        <f aca="false">(L251-L250)/(0.16043*EXP(0.2*J251))*H$2</f>
        <v>0.122793298112452</v>
      </c>
    </row>
    <row r="252" customFormat="false" ht="15" hidden="false" customHeight="false" outlineLevel="0" collapsed="false">
      <c r="J252" s="4" t="n">
        <f aca="false">IF(((LN(L252)-LN(6.1))/0.0263 - 25) &lt; 0, 0, ((LN(L252)-LN(6.1))/0.0263 - 25))</f>
        <v>44.9609256849715</v>
      </c>
      <c r="K252" s="5" t="n">
        <v>250</v>
      </c>
      <c r="L252" s="3" t="n">
        <f aca="false">K252*(E$2/F$2)</f>
        <v>38.4078212290503</v>
      </c>
      <c r="M252" s="0" t="n">
        <f aca="false">(L252-L251)/(0.16043*EXP(0.2*J252))*H$2</f>
        <v>0.119107111918634</v>
      </c>
    </row>
    <row r="253" customFormat="false" ht="15" hidden="false" customHeight="false" outlineLevel="0" collapsed="false">
      <c r="J253" s="4" t="n">
        <f aca="false">IF(((LN(L253)-LN(6.1))/0.0263 - 25) &lt; 0, 0, ((LN(L253)-LN(6.1))/0.0263 - 25))</f>
        <v>45.1127135659425</v>
      </c>
      <c r="K253" s="5" t="n">
        <v>251</v>
      </c>
      <c r="L253" s="3" t="n">
        <f aca="false">K253*(E$2/F$2)</f>
        <v>38.5614525139665</v>
      </c>
      <c r="M253" s="0" t="n">
        <f aca="false">(L253-L252)/(0.16043*EXP(0.2*J253))*H$2</f>
        <v>0.115545641016974</v>
      </c>
    </row>
    <row r="254" customFormat="false" ht="15" hidden="false" customHeight="false" outlineLevel="0" collapsed="false">
      <c r="J254" s="4" t="n">
        <f aca="false">IF(((LN(L254)-LN(6.1))/0.0263 - 25) &lt; 0, 0, ((LN(L254)-LN(6.1))/0.0263 - 25))</f>
        <v>45.2638979149783</v>
      </c>
      <c r="K254" s="5" t="n">
        <v>252</v>
      </c>
      <c r="L254" s="3" t="n">
        <f aca="false">K254*(E$2/F$2)</f>
        <v>38.7150837988827</v>
      </c>
      <c r="M254" s="0" t="n">
        <f aca="false">(L254-L253)/(0.16043*EXP(0.2*J254))*H$2</f>
        <v>0.112104194001928</v>
      </c>
    </row>
    <row r="255" customFormat="false" ht="15" hidden="false" customHeight="false" outlineLevel="0" collapsed="false">
      <c r="J255" s="4" t="n">
        <f aca="false">IF(((LN(L255)-LN(6.1))/0.0263 - 25) &lt; 0, 0, ((LN(L255)-LN(6.1))/0.0263 - 25))</f>
        <v>45.4144835125485</v>
      </c>
      <c r="K255" s="5" t="n">
        <v>253</v>
      </c>
      <c r="L255" s="3" t="n">
        <f aca="false">K255*(E$2/F$2)</f>
        <v>38.8687150837989</v>
      </c>
      <c r="M255" s="0" t="n">
        <f aca="false">(L255-L254)/(0.16043*EXP(0.2*J255))*H$2</f>
        <v>0.108778273556605</v>
      </c>
    </row>
    <row r="256" customFormat="false" ht="15" hidden="false" customHeight="false" outlineLevel="0" collapsed="false">
      <c r="J256" s="4" t="n">
        <f aca="false">IF(((LN(L256)-LN(6.1))/0.0263 - 25) &lt; 0, 0, ((LN(L256)-LN(6.1))/0.0263 - 25))</f>
        <v>45.5644750825491</v>
      </c>
      <c r="K256" s="5" t="n">
        <v>254</v>
      </c>
      <c r="L256" s="3" t="n">
        <f aca="false">K256*(E$2/F$2)</f>
        <v>39.0223463687151</v>
      </c>
      <c r="M256" s="0" t="n">
        <f aca="false">(L256-L255)/(0.16043*EXP(0.2*J256))*H$2</f>
        <v>0.105563567700137</v>
      </c>
    </row>
    <row r="257" customFormat="false" ht="15" hidden="false" customHeight="false" outlineLevel="0" collapsed="false">
      <c r="J257" s="4" t="n">
        <f aca="false">IF(((LN(L257)-LN(6.1))/0.0263 - 25) &lt; 0, 0, ((LN(L257)-LN(6.1))/0.0263 - 25))</f>
        <v>45.7138772931913</v>
      </c>
      <c r="K257" s="5" t="n">
        <v>255</v>
      </c>
      <c r="L257" s="3" t="n">
        <f aca="false">K257*(E$2/F$2)</f>
        <v>39.1759776536313</v>
      </c>
      <c r="M257" s="0" t="n">
        <f aca="false">(L257-L256)/(0.16043*EXP(0.2*J257))*H$2</f>
        <v>0.102455941462106</v>
      </c>
    </row>
    <row r="258" customFormat="false" ht="15" hidden="false" customHeight="false" outlineLevel="0" collapsed="false">
      <c r="J258" s="4" t="n">
        <f aca="false">IF(((LN(L258)-LN(6.1))/0.0263 - 25) &lt; 0, 0, ((LN(L258)-LN(6.1))/0.0263 - 25))</f>
        <v>45.8626947578733</v>
      </c>
      <c r="K258" s="5" t="n">
        <v>256</v>
      </c>
      <c r="L258" s="3" t="n">
        <f aca="false">K258*(E$2/F$2)</f>
        <v>39.3296089385475</v>
      </c>
      <c r="M258" s="0" t="n">
        <f aca="false">(L258-L257)/(0.16043*EXP(0.2*J258))*H$2</f>
        <v>0.0994514289616246</v>
      </c>
    </row>
    <row r="259" customFormat="false" ht="15" hidden="false" customHeight="false" outlineLevel="0" collapsed="false">
      <c r="J259" s="4" t="n">
        <f aca="false">IF(((LN(L259)-LN(6.1))/0.0263 - 25) &lt; 0, 0, ((LN(L259)-LN(6.1))/0.0263 - 25))</f>
        <v>46.0109320360352</v>
      </c>
      <c r="K259" s="5" t="n">
        <v>257</v>
      </c>
      <c r="L259" s="3" t="n">
        <f aca="false">K259*(E$2/F$2)</f>
        <v>39.4832402234637</v>
      </c>
      <c r="M259" s="0" t="n">
        <f aca="false">(L259-L258)/(0.16043*EXP(0.2*J259))*H$2</f>
        <v>0.0965462258699302</v>
      </c>
    </row>
    <row r="260" customFormat="false" ht="15" hidden="false" customHeight="false" outlineLevel="0" collapsed="false">
      <c r="J260" s="4" t="n">
        <f aca="false">IF(((LN(L260)-LN(6.1))/0.0263 - 25) &lt; 0, 0, ((LN(L260)-LN(6.1))/0.0263 - 25))</f>
        <v>46.1585936339971</v>
      </c>
      <c r="K260" s="5" t="n">
        <v>258</v>
      </c>
      <c r="L260" s="3" t="n">
        <f aca="false">K260*(E$2/F$2)</f>
        <v>39.6368715083799</v>
      </c>
      <c r="M260" s="0" t="n">
        <f aca="false">(L260-L259)/(0.16043*EXP(0.2*J260))*H$2</f>
        <v>0.0937366822365185</v>
      </c>
    </row>
    <row r="261" customFormat="false" ht="15" hidden="false" customHeight="false" outlineLevel="0" collapsed="false">
      <c r="J261" s="4" t="n">
        <f aca="false">IF(((LN(L261)-LN(6.1))/0.0263 - 25) &lt; 0, 0, ((LN(L261)-LN(6.1))/0.0263 - 25))</f>
        <v>46.3056840057811</v>
      </c>
      <c r="K261" s="5" t="n">
        <v>259</v>
      </c>
      <c r="L261" s="3" t="n">
        <f aca="false">K261*(E$2/F$2)</f>
        <v>39.7905027932961</v>
      </c>
      <c r="M261" s="0" t="n">
        <f aca="false">(L261-L260)/(0.16043*EXP(0.2*J261))*H$2</f>
        <v>0.091019295659973</v>
      </c>
    </row>
    <row r="262" customFormat="false" ht="15" hidden="false" customHeight="false" outlineLevel="0" collapsed="false">
      <c r="J262" s="4" t="n">
        <f aca="false">IF(((LN(L262)-LN(6.1))/0.0263 - 25) &lt; 0, 0, ((LN(L262)-LN(6.1))/0.0263 - 25))</f>
        <v>46.4522075539176</v>
      </c>
      <c r="K262" s="5" t="n">
        <v>260</v>
      </c>
      <c r="L262" s="3" t="n">
        <f aca="false">K262*(E$2/F$2)</f>
        <v>39.9441340782123</v>
      </c>
      <c r="M262" s="0" t="n">
        <f aca="false">(L262-L261)/(0.16043*EXP(0.2*J262))*H$2</f>
        <v>0.0883907047856741</v>
      </c>
    </row>
    <row r="263" customFormat="false" ht="15" hidden="false" customHeight="false" outlineLevel="0" collapsed="false">
      <c r="J263" s="4" t="n">
        <f aca="false">IF(((LN(L263)-LN(6.1))/0.0263 - 25) &lt; 0, 0, ((LN(L263)-LN(6.1))/0.0263 - 25))</f>
        <v>46.5981686302357</v>
      </c>
      <c r="K263" s="5" t="n">
        <v>261</v>
      </c>
      <c r="L263" s="3" t="n">
        <f aca="false">K263*(E$2/F$2)</f>
        <v>40.0977653631285</v>
      </c>
      <c r="M263" s="0" t="n">
        <f aca="false">(L263-L262)/(0.16043*EXP(0.2*J263))*H$2</f>
        <v>0.0858476831135741</v>
      </c>
    </row>
    <row r="264" customFormat="false" ht="15" hidden="false" customHeight="false" outlineLevel="0" collapsed="false">
      <c r="J264" s="4" t="n">
        <f aca="false">IF(((LN(L264)-LN(6.1))/0.0263 - 25) &lt; 0, 0, ((LN(L264)-LN(6.1))/0.0263 - 25))</f>
        <v>46.7435715366389</v>
      </c>
      <c r="K264" s="5" t="n">
        <v>262</v>
      </c>
      <c r="L264" s="3" t="n">
        <f aca="false">K264*(E$2/F$2)</f>
        <v>40.2513966480447</v>
      </c>
      <c r="M264" s="0" t="n">
        <f aca="false">(L264-L263)/(0.16043*EXP(0.2*J264))*H$2</f>
        <v>0.0833871331001262</v>
      </c>
    </row>
    <row r="265" customFormat="false" ht="15" hidden="false" customHeight="false" outlineLevel="0" collapsed="false">
      <c r="J265" s="4" t="n">
        <f aca="false">IF(((LN(L265)-LN(6.1))/0.0263 - 25) &lt; 0, 0, ((LN(L265)-LN(6.1))/0.0263 - 25))</f>
        <v>46.8884205258658</v>
      </c>
      <c r="K265" s="5" t="n">
        <v>263</v>
      </c>
      <c r="L265" s="3" t="n">
        <f aca="false">K265*(E$2/F$2)</f>
        <v>40.4050279329609</v>
      </c>
      <c r="M265" s="0" t="n">
        <f aca="false">(L265-L264)/(0.16043*EXP(0.2*J265))*H$2</f>
        <v>0.0810060805393549</v>
      </c>
    </row>
    <row r="266" customFormat="false" ht="15" hidden="false" customHeight="false" outlineLevel="0" collapsed="false">
      <c r="J266" s="4" t="n">
        <f aca="false">IF(((LN(L266)-LN(6.1))/0.0263 - 25) &lt; 0, 0, ((LN(L266)-LN(6.1))/0.0263 - 25))</f>
        <v>47.0327198022366</v>
      </c>
      <c r="K266" s="5" t="n">
        <v>264</v>
      </c>
      <c r="L266" s="3" t="n">
        <f aca="false">K266*(E$2/F$2)</f>
        <v>40.5586592178771</v>
      </c>
      <c r="M266" s="0" t="n">
        <f aca="false">(L266-L265)/(0.16043*EXP(0.2*J266))*H$2</f>
        <v>0.0787016692088524</v>
      </c>
    </row>
    <row r="267" customFormat="false" ht="15" hidden="false" customHeight="false" outlineLevel="0" collapsed="false">
      <c r="J267" s="4" t="n">
        <f aca="false">IF(((LN(L267)-LN(6.1))/0.0263 - 25) &lt; 0, 0, ((LN(L267)-LN(6.1))/0.0263 - 25))</f>
        <v>47.1764735223851</v>
      </c>
      <c r="K267" s="5" t="n">
        <v>265</v>
      </c>
      <c r="L267" s="3" t="n">
        <f aca="false">K267*(E$2/F$2)</f>
        <v>40.7122905027933</v>
      </c>
      <c r="M267" s="0" t="n">
        <f aca="false">(L267-L266)/(0.16043*EXP(0.2*J267))*H$2</f>
        <v>0.0764711557672946</v>
      </c>
    </row>
    <row r="268" customFormat="false" ht="15" hidden="false" customHeight="false" outlineLevel="0" collapsed="false">
      <c r="J268" s="4" t="n">
        <f aca="false">IF(((LN(L268)-LN(6.1))/0.0263 - 25) &lt; 0, 0, ((LN(L268)-LN(6.1))/0.0263 - 25))</f>
        <v>47.3196857959773</v>
      </c>
      <c r="K268" s="5" t="n">
        <v>266</v>
      </c>
      <c r="L268" s="3" t="n">
        <f aca="false">K268*(E$2/F$2)</f>
        <v>40.8659217877095</v>
      </c>
      <c r="M268" s="0" t="n">
        <f aca="false">(L268-L267)/(0.16043*EXP(0.2*J268))*H$2</f>
        <v>0.0743119048906968</v>
      </c>
    </row>
    <row r="269" customFormat="false" ht="15" hidden="false" customHeight="false" outlineLevel="0" collapsed="false">
      <c r="J269" s="4" t="n">
        <f aca="false">IF(((LN(L269)-LN(6.1))/0.0263 - 25) &lt; 0, 0, ((LN(L269)-LN(6.1))/0.0263 - 25))</f>
        <v>47.4623606864165</v>
      </c>
      <c r="K269" s="5" t="n">
        <v>267</v>
      </c>
      <c r="L269" s="3" t="n">
        <f aca="false">K269*(E$2/F$2)</f>
        <v>41.0195530726257</v>
      </c>
      <c r="M269" s="0" t="n">
        <f aca="false">(L269-L268)/(0.16043*EXP(0.2*J269))*H$2</f>
        <v>0.0722213846355215</v>
      </c>
    </row>
    <row r="270" customFormat="false" ht="15" hidden="false" customHeight="false" outlineLevel="0" collapsed="false">
      <c r="J270" s="4" t="n">
        <f aca="false">IF(((LN(L270)-LN(6.1))/0.0263 - 25) &lt; 0, 0, ((LN(L270)-LN(6.1))/0.0263 - 25))</f>
        <v>47.6045022115347</v>
      </c>
      <c r="K270" s="5" t="n">
        <v>268</v>
      </c>
      <c r="L270" s="3" t="n">
        <f aca="false">K270*(E$2/F$2)</f>
        <v>41.1731843575419</v>
      </c>
      <c r="M270" s="0" t="n">
        <f aca="false">(L270-L269)/(0.16043*EXP(0.2*J270))*H$2</f>
        <v>0.0701971620171377</v>
      </c>
    </row>
    <row r="271" customFormat="false" ht="15" hidden="false" customHeight="false" outlineLevel="0" collapsed="false">
      <c r="J271" s="4" t="n">
        <f aca="false">IF(((LN(L271)-LN(6.1))/0.0263 - 25) &lt; 0, 0, ((LN(L271)-LN(6.1))/0.0263 - 25))</f>
        <v>47.7461143442716</v>
      </c>
      <c r="K271" s="5" t="n">
        <v>269</v>
      </c>
      <c r="L271" s="3" t="n">
        <f aca="false">K271*(E$2/F$2)</f>
        <v>41.3268156424581</v>
      </c>
      <c r="M271" s="0" t="n">
        <f aca="false">(L271-L270)/(0.16043*EXP(0.2*J271))*H$2</f>
        <v>0.0682368987929472</v>
      </c>
    </row>
    <row r="272" customFormat="false" ht="15" hidden="false" customHeight="false" outlineLevel="0" collapsed="false">
      <c r="J272" s="4" t="n">
        <f aca="false">IF(((LN(L272)-LN(6.1))/0.0263 - 25) &lt; 0, 0, ((LN(L272)-LN(6.1))/0.0263 - 25))</f>
        <v>47.8872010133414</v>
      </c>
      <c r="K272" s="5" t="n">
        <v>270</v>
      </c>
      <c r="L272" s="3" t="n">
        <f aca="false">K272*(E$2/F$2)</f>
        <v>41.4804469273743</v>
      </c>
      <c r="M272" s="0" t="n">
        <f aca="false">(L272-L271)/(0.16043*EXP(0.2*J272))*H$2</f>
        <v>0.0663383474399692</v>
      </c>
    </row>
    <row r="273" customFormat="false" ht="15" hidden="false" customHeight="false" outlineLevel="0" collapsed="false">
      <c r="J273" s="4" t="n">
        <f aca="false">IF(((LN(L273)-LN(6.1))/0.0263 - 25) &lt; 0, 0, ((LN(L273)-LN(6.1))/0.0263 - 25))</f>
        <v>48.0277661038862</v>
      </c>
      <c r="K273" s="5" t="n">
        <v>271</v>
      </c>
      <c r="L273" s="3" t="n">
        <f aca="false">K273*(E$2/F$2)</f>
        <v>41.6340782122905</v>
      </c>
      <c r="M273" s="0" t="n">
        <f aca="false">(L273-L272)/(0.16043*EXP(0.2*J273))*H$2</f>
        <v>0.0644993473172399</v>
      </c>
    </row>
    <row r="274" customFormat="false" ht="15" hidden="false" customHeight="false" outlineLevel="0" collapsed="false">
      <c r="J274" s="4" t="n">
        <f aca="false">IF(((LN(L274)-LN(6.1))/0.0263 - 25) &lt; 0, 0, ((LN(L274)-LN(6.1))/0.0263 - 25))</f>
        <v>48.167813458118</v>
      </c>
      <c r="K274" s="5" t="n">
        <v>272</v>
      </c>
      <c r="L274" s="3" t="n">
        <f aca="false">K274*(E$2/F$2)</f>
        <v>41.7877094972067</v>
      </c>
      <c r="M274" s="0" t="n">
        <f aca="false">(L274-L273)/(0.16043*EXP(0.2*J274))*H$2</f>
        <v>0.0627178210038975</v>
      </c>
    </row>
    <row r="275" customFormat="false" ht="15" hidden="false" customHeight="false" outlineLevel="0" collapsed="false">
      <c r="J275" s="4" t="n">
        <f aca="false">IF(((LN(L275)-LN(6.1))/0.0263 - 25) &lt; 0, 0, ((LN(L275)-LN(6.1))/0.0263 - 25))</f>
        <v>48.3073468759492</v>
      </c>
      <c r="K275" s="5" t="n">
        <v>273</v>
      </c>
      <c r="L275" s="3" t="n">
        <f aca="false">K275*(E$2/F$2)</f>
        <v>41.9413407821229</v>
      </c>
      <c r="M275" s="0" t="n">
        <f aca="false">(L275-L274)/(0.16043*EXP(0.2*J275))*H$2</f>
        <v>0.0609917708043034</v>
      </c>
    </row>
    <row r="276" customFormat="false" ht="15" hidden="false" customHeight="false" outlineLevel="0" collapsed="false">
      <c r="J276" s="4" t="n">
        <f aca="false">IF(((LN(L276)-LN(6.1))/0.0263 - 25) &lt; 0, 0, ((LN(L276)-LN(6.1))/0.0263 - 25))</f>
        <v>48.4463701156112</v>
      </c>
      <c r="K276" s="5" t="n">
        <v>274</v>
      </c>
      <c r="L276" s="3" t="n">
        <f aca="false">K276*(E$2/F$2)</f>
        <v>42.0949720670391</v>
      </c>
      <c r="M276" s="0" t="n">
        <f aca="false">(L276-L275)/(0.16043*EXP(0.2*J276))*H$2</f>
        <v>0.059319275412003</v>
      </c>
    </row>
    <row r="277" customFormat="false" ht="15" hidden="false" customHeight="false" outlineLevel="0" collapsed="false">
      <c r="J277" s="4" t="n">
        <f aca="false">IF(((LN(L277)-LN(6.1))/0.0263 - 25) &lt; 0, 0, ((LN(L277)-LN(6.1))/0.0263 - 25))</f>
        <v>48.5848868942615</v>
      </c>
      <c r="K277" s="5" t="n">
        <v>275</v>
      </c>
      <c r="L277" s="3" t="n">
        <f aca="false">K277*(E$2/F$2)</f>
        <v>42.2486033519553</v>
      </c>
      <c r="M277" s="0" t="n">
        <f aca="false">(L277-L276)/(0.16043*EXP(0.2*J277))*H$2</f>
        <v>0.0576984867247631</v>
      </c>
    </row>
    <row r="278" customFormat="false" ht="15" hidden="false" customHeight="false" outlineLevel="0" collapsed="false">
      <c r="J278" s="4" t="n">
        <f aca="false">IF(((LN(L278)-LN(6.1))/0.0263 - 25) &lt; 0, 0, ((LN(L278)-LN(6.1))/0.0263 - 25))</f>
        <v>48.7229008885801</v>
      </c>
      <c r="K278" s="5" t="n">
        <v>276</v>
      </c>
      <c r="L278" s="3" t="n">
        <f aca="false">K278*(E$2/F$2)</f>
        <v>42.4022346368715</v>
      </c>
      <c r="M278" s="0" t="n">
        <f aca="false">(L278-L277)/(0.16043*EXP(0.2*J278))*H$2</f>
        <v>0.0561276268033326</v>
      </c>
    </row>
    <row r="279" customFormat="false" ht="15" hidden="false" customHeight="false" outlineLevel="0" collapsed="false">
      <c r="J279" s="4" t="n">
        <f aca="false">IF(((LN(L279)-LN(6.1))/0.0263 - 25) &lt; 0, 0, ((LN(L279)-LN(6.1))/0.0263 - 25))</f>
        <v>48.8604157353553</v>
      </c>
      <c r="K279" s="5" t="n">
        <v>277</v>
      </c>
      <c r="L279" s="3" t="n">
        <f aca="false">K279*(E$2/F$2)</f>
        <v>42.5558659217877</v>
      </c>
      <c r="M279" s="0" t="n">
        <f aca="false">(L279-L278)/(0.16043*EXP(0.2*J279))*H$2</f>
        <v>0.0546049849669427</v>
      </c>
    </row>
    <row r="280" customFormat="false" ht="15" hidden="false" customHeight="false" outlineLevel="0" collapsed="false">
      <c r="J280" s="4" t="n">
        <f aca="false">IF(((LN(L280)-LN(6.1))/0.0263 - 25) &lt; 0, 0, ((LN(L280)-LN(6.1))/0.0263 - 25))</f>
        <v>48.9974350320586</v>
      </c>
      <c r="K280" s="5" t="n">
        <v>278</v>
      </c>
      <c r="L280" s="3" t="n">
        <f aca="false">K280*(E$2/F$2)</f>
        <v>42.7094972067039</v>
      </c>
      <c r="M280" s="0" t="n">
        <f aca="false">(L280-L279)/(0.16043*EXP(0.2*J280))*H$2</f>
        <v>0.0531289150189415</v>
      </c>
    </row>
    <row r="281" customFormat="false" ht="15" hidden="false" customHeight="false" outlineLevel="0" collapsed="false">
      <c r="J281" s="4" t="n">
        <f aca="false">IF(((LN(L281)-LN(6.1))/0.0263 - 25) &lt; 0, 0, ((LN(L281)-LN(6.1))/0.0263 - 25))</f>
        <v>49.1339623374095</v>
      </c>
      <c r="K281" s="5" t="n">
        <v>279</v>
      </c>
      <c r="L281" s="3" t="n">
        <f aca="false">K281*(E$2/F$2)</f>
        <v>42.8631284916201</v>
      </c>
      <c r="M281" s="0" t="n">
        <f aca="false">(L281-L280)/(0.16043*EXP(0.2*J281))*H$2</f>
        <v>0.0516978325962882</v>
      </c>
    </row>
    <row r="282" customFormat="false" ht="15" hidden="false" customHeight="false" outlineLevel="0" collapsed="false">
      <c r="J282" s="4" t="n">
        <f aca="false">IF(((LN(L282)-LN(6.1))/0.0263 - 25) &lt; 0, 0, ((LN(L282)-LN(6.1))/0.0263 - 25))</f>
        <v>49.2700011719298</v>
      </c>
      <c r="K282" s="5" t="n">
        <v>280</v>
      </c>
      <c r="L282" s="3" t="n">
        <f aca="false">K282*(E$2/F$2)</f>
        <v>43.0167597765363</v>
      </c>
      <c r="M282" s="0" t="n">
        <f aca="false">(L282-L281)/(0.16043*EXP(0.2*J282))*H$2</f>
        <v>0.0503102126369727</v>
      </c>
    </row>
    <row r="283" customFormat="false" ht="15" hidden="false" customHeight="false" outlineLevel="0" collapsed="false">
      <c r="J283" s="4" t="n">
        <f aca="false">IF(((LN(L283)-LN(6.1))/0.0263 - 25) &lt; 0, 0, ((LN(L283)-LN(6.1))/0.0263 - 25))</f>
        <v>49.4055550184886</v>
      </c>
      <c r="K283" s="5" t="n">
        <v>281</v>
      </c>
      <c r="L283" s="3" t="n">
        <f aca="false">K283*(E$2/F$2)</f>
        <v>43.1703910614525</v>
      </c>
      <c r="M283" s="0" t="n">
        <f aca="false">(L283-L282)/(0.16043*EXP(0.2*J283))*H$2</f>
        <v>0.0489645869596742</v>
      </c>
    </row>
    <row r="284" customFormat="false" ht="15" hidden="false" customHeight="false" outlineLevel="0" collapsed="false">
      <c r="J284" s="4" t="n">
        <f aca="false">IF(((LN(L284)-LN(6.1))/0.0263 - 25) &lt; 0, 0, ((LN(L284)-LN(6.1))/0.0263 - 25))</f>
        <v>49.5406273228372</v>
      </c>
      <c r="K284" s="5" t="n">
        <v>282</v>
      </c>
      <c r="L284" s="3" t="n">
        <f aca="false">K284*(E$2/F$2)</f>
        <v>43.3240223463687</v>
      </c>
      <c r="M284" s="0" t="n">
        <f aca="false">(L284-L283)/(0.16043*EXP(0.2*J284))*H$2</f>
        <v>0.0476595419503847</v>
      </c>
    </row>
    <row r="285" customFormat="false" ht="15" hidden="false" customHeight="false" outlineLevel="0" collapsed="false">
      <c r="J285" s="4" t="n">
        <f aca="false">IF(((LN(L285)-LN(6.1))/0.0263 - 25) &lt; 0, 0, ((LN(L285)-LN(6.1))/0.0263 - 25))</f>
        <v>49.6752214941347</v>
      </c>
      <c r="K285" s="5" t="n">
        <v>283</v>
      </c>
      <c r="L285" s="3" t="n">
        <f aca="false">K285*(E$2/F$2)</f>
        <v>43.4776536312849</v>
      </c>
      <c r="M285" s="0" t="n">
        <f aca="false">(L285-L284)/(0.16043*EXP(0.2*J285))*H$2</f>
        <v>0.0463937163508359</v>
      </c>
    </row>
    <row r="286" customFormat="false" ht="15" hidden="false" customHeight="false" outlineLevel="0" collapsed="false">
      <c r="J286" s="4" t="n">
        <f aca="false">IF(((LN(L286)-LN(6.1))/0.0263 - 25) &lt; 0, 0, ((LN(L286)-LN(6.1))/0.0263 - 25))</f>
        <v>49.8093409054643</v>
      </c>
      <c r="K286" s="5" t="n">
        <v>284</v>
      </c>
      <c r="L286" s="3" t="n">
        <f aca="false">K286*(E$2/F$2)</f>
        <v>43.6312849162011</v>
      </c>
      <c r="M286" s="0" t="n">
        <f aca="false">(L286-L285)/(0.16043*EXP(0.2*J286))*H$2</f>
        <v>0.0451657991439578</v>
      </c>
    </row>
    <row r="287" customFormat="false" ht="15" hidden="false" customHeight="false" outlineLevel="0" collapsed="false">
      <c r="J287" s="4" t="n">
        <f aca="false">IF(((LN(L287)-LN(6.1))/0.0263 - 25) &lt; 0, 0, ((LN(L287)-LN(6.1))/0.0263 - 25))</f>
        <v>49.9429888943405</v>
      </c>
      <c r="K287" s="5" t="n">
        <v>285</v>
      </c>
      <c r="L287" s="3" t="n">
        <f aca="false">K287*(E$2/F$2)</f>
        <v>43.7849162011173</v>
      </c>
      <c r="M287" s="0" t="n">
        <f aca="false">(L287-L286)/(0.16043*EXP(0.2*J287))*H$2</f>
        <v>0.0439745275317729</v>
      </c>
    </row>
    <row r="288" customFormat="false" ht="15" hidden="false" customHeight="false" outlineLevel="0" collapsed="false">
      <c r="J288" s="4" t="n">
        <f aca="false">IF(((LN(L288)-LN(6.1))/0.0263 - 25) &lt; 0, 0, ((LN(L288)-LN(6.1))/0.0263 - 25))</f>
        <v>50.0761687632075</v>
      </c>
      <c r="K288" s="5" t="n">
        <v>286</v>
      </c>
      <c r="L288" s="3" t="n">
        <f aca="false">K288*(E$2/F$2)</f>
        <v>43.9385474860335</v>
      </c>
      <c r="M288" s="0" t="n">
        <f aca="false">(L288-L287)/(0.16043*EXP(0.2*J288))*H$2</f>
        <v>0.0428186850013848</v>
      </c>
    </row>
    <row r="289" customFormat="false" ht="15" hidden="false" customHeight="false" outlineLevel="0" collapsed="false">
      <c r="J289" s="4" t="n">
        <f aca="false">IF(((LN(L289)-LN(6.1))/0.0263 - 25) &lt; 0, 0, ((LN(L289)-LN(6.1))/0.0263 - 25))</f>
        <v>50.2088837799288</v>
      </c>
      <c r="K289" s="5" t="n">
        <v>287</v>
      </c>
      <c r="L289" s="3" t="n">
        <f aca="false">K289*(E$2/F$2)</f>
        <v>44.0921787709497</v>
      </c>
      <c r="M289" s="0" t="n">
        <f aca="false">(L289-L288)/(0.16043*EXP(0.2*J289))*H$2</f>
        <v>0.0416970994749302</v>
      </c>
    </row>
    <row r="290" customFormat="false" ht="15" hidden="false" customHeight="false" outlineLevel="0" collapsed="false">
      <c r="J290" s="4" t="n">
        <f aca="false">IF(((LN(L290)-LN(6.1))/0.0263 - 25) &lt; 0, 0, ((LN(L290)-LN(6.1))/0.0263 - 25))</f>
        <v>50.3411371782681</v>
      </c>
      <c r="K290" s="5" t="n">
        <v>288</v>
      </c>
      <c r="L290" s="3" t="n">
        <f aca="false">K290*(E$2/F$2)</f>
        <v>44.2458100558659</v>
      </c>
      <c r="M290" s="0" t="n">
        <f aca="false">(L290-L289)/(0.16043*EXP(0.2*J290))*H$2</f>
        <v>0.0406086415395753</v>
      </c>
    </row>
    <row r="291" customFormat="false" ht="15" hidden="false" customHeight="false" outlineLevel="0" collapsed="false">
      <c r="J291" s="4" t="n">
        <f aca="false">IF(((LN(L291)-LN(6.1))/0.0263 - 25) &lt; 0, 0, ((LN(L291)-LN(6.1))/0.0263 - 25))</f>
        <v>50.4729321583626</v>
      </c>
      <c r="K291" s="5" t="n">
        <v>289</v>
      </c>
      <c r="L291" s="3" t="n">
        <f aca="false">K291*(E$2/F$2)</f>
        <v>44.3994413407821</v>
      </c>
      <c r="M291" s="0" t="n">
        <f aca="false">(L291-L290)/(0.16043*EXP(0.2*J291))*H$2</f>
        <v>0.0395522227538306</v>
      </c>
    </row>
    <row r="292" customFormat="false" ht="15" hidden="false" customHeight="false" outlineLevel="0" collapsed="false">
      <c r="J292" s="4" t="n">
        <f aca="false">IF(((LN(L292)-LN(6.1))/0.0263 - 25) &lt; 0, 0, ((LN(L292)-LN(6.1))/0.0263 - 25))</f>
        <v>50.6042718871873</v>
      </c>
      <c r="K292" s="5" t="n">
        <v>290</v>
      </c>
      <c r="L292" s="3" t="n">
        <f aca="false">K292*(E$2/F$2)</f>
        <v>44.5530726256983</v>
      </c>
      <c r="M292" s="0" t="n">
        <f aca="false">(L292-L291)/(0.16043*EXP(0.2*J292))*H$2</f>
        <v>0.0385267940266453</v>
      </c>
    </row>
    <row r="293" customFormat="false" ht="15" hidden="false" customHeight="false" outlineLevel="0" collapsed="false">
      <c r="J293" s="4" t="n">
        <f aca="false">IF(((LN(L293)-LN(6.1))/0.0263 - 25) &lt; 0, 0, ((LN(L293)-LN(6.1))/0.0263 - 25))</f>
        <v>50.7351594990113</v>
      </c>
      <c r="K293" s="5" t="n">
        <v>291</v>
      </c>
      <c r="L293" s="3" t="n">
        <f aca="false">K293*(E$2/F$2)</f>
        <v>44.7067039106145</v>
      </c>
      <c r="M293" s="0" t="n">
        <f aca="false">(L293-L292)/(0.16043*EXP(0.2*J293))*H$2</f>
        <v>0.0375313440659162</v>
      </c>
    </row>
    <row r="294" customFormat="false" ht="15" hidden="false" customHeight="false" outlineLevel="0" collapsed="false">
      <c r="J294" s="4" t="n">
        <f aca="false">IF(((LN(L294)-LN(6.1))/0.0263 - 25) &lt; 0, 0, ((LN(L294)-LN(6.1))/0.0263 - 25))</f>
        <v>50.8655980958474</v>
      </c>
      <c r="K294" s="5" t="n">
        <v>292</v>
      </c>
      <c r="L294" s="3" t="n">
        <f aca="false">K294*(E$2/F$2)</f>
        <v>44.8603351955307</v>
      </c>
      <c r="M294" s="0" t="n">
        <f aca="false">(L294-L293)/(0.16043*EXP(0.2*J294))*H$2</f>
        <v>0.0365648978932138</v>
      </c>
    </row>
    <row r="295" customFormat="false" ht="15" hidden="false" customHeight="false" outlineLevel="0" collapsed="false">
      <c r="J295" s="4" t="n">
        <f aca="false">IF(((LN(L295)-LN(6.1))/0.0263 - 25) &lt; 0, 0, ((LN(L295)-LN(6.1))/0.0263 - 25))</f>
        <v>50.9955907478925</v>
      </c>
      <c r="K295" s="5" t="n">
        <v>293</v>
      </c>
      <c r="L295" s="3" t="n">
        <f aca="false">K295*(E$2/F$2)</f>
        <v>45.0139664804469</v>
      </c>
      <c r="M295" s="0" t="n">
        <f aca="false">(L295-L294)/(0.16043*EXP(0.2*J295))*H$2</f>
        <v>0.0356265154216867</v>
      </c>
    </row>
    <row r="296" customFormat="false" ht="15" hidden="false" customHeight="false" outlineLevel="0" collapsed="false">
      <c r="J296" s="4" t="n">
        <f aca="false">IF(((LN(L296)-LN(6.1))/0.0263 - 25) &lt; 0, 0, ((LN(L296)-LN(6.1))/0.0263 - 25))</f>
        <v>51.1251404939615</v>
      </c>
      <c r="K296" s="5" t="n">
        <v>294</v>
      </c>
      <c r="L296" s="3" t="n">
        <f aca="false">K296*(E$2/F$2)</f>
        <v>45.1675977653631</v>
      </c>
      <c r="M296" s="0" t="n">
        <f aca="false">(L296-L295)/(0.16043*EXP(0.2*J296))*H$2</f>
        <v>0.0347152900942498</v>
      </c>
    </row>
    <row r="297" customFormat="false" ht="15" hidden="false" customHeight="false" outlineLevel="0" collapsed="false">
      <c r="J297" s="4" t="n">
        <f aca="false">IF(((LN(L297)-LN(6.1))/0.0263 - 25) &lt; 0, 0, ((LN(L297)-LN(6.1))/0.0263 - 25))</f>
        <v>51.2542503419135</v>
      </c>
      <c r="K297" s="5" t="n">
        <v>295</v>
      </c>
      <c r="L297" s="3" t="n">
        <f aca="false">K297*(E$2/F$2)</f>
        <v>45.3212290502793</v>
      </c>
      <c r="M297" s="0" t="n">
        <f aca="false">(L297-L296)/(0.16043*EXP(0.2*J297))*H$2</f>
        <v>0.0338303475793207</v>
      </c>
    </row>
    <row r="298" customFormat="false" ht="15" hidden="false" customHeight="false" outlineLevel="0" collapsed="false">
      <c r="J298" s="4" t="n">
        <f aca="false">IF(((LN(L298)-LN(6.1))/0.0263 - 25) &lt; 0, 0, ((LN(L298)-LN(6.1))/0.0263 - 25))</f>
        <v>51.3829232690709</v>
      </c>
      <c r="K298" s="5" t="n">
        <v>296</v>
      </c>
      <c r="L298" s="3" t="n">
        <f aca="false">K298*(E$2/F$2)</f>
        <v>45.4748603351955</v>
      </c>
      <c r="M298" s="0" t="n">
        <f aca="false">(L298-L297)/(0.16043*EXP(0.2*J298))*H$2</f>
        <v>0.0329708445214538</v>
      </c>
    </row>
    <row r="299" customFormat="false" ht="15" hidden="false" customHeight="false" outlineLevel="0" collapsed="false">
      <c r="J299" s="4" t="n">
        <f aca="false">IF(((LN(L299)-LN(6.1))/0.0263 - 25) &lt; 0, 0, ((LN(L299)-LN(6.1))/0.0263 - 25))</f>
        <v>51.5111622226314</v>
      </c>
      <c r="K299" s="5" t="n">
        <v>297</v>
      </c>
      <c r="L299" s="3" t="n">
        <f aca="false">K299*(E$2/F$2)</f>
        <v>45.6284916201117</v>
      </c>
      <c r="M299" s="0" t="n">
        <f aca="false">(L299-L298)/(0.16043*EXP(0.2*J299))*H$2</f>
        <v>0.0321359673444401</v>
      </c>
    </row>
    <row r="300" customFormat="false" ht="15" hidden="false" customHeight="false" outlineLevel="0" collapsed="false">
      <c r="J300" s="4" t="n">
        <f aca="false">IF(((LN(L300)-LN(6.1))/0.0263 - 25) &lt; 0, 0, ((LN(L300)-LN(6.1))/0.0263 - 25))</f>
        <v>51.6389701200726</v>
      </c>
      <c r="K300" s="5" t="n">
        <v>298</v>
      </c>
      <c r="L300" s="3" t="n">
        <f aca="false">K300*(E$2/F$2)</f>
        <v>45.7821229050279</v>
      </c>
      <c r="M300" s="0" t="n">
        <f aca="false">(L300-L299)/(0.16043*EXP(0.2*J300))*H$2</f>
        <v>0.0313249311044518</v>
      </c>
    </row>
    <row r="301" customFormat="false" ht="15" hidden="false" customHeight="false" outlineLevel="0" collapsed="false">
      <c r="J301" s="4" t="n">
        <f aca="false">IF(((LN(L301)-LN(6.1))/0.0263 - 25) &lt; 0, 0, ((LN(L301)-LN(6.1))/0.0263 - 25))</f>
        <v>51.766349849551</v>
      </c>
      <c r="K301" s="5" t="n">
        <v>299</v>
      </c>
      <c r="L301" s="3" t="n">
        <f aca="false">K301*(E$2/F$2)</f>
        <v>45.9357541899441</v>
      </c>
      <c r="M301" s="0" t="n">
        <f aca="false">(L301-L300)/(0.16043*EXP(0.2*J301))*H$2</f>
        <v>0.030536978391009</v>
      </c>
    </row>
    <row r="302" customFormat="false" ht="15" hidden="false" customHeight="false" outlineLevel="0" collapsed="false">
      <c r="J302" s="4" t="n">
        <f aca="false">IF(((LN(L302)-LN(6.1))/0.0263 - 25) &lt; 0, 0, ((LN(L302)-LN(6.1))/0.0263 - 25))</f>
        <v>51.893304270293</v>
      </c>
      <c r="K302" s="5" t="n">
        <v>300</v>
      </c>
      <c r="L302" s="3" t="n">
        <f aca="false">K302*(E$2/F$2)</f>
        <v>46.0893854748603</v>
      </c>
      <c r="M302" s="0" t="n">
        <f aca="false">(L302-L301)/(0.16043*EXP(0.2*J302))*H$2</f>
        <v>0.029771378273616</v>
      </c>
    </row>
    <row r="303" customFormat="false" ht="15" hidden="false" customHeight="false" outlineLevel="0" collapsed="false">
      <c r="J303" s="4" t="n">
        <f aca="false">IF(((LN(L303)-LN(6.1))/0.0263 - 25) &lt; 0, 0, ((LN(L303)-LN(6.1))/0.0263 - 25))</f>
        <v>52.0198362129803</v>
      </c>
      <c r="K303" s="5" t="n">
        <v>301</v>
      </c>
      <c r="L303" s="3" t="n">
        <f aca="false">K303*(E$2/F$2)</f>
        <v>46.2430167597765</v>
      </c>
      <c r="M303" s="0" t="n">
        <f aca="false">(L303-L302)/(0.16043*EXP(0.2*J303))*H$2</f>
        <v>0.029027425292023</v>
      </c>
    </row>
    <row r="304" customFormat="false" ht="15" hidden="false" customHeight="false" outlineLevel="0" collapsed="false">
      <c r="J304" s="4" t="n">
        <f aca="false">IF(((LN(L304)-LN(6.1))/0.0263 - 25) &lt; 0, 0, ((LN(L304)-LN(6.1))/0.0263 - 25))</f>
        <v>52.1459484801283</v>
      </c>
      <c r="K304" s="5" t="n">
        <v>302</v>
      </c>
      <c r="L304" s="3" t="n">
        <f aca="false">K304*(E$2/F$2)</f>
        <v>46.3966480446927</v>
      </c>
      <c r="M304" s="0" t="n">
        <f aca="false">(L304-L303)/(0.16043*EXP(0.2*J304))*H$2</f>
        <v>0.0283044384881751</v>
      </c>
    </row>
    <row r="305" customFormat="false" ht="15" hidden="false" customHeight="false" outlineLevel="0" collapsed="false">
      <c r="J305" s="4" t="n">
        <f aca="false">IF(((LN(L305)-LN(6.1))/0.0263 - 25) &lt; 0, 0, ((LN(L305)-LN(6.1))/0.0263 - 25))</f>
        <v>52.2716438464591</v>
      </c>
      <c r="K305" s="5" t="n">
        <v>303</v>
      </c>
      <c r="L305" s="3" t="n">
        <f aca="false">K305*(E$2/F$2)</f>
        <v>46.5502793296089</v>
      </c>
      <c r="M305" s="0" t="n">
        <f aca="false">(L305-L304)/(0.16043*EXP(0.2*J305))*H$2</f>
        <v>0.0276017604779917</v>
      </c>
    </row>
    <row r="306" customFormat="false" ht="15" hidden="false" customHeight="false" outlineLevel="0" collapsed="false">
      <c r="J306" s="4" t="n">
        <f aca="false">IF(((LN(L306)-LN(6.1))/0.0263 - 25) &lt; 0, 0, ((LN(L306)-LN(6.1))/0.0263 - 25))</f>
        <v>52.3969250592672</v>
      </c>
      <c r="K306" s="5" t="n">
        <v>304</v>
      </c>
      <c r="L306" s="3" t="n">
        <f aca="false">K306*(E$2/F$2)</f>
        <v>46.7039106145251</v>
      </c>
      <c r="M306" s="0" t="n">
        <f aca="false">(L306-L305)/(0.16043*EXP(0.2*J306))*H$2</f>
        <v>0.0269187565612168</v>
      </c>
    </row>
    <row r="307" customFormat="false" ht="15" hidden="false" customHeight="false" outlineLevel="0" collapsed="false">
      <c r="J307" s="4" t="n">
        <f aca="false">IF(((LN(L307)-LN(6.1))/0.0263 - 25) &lt; 0, 0, ((LN(L307)-LN(6.1))/0.0263 - 25))</f>
        <v>52.5217948387801</v>
      </c>
      <c r="K307" s="5" t="n">
        <v>305</v>
      </c>
      <c r="L307" s="3" t="n">
        <f aca="false">K307*(E$2/F$2)</f>
        <v>46.8575418994413</v>
      </c>
      <c r="M307" s="0" t="n">
        <f aca="false">(L307-L306)/(0.16043*EXP(0.2*J307))*H$2</f>
        <v>0.0262548138676582</v>
      </c>
    </row>
    <row r="308" customFormat="false" ht="15" hidden="false" customHeight="false" outlineLevel="0" collapsed="false">
      <c r="J308" s="4" t="n">
        <f aca="false">IF(((LN(L308)-LN(6.1))/0.0263 - 25) &lt; 0, 0, ((LN(L308)-LN(6.1))/0.0263 - 25))</f>
        <v>52.6462558785128</v>
      </c>
      <c r="K308" s="5" t="n">
        <v>306</v>
      </c>
      <c r="L308" s="3" t="n">
        <f aca="false">K308*(E$2/F$2)</f>
        <v>47.0111731843575</v>
      </c>
      <c r="M308" s="0" t="n">
        <f aca="false">(L308-L307)/(0.16043*EXP(0.2*J308))*H$2</f>
        <v>0.0256093405382168</v>
      </c>
    </row>
    <row r="309" customFormat="false" ht="15" hidden="false" customHeight="false" outlineLevel="0" collapsed="false">
      <c r="J309" s="4" t="n">
        <f aca="false">IF(((LN(L309)-LN(6.1))/0.0263 - 25) &lt; 0, 0, ((LN(L309)-LN(6.1))/0.0263 - 25))</f>
        <v>52.7703108456161</v>
      </c>
      <c r="K309" s="5" t="n">
        <v>307</v>
      </c>
      <c r="L309" s="3" t="n">
        <f aca="false">K309*(E$2/F$2)</f>
        <v>47.1648044692738</v>
      </c>
      <c r="M309" s="0" t="n">
        <f aca="false">(L309-L308)/(0.16043*EXP(0.2*J309))*H$2</f>
        <v>0.0249817649391792</v>
      </c>
    </row>
    <row r="310" customFormat="false" ht="15" hidden="false" customHeight="false" outlineLevel="0" collapsed="false">
      <c r="J310" s="4" t="n">
        <f aca="false">IF(((LN(L310)-LN(6.1))/0.0263 - 25) &lt; 0, 0, ((LN(L310)-LN(6.1))/0.0263 - 25))</f>
        <v>52.8939623812198</v>
      </c>
      <c r="K310" s="5" t="n">
        <v>308</v>
      </c>
      <c r="L310" s="3" t="n">
        <f aca="false">K310*(E$2/F$2)</f>
        <v>47.31843575419</v>
      </c>
      <c r="M310" s="0" t="n">
        <f aca="false">(L310-L309)/(0.16043*EXP(0.2*J310))*H$2</f>
        <v>0.0243715349083217</v>
      </c>
    </row>
    <row r="311" customFormat="false" ht="15" hidden="false" customHeight="false" outlineLevel="0" collapsed="false">
      <c r="J311" s="4" t="n">
        <f aca="false">IF(((LN(L311)-LN(6.1))/0.0263 - 25) &lt; 0, 0, ((LN(L311)-LN(6.1))/0.0263 - 25))</f>
        <v>53.01721310077</v>
      </c>
      <c r="K311" s="5" t="n">
        <v>309</v>
      </c>
      <c r="L311" s="3" t="n">
        <f aca="false">K311*(E$2/F$2)</f>
        <v>47.4720670391061</v>
      </c>
      <c r="M311" s="0" t="n">
        <f aca="false">(L311-L310)/(0.16043*EXP(0.2*J311))*H$2</f>
        <v>0.0237781170314382</v>
      </c>
    </row>
    <row r="312" customFormat="false" ht="15" hidden="false" customHeight="false" outlineLevel="0" collapsed="false">
      <c r="J312" s="4" t="n">
        <f aca="false">IF(((LN(L312)-LN(6.1))/0.0263 - 25) &lt; 0, 0, ((LN(L312)-LN(6.1))/0.0263 - 25))</f>
        <v>53.1400655943611</v>
      </c>
      <c r="K312" s="5" t="n">
        <v>310</v>
      </c>
      <c r="L312" s="3" t="n">
        <f aca="false">K312*(E$2/F$2)</f>
        <v>47.6256983240223</v>
      </c>
      <c r="M312" s="0" t="n">
        <f aca="false">(L312-L311)/(0.16043*EXP(0.2*J312))*H$2</f>
        <v>0.0232009959479774</v>
      </c>
    </row>
    <row r="313" customFormat="false" ht="15" hidden="false" customHeight="false" outlineLevel="0" collapsed="false">
      <c r="J313" s="4" t="n">
        <f aca="false">IF(((LN(L313)-LN(6.1))/0.0263 - 25) &lt; 0, 0, ((LN(L313)-LN(6.1))/0.0263 - 25))</f>
        <v>53.2625224270623</v>
      </c>
      <c r="K313" s="5" t="n">
        <v>311</v>
      </c>
      <c r="L313" s="3" t="n">
        <f aca="false">K313*(E$2/F$2)</f>
        <v>47.7793296089386</v>
      </c>
      <c r="M313" s="0" t="n">
        <f aca="false">(L313-L312)/(0.16043*EXP(0.2*J313))*H$2</f>
        <v>0.0226396736845095</v>
      </c>
    </row>
    <row r="314" customFormat="false" ht="15" hidden="false" customHeight="false" outlineLevel="0" collapsed="false">
      <c r="J314" s="4" t="n">
        <f aca="false">IF(((LN(L314)-LN(6.1))/0.0263 - 25) &lt; 0, 0, ((LN(L314)-LN(6.1))/0.0263 - 25))</f>
        <v>53.3845861392391</v>
      </c>
      <c r="K314" s="5" t="n">
        <v>312</v>
      </c>
      <c r="L314" s="3" t="n">
        <f aca="false">K314*(E$2/F$2)</f>
        <v>47.9329608938548</v>
      </c>
      <c r="M314" s="0" t="n">
        <f aca="false">(L314-L313)/(0.16043*EXP(0.2*J314))*H$2</f>
        <v>0.0220936690148569</v>
      </c>
    </row>
    <row r="315" customFormat="false" ht="15" hidden="false" customHeight="false" outlineLevel="0" collapsed="false">
      <c r="J315" s="4" t="n">
        <f aca="false">IF(((LN(L315)-LN(6.1))/0.0263 - 25) &lt; 0, 0, ((LN(L315)-LN(6.1))/0.0263 - 25))</f>
        <v>53.5062592468691</v>
      </c>
      <c r="K315" s="5" t="n">
        <v>313</v>
      </c>
      <c r="L315" s="3" t="n">
        <f aca="false">K315*(E$2/F$2)</f>
        <v>48.0865921787709</v>
      </c>
      <c r="M315" s="0" t="n">
        <f aca="false">(L315-L314)/(0.16043*EXP(0.2*J315))*H$2</f>
        <v>0.0215625168457053</v>
      </c>
    </row>
    <row r="316" customFormat="false" ht="15" hidden="false" customHeight="false" outlineLevel="0" collapsed="false">
      <c r="J316" s="4" t="n">
        <f aca="false">IF(((LN(L316)-LN(6.1))/0.0263 - 25) &lt; 0, 0, ((LN(L316)-LN(6.1))/0.0263 - 25))</f>
        <v>53.6275442418539</v>
      </c>
      <c r="K316" s="5" t="n">
        <v>314</v>
      </c>
      <c r="L316" s="3" t="n">
        <f aca="false">K316*(E$2/F$2)</f>
        <v>48.2402234636872</v>
      </c>
      <c r="M316" s="0" t="n">
        <f aca="false">(L316-L315)/(0.16043*EXP(0.2*J316))*H$2</f>
        <v>0.0210457676266259</v>
      </c>
    </row>
    <row r="317" customFormat="false" ht="15" hidden="false" customHeight="false" outlineLevel="0" collapsed="false">
      <c r="J317" s="4" t="n">
        <f aca="false">IF(((LN(L317)-LN(6.1))/0.0263 - 25) &lt; 0, 0, ((LN(L317)-LN(6.1))/0.0263 - 25))</f>
        <v>53.7484435923246</v>
      </c>
      <c r="K317" s="5" t="n">
        <v>315</v>
      </c>
      <c r="L317" s="3" t="n">
        <f aca="false">K317*(E$2/F$2)</f>
        <v>48.3938547486034</v>
      </c>
      <c r="M317" s="0" t="n">
        <f aca="false">(L317-L316)/(0.16043*EXP(0.2*J317))*H$2</f>
        <v>0.0205429867834577</v>
      </c>
    </row>
    <row r="318" customFormat="false" ht="15" hidden="false" customHeight="false" outlineLevel="0" collapsed="false">
      <c r="J318" s="4" t="n">
        <f aca="false">IF(((LN(L318)-LN(6.1))/0.0263 - 25) &lt; 0, 0, ((LN(L318)-LN(6.1))/0.0263 - 25))</f>
        <v>53.8689597429436</v>
      </c>
      <c r="K318" s="5" t="n">
        <v>316</v>
      </c>
      <c r="L318" s="3" t="n">
        <f aca="false">K318*(E$2/F$2)</f>
        <v>48.5474860335196</v>
      </c>
      <c r="M318" s="0" t="n">
        <f aca="false">(L318-L317)/(0.16043*EXP(0.2*J318))*H$2</f>
        <v>0.0200537541740547</v>
      </c>
    </row>
    <row r="319" customFormat="false" ht="15" hidden="false" customHeight="false" outlineLevel="0" collapsed="false">
      <c r="J319" s="4" t="n">
        <f aca="false">IF(((LN(L319)-LN(6.1))/0.0263 - 25) &lt; 0, 0, ((LN(L319)-LN(6.1))/0.0263 - 25))</f>
        <v>53.989095115201</v>
      </c>
      <c r="K319" s="5" t="n">
        <v>317</v>
      </c>
      <c r="L319" s="3" t="n">
        <f aca="false">K319*(E$2/F$2)</f>
        <v>48.7011173184358</v>
      </c>
      <c r="M319" s="0" t="n">
        <f aca="false">(L319-L318)/(0.16043*EXP(0.2*J319))*H$2</f>
        <v>0.0195776635654499</v>
      </c>
    </row>
    <row r="320" customFormat="false" ht="15" hidden="false" customHeight="false" outlineLevel="0" collapsed="false">
      <c r="J320" s="4" t="n">
        <f aca="false">IF(((LN(L320)-LN(6.1))/0.0263 - 25) &lt; 0, 0, ((LN(L320)-LN(6.1))/0.0263 - 25))</f>
        <v>54.1088521077065</v>
      </c>
      <c r="K320" s="5" t="n">
        <v>318</v>
      </c>
      <c r="L320" s="3" t="n">
        <f aca="false">K320*(E$2/F$2)</f>
        <v>48.854748603352</v>
      </c>
      <c r="M320" s="0" t="n">
        <f aca="false">(L320-L319)/(0.16043*EXP(0.2*J320))*H$2</f>
        <v>0.019114322131528</v>
      </c>
    </row>
    <row r="321" customFormat="false" ht="15" hidden="false" customHeight="false" outlineLevel="0" collapsed="false">
      <c r="J321" s="4" t="n">
        <f aca="false">IF(((LN(L321)-LN(6.1))/0.0263 - 25) &lt; 0, 0, ((LN(L321)-LN(6.1))/0.0263 - 25))</f>
        <v>54.2282330964772</v>
      </c>
      <c r="K321" s="5" t="n">
        <v>319</v>
      </c>
      <c r="L321" s="3" t="n">
        <f aca="false">K321*(E$2/F$2)</f>
        <v>49.0083798882682</v>
      </c>
      <c r="M321" s="0" t="n">
        <f aca="false">(L321-L320)/(0.16043*EXP(0.2*J321))*H$2</f>
        <v>0.0186633499703413</v>
      </c>
    </row>
    <row r="322" customFormat="false" ht="15" hidden="false" customHeight="false" outlineLevel="0" collapsed="false">
      <c r="J322" s="4" t="n">
        <f aca="false">IF(((LN(L322)-LN(6.1))/0.0263 - 25) &lt; 0, 0, ((LN(L322)-LN(6.1))/0.0263 - 25))</f>
        <v>54.3472404352197</v>
      </c>
      <c r="K322" s="5" t="n">
        <v>320</v>
      </c>
      <c r="L322" s="3" t="n">
        <f aca="false">K322*(E$2/F$2)</f>
        <v>49.1620111731844</v>
      </c>
      <c r="M322" s="0" t="n">
        <f aca="false">(L322-L321)/(0.16043*EXP(0.2*J322))*H$2</f>
        <v>0.0182243796402434</v>
      </c>
    </row>
    <row r="323" customFormat="false" ht="15" hidden="false" customHeight="false" outlineLevel="0" collapsed="false">
      <c r="J323" s="4" t="n">
        <f aca="false">IF(((LN(L323)-LN(6.1))/0.0263 - 25) &lt; 0, 0, ((LN(L323)-LN(6.1))/0.0263 - 25))</f>
        <v>54.4658764556092</v>
      </c>
      <c r="K323" s="5" t="n">
        <v>321</v>
      </c>
      <c r="L323" s="3" t="n">
        <f aca="false">K323*(E$2/F$2)</f>
        <v>49.3156424581006</v>
      </c>
      <c r="M323" s="0" t="n">
        <f aca="false">(L323-L322)/(0.16043*EXP(0.2*J323))*H$2</f>
        <v>0.0177970557140499</v>
      </c>
    </row>
    <row r="324" customFormat="false" ht="15" hidden="false" customHeight="false" outlineLevel="0" collapsed="false">
      <c r="J324" s="4" t="n">
        <f aca="false">IF(((LN(L324)-LN(6.1))/0.0263 - 25) &lt; 0, 0, ((LN(L324)-LN(6.1))/0.0263 - 25))</f>
        <v>54.5841434675633</v>
      </c>
      <c r="K324" s="5" t="n">
        <v>322</v>
      </c>
      <c r="L324" s="3" t="n">
        <f aca="false">K324*(E$2/F$2)</f>
        <v>49.4692737430168</v>
      </c>
      <c r="M324" s="0" t="n">
        <f aca="false">(L324-L323)/(0.16043*EXP(0.2*J324))*H$2</f>
        <v>0.0173810343504728</v>
      </c>
    </row>
    <row r="325" customFormat="false" ht="15" hidden="false" customHeight="false" outlineLevel="0" collapsed="false">
      <c r="J325" s="4" t="n">
        <f aca="false">IF(((LN(L325)-LN(6.1))/0.0263 - 25) &lt; 0, 0, ((LN(L325)-LN(6.1))/0.0263 - 25))</f>
        <v>54.7020437595119</v>
      </c>
      <c r="K325" s="5" t="n">
        <v>323</v>
      </c>
      <c r="L325" s="3" t="n">
        <f aca="false">K325*(E$2/F$2)</f>
        <v>49.622905027933</v>
      </c>
      <c r="M325" s="0" t="n">
        <f aca="false">(L325-L324)/(0.16043*EXP(0.2*J325))*H$2</f>
        <v>0.0169759828821097</v>
      </c>
    </row>
    <row r="326" customFormat="false" ht="15" hidden="false" customHeight="false" outlineLevel="0" collapsed="false">
      <c r="J326" s="4" t="n">
        <f aca="false">IF(((LN(L326)-LN(6.1))/0.0263 - 25) &lt; 0, 0, ((LN(L326)-LN(6.1))/0.0263 - 25))</f>
        <v>54.8195795986629</v>
      </c>
      <c r="K326" s="5" t="n">
        <v>324</v>
      </c>
      <c r="L326" s="3" t="n">
        <f aca="false">K326*(E$2/F$2)</f>
        <v>49.7765363128492</v>
      </c>
      <c r="M326" s="0" t="n">
        <f aca="false">(L326-L325)/(0.16043*EXP(0.2*J326))*H$2</f>
        <v>0.0165815794192959</v>
      </c>
    </row>
    <row r="327" customFormat="false" ht="15" hidden="false" customHeight="false" outlineLevel="0" collapsed="false">
      <c r="J327" s="4" t="n">
        <f aca="false">IF(((LN(L327)-LN(6.1))/0.0263 - 25) &lt; 0, 0, ((LN(L327)-LN(6.1))/0.0263 - 25))</f>
        <v>54.936753231264</v>
      </c>
      <c r="K327" s="5" t="n">
        <v>325</v>
      </c>
      <c r="L327" s="3" t="n">
        <f aca="false">K327*(E$2/F$2)</f>
        <v>49.9301675977654</v>
      </c>
      <c r="M327" s="0" t="n">
        <f aca="false">(L327-L326)/(0.16043*EXP(0.2*J327))*H$2</f>
        <v>0.0161975124691712</v>
      </c>
    </row>
    <row r="328" customFormat="false" ht="15" hidden="false" customHeight="false" outlineLevel="0" collapsed="false">
      <c r="J328" s="4" t="n">
        <f aca="false">IF(((LN(L328)-LN(6.1))/0.0263 - 25) &lt; 0, 0, ((LN(L328)-LN(6.1))/0.0263 - 25))</f>
        <v>55.0535668828598</v>
      </c>
      <c r="K328" s="5" t="n">
        <v>326</v>
      </c>
      <c r="L328" s="3" t="n">
        <f aca="false">K328*(E$2/F$2)</f>
        <v>50.0837988826816</v>
      </c>
      <c r="M328" s="0" t="n">
        <f aca="false">(L328-L327)/(0.16043*EXP(0.2*J328))*H$2</f>
        <v>0.0158234805693141</v>
      </c>
    </row>
    <row r="329" customFormat="false" ht="15" hidden="false" customHeight="false" outlineLevel="0" collapsed="false">
      <c r="J329" s="4" t="n">
        <f aca="false">IF(((LN(L329)-LN(6.1))/0.0263 - 25) &lt; 0, 0, ((LN(L329)-LN(6.1))/0.0263 - 25))</f>
        <v>55.1700227585459</v>
      </c>
      <c r="K329" s="5" t="n">
        <v>327</v>
      </c>
      <c r="L329" s="3" t="n">
        <f aca="false">K329*(E$2/F$2)</f>
        <v>50.2374301675978</v>
      </c>
      <c r="M329" s="0" t="n">
        <f aca="false">(L329-L328)/(0.16043*EXP(0.2*J329))*H$2</f>
        <v>0.0154591919353713</v>
      </c>
    </row>
    <row r="330" customFormat="false" ht="15" hidden="false" customHeight="false" outlineLevel="0" collapsed="false">
      <c r="J330" s="4" t="n">
        <f aca="false">IF(((LN(L330)-LN(6.1))/0.0263 - 25) &lt; 0, 0, ((LN(L330)-LN(6.1))/0.0263 - 25))</f>
        <v>55.2861230432186</v>
      </c>
      <c r="K330" s="5" t="n">
        <v>328</v>
      </c>
      <c r="L330" s="3" t="n">
        <f aca="false">K330*(E$2/F$2)</f>
        <v>50.391061452514</v>
      </c>
      <c r="M330" s="0" t="n">
        <f aca="false">(L330-L329)/(0.16043*EXP(0.2*J330))*H$2</f>
        <v>0.0151043641220803</v>
      </c>
    </row>
    <row r="331" customFormat="false" ht="15" hidden="false" customHeight="false" outlineLevel="0" collapsed="false">
      <c r="J331" s="4" t="n">
        <f aca="false">IF(((LN(L331)-LN(6.1))/0.0263 - 25) &lt; 0, 0, ((LN(L331)-LN(6.1))/0.0263 - 25))</f>
        <v>55.4018699018204</v>
      </c>
      <c r="K331" s="5" t="n">
        <v>329</v>
      </c>
      <c r="L331" s="3" t="n">
        <f aca="false">K331*(E$2/F$2)</f>
        <v>50.5446927374302</v>
      </c>
      <c r="M331" s="0" t="n">
        <f aca="false">(L331-L330)/(0.16043*EXP(0.2*J331))*H$2</f>
        <v>0.0147587236971553</v>
      </c>
    </row>
    <row r="332" customFormat="false" ht="15" hidden="false" customHeight="false" outlineLevel="0" collapsed="false">
      <c r="J332" s="4" t="n">
        <f aca="false">IF(((LN(L332)-LN(6.1))/0.0263 - 25) &lt; 0, 0, ((LN(L332)-LN(6.1))/0.0263 - 25))</f>
        <v>55.5172654795829</v>
      </c>
      <c r="K332" s="5" t="n">
        <v>330</v>
      </c>
      <c r="L332" s="3" t="n">
        <f aca="false">K332*(E$2/F$2)</f>
        <v>50.6983240223464</v>
      </c>
      <c r="M332" s="0" t="n">
        <f aca="false">(L332-L331)/(0.16043*EXP(0.2*J332))*H$2</f>
        <v>0.0144220059275016</v>
      </c>
    </row>
    <row r="333" customFormat="false" ht="15" hidden="false" customHeight="false" outlineLevel="0" collapsed="false">
      <c r="J333" s="4" t="n">
        <f aca="false">IF(((LN(L333)-LN(6.1))/0.0263 - 25) &lt; 0, 0, ((LN(L333)-LN(6.1))/0.0263 - 25))</f>
        <v>55.6323119022649</v>
      </c>
      <c r="K333" s="5" t="n">
        <v>331</v>
      </c>
      <c r="L333" s="3" t="n">
        <f aca="false">K333*(E$2/F$2)</f>
        <v>50.8519553072626</v>
      </c>
      <c r="M333" s="0" t="n">
        <f aca="false">(L333-L332)/(0.16043*EXP(0.2*J333))*H$2</f>
        <v>0.0140939544772622</v>
      </c>
    </row>
    <row r="334" customFormat="false" ht="15" hidden="false" customHeight="false" outlineLevel="0" collapsed="false">
      <c r="J334" s="4" t="n">
        <f aca="false">IF(((LN(L334)-LN(6.1))/0.0263 - 25) &lt; 0, 0, ((LN(L334)-LN(6.1))/0.0263 - 25))</f>
        <v>55.7470112763876</v>
      </c>
      <c r="K334" s="5" t="n">
        <v>332</v>
      </c>
      <c r="L334" s="3" t="n">
        <f aca="false">K334*(E$2/F$2)</f>
        <v>51.0055865921788</v>
      </c>
      <c r="M334" s="0" t="n">
        <f aca="false">(L334-L333)/(0.16043*EXP(0.2*J334))*H$2</f>
        <v>0.0137743211172141</v>
      </c>
    </row>
    <row r="335" customFormat="false" ht="15" hidden="false" customHeight="false" outlineLevel="0" collapsed="false">
      <c r="J335" s="4" t="n">
        <f aca="false">IF(((LN(L335)-LN(6.1))/0.0263 - 25) &lt; 0, 0, ((LN(L335)-LN(6.1))/0.0263 - 25))</f>
        <v>55.8613656894657</v>
      </c>
      <c r="K335" s="5" t="n">
        <v>333</v>
      </c>
      <c r="L335" s="3" t="n">
        <f aca="false">K335*(E$2/F$2)</f>
        <v>51.159217877095</v>
      </c>
      <c r="M335" s="0" t="n">
        <f aca="false">(L335-L334)/(0.16043*EXP(0.2*J335))*H$2</f>
        <v>0.0134628654450549</v>
      </c>
    </row>
    <row r="336" customFormat="false" ht="15" hidden="false" customHeight="false" outlineLevel="0" collapsed="false">
      <c r="J336" s="4" t="n">
        <f aca="false">IF(((LN(L336)-LN(6.1))/0.0263 - 25) &lt; 0, 0, ((LN(L336)-LN(6.1))/0.0263 - 25))</f>
        <v>55.975377210236</v>
      </c>
      <c r="K336" s="5" t="n">
        <v>334</v>
      </c>
      <c r="L336" s="3" t="n">
        <f aca="false">K336*(E$2/F$2)</f>
        <v>51.3128491620112</v>
      </c>
      <c r="M336" s="0" t="n">
        <f aca="false">(L336-L335)/(0.16043*EXP(0.2*J336))*H$2</f>
        <v>0.013159354616142</v>
      </c>
    </row>
    <row r="337" customFormat="false" ht="15" hidden="false" customHeight="false" outlineLevel="0" collapsed="false">
      <c r="J337" s="4" t="n">
        <f aca="false">IF(((LN(L337)-LN(6.1))/0.0263 - 25) &lt; 0, 0, ((LN(L337)-LN(6.1))/0.0263 - 25))</f>
        <v>56.0890478888811</v>
      </c>
      <c r="K337" s="5" t="n">
        <v>335</v>
      </c>
      <c r="L337" s="3" t="n">
        <f aca="false">K337*(E$2/F$2)</f>
        <v>51.4664804469274</v>
      </c>
      <c r="M337" s="0" t="n">
        <f aca="false">(L337-L336)/(0.16043*EXP(0.2*J337))*H$2</f>
        <v>0.0128635630842633</v>
      </c>
    </row>
    <row r="338" customFormat="false" ht="15" hidden="false" customHeight="false" outlineLevel="0" collapsed="false">
      <c r="J338" s="4" t="n">
        <f aca="false">IF(((LN(L338)-LN(6.1))/0.0263 - 25) &lt; 0, 0, ((LN(L338)-LN(6.1))/0.0263 - 25))</f>
        <v>56.2023797572513</v>
      </c>
      <c r="K338" s="5" t="n">
        <v>336</v>
      </c>
      <c r="L338" s="3" t="n">
        <f aca="false">K338*(E$2/F$2)</f>
        <v>51.6201117318436</v>
      </c>
      <c r="M338" s="0" t="n">
        <f aca="false">(L338-L337)/(0.16043*EXP(0.2*J338))*H$2</f>
        <v>0.0125752723520369</v>
      </c>
    </row>
    <row r="339" customFormat="false" ht="15" hidden="false" customHeight="false" outlineLevel="0" collapsed="false">
      <c r="J339" s="4" t="n">
        <f aca="false">IF(((LN(L339)-LN(6.1))/0.0263 - 25) &lt; 0, 0, ((LN(L339)-LN(6.1))/0.0263 - 25))</f>
        <v>56.3153748290824</v>
      </c>
      <c r="K339" s="5" t="n">
        <v>337</v>
      </c>
      <c r="L339" s="3" t="n">
        <f aca="false">K339*(E$2/F$2)</f>
        <v>51.7737430167598</v>
      </c>
      <c r="M339" s="0" t="n">
        <f aca="false">(L339-L338)/(0.16043*EXP(0.2*J339))*H$2</f>
        <v>0.0122942707305552</v>
      </c>
    </row>
    <row r="340" customFormat="false" ht="15" hidden="false" customHeight="false" outlineLevel="0" collapsed="false">
      <c r="J340" s="4" t="n">
        <f aca="false">IF(((LN(L340)-LN(6.1))/0.0263 - 25) &lt; 0, 0, ((LN(L340)-LN(6.1))/0.0263 - 25))</f>
        <v>56.42803510021</v>
      </c>
      <c r="K340" s="5" t="n">
        <v>338</v>
      </c>
      <c r="L340" s="3" t="n">
        <f aca="false">K340*(E$2/F$2)</f>
        <v>51.927374301676</v>
      </c>
      <c r="M340" s="0" t="n">
        <f aca="false">(L340-L339)/(0.16043*EXP(0.2*J340))*H$2</f>
        <v>0.0120203531079054</v>
      </c>
    </row>
    <row r="341" customFormat="false" ht="15" hidden="false" customHeight="false" outlineLevel="0" collapsed="false">
      <c r="J341" s="4" t="n">
        <f aca="false">IF(((LN(L341)-LN(6.1))/0.0263 - 25) &lt; 0, 0, ((LN(L341)-LN(6.1))/0.0263 - 25))</f>
        <v>56.5403625487816</v>
      </c>
      <c r="K341" s="5" t="n">
        <v>339</v>
      </c>
      <c r="L341" s="3" t="n">
        <f aca="false">K341*(E$2/F$2)</f>
        <v>52.0810055865922</v>
      </c>
      <c r="M341" s="0" t="n">
        <f aca="false">(L341-L340)/(0.16043*EXP(0.2*J341))*H$2</f>
        <v>0.011753320726212</v>
      </c>
    </row>
    <row r="342" customFormat="false" ht="15" hidden="false" customHeight="false" outlineLevel="0" collapsed="false">
      <c r="J342" s="4" t="n">
        <f aca="false">IF(((LN(L342)-LN(6.1))/0.0263) &lt; 0, 0, ((LN(L342)-LN(6.1))/0.0263))</f>
        <v>81.6523591354644</v>
      </c>
      <c r="K342" s="5" t="n">
        <v>340</v>
      </c>
      <c r="L342" s="3" t="n">
        <f aca="false">K342*(E$2/F$2)</f>
        <v>52.2346368715084</v>
      </c>
      <c r="M342" s="0" t="n">
        <f aca="false">(L342-L341)/(0.16043*EXP(0.2*J342))*H$2</f>
        <v>7.74390966162603E-005</v>
      </c>
    </row>
    <row r="343" customFormat="false" ht="15" hidden="false" customHeight="false" outlineLevel="0" collapsed="false">
      <c r="J343" s="4" t="n">
        <f aca="false">IF(((LN(L343)-LN(6.1))/0.0263) &lt; 0, 0, ((LN(L343)-LN(6.1))/0.0263))</f>
        <v>81.764026803651</v>
      </c>
      <c r="K343" s="5" t="n">
        <v>341</v>
      </c>
      <c r="L343" s="3" t="n">
        <f aca="false">K343*(E$2/F$2)</f>
        <v>52.3882681564246</v>
      </c>
      <c r="M343" s="0" t="n">
        <f aca="false">(L343-L342)/(0.16043*EXP(0.2*J343))*H$2</f>
        <v>7.57287777686634E-005</v>
      </c>
    </row>
    <row r="344" customFormat="false" ht="15" hidden="false" customHeight="false" outlineLevel="0" collapsed="false">
      <c r="J344" s="4" t="n">
        <f aca="false">IF(((LN(L344)-LN(6.1))/0.0263) &lt; 0, 0, ((LN(L344)-LN(6.1))/0.0263))</f>
        <v>81.875367479662</v>
      </c>
      <c r="K344" s="5" t="n">
        <v>342</v>
      </c>
      <c r="L344" s="3" t="n">
        <f aca="false">K344*(E$2/F$2)</f>
        <v>52.5418994413408</v>
      </c>
      <c r="M344" s="0" t="n">
        <f aca="false">(L344-L343)/(0.16043*EXP(0.2*J344))*H$2</f>
        <v>7.40610763202808E-005</v>
      </c>
    </row>
    <row r="345" customFormat="false" ht="15" hidden="false" customHeight="false" outlineLevel="0" collapsed="false">
      <c r="J345" s="4" t="n">
        <f aca="false">IF(((LN(L345)-LN(6.1))/0.0263) &lt; 0, 0, ((LN(L345)-LN(6.1))/0.0263))</f>
        <v>81.9863830729447</v>
      </c>
      <c r="K345" s="5" t="n">
        <v>343</v>
      </c>
      <c r="L345" s="3" t="n">
        <f aca="false">K345*(E$2/F$2)</f>
        <v>52.695530726257</v>
      </c>
      <c r="M345" s="0" t="n">
        <f aca="false">(L345-L344)/(0.16043*EXP(0.2*J345))*H$2</f>
        <v>7.24348103520023E-005</v>
      </c>
    </row>
    <row r="346" customFormat="false" ht="15" hidden="false" customHeight="false" outlineLevel="0" collapsed="false">
      <c r="J346" s="4" t="n">
        <f aca="false">IF(((LN(L346)-LN(6.1))/0.0263) &lt; 0, 0, ((LN(L346)-LN(6.1))/0.0263))</f>
        <v>82.0970754762701</v>
      </c>
      <c r="K346" s="5" t="n">
        <v>344</v>
      </c>
      <c r="L346" s="3" t="n">
        <f aca="false">K346*(E$2/F$2)</f>
        <v>52.8491620111732</v>
      </c>
      <c r="M346" s="0" t="n">
        <f aca="false">(L346-L345)/(0.16043*EXP(0.2*J346))*H$2</f>
        <v>7.08488340316137E-005</v>
      </c>
    </row>
    <row r="347" customFormat="false" ht="15" hidden="false" customHeight="false" outlineLevel="0" collapsed="false">
      <c r="J347" s="4" t="n">
        <f aca="false">IF(((LN(L347)-LN(6.1))/0.0263) &lt; 0, 0, ((LN(L347)-LN(6.1))/0.0263))</f>
        <v>82.2074465659264</v>
      </c>
      <c r="K347" s="5" t="n">
        <v>345</v>
      </c>
      <c r="L347" s="3" t="n">
        <f aca="false">K347*(E$2/F$2)</f>
        <v>53.0027932960894</v>
      </c>
      <c r="M347" s="0" t="n">
        <f aca="false">(L347-L346)/(0.16043*EXP(0.2*J347))*H$2</f>
        <v>6.9302036411542E-005</v>
      </c>
    </row>
    <row r="348" customFormat="false" ht="15" hidden="false" customHeight="false" outlineLevel="0" collapsed="false">
      <c r="J348" s="4" t="n">
        <f aca="false">IF(((LN(L348)-LN(6.1))/0.0263) &lt; 0, 0, ((LN(L348)-LN(6.1))/0.0263))</f>
        <v>82.3174982019099</v>
      </c>
      <c r="K348" s="5" t="n">
        <v>346</v>
      </c>
      <c r="L348" s="3" t="n">
        <f aca="false">K348*(E$2/F$2)</f>
        <v>53.1564245810056</v>
      </c>
      <c r="M348" s="0" t="n">
        <f aca="false">(L348-L347)/(0.16043*EXP(0.2*J348))*H$2</f>
        <v>6.77933402699801E-005</v>
      </c>
    </row>
    <row r="349" customFormat="false" ht="15" hidden="false" customHeight="false" outlineLevel="0" collapsed="false">
      <c r="J349" s="4" t="n">
        <f aca="false">IF(((LN(L349)-LN(6.1))/0.0263) &lt; 0, 0, ((LN(L349)-LN(6.1))/0.0263))</f>
        <v>82.4272322281127</v>
      </c>
      <c r="K349" s="5" t="n">
        <v>347</v>
      </c>
      <c r="L349" s="3" t="n">
        <f aca="false">K349*(E$2/F$2)</f>
        <v>53.3100558659218</v>
      </c>
      <c r="M349" s="0" t="n">
        <f aca="false">(L349-L348)/(0.16043*EXP(0.2*J349))*H$2</f>
        <v>6.63217009937088E-005</v>
      </c>
    </row>
    <row r="350" customFormat="false" ht="15" hidden="false" customHeight="false" outlineLevel="0" collapsed="false">
      <c r="J350" s="4" t="n">
        <f aca="false">IF(((LN(L350)-LN(6.1))/0.0263) &lt; 0, 0, ((LN(L350)-LN(6.1))/0.0263))</f>
        <v>82.5366504725087</v>
      </c>
      <c r="K350" s="5" t="n">
        <v>348</v>
      </c>
      <c r="L350" s="3" t="n">
        <f aca="false">K350*(E$2/F$2)</f>
        <v>53.463687150838</v>
      </c>
      <c r="M350" s="0" t="n">
        <f aca="false">(L350-L349)/(0.16043*EXP(0.2*J350))*H$2</f>
        <v>6.48861055009971E-005</v>
      </c>
    </row>
    <row r="351" customFormat="false" ht="15" hidden="false" customHeight="false" outlineLevel="0" collapsed="false">
      <c r="J351" s="4" t="n">
        <f aca="false">IF(((LN(L351)-LN(6.1))/0.0263) &lt; 0, 0, ((LN(L351)-LN(6.1))/0.0263))</f>
        <v>82.6457547473358</v>
      </c>
      <c r="K351" s="5" t="n">
        <v>349</v>
      </c>
      <c r="L351" s="3" t="n">
        <f aca="false">K351*(E$2/F$2)</f>
        <v>53.6173184357542</v>
      </c>
      <c r="M351" s="0" t="n">
        <f aca="false">(L351-L350)/(0.16043*EXP(0.2*J351))*H$2</f>
        <v>6.3485571203043E-005</v>
      </c>
    </row>
    <row r="352" customFormat="false" ht="15" hidden="false" customHeight="false" outlineLevel="0" collapsed="false">
      <c r="J352" s="4" t="n">
        <f aca="false">IF(((LN(L352)-LN(6.1))/0.0263) &lt; 0, 0, ((LN(L352)-LN(6.1))/0.0263))</f>
        <v>82.7545468492762</v>
      </c>
      <c r="K352" s="5" t="n">
        <v>350</v>
      </c>
      <c r="L352" s="3" t="n">
        <f aca="false">K352*(E$2/F$2)</f>
        <v>53.7709497206704</v>
      </c>
      <c r="M352" s="0" t="n">
        <f aca="false">(L352-L351)/(0.16043*EXP(0.2*J352))*H$2</f>
        <v>6.2119145002455E-005</v>
      </c>
    </row>
    <row r="353" customFormat="false" ht="15" hidden="false" customHeight="false" outlineLevel="0" collapsed="false">
      <c r="J353" s="4" t="n">
        <f aca="false">IF(((LN(L353)-LN(6.1))/0.0263) &lt; 0, 0, ((LN(L353)-LN(6.1))/0.0263))</f>
        <v>82.8630285596339</v>
      </c>
      <c r="K353" s="5" t="n">
        <v>351</v>
      </c>
      <c r="L353" s="3" t="n">
        <f aca="false">K353*(E$2/F$2)</f>
        <v>53.9245810055866</v>
      </c>
      <c r="M353" s="0" t="n">
        <f aca="false">(L353-L352)/(0.16043*EXP(0.2*J353))*H$2</f>
        <v>6.07859023273686E-005</v>
      </c>
    </row>
    <row r="354" customFormat="false" ht="15" hidden="false" customHeight="false" outlineLevel="0" collapsed="false">
      <c r="J354" s="4" t="n">
        <f aca="false">IF(((LN(L354)-LN(6.1))/0.0263) &lt; 0, 0, ((LN(L354)-LN(6.1))/0.0263))</f>
        <v>82.9712016445096</v>
      </c>
      <c r="K354" s="5" t="n">
        <v>352</v>
      </c>
      <c r="L354" s="3" t="n">
        <f aca="false">K354*(E$2/F$2)</f>
        <v>54.0782122905028</v>
      </c>
      <c r="M354" s="0" t="n">
        <f aca="false">(L354-L353)/(0.16043*EXP(0.2*J354))*H$2</f>
        <v>5.94849461998231E-005</v>
      </c>
    </row>
    <row r="355" customFormat="false" ht="15" hidden="false" customHeight="false" outlineLevel="0" collapsed="false">
      <c r="J355" s="4" t="n">
        <f aca="false">IF(((LN(L355)-LN(6.1))/0.0263) &lt; 0, 0, ((LN(L355)-LN(6.1))/0.0263))</f>
        <v>83.0790678549735</v>
      </c>
      <c r="K355" s="5" t="n">
        <v>353</v>
      </c>
      <c r="L355" s="3" t="n">
        <f aca="false">K355*(E$2/F$2)</f>
        <v>54.231843575419</v>
      </c>
      <c r="M355" s="0" t="n">
        <f aca="false">(L355-L354)/(0.16043*EXP(0.2*J355))*H$2</f>
        <v>5.82154063370921E-005</v>
      </c>
    </row>
    <row r="356" customFormat="false" ht="15" hidden="false" customHeight="false" outlineLevel="0" collapsed="false">
      <c r="J356" s="4" t="n">
        <f aca="false">IF(((LN(L356)-LN(6.1))/0.0263) &lt; 0, 0, ((LN(L356)-LN(6.1))/0.0263))</f>
        <v>83.186628927235</v>
      </c>
      <c r="K356" s="5" t="n">
        <v>354</v>
      </c>
      <c r="L356" s="3" t="n">
        <f aca="false">K356*(E$2/F$2)</f>
        <v>54.3854748603352</v>
      </c>
      <c r="M356" s="0" t="n">
        <f aca="false">(L356-L355)/(0.16043*EXP(0.2*J356))*H$2</f>
        <v>5.69764382847157E-005</v>
      </c>
    </row>
    <row r="357" customFormat="false" ht="15" hidden="false" customHeight="false" outlineLevel="0" collapsed="false">
      <c r="J357" s="4" t="n">
        <f aca="false">IF(((LN(L357)-LN(6.1))/0.0263) &lt; 0, 0, ((LN(L357)-LN(6.1))/0.0263))</f>
        <v>83.2938865828107</v>
      </c>
      <c r="K357" s="5" t="n">
        <v>355</v>
      </c>
      <c r="L357" s="3" t="n">
        <f aca="false">K357*(E$2/F$2)</f>
        <v>54.5391061452514</v>
      </c>
      <c r="M357" s="0" t="n">
        <f aca="false">(L357-L356)/(0.16043*EXP(0.2*J357))*H$2</f>
        <v>5.57672225800415E-005</v>
      </c>
    </row>
    <row r="358" customFormat="false" ht="15" hidden="false" customHeight="false" outlineLevel="0" collapsed="false">
      <c r="J358" s="4" t="n">
        <f aca="false">IF(((LN(L358)-LN(6.1))/0.0263) &lt; 0, 0, ((LN(L358)-LN(6.1))/0.0263))</f>
        <v>83.4008425286896</v>
      </c>
      <c r="K358" s="5" t="n">
        <v>356</v>
      </c>
      <c r="L358" s="3" t="n">
        <f aca="false">K358*(E$2/F$2)</f>
        <v>54.6927374301676</v>
      </c>
      <c r="M358" s="0" t="n">
        <f aca="false">(L358-L357)/(0.16043*EXP(0.2*J358))*H$2</f>
        <v>5.45869639450706E-005</v>
      </c>
    </row>
    <row r="359" customFormat="false" ht="15" hidden="false" customHeight="false" outlineLevel="0" collapsed="false">
      <c r="J359" s="4" t="n">
        <f aca="false">IF(((LN(L359)-LN(6.1))/0.0263) &lt; 0, 0, ((LN(L359)-LN(6.1))/0.0263))</f>
        <v>83.507498457496</v>
      </c>
      <c r="K359" s="5" t="n">
        <v>357</v>
      </c>
      <c r="L359" s="3" t="n">
        <f aca="false">K359*(E$2/F$2)</f>
        <v>54.8463687150838</v>
      </c>
      <c r="M359" s="0" t="n">
        <f aca="false">(L359-L358)/(0.16043*EXP(0.2*J359))*H$2</f>
        <v>5.3434890507591E-005</v>
      </c>
    </row>
    <row r="360" customFormat="false" ht="15" hidden="false" customHeight="false" outlineLevel="0" collapsed="false">
      <c r="J360" s="4" t="n">
        <f aca="false">IF(((LN(L360)-LN(6.1))/0.0263) &lt; 0, 0, ((LN(L360)-LN(6.1))/0.0263))</f>
        <v>83.6138560476504</v>
      </c>
      <c r="K360" s="5" t="n">
        <v>358</v>
      </c>
      <c r="L360" s="3" t="n">
        <f aca="false">K360*(E$2/F$2)</f>
        <v>55</v>
      </c>
      <c r="M360" s="0" t="n">
        <f aca="false">(L360-L359)/(0.16043*EXP(0.2*J360))*H$2</f>
        <v>5.23102530494387E-005</v>
      </c>
    </row>
    <row r="361" customFormat="false" ht="15" hidden="false" customHeight="false" outlineLevel="0" collapsed="false">
      <c r="J361" s="4" t="n">
        <f aca="false">IF(((LN(L361)-LN(6.1))/0.0263) &lt; 0, 0, ((LN(L361)-LN(6.1))/0.0263))</f>
        <v>83.7199169635279</v>
      </c>
      <c r="K361" s="5" t="n">
        <v>359</v>
      </c>
      <c r="L361" s="3" t="n">
        <f aca="false">K361*(E$2/F$2)</f>
        <v>55.1536312849162</v>
      </c>
      <c r="M361" s="0" t="n">
        <f aca="false">(L361-L360)/(0.16043*EXP(0.2*J361))*H$2</f>
        <v>5.12123242809324E-005</v>
      </c>
    </row>
    <row r="362" customFormat="false" ht="15" hidden="false" customHeight="false" outlineLevel="0" collapsed="false">
      <c r="J362" s="4" t="n">
        <f aca="false">IF(((LN(L362)-LN(6.1))/0.0263) &lt; 0, 0, ((LN(L362)-LN(6.1))/0.0263))</f>
        <v>83.8256828556145</v>
      </c>
      <c r="K362" s="5" t="n">
        <v>360</v>
      </c>
      <c r="L362" s="3" t="n">
        <f aca="false">K362*(E$2/F$2)</f>
        <v>55.3072625698324</v>
      </c>
      <c r="M362" s="0" t="n">
        <f aca="false">(L362-L361)/(0.16043*EXP(0.2*J362))*H$2</f>
        <v>5.01403981404715E-005</v>
      </c>
    </row>
    <row r="363" customFormat="false" ht="15" hidden="false" customHeight="false" outlineLevel="0" collapsed="false">
      <c r="J363" s="4" t="n">
        <f aca="false">IF(((LN(L363)-LN(6.1))/0.0263) &lt; 0, 0, ((LN(L363)-LN(6.1))/0.0263))</f>
        <v>83.9311553606611</v>
      </c>
      <c r="K363" s="5" t="n">
        <v>361</v>
      </c>
      <c r="L363" s="3" t="n">
        <f aca="false">K363*(E$2/F$2)</f>
        <v>55.4608938547486</v>
      </c>
      <c r="M363" s="0" t="n">
        <f aca="false">(L363-L362)/(0.16043*EXP(0.2*J363))*H$2</f>
        <v>4.90937891183687E-005</v>
      </c>
    </row>
    <row r="364" customFormat="false" ht="15" hidden="false" customHeight="false" outlineLevel="0" collapsed="false">
      <c r="J364" s="4" t="n">
        <f aca="false">IF(((LN(L364)-LN(6.1))/0.0263) &lt; 0, 0, ((LN(L364)-LN(6.1))/0.0263))</f>
        <v>84.0363361018356</v>
      </c>
      <c r="K364" s="5" t="n">
        <v>362</v>
      </c>
      <c r="L364" s="3" t="n">
        <f aca="false">K364*(E$2/F$2)</f>
        <v>55.6145251396648</v>
      </c>
      <c r="M364" s="0" t="n">
        <f aca="false">(L364-L363)/(0.16043*EXP(0.2*J364))*H$2</f>
        <v>4.80718316040112E-005</v>
      </c>
    </row>
    <row r="365" customFormat="false" ht="15" hidden="false" customHeight="false" outlineLevel="0" collapsed="false">
      <c r="J365" s="4" t="n">
        <f aca="false">IF(((LN(L365)-LN(6.1))/0.0263) &lt; 0, 0, ((LN(L365)-LN(6.1))/0.0263))</f>
        <v>84.1412266888728</v>
      </c>
      <c r="K365" s="5" t="n">
        <v>363</v>
      </c>
      <c r="L365" s="3" t="n">
        <f aca="false">K365*(E$2/F$2)</f>
        <v>55.768156424581</v>
      </c>
      <c r="M365" s="0" t="n">
        <f aca="false">(L365-L364)/(0.16043*EXP(0.2*J365))*H$2</f>
        <v>4.70738792554861E-005</v>
      </c>
    </row>
    <row r="366" customFormat="false" ht="15" hidden="false" customHeight="false" outlineLevel="0" collapsed="false">
      <c r="J366" s="4" t="n">
        <f aca="false">IF(((LN(L366)-LN(6.1))/0.0263) &lt; 0, 0, ((LN(L366)-LN(6.1))/0.0263))</f>
        <v>84.2458287182223</v>
      </c>
      <c r="K366" s="5" t="n">
        <v>364</v>
      </c>
      <c r="L366" s="3" t="n">
        <f aca="false">K366*(E$2/F$2)</f>
        <v>55.9217877094972</v>
      </c>
      <c r="M366" s="0" t="n">
        <f aca="false">(L366-L365)/(0.16043*EXP(0.2*J366))*H$2</f>
        <v>4.60993043908358E-005</v>
      </c>
    </row>
    <row r="367" customFormat="false" ht="15" hidden="false" customHeight="false" outlineLevel="0" collapsed="false">
      <c r="J367" s="4" t="n">
        <f aca="false">IF(((LN(L367)-LN(6.1))/0.0263) &lt; 0, 0, ((LN(L367)-LN(6.1))/0.0263))</f>
        <v>84.3501437731938</v>
      </c>
      <c r="K367" s="5" t="n">
        <v>365</v>
      </c>
      <c r="L367" s="3" t="n">
        <f aca="false">K367*(E$2/F$2)</f>
        <v>56.0754189944134</v>
      </c>
      <c r="M367" s="0" t="n">
        <f aca="false">(L367-L366)/(0.16043*EXP(0.2*J367))*H$2</f>
        <v>4.51474974001459E-005</v>
      </c>
    </row>
    <row r="368" customFormat="false" ht="15" hidden="false" customHeight="false" outlineLevel="0" collapsed="false">
      <c r="J368" s="4" t="n">
        <f aca="false">IF(((LN(L368)-LN(6.1))/0.0263) &lt; 0, 0, ((LN(L368)-LN(6.1))/0.0263))</f>
        <v>84.4541734241016</v>
      </c>
      <c r="K368" s="5" t="n">
        <v>366</v>
      </c>
      <c r="L368" s="3" t="n">
        <f aca="false">K368*(E$2/F$2)</f>
        <v>56.2290502793296</v>
      </c>
      <c r="M368" s="0" t="n">
        <f aca="false">(L368-L367)/(0.16043*EXP(0.2*J368))*H$2</f>
        <v>4.42178661776974E-005</v>
      </c>
    </row>
    <row r="369" customFormat="false" ht="15" hidden="false" customHeight="false" outlineLevel="0" collapsed="false">
      <c r="J369" s="4" t="n">
        <f aca="false">IF(((LN(L369)-LN(6.1))/0.0263) &lt; 0, 0, ((LN(L369)-LN(6.1))/0.0263))</f>
        <v>84.5579192284059</v>
      </c>
      <c r="K369" s="5" t="n">
        <v>367</v>
      </c>
      <c r="L369" s="3" t="n">
        <f aca="false">K369*(E$2/F$2)</f>
        <v>56.3826815642458</v>
      </c>
      <c r="M369" s="0" t="n">
        <f aca="false">(L369-L368)/(0.16043*EXP(0.2*J369))*H$2</f>
        <v>4.33098355734477E-005</v>
      </c>
    </row>
    <row r="370" customFormat="false" ht="15" hidden="false" customHeight="false" outlineLevel="0" collapsed="false">
      <c r="J370" s="4" t="n">
        <f aca="false">IF(((LN(L370)-LN(6.1))/0.0263) &lt; 0, 0, ((LN(L370)-LN(6.1))/0.0263))</f>
        <v>84.6613827308531</v>
      </c>
      <c r="K370" s="5" t="n">
        <v>368</v>
      </c>
      <c r="L370" s="3" t="n">
        <f aca="false">K370*(E$2/F$2)</f>
        <v>56.536312849162</v>
      </c>
      <c r="M370" s="0" t="n">
        <f aca="false">(L370-L369)/(0.16043*EXP(0.2*J370))*H$2</f>
        <v>4.24228468631299E-005</v>
      </c>
    </row>
    <row r="371" customFormat="false" ht="15" hidden="false" customHeight="false" outlineLevel="0" collapsed="false">
      <c r="J371" s="4" t="n">
        <f aca="false">IF(((LN(L371)-LN(6.1))/0.0263) &lt; 0, 0, ((LN(L371)-LN(6.1))/0.0263))</f>
        <v>84.7645654636134</v>
      </c>
      <c r="K371" s="5" t="n">
        <v>369</v>
      </c>
      <c r="L371" s="3" t="n">
        <f aca="false">K371*(E$2/F$2)</f>
        <v>56.6899441340782</v>
      </c>
      <c r="M371" s="0" t="n">
        <f aca="false">(L371-L370)/(0.16043*EXP(0.2*J371))*H$2</f>
        <v>4.15563572362902E-005</v>
      </c>
    </row>
    <row r="372" customFormat="false" ht="15" hidden="false" customHeight="false" outlineLevel="0" collapsed="false">
      <c r="J372" s="4" t="n">
        <f aca="false">IF(((LN(L372)-LN(6.1))/0.0263) &lt; 0, 0, ((LN(L372)-LN(6.1))/0.0263))</f>
        <v>84.8674689464173</v>
      </c>
      <c r="K372" s="5" t="n">
        <v>370</v>
      </c>
      <c r="L372" s="3" t="n">
        <f aca="false">K372*(E$2/F$2)</f>
        <v>56.8435754189944</v>
      </c>
      <c r="M372" s="0" t="n">
        <f aca="false">(L372-L371)/(0.16043*EXP(0.2*J372))*H$2</f>
        <v>4.07098393016219E-005</v>
      </c>
    </row>
    <row r="373" customFormat="false" ht="15" hidden="false" customHeight="false" outlineLevel="0" collapsed="false">
      <c r="J373" s="4" t="n">
        <f aca="false">IF(((LN(L373)-LN(6.1))/0.0263) &lt; 0, 0, ((LN(L373)-LN(6.1))/0.0263))</f>
        <v>84.9700946866897</v>
      </c>
      <c r="K373" s="5" t="n">
        <v>371</v>
      </c>
      <c r="L373" s="3" t="n">
        <f aca="false">K373*(E$2/F$2)</f>
        <v>56.9972067039106</v>
      </c>
      <c r="M373" s="0" t="n">
        <f aca="false">(L373-L372)/(0.16043*EXP(0.2*J373))*H$2</f>
        <v>3.98827806089277E-005</v>
      </c>
    </row>
    <row r="374" customFormat="false" ht="15" hidden="false" customHeight="false" outlineLevel="0" collapsed="false">
      <c r="J374" s="4" t="n">
        <f aca="false">IF(((LN(L374)-LN(6.1))/0.0263) &lt; 0, 0, ((LN(L374)-LN(6.1))/0.0263))</f>
        <v>85.0724441796826</v>
      </c>
      <c r="K374" s="5" t="n">
        <v>372</v>
      </c>
      <c r="L374" s="3" t="n">
        <f aca="false">K374*(E$2/F$2)</f>
        <v>57.1508379888268</v>
      </c>
      <c r="M374" s="0" t="n">
        <f aca="false">(L374-L373)/(0.16043*EXP(0.2*J374))*H$2</f>
        <v>3.90746831871738E-005</v>
      </c>
    </row>
    <row r="375" customFormat="false" ht="15" hidden="false" customHeight="false" outlineLevel="0" collapsed="false">
      <c r="J375" s="4" t="n">
        <f aca="false">IF(((LN(L375)-LN(6.1))/0.0263) &lt; 0, 0, ((LN(L375)-LN(6.1))/0.0263))</f>
        <v>85.1745189086053</v>
      </c>
      <c r="K375" s="5" t="n">
        <v>373</v>
      </c>
      <c r="L375" s="3" t="n">
        <f aca="false">K375*(E$2/F$2)</f>
        <v>57.304469273743</v>
      </c>
      <c r="M375" s="0" t="n">
        <f aca="false">(L375-L374)/(0.16043*EXP(0.2*J375))*H$2</f>
        <v>3.82850630979887E-005</v>
      </c>
    </row>
    <row r="376" customFormat="false" ht="15" hidden="false" customHeight="false" outlineLevel="0" collapsed="false">
      <c r="J376" s="4" t="n">
        <f aca="false">IF(((LN(L376)-LN(6.1))/0.0263) &lt; 0, 0, ((LN(L376)-LN(6.1))/0.0263))</f>
        <v>85.2763203447543</v>
      </c>
      <c r="K376" s="5" t="n">
        <v>374</v>
      </c>
      <c r="L376" s="3" t="n">
        <f aca="false">K376*(E$2/F$2)</f>
        <v>57.4581005586592</v>
      </c>
      <c r="M376" s="0" t="n">
        <f aca="false">(L376-L375)/(0.16043*EXP(0.2*J376))*H$2</f>
        <v>3.75134500040877E-005</v>
      </c>
    </row>
    <row r="377" customFormat="false" ht="15" hidden="false" customHeight="false" outlineLevel="0" collapsed="false">
      <c r="J377" s="4" t="n">
        <f aca="false">IF(((LN(L377)-LN(6.1))/0.0263) &lt; 0, 0, ((LN(L377)-LN(6.1))/0.0263))</f>
        <v>85.3778499476394</v>
      </c>
      <c r="K377" s="5" t="n">
        <v>375</v>
      </c>
      <c r="L377" s="3" t="n">
        <f aca="false">K377*(E$2/F$2)</f>
        <v>57.6117318435754</v>
      </c>
      <c r="M377" s="0" t="n">
        <f aca="false">(L377-L376)/(0.16043*EXP(0.2*J377))*H$2</f>
        <v>3.67593867520766E-005</v>
      </c>
    </row>
    <row r="378" customFormat="false" ht="15" hidden="false" customHeight="false" outlineLevel="0" collapsed="false">
      <c r="J378" s="4" t="n">
        <f aca="false">IF(((LN(L378)-LN(6.1))/0.0263) &lt; 0, 0, ((LN(L378)-LN(6.1))/0.0263))</f>
        <v>85.4791091651103</v>
      </c>
      <c r="K378" s="5" t="n">
        <v>376</v>
      </c>
      <c r="L378" s="3" t="n">
        <f aca="false">K378*(E$2/F$2)</f>
        <v>57.7653631284916</v>
      </c>
      <c r="M378" s="0" t="n">
        <f aca="false">(L378-L377)/(0.16043*EXP(0.2*J378))*H$2</f>
        <v>3.60224289691153E-005</v>
      </c>
    </row>
    <row r="379" customFormat="false" ht="15" hidden="false" customHeight="false" outlineLevel="0" collapsed="false">
      <c r="J379" s="4" t="n">
        <f aca="false">IF(((LN(L379)-LN(6.1))/0.0263) &lt; 0, 0, ((LN(L379)-LN(6.1))/0.0263))</f>
        <v>85.5800994334797</v>
      </c>
      <c r="K379" s="5" t="n">
        <v>377</v>
      </c>
      <c r="L379" s="3" t="n">
        <f aca="false">K379*(E$2/F$2)</f>
        <v>57.9189944134078</v>
      </c>
      <c r="M379" s="0" t="n">
        <f aca="false">(L379-L378)/(0.16043*EXP(0.2*J379))*H$2</f>
        <v>3.53021446729515E-005</v>
      </c>
    </row>
    <row r="380" customFormat="false" ht="15" hidden="false" customHeight="false" outlineLevel="0" collapsed="false">
      <c r="J380" s="4" t="n">
        <f aca="false">IF(((LN(L380)-LN(6.1))/0.0263) &lt; 0, 0, ((LN(L380)-LN(6.1))/0.0263))</f>
        <v>85.6808221776461</v>
      </c>
      <c r="K380" s="5" t="n">
        <v>378</v>
      </c>
      <c r="L380" s="3" t="n">
        <f aca="false">K380*(E$2/F$2)</f>
        <v>58.072625698324</v>
      </c>
      <c r="M380" s="0" t="n">
        <f aca="false">(L380-L379)/(0.16043*EXP(0.2*J380))*H$2</f>
        <v>3.45981138948428E-005</v>
      </c>
    </row>
    <row r="381" customFormat="false" ht="15" hidden="false" customHeight="false" outlineLevel="0" collapsed="false">
      <c r="J381" s="4" t="n">
        <f aca="false">IF(((LN(L381)-LN(6.1))/0.0263) &lt; 0, 0, ((LN(L381)-LN(6.1))/0.0263))</f>
        <v>85.7812788112141</v>
      </c>
      <c r="K381" s="5" t="n">
        <v>379</v>
      </c>
      <c r="L381" s="3" t="n">
        <f aca="false">K381*(E$2/F$2)</f>
        <v>58.2262569832402</v>
      </c>
      <c r="M381" s="0" t="n">
        <f aca="false">(L381-L380)/(0.16043*EXP(0.2*J381))*H$2</f>
        <v>3.39099283149109E-005</v>
      </c>
    </row>
    <row r="382" customFormat="false" ht="15" hidden="false" customHeight="false" outlineLevel="0" collapsed="false">
      <c r="J382" s="4" t="n">
        <f aca="false">IF(((LN(L382)-LN(6.1))/0.0263) &lt; 0, 0, ((LN(L382)-LN(6.1))/0.0263))</f>
        <v>85.8814707366136</v>
      </c>
      <c r="K382" s="5" t="n">
        <v>380</v>
      </c>
      <c r="L382" s="3" t="n">
        <f aca="false">K382*(E$2/F$2)</f>
        <v>58.3798882681564</v>
      </c>
      <c r="M382" s="0" t="n">
        <f aca="false">(L382-L381)/(0.16043*EXP(0.2*J382))*H$2</f>
        <v>3.32371909094882E-005</v>
      </c>
    </row>
    <row r="383" customFormat="false" ht="15" hidden="false" customHeight="false" outlineLevel="0" collapsed="false">
      <c r="J383" s="4" t="n">
        <f aca="false">IF(((LN(L383)-LN(6.1))/0.0263) &lt; 0, 0, ((LN(L383)-LN(6.1))/0.0263))</f>
        <v>85.981399345217</v>
      </c>
      <c r="K383" s="5" t="n">
        <v>381</v>
      </c>
      <c r="L383" s="3" t="n">
        <f aca="false">K383*(E$2/F$2)</f>
        <v>58.5335195530726</v>
      </c>
      <c r="M383" s="0" t="n">
        <f aca="false">(L383-L382)/(0.16043*EXP(0.2*J383))*H$2</f>
        <v>3.25795156100266E-005</v>
      </c>
    </row>
    <row r="384" customFormat="false" ht="15" hidden="false" customHeight="false" outlineLevel="0" collapsed="false">
      <c r="J384" s="4" t="n">
        <f aca="false">IF(((LN(L384)-LN(6.1))/0.0263) &lt; 0, 0, ((LN(L384)-LN(6.1))/0.0263))</f>
        <v>86.0810660174555</v>
      </c>
      <c r="K384" s="5" t="n">
        <v>382</v>
      </c>
      <c r="L384" s="3" t="n">
        <f aca="false">K384*(E$2/F$2)</f>
        <v>58.6871508379888</v>
      </c>
      <c r="M384" s="0" t="n">
        <f aca="false">(L384-L383)/(0.16043*EXP(0.2*J384))*H$2</f>
        <v>3.19365269731676E-005</v>
      </c>
    </row>
    <row r="385" customFormat="false" ht="15" hidden="false" customHeight="false" outlineLevel="0" collapsed="false">
      <c r="J385" s="4" t="n">
        <f aca="false">IF(((LN(L385)-LN(6.1))/0.0263) &lt; 0, 0, ((LN(L385)-LN(6.1))/0.0263))</f>
        <v>86.1804721229335</v>
      </c>
      <c r="K385" s="5" t="n">
        <v>383</v>
      </c>
      <c r="L385" s="3" t="n">
        <f aca="false">K385*(E$2/F$2)</f>
        <v>58.840782122905</v>
      </c>
      <c r="M385" s="0" t="n">
        <f aca="false">(L385-L384)/(0.16043*EXP(0.2*J385))*H$2</f>
        <v>3.13078598615744E-005</v>
      </c>
    </row>
    <row r="386" customFormat="false" ht="15" hidden="false" customHeight="false" outlineLevel="0" collapsed="false">
      <c r="J386" s="4" t="n">
        <f aca="false">IF(((LN(L386)-LN(6.1))/0.0263) &lt; 0, 0, ((LN(L386)-LN(6.1))/0.0263))</f>
        <v>86.2796190205411</v>
      </c>
      <c r="K386" s="5" t="n">
        <v>384</v>
      </c>
      <c r="L386" s="3" t="n">
        <f aca="false">K386*(E$2/F$2)</f>
        <v>58.9944134078212</v>
      </c>
      <c r="M386" s="0" t="n">
        <f aca="false">(L386-L385)/(0.16043*EXP(0.2*J386))*H$2</f>
        <v>3.06931591351508E-005</v>
      </c>
    </row>
    <row r="387" customFormat="false" ht="15" hidden="false" customHeight="false" outlineLevel="0" collapsed="false">
      <c r="J387" s="4" t="n">
        <f aca="false">IF(((LN(L387)-LN(6.1))/0.0263) &lt; 0, 0, ((LN(L387)-LN(6.1))/0.0263))</f>
        <v>86.3785080585661</v>
      </c>
      <c r="K387" s="5" t="n">
        <v>385</v>
      </c>
      <c r="L387" s="3" t="n">
        <f aca="false">K387*(E$2/F$2)</f>
        <v>59.1480446927374</v>
      </c>
      <c r="M387" s="0" t="n">
        <f aca="false">(L387-L386)/(0.16043*EXP(0.2*J387))*H$2</f>
        <v>3.00920793522914E-005</v>
      </c>
    </row>
    <row r="388" customFormat="false" ht="15" hidden="false" customHeight="false" outlineLevel="0" collapsed="false">
      <c r="J388" s="4" t="n">
        <f aca="false">IF(((LN(L388)-LN(6.1))/0.0263) &lt; 0, 0, ((LN(L388)-LN(6.1))/0.0263))</f>
        <v>86.4771405748037</v>
      </c>
      <c r="K388" s="5" t="n">
        <v>386</v>
      </c>
      <c r="L388" s="3" t="n">
        <f aca="false">K388*(E$2/F$2)</f>
        <v>59.3016759776536</v>
      </c>
      <c r="M388" s="0" t="n">
        <f aca="false">(L388-L387)/(0.16043*EXP(0.2*J388))*H$2</f>
        <v>2.95042844807811E-005</v>
      </c>
    </row>
    <row r="389" customFormat="false" ht="15" hidden="false" customHeight="false" outlineLevel="0" collapsed="false">
      <c r="J389" s="4" t="n">
        <f aca="false">IF(((LN(L389)-LN(6.1))/0.0263) &lt; 0, 0, ((LN(L389)-LN(6.1))/0.0263))</f>
        <v>86.5755178966649</v>
      </c>
      <c r="K389" s="5" t="n">
        <v>387</v>
      </c>
      <c r="L389" s="3" t="n">
        <f aca="false">K389*(E$2/F$2)</f>
        <v>59.4553072625698</v>
      </c>
      <c r="M389" s="0" t="n">
        <f aca="false">(L389-L388)/(0.16043*EXP(0.2*J389))*H$2</f>
        <v>2.89294476180612E-005</v>
      </c>
    </row>
    <row r="390" customFormat="false" ht="15" hidden="false" customHeight="false" outlineLevel="0" collapsed="false">
      <c r="J390" s="4" t="n">
        <f aca="false">IF(((LN(L390)-LN(6.1))/0.0263) &lt; 0, 0, ((LN(L390)-LN(6.1))/0.0263))</f>
        <v>86.6736413412844</v>
      </c>
      <c r="K390" s="5" t="n">
        <v>388</v>
      </c>
      <c r="L390" s="3" t="n">
        <f aca="false">K390*(E$2/F$2)</f>
        <v>59.608938547486</v>
      </c>
      <c r="M390" s="0" t="n">
        <f aca="false">(L390-L389)/(0.16043*EXP(0.2*J390))*H$2</f>
        <v>2.83672507204821E-005</v>
      </c>
    </row>
    <row r="391" customFormat="false" ht="15" hidden="false" customHeight="false" outlineLevel="0" collapsed="false">
      <c r="J391" s="4" t="n">
        <f aca="false">IF(((LN(L391)-LN(6.1))/0.0263) &lt; 0, 0, ((LN(L391)-LN(6.1))/0.0263))</f>
        <v>86.7715122156255</v>
      </c>
      <c r="K391" s="5" t="n">
        <v>389</v>
      </c>
      <c r="L391" s="3" t="n">
        <f aca="false">K391*(E$2/F$2)</f>
        <v>59.7625698324022</v>
      </c>
      <c r="M391" s="0" t="n">
        <f aca="false">(L391-L390)/(0.16043*EXP(0.2*J391))*H$2</f>
        <v>2.78173843412653E-005</v>
      </c>
    </row>
    <row r="392" customFormat="false" ht="15" hidden="false" customHeight="false" outlineLevel="0" collapsed="false">
      <c r="J392" s="4" t="n">
        <f aca="false">IF(((LN(L392)-LN(6.1))/0.0263) &lt; 0, 0, ((LN(L392)-LN(6.1))/0.0263))</f>
        <v>86.8691318165855</v>
      </c>
      <c r="K392" s="5" t="n">
        <v>390</v>
      </c>
      <c r="L392" s="3" t="n">
        <f aca="false">K392*(E$2/F$2)</f>
        <v>59.9162011173184</v>
      </c>
      <c r="M392" s="0" t="n">
        <f aca="false">(L392-L391)/(0.16043*EXP(0.2*J392))*H$2</f>
        <v>2.72795473768589E-005</v>
      </c>
    </row>
    <row r="393" customFormat="false" ht="15" hidden="false" customHeight="false" outlineLevel="0" collapsed="false">
      <c r="J393" s="4" t="n">
        <f aca="false">IF(((LN(L393)-LN(6.1))/0.0263) &lt; 0, 0, ((LN(L393)-LN(6.1))/0.0263))</f>
        <v>86.9665014310978</v>
      </c>
      <c r="K393" s="5" t="n">
        <v>391</v>
      </c>
      <c r="L393" s="3" t="n">
        <f aca="false">K393*(E$2/F$2)</f>
        <v>60.0698324022346</v>
      </c>
      <c r="M393" s="0" t="n">
        <f aca="false">(L393-L392)/(0.16043*EXP(0.2*J393))*H$2</f>
        <v>2.67534468214046E-005</v>
      </c>
    </row>
    <row r="394" customFormat="false" ht="15" hidden="false" customHeight="false" outlineLevel="0" collapsed="false">
      <c r="J394" s="4" t="n">
        <f aca="false">IF(((LN(L394)-LN(6.1))/0.0263) &lt; 0, 0, ((LN(L394)-LN(6.1))/0.0263))</f>
        <v>87.0636223362345</v>
      </c>
      <c r="K394" s="5" t="n">
        <v>392</v>
      </c>
      <c r="L394" s="3" t="n">
        <f aca="false">K394*(E$2/F$2)</f>
        <v>60.2234636871508</v>
      </c>
      <c r="M394" s="0" t="n">
        <f aca="false">(L394-L393)/(0.16043*EXP(0.2*J394))*H$2</f>
        <v>2.62387975290292E-005</v>
      </c>
    </row>
    <row r="395" customFormat="false" ht="15" hidden="false" customHeight="false" outlineLevel="0" collapsed="false">
      <c r="J395" s="4" t="n">
        <f aca="false">IF(((LN(L395)-LN(6.1))/0.0263) &lt; 0, 0, ((LN(L395)-LN(6.1))/0.0263))</f>
        <v>87.1604957993067</v>
      </c>
      <c r="K395" s="5" t="n">
        <v>393</v>
      </c>
      <c r="L395" s="3" t="n">
        <f aca="false">K395*(E$2/F$2)</f>
        <v>60.377094972067</v>
      </c>
      <c r="M395" s="0" t="n">
        <f aca="false">(L395-L394)/(0.16043*EXP(0.2*J395))*H$2</f>
        <v>2.57353219836981E-005</v>
      </c>
    </row>
    <row r="396" customFormat="false" ht="15" hidden="false" customHeight="false" outlineLevel="0" collapsed="false">
      <c r="J396" s="4" t="n">
        <f aca="false">IF(((LN(L396)-LN(6.1))/0.0263) &lt; 0, 0, ((LN(L396)-LN(6.1))/0.0263))</f>
        <v>87.2571230779635</v>
      </c>
      <c r="K396" s="5" t="n">
        <v>394</v>
      </c>
      <c r="L396" s="3" t="n">
        <f aca="false">K396*(E$2/F$2)</f>
        <v>60.5307262569832</v>
      </c>
      <c r="M396" s="0" t="n">
        <f aca="false">(L396-L395)/(0.16043*EXP(0.2*J396))*H$2</f>
        <v>2.52427500763716E-005</v>
      </c>
    </row>
    <row r="397" customFormat="false" ht="15" hidden="false" customHeight="false" outlineLevel="0" collapsed="false">
      <c r="J397" s="4" t="n">
        <f aca="false">IF(((LN(L397)-LN(6.1))/0.0263) &lt; 0, 0, ((LN(L397)-LN(6.1))/0.0263))</f>
        <v>87.35350542029</v>
      </c>
      <c r="K397" s="5" t="n">
        <v>395</v>
      </c>
      <c r="L397" s="3" t="n">
        <f aca="false">K397*(E$2/F$2)</f>
        <v>60.6843575418994</v>
      </c>
      <c r="M397" s="0" t="n">
        <f aca="false">(L397-L396)/(0.16043*EXP(0.2*J397))*H$2</f>
        <v>2.47608188892093E-005</v>
      </c>
    </row>
    <row r="398" customFormat="false" ht="15" hidden="false" customHeight="false" outlineLevel="0" collapsed="false">
      <c r="J398" s="4" t="n">
        <f aca="false">IF(((LN(L398)-LN(6.1))/0.0263) &lt; 0, 0, ((LN(L398)-LN(6.1))/0.0263))</f>
        <v>87.4496440649044</v>
      </c>
      <c r="K398" s="5" t="n">
        <v>396</v>
      </c>
      <c r="L398" s="3" t="n">
        <f aca="false">K398*(E$2/F$2)</f>
        <v>60.8379888268157</v>
      </c>
      <c r="M398" s="0" t="n">
        <f aca="false">(L398-L397)/(0.16043*EXP(0.2*J398))*H$2</f>
        <v>2.42892724865888E-005</v>
      </c>
    </row>
    <row r="399" customFormat="false" ht="15" hidden="false" customHeight="false" outlineLevel="0" collapsed="false">
      <c r="J399" s="4" t="n">
        <f aca="false">IF(((LN(L399)-LN(6.1))/0.0263) &lt; 0, 0, ((LN(L399)-LN(6.1))/0.0263))</f>
        <v>87.5455402410531</v>
      </c>
      <c r="K399" s="5" t="n">
        <v>397</v>
      </c>
      <c r="L399" s="3" t="n">
        <f aca="false">K399*(E$2/F$2)</f>
        <v>60.9916201117319</v>
      </c>
      <c r="M399" s="0" t="n">
        <f aca="false">(L399-L398)/(0.16043*EXP(0.2*J399))*H$2</f>
        <v>2.38278617127039E-005</v>
      </c>
    </row>
    <row r="400" customFormat="false" ht="15" hidden="false" customHeight="false" outlineLevel="0" collapsed="false">
      <c r="J400" s="4" t="n">
        <f aca="false">IF(((LN(L400)-LN(6.1))/0.0263) &lt; 0, 0, ((LN(L400)-LN(6.1))/0.0263))</f>
        <v>87.641195168705</v>
      </c>
      <c r="K400" s="5" t="n">
        <v>398</v>
      </c>
      <c r="L400" s="3" t="n">
        <f aca="false">K400*(E$2/F$2)</f>
        <v>61.145251396648</v>
      </c>
      <c r="M400" s="0" t="n">
        <f aca="false">(L400-L399)/(0.16043*EXP(0.2*J400))*H$2</f>
        <v>2.33763439955183E-005</v>
      </c>
    </row>
    <row r="401" customFormat="false" ht="15" hidden="false" customHeight="false" outlineLevel="0" collapsed="false">
      <c r="J401" s="4" t="n">
        <f aca="false">IF(((LN(L401)-LN(6.1))/0.0263) &lt; 0, 0, ((LN(L401)-LN(6.1))/0.0263))</f>
        <v>87.7366100586452</v>
      </c>
      <c r="K401" s="5" t="n">
        <v>399</v>
      </c>
      <c r="L401" s="3" t="n">
        <f aca="false">K401*(E$2/F$2)</f>
        <v>61.2988826815643</v>
      </c>
      <c r="M401" s="0" t="n">
        <f aca="false">(L401-L400)/(0.16043*EXP(0.2*J401))*H$2</f>
        <v>2.2934483156864E-005</v>
      </c>
    </row>
    <row r="402" customFormat="false" ht="15" hidden="false" customHeight="false" outlineLevel="0" collapsed="false">
      <c r="J402" s="4" t="n">
        <f aca="false">IF(((LN(L402)-LN(6.1))/0.0263) &lt; 0, 0, ((LN(L402)-LN(6.1))/0.0263))</f>
        <v>87.8317861125661</v>
      </c>
      <c r="K402" s="5" t="n">
        <v>400</v>
      </c>
      <c r="L402" s="3" t="n">
        <f aca="false">K402*(E$2/F$2)</f>
        <v>61.4525139664804</v>
      </c>
      <c r="M402" s="0" t="n">
        <f aca="false">(L402-L401)/(0.16043*EXP(0.2*J402))*H$2</f>
        <v>2.25020492284713E-005</v>
      </c>
    </row>
    <row r="403" customFormat="false" ht="15" hidden="false" customHeight="false" outlineLevel="0" collapsed="false">
      <c r="J403" s="4" t="n">
        <f aca="false">IF(((LN(L403)-LN(6.1))/0.0263) &lt; 0, 0, ((LN(L403)-LN(6.1))/0.0263))</f>
        <v>87.9267245231587</v>
      </c>
      <c r="K403" s="5" t="n">
        <v>401</v>
      </c>
      <c r="L403" s="3" t="n">
        <f aca="false">K403*(E$2/F$2)</f>
        <v>61.6061452513967</v>
      </c>
      <c r="M403" s="0" t="n">
        <f aca="false">(L403-L402)/(0.16043*EXP(0.2*J403))*H$2</f>
        <v>2.207881827374E-005</v>
      </c>
    </row>
    <row r="404" customFormat="false" ht="15" hidden="false" customHeight="false" outlineLevel="0" collapsed="false">
      <c r="J404" s="4" t="n">
        <f aca="false">IF(((LN(L404)-LN(6.1))/0.0263) &lt; 0, 0, ((LN(L404)-LN(6.1))/0.0263))</f>
        <v>88.0214264742025</v>
      </c>
      <c r="K404" s="5" t="n">
        <v>402</v>
      </c>
      <c r="L404" s="3" t="n">
        <f aca="false">K404*(E$2/F$2)</f>
        <v>61.7597765363129</v>
      </c>
      <c r="M404" s="0" t="n">
        <f aca="false">(L404-L403)/(0.16043*EXP(0.2*J404))*H$2</f>
        <v>2.16645722150403E-005</v>
      </c>
    </row>
    <row r="405" customFormat="false" ht="15" hidden="false" customHeight="false" outlineLevel="0" collapsed="false">
      <c r="J405" s="4" t="n">
        <f aca="false">IF(((LN(L405)-LN(6.1))/0.0263) &lt; 0, 0, ((LN(L405)-LN(6.1))/0.0263))</f>
        <v>88.1158931406536</v>
      </c>
      <c r="K405" s="5" t="n">
        <v>403</v>
      </c>
      <c r="L405" s="3" t="n">
        <f aca="false">K405*(E$2/F$2)</f>
        <v>61.9134078212291</v>
      </c>
      <c r="M405" s="0" t="n">
        <f aca="false">(L405-L404)/(0.16043*EXP(0.2*J405))*H$2</f>
        <v>2.1259098666388E-005</v>
      </c>
    </row>
    <row r="406" customFormat="false" ht="15" hidden="false" customHeight="false" outlineLevel="0" collapsed="false">
      <c r="J406" s="4" t="n">
        <f aca="false">IF(((LN(L406)-LN(6.1))/0.0263) &lt; 0, 0, ((LN(L406)-LN(6.1))/0.0263))</f>
        <v>88.2101256887321</v>
      </c>
      <c r="K406" s="5" t="n">
        <v>404</v>
      </c>
      <c r="L406" s="3" t="n">
        <f aca="false">K406*(E$2/F$2)</f>
        <v>62.0670391061453</v>
      </c>
      <c r="M406" s="0" t="n">
        <f aca="false">(L406-L405)/(0.16043*EXP(0.2*J406))*H$2</f>
        <v>2.08621907712852E-005</v>
      </c>
    </row>
    <row r="407" customFormat="false" ht="15" hidden="false" customHeight="false" outlineLevel="0" collapsed="false">
      <c r="J407" s="4" t="n">
        <f aca="false">IF(((LN(L407)-LN(6.1))/0.0263) &lt; 0, 0, ((LN(L407)-LN(6.1))/0.0263))</f>
        <v>88.3041252760093</v>
      </c>
      <c r="K407" s="5" t="n">
        <v>405</v>
      </c>
      <c r="L407" s="3" t="n">
        <f aca="false">K407*(E$2/F$2)</f>
        <v>62.2206703910615</v>
      </c>
      <c r="M407" s="0" t="n">
        <f aca="false">(L407-L406)/(0.16043*EXP(0.2*J407))*H$2</f>
        <v>2.04736470455712E-005</v>
      </c>
    </row>
    <row r="408" customFormat="false" ht="15" hidden="false" customHeight="false" outlineLevel="0" collapsed="false">
      <c r="J408" s="4" t="n">
        <f aca="false">IF(((LN(L408)-LN(6.1))/0.0263) &lt; 0, 0, ((LN(L408)-LN(6.1))/0.0263))</f>
        <v>88.3978930514919</v>
      </c>
      <c r="K408" s="5" t="n">
        <v>406</v>
      </c>
      <c r="L408" s="3" t="n">
        <f aca="false">K408*(E$2/F$2)</f>
        <v>62.3743016759777</v>
      </c>
      <c r="M408" s="0" t="n">
        <f aca="false">(L408-L407)/(0.16043*EXP(0.2*J408))*H$2</f>
        <v>2.00932712251121E-005</v>
      </c>
    </row>
    <row r="409" customFormat="false" ht="15" hidden="false" customHeight="false" outlineLevel="0" collapsed="false">
      <c r="J409" s="4" t="n">
        <f aca="false">IF(((LN(L409)-LN(6.1))/0.0263) &lt; 0, 0, ((LN(L409)-LN(6.1))/0.0263))</f>
        <v>88.4914301557072</v>
      </c>
      <c r="K409" s="5" t="n">
        <v>407</v>
      </c>
      <c r="L409" s="3" t="n">
        <f aca="false">K409*(E$2/F$2)</f>
        <v>62.5279329608939</v>
      </c>
      <c r="M409" s="0" t="n">
        <f aca="false">(L409-L408)/(0.16043*EXP(0.2*J409))*H$2</f>
        <v>1.97208721181694E-005</v>
      </c>
    </row>
    <row r="410" customFormat="false" ht="15" hidden="false" customHeight="false" outlineLevel="0" collapsed="false">
      <c r="J410" s="4" t="n">
        <f aca="false">IF(((LN(L410)-LN(6.1))/0.0263) &lt; 0, 0, ((LN(L410)-LN(6.1))/0.0263))</f>
        <v>88.5847377207858</v>
      </c>
      <c r="K410" s="5" t="n">
        <v>408</v>
      </c>
      <c r="L410" s="3" t="n">
        <f aca="false">K410*(E$2/F$2)</f>
        <v>62.6815642458101</v>
      </c>
      <c r="M410" s="0" t="n">
        <f aca="false">(L410-L409)/(0.16043*EXP(0.2*J410))*H$2</f>
        <v>1.9356263462292E-005</v>
      </c>
    </row>
    <row r="411" customFormat="false" ht="15" hidden="false" customHeight="false" outlineLevel="0" collapsed="false">
      <c r="J411" s="4" t="n">
        <f aca="false">IF(((LN(L411)-LN(6.1))/0.0263) &lt; 0, 0, ((LN(L411)-LN(6.1))/0.0263))</f>
        <v>88.677816870544</v>
      </c>
      <c r="K411" s="5" t="n">
        <v>409</v>
      </c>
      <c r="L411" s="3" t="n">
        <f aca="false">K411*(E$2/F$2)</f>
        <v>62.8351955307263</v>
      </c>
      <c r="M411" s="0" t="n">
        <f aca="false">(L411-L410)/(0.16043*EXP(0.2*J411))*H$2</f>
        <v>1.89992637855837E-005</v>
      </c>
    </row>
    <row r="412" customFormat="false" ht="15" hidden="false" customHeight="false" outlineLevel="0" collapsed="false">
      <c r="J412" s="4" t="n">
        <f aca="false">IF(((LN(L412)-LN(6.1))/0.0263) &lt; 0, 0, ((LN(L412)-LN(6.1))/0.0263))</f>
        <v>88.770668720565</v>
      </c>
      <c r="K412" s="5" t="n">
        <v>410</v>
      </c>
      <c r="L412" s="3" t="n">
        <f aca="false">K412*(E$2/F$2)</f>
        <v>62.9888268156425</v>
      </c>
      <c r="M412" s="0" t="n">
        <f aca="false">(L412-L411)/(0.16043*EXP(0.2*J412))*H$2</f>
        <v>1.86496962722011E-005</v>
      </c>
    </row>
    <row r="413" customFormat="false" ht="15" hidden="false" customHeight="false" outlineLevel="0" collapsed="false">
      <c r="J413" s="4" t="n">
        <f aca="false">IF(((LN(L413)-LN(6.1))/0.0263) &lt; 0, 0, ((LN(L413)-LN(6.1))/0.0263))</f>
        <v>88.8632943782791</v>
      </c>
      <c r="K413" s="5" t="n">
        <v>411</v>
      </c>
      <c r="L413" s="3" t="n">
        <f aca="false">K413*(E$2/F$2)</f>
        <v>63.1424581005587</v>
      </c>
      <c r="M413" s="0" t="n">
        <f aca="false">(L413-L412)/(0.16043*EXP(0.2*J413))*H$2</f>
        <v>1.8307388631943E-005</v>
      </c>
    </row>
    <row r="414" customFormat="false" ht="15" hidden="false" customHeight="false" outlineLevel="0" collapsed="false">
      <c r="J414" s="4" t="n">
        <f aca="false">IF(((LN(L414)-LN(6.1))/0.0263) &lt; 0, 0, ((LN(L414)-LN(6.1))/0.0263))</f>
        <v>88.955694943043</v>
      </c>
      <c r="K414" s="5" t="n">
        <v>412</v>
      </c>
      <c r="L414" s="3" t="n">
        <f aca="false">K414*(E$2/F$2)</f>
        <v>63.2960893854749</v>
      </c>
      <c r="M414" s="0" t="n">
        <f aca="false">(L414-L413)/(0.16043*EXP(0.2*J414))*H$2</f>
        <v>1.79721729737988E-005</v>
      </c>
    </row>
    <row r="415" customFormat="false" ht="15" hidden="false" customHeight="false" outlineLevel="0" collapsed="false">
      <c r="J415" s="4" t="n">
        <f aca="false">IF(((LN(L415)-LN(6.1))/0.0263) &lt; 0, 0, ((LN(L415)-LN(6.1))/0.0263))</f>
        <v>89.0478715062182</v>
      </c>
      <c r="K415" s="5" t="n">
        <v>413</v>
      </c>
      <c r="L415" s="3" t="n">
        <f aca="false">K415*(E$2/F$2)</f>
        <v>63.4497206703911</v>
      </c>
      <c r="M415" s="0" t="n">
        <f aca="false">(L415-L414)/(0.16043*EXP(0.2*J415))*H$2</f>
        <v>1.76438856833242E-005</v>
      </c>
    </row>
    <row r="416" customFormat="false" ht="15" hidden="false" customHeight="false" outlineLevel="0" collapsed="false">
      <c r="J416" s="4" t="n">
        <f aca="false">IF(((LN(L416)-LN(6.1))/0.0263) &lt; 0, 0, ((LN(L416)-LN(6.1))/0.0263))</f>
        <v>89.1398251512479</v>
      </c>
      <c r="K416" s="5" t="n">
        <v>414</v>
      </c>
      <c r="L416" s="3" t="n">
        <f aca="false">K416*(E$2/F$2)</f>
        <v>63.6033519553073</v>
      </c>
      <c r="M416" s="0" t="n">
        <f aca="false">(L416-L415)/(0.16043*EXP(0.2*J416))*H$2</f>
        <v>1.73223673037205E-005</v>
      </c>
    </row>
    <row r="417" customFormat="false" ht="15" hidden="false" customHeight="false" outlineLevel="0" collapsed="false">
      <c r="J417" s="4" t="n">
        <f aca="false">IF(((LN(L417)-LN(6.1))/0.0263) &lt; 0, 0, ((LN(L417)-LN(6.1))/0.0263))</f>
        <v>89.231556953734</v>
      </c>
      <c r="K417" s="5" t="n">
        <v>415</v>
      </c>
      <c r="L417" s="3" t="n">
        <f aca="false">K417*(E$2/F$2)</f>
        <v>63.7569832402235</v>
      </c>
      <c r="M417" s="0" t="n">
        <f aca="false">(L417-L416)/(0.16043*EXP(0.2*J417))*H$2</f>
        <v>1.70074624204978E-005</v>
      </c>
    </row>
    <row r="418" customFormat="false" ht="15" hidden="false" customHeight="false" outlineLevel="0" collapsed="false">
      <c r="J418" s="4" t="n">
        <f aca="false">IF(((LN(L418)-LN(6.1))/0.0263) &lt; 0, 0, ((LN(L418)-LN(6.1))/0.0263))</f>
        <v>89.3230679815121</v>
      </c>
      <c r="K418" s="5" t="n">
        <v>416</v>
      </c>
      <c r="L418" s="3" t="n">
        <f aca="false">K418*(E$2/F$2)</f>
        <v>63.9106145251397</v>
      </c>
      <c r="M418" s="0" t="n">
        <f aca="false">(L418-L417)/(0.16043*EXP(0.2*J418))*H$2</f>
        <v>1.66990195496079E-005</v>
      </c>
    </row>
    <row r="419" customFormat="false" ht="15" hidden="false" customHeight="false" outlineLevel="0" collapsed="false">
      <c r="J419" s="4" t="n">
        <f aca="false">IF(((LN(L419)-LN(6.1))/0.0263) &lt; 0, 0, ((LN(L419)-LN(6.1))/0.0263))</f>
        <v>89.4143592947265</v>
      </c>
      <c r="K419" s="5" t="n">
        <v>417</v>
      </c>
      <c r="L419" s="3" t="n">
        <f aca="false">K419*(E$2/F$2)</f>
        <v>64.0642458100559</v>
      </c>
      <c r="M419" s="0" t="n">
        <f aca="false">(L419-L418)/(0.16043*EXP(0.2*J419))*H$2</f>
        <v>1.63968910289222E-005</v>
      </c>
    </row>
    <row r="420" customFormat="false" ht="15" hidden="false" customHeight="false" outlineLevel="0" collapsed="false">
      <c r="J420" s="4" t="n">
        <f aca="false">IF(((LN(L420)-LN(6.1))/0.0263) &lt; 0, 0, ((LN(L420)-LN(6.1))/0.0263))</f>
        <v>89.5054319459035</v>
      </c>
      <c r="K420" s="5" t="n">
        <v>418</v>
      </c>
      <c r="L420" s="3" t="n">
        <f aca="false">K420*(E$2/F$2)</f>
        <v>64.2178770949721</v>
      </c>
      <c r="M420" s="0" t="n">
        <f aca="false">(L420-L419)/(0.16043*EXP(0.2*J420))*H$2</f>
        <v>1.61009329129699E-005</v>
      </c>
    </row>
    <row r="421" customFormat="false" ht="15" hidden="false" customHeight="false" outlineLevel="0" collapsed="false">
      <c r="J421" s="4" t="n">
        <f aca="false">IF(((LN(L421)-LN(6.1))/0.0263) &lt; 0, 0, ((LN(L421)-LN(6.1))/0.0263))</f>
        <v>89.5962869800244</v>
      </c>
      <c r="K421" s="5" t="n">
        <v>419</v>
      </c>
      <c r="L421" s="3" t="n">
        <f aca="false">K421*(E$2/F$2)</f>
        <v>64.3715083798883</v>
      </c>
      <c r="M421" s="0" t="n">
        <f aca="false">(L421-L420)/(0.16043*EXP(0.2*J421))*H$2</f>
        <v>1.58110048708076E-005</v>
      </c>
    </row>
    <row r="422" customFormat="false" ht="15" hidden="false" customHeight="false" outlineLevel="0" collapsed="false">
      <c r="J422" s="4" t="n">
        <f aca="false">IF(((LN(L422)-LN(6.1))/0.0263) &lt; 0, 0, ((LN(L422)-LN(6.1))/0.0263))</f>
        <v>89.6869254345977</v>
      </c>
      <c r="K422" s="5" t="n">
        <v>420</v>
      </c>
      <c r="L422" s="3" t="n">
        <f aca="false">K422*(E$2/F$2)</f>
        <v>64.5251396648045</v>
      </c>
      <c r="M422" s="0" t="n">
        <f aca="false">(L422-L421)/(0.16043*EXP(0.2*J422))*H$2</f>
        <v>1.55269700869336E-005</v>
      </c>
    </row>
    <row r="423" customFormat="false" ht="15" hidden="false" customHeight="false" outlineLevel="0" collapsed="false">
      <c r="J423" s="4" t="n">
        <f aca="false">IF(((LN(L423)-LN(6.1))/0.0263) &lt; 0, 0, ((LN(L423)-LN(6.1))/0.0263))</f>
        <v>89.7773483397295</v>
      </c>
      <c r="K423" s="5" t="n">
        <v>421</v>
      </c>
      <c r="L423" s="3" t="n">
        <f aca="false">K423*(E$2/F$2)</f>
        <v>64.6787709497207</v>
      </c>
      <c r="M423" s="0" t="n">
        <f aca="false">(L423-L422)/(0.16043*EXP(0.2*J423))*H$2</f>
        <v>1.52486951651456E-005</v>
      </c>
    </row>
    <row r="424" customFormat="false" ht="15" hidden="false" customHeight="false" outlineLevel="0" collapsed="false">
      <c r="J424" s="4" t="n">
        <f aca="false">IF(((LN(L424)-LN(6.1))/0.0263) &lt; 0, 0, ((LN(L424)-LN(6.1))/0.0263))</f>
        <v>89.8675567181946</v>
      </c>
      <c r="K424" s="5" t="n">
        <v>422</v>
      </c>
      <c r="L424" s="3" t="n">
        <f aca="false">K424*(E$2/F$2)</f>
        <v>64.8324022346369</v>
      </c>
      <c r="M424" s="0" t="n">
        <f aca="false">(L424-L423)/(0.16043*EXP(0.2*J424))*H$2</f>
        <v>1.49760500352469E-005</v>
      </c>
    </row>
    <row r="425" customFormat="false" ht="15" hidden="false" customHeight="false" outlineLevel="0" collapsed="false">
      <c r="J425" s="4" t="n">
        <f aca="false">IF(((LN(L425)-LN(6.1))/0.0263) &lt; 0, 0, ((LN(L425)-LN(6.1))/0.0263))</f>
        <v>89.9575515855051</v>
      </c>
      <c r="K425" s="5" t="n">
        <v>423</v>
      </c>
      <c r="L425" s="3" t="n">
        <f aca="false">K425*(E$2/F$2)</f>
        <v>64.9860335195531</v>
      </c>
      <c r="M425" s="0" t="n">
        <f aca="false">(L425-L424)/(0.16043*EXP(0.2*J425))*H$2</f>
        <v>1.47089078625112E-005</v>
      </c>
    </row>
    <row r="426" customFormat="false" ht="15" hidden="false" customHeight="false" outlineLevel="0" collapsed="false">
      <c r="J426" s="4" t="n">
        <f aca="false">IF(((LN(L426)-LN(6.1))/0.0263) &lt; 0, 0, ((LN(L426)-LN(6.1))/0.0263))</f>
        <v>90.0473339499796</v>
      </c>
      <c r="K426" s="5" t="n">
        <v>424</v>
      </c>
      <c r="L426" s="3" t="n">
        <f aca="false">K426*(E$2/F$2)</f>
        <v>65.1396648044693</v>
      </c>
      <c r="M426" s="0" t="n">
        <f aca="false">(L426-L425)/(0.16043*EXP(0.2*J426))*H$2</f>
        <v>1.44471449598185E-005</v>
      </c>
    </row>
    <row r="427" customFormat="false" ht="15" hidden="false" customHeight="false" outlineLevel="0" collapsed="false">
      <c r="J427" s="4" t="n">
        <f aca="false">IF(((LN(L427)-LN(6.1))/0.0263) &lt; 0, 0, ((LN(L427)-LN(6.1))/0.0263))</f>
        <v>90.1369048128107</v>
      </c>
      <c r="K427" s="5" t="n">
        <v>425</v>
      </c>
      <c r="L427" s="3" t="n">
        <f aca="false">K427*(E$2/F$2)</f>
        <v>65.2932960893855</v>
      </c>
      <c r="M427" s="0" t="n">
        <f aca="false">(L427-L426)/(0.16043*EXP(0.2*J427))*H$2</f>
        <v>1.41906407023754E-005</v>
      </c>
    </row>
    <row r="428" customFormat="false" ht="15" hidden="false" customHeight="false" outlineLevel="0" collapsed="false">
      <c r="J428" s="4" t="n">
        <f aca="false">IF(((LN(L428)-LN(6.1))/0.0263) &lt; 0, 0, ((LN(L428)-LN(6.1))/0.0263))</f>
        <v>90.2262651681322</v>
      </c>
      <c r="K428" s="5" t="n">
        <v>426</v>
      </c>
      <c r="L428" s="3" t="n">
        <f aca="false">K428*(E$2/F$2)</f>
        <v>65.4469273743017</v>
      </c>
      <c r="M428" s="0" t="n">
        <f aca="false">(L428-L427)/(0.16043*EXP(0.2*J428))*H$2</f>
        <v>1.39392774449399E-005</v>
      </c>
    </row>
    <row r="429" customFormat="false" ht="15" hidden="false" customHeight="false" outlineLevel="0" collapsed="false">
      <c r="J429" s="4" t="n">
        <f aca="false">IF(((LN(L429)-LN(6.1))/0.0263) &lt; 0, 0, ((LN(L429)-LN(6.1))/0.0263))</f>
        <v>90.3154160030848</v>
      </c>
      <c r="K429" s="5" t="n">
        <v>427</v>
      </c>
      <c r="L429" s="3" t="n">
        <f aca="false">K429*(E$2/F$2)</f>
        <v>65.6005586592179</v>
      </c>
      <c r="M429" s="0" t="n">
        <f aca="false">(L429-L428)/(0.16043*EXP(0.2*J429))*H$2</f>
        <v>1.36929404414714E-005</v>
      </c>
    </row>
    <row r="430" customFormat="false" ht="15" hidden="false" customHeight="false" outlineLevel="0" collapsed="false">
      <c r="J430" s="4" t="n">
        <f aca="false">IF(((LN(L430)-LN(6.1))/0.0263) &lt; 0, 0, ((LN(L430)-LN(6.1))/0.0263))</f>
        <v>90.4043582978822</v>
      </c>
      <c r="K430" s="5" t="n">
        <v>428</v>
      </c>
      <c r="L430" s="3" t="n">
        <f aca="false">K430*(E$2/F$2)</f>
        <v>65.7541899441341</v>
      </c>
      <c r="M430" s="0" t="n">
        <f aca="false">(L430-L429)/(0.16043*EXP(0.2*J430))*H$2</f>
        <v>1.34515177671274E-005</v>
      </c>
    </row>
    <row r="431" customFormat="false" ht="15" hidden="false" customHeight="false" outlineLevel="0" collapsed="false">
      <c r="J431" s="4" t="n">
        <f aca="false">IF(((LN(L431)-LN(6.1))/0.0263) &lt; 0, 0, ((LN(L431)-LN(6.1))/0.0263))</f>
        <v>90.4930930258754</v>
      </c>
      <c r="K431" s="5" t="n">
        <v>429</v>
      </c>
      <c r="L431" s="3" t="n">
        <f aca="false">K431*(E$2/F$2)</f>
        <v>65.9078212290503</v>
      </c>
      <c r="M431" s="0" t="n">
        <f aca="false">(L431-L430)/(0.16043*EXP(0.2*J431))*H$2</f>
        <v>1.32149002425354E-005</v>
      </c>
    </row>
    <row r="432" customFormat="false" ht="15" hidden="false" customHeight="false" outlineLevel="0" collapsed="false">
      <c r="J432" s="4" t="n">
        <f aca="false">IF(((LN(L432)-LN(6.1))/0.0263) &lt; 0, 0, ((LN(L432)-LN(6.1))/0.0263))</f>
        <v>90.5816211536165</v>
      </c>
      <c r="K432" s="5" t="n">
        <v>430</v>
      </c>
      <c r="L432" s="3" t="n">
        <f aca="false">K432*(E$2/F$2)</f>
        <v>66.0614525139665</v>
      </c>
      <c r="M432" s="0" t="n">
        <f aca="false">(L432-L431)/(0.16043*EXP(0.2*J432))*H$2</f>
        <v>1.29829813602674E-005</v>
      </c>
    </row>
    <row r="433" customFormat="false" ht="15" hidden="false" customHeight="false" outlineLevel="0" collapsed="false">
      <c r="J433" s="4" t="n">
        <f aca="false">IF(((LN(L433)-LN(6.1))/0.0263) &lt; 0, 0, ((LN(L433)-LN(6.1))/0.0263))</f>
        <v>90.6699436409222</v>
      </c>
      <c r="K433" s="5" t="n">
        <v>431</v>
      </c>
      <c r="L433" s="3" t="n">
        <f aca="false">K433*(E$2/F$2)</f>
        <v>66.2150837988827</v>
      </c>
      <c r="M433" s="0" t="n">
        <f aca="false">(L433-L432)/(0.16043*EXP(0.2*J433))*H$2</f>
        <v>1.27556572134482E-005</v>
      </c>
    </row>
    <row r="434" customFormat="false" ht="15" hidden="false" customHeight="false" outlineLevel="0" collapsed="false">
      <c r="J434" s="4" t="n">
        <f aca="false">IF(((LN(L434)-LN(6.1))/0.0263) &lt; 0, 0, ((LN(L434)-LN(6.1))/0.0263))</f>
        <v>90.7580614409359</v>
      </c>
      <c r="K434" s="5" t="n">
        <v>432</v>
      </c>
      <c r="L434" s="3" t="n">
        <f aca="false">K434*(E$2/F$2)</f>
        <v>66.3687150837989</v>
      </c>
      <c r="M434" s="0" t="n">
        <f aca="false">(L434-L433)/(0.16043*EXP(0.2*J434))*H$2</f>
        <v>1.25328264264307E-005</v>
      </c>
    </row>
    <row r="435" customFormat="false" ht="15" hidden="false" customHeight="false" outlineLevel="0" collapsed="false">
      <c r="J435" s="4" t="n">
        <f aca="false">IF(((LN(L435)-LN(6.1))/0.0263) &lt; 0, 0, ((LN(L435)-LN(6.1))/0.0263))</f>
        <v>90.8459755001899</v>
      </c>
      <c r="K435" s="5" t="n">
        <v>433</v>
      </c>
      <c r="L435" s="3" t="n">
        <f aca="false">K435*(E$2/F$2)</f>
        <v>66.5223463687151</v>
      </c>
      <c r="M435" s="0" t="n">
        <f aca="false">(L435-L434)/(0.16043*EXP(0.2*J435))*H$2</f>
        <v>1.23143900874738E-005</v>
      </c>
    </row>
    <row r="436" customFormat="false" ht="15" hidden="false" customHeight="false" outlineLevel="0" collapsed="false">
      <c r="J436" s="4" t="n">
        <f aca="false">IF(((LN(L436)-LN(6.1))/0.0263) &lt; 0, 0, ((LN(L436)-LN(6.1))/0.0263))</f>
        <v>90.9336867586658</v>
      </c>
      <c r="K436" s="5" t="n">
        <v>434</v>
      </c>
      <c r="L436" s="3" t="n">
        <f aca="false">K436*(E$2/F$2)</f>
        <v>66.6759776536313</v>
      </c>
      <c r="M436" s="0" t="n">
        <f aca="false">(L436-L435)/(0.16043*EXP(0.2*J436))*H$2</f>
        <v>1.21002516833614E-005</v>
      </c>
    </row>
    <row r="437" customFormat="false" ht="15" hidden="false" customHeight="false" outlineLevel="0" collapsed="false">
      <c r="J437" s="4" t="n">
        <f aca="false">IF(((LN(L437)-LN(6.1))/0.0263) &lt; 0, 0, ((LN(L437)-LN(6.1))/0.0263))</f>
        <v>91.0211961498551</v>
      </c>
      <c r="K437" s="5" t="n">
        <v>435</v>
      </c>
      <c r="L437" s="3" t="n">
        <f aca="false">K437*(E$2/F$2)</f>
        <v>66.8296089385475</v>
      </c>
      <c r="M437" s="0" t="n">
        <f aca="false">(L437-L436)/(0.16043*EXP(0.2*J437))*H$2</f>
        <v>1.18903170359005E-005</v>
      </c>
    </row>
    <row r="438" customFormat="false" ht="15" hidden="false" customHeight="false" outlineLevel="0" collapsed="false">
      <c r="J438" s="4" t="n">
        <f aca="false">IF(((LN(L438)-LN(6.1))/0.0263) &lt; 0, 0, ((LN(L438)-LN(6.1))/0.0263))</f>
        <v>91.108504600819</v>
      </c>
      <c r="K438" s="5" t="n">
        <v>436</v>
      </c>
      <c r="L438" s="3" t="n">
        <f aca="false">K438*(E$2/F$2)</f>
        <v>66.9832402234637</v>
      </c>
      <c r="M438" s="0" t="n">
        <f aca="false">(L438-L437)/(0.16043*EXP(0.2*J438))*H$2</f>
        <v>1.16844942402418E-005</v>
      </c>
    </row>
    <row r="439" customFormat="false" ht="15" hidden="false" customHeight="false" outlineLevel="0" collapsed="false">
      <c r="J439" s="4" t="n">
        <f aca="false">IF(((LN(L439)-LN(6.1))/0.0263) &lt; 0, 0, ((LN(L439)-LN(6.1))/0.0263))</f>
        <v>91.195613032247</v>
      </c>
      <c r="K439" s="5" t="n">
        <v>437</v>
      </c>
      <c r="L439" s="3" t="n">
        <f aca="false">K439*(E$2/F$2)</f>
        <v>67.1368715083799</v>
      </c>
      <c r="M439" s="0" t="n">
        <f aca="false">(L439-L438)/(0.16043*EXP(0.2*J439))*H$2</f>
        <v>1.14826936049648E-005</v>
      </c>
    </row>
    <row r="440" customFormat="false" ht="15" hidden="false" customHeight="false" outlineLevel="0" collapsed="false">
      <c r="J440" s="4" t="n">
        <f aca="false">IF(((LN(L440)-LN(6.1))/0.0263) &lt; 0, 0, ((LN(L440)-LN(6.1))/0.0263))</f>
        <v>91.2825223585152</v>
      </c>
      <c r="K440" s="5" t="n">
        <v>438</v>
      </c>
      <c r="L440" s="3" t="n">
        <f aca="false">K440*(E$2/F$2)</f>
        <v>67.2905027932961</v>
      </c>
      <c r="M440" s="0" t="n">
        <f aca="false">(L440-L439)/(0.16043*EXP(0.2*J440))*H$2</f>
        <v>1.12848275938807E-005</v>
      </c>
    </row>
    <row r="441" customFormat="false" ht="15" hidden="false" customHeight="false" outlineLevel="0" collapsed="false">
      <c r="J441" s="4" t="n">
        <f aca="false">IF(((LN(L441)-LN(6.1))/0.0263) &lt; 0, 0, ((LN(L441)-LN(6.1))/0.0263))</f>
        <v>91.3692334877443</v>
      </c>
      <c r="K441" s="5" t="n">
        <v>439</v>
      </c>
      <c r="L441" s="3" t="n">
        <f aca="false">K441*(E$2/F$2)</f>
        <v>67.4441340782123</v>
      </c>
      <c r="M441" s="0" t="n">
        <f aca="false">(L441-L440)/(0.16043*EXP(0.2*J441))*H$2</f>
        <v>1.10908107694774E-005</v>
      </c>
    </row>
    <row r="442" customFormat="false" ht="15" hidden="false" customHeight="false" outlineLevel="0" collapsed="false">
      <c r="J442" s="4" t="n">
        <f aca="false">IF(((LN(L442)-LN(6.1))/0.0263) &lt; 0, 0, ((LN(L442)-LN(6.1))/0.0263))</f>
        <v>91.455747321856</v>
      </c>
      <c r="K442" s="5" t="n">
        <v>440</v>
      </c>
      <c r="L442" s="3" t="n">
        <f aca="false">K442*(E$2/F$2)</f>
        <v>67.5977653631285</v>
      </c>
      <c r="M442" s="0" t="n">
        <f aca="false">(L442-L441)/(0.16043*EXP(0.2*J442))*H$2</f>
        <v>1.09005597379938E-005</v>
      </c>
    </row>
    <row r="443" customFormat="false" ht="15" hidden="false" customHeight="false" outlineLevel="0" collapsed="false">
      <c r="J443" s="4" t="n">
        <f aca="false">IF(((LN(L443)-LN(6.1))/0.0263) &lt; 0, 0, ((LN(L443)-LN(6.1))/0.0263))</f>
        <v>91.5420647566293</v>
      </c>
      <c r="K443" s="5" t="n">
        <v>441</v>
      </c>
      <c r="L443" s="3" t="n">
        <f aca="false">K443*(E$2/F$2)</f>
        <v>67.7513966480447</v>
      </c>
      <c r="M443" s="0" t="n">
        <f aca="false">(L443-L442)/(0.16043*EXP(0.2*J443))*H$2</f>
        <v>1.07139930960367E-005</v>
      </c>
    </row>
    <row r="444" customFormat="false" ht="15" hidden="false" customHeight="false" outlineLevel="0" collapsed="false">
      <c r="J444" s="4" t="n">
        <f aca="false">IF(((LN(L444)-LN(6.1))/0.0263) &lt; 0, 0, ((LN(L444)-LN(6.1))/0.0263))</f>
        <v>91.6281866817568</v>
      </c>
      <c r="K444" s="5" t="n">
        <v>442</v>
      </c>
      <c r="L444" s="3" t="n">
        <f aca="false">K444*(E$2/F$2)</f>
        <v>67.9050279329609</v>
      </c>
      <c r="M444" s="0" t="n">
        <f aca="false">(L444-L443)/(0.16043*EXP(0.2*J444))*H$2</f>
        <v>1.05310313787148E-005</v>
      </c>
    </row>
    <row r="445" customFormat="false" ht="15" hidden="false" customHeight="false" outlineLevel="0" collapsed="false">
      <c r="J445" s="4" t="n">
        <f aca="false">IF(((LN(L445)-LN(6.1))/0.0263) &lt; 0, 0, ((LN(L445)-LN(6.1))/0.0263))</f>
        <v>91.7141139808989</v>
      </c>
      <c r="K445" s="5" t="n">
        <v>443</v>
      </c>
      <c r="L445" s="3" t="n">
        <f aca="false">K445*(E$2/F$2)</f>
        <v>68.0586592178771</v>
      </c>
      <c r="M445" s="0" t="n">
        <f aca="false">(L445-L444)/(0.16043*EXP(0.2*J445))*H$2</f>
        <v>1.03515970092359E-005</v>
      </c>
    </row>
    <row r="446" customFormat="false" ht="15" hidden="false" customHeight="false" outlineLevel="0" collapsed="false">
      <c r="J446" s="4" t="n">
        <f aca="false">IF(((LN(L446)-LN(6.1))/0.0263) &lt; 0, 0, ((LN(L446)-LN(6.1))/0.0263))</f>
        <v>91.7998475317388</v>
      </c>
      <c r="K446" s="5" t="n">
        <v>444</v>
      </c>
      <c r="L446" s="3" t="n">
        <f aca="false">K446*(E$2/F$2)</f>
        <v>68.2122905027933</v>
      </c>
      <c r="M446" s="0" t="n">
        <f aca="false">(L446-L445)/(0.16043*EXP(0.2*J446))*H$2</f>
        <v>1.01756142499253E-005</v>
      </c>
    </row>
    <row r="447" customFormat="false" ht="15" hidden="false" customHeight="false" outlineLevel="0" collapsed="false">
      <c r="J447" s="4" t="n">
        <f aca="false">IF(((LN(L447)-LN(6.1))/0.0263) &lt; 0, 0, ((LN(L447)-LN(6.1))/0.0263))</f>
        <v>91.885388206036</v>
      </c>
      <c r="K447" s="5" t="n">
        <v>445</v>
      </c>
      <c r="L447" s="3" t="n">
        <f aca="false">K447*(E$2/F$2)</f>
        <v>68.3659217877095</v>
      </c>
      <c r="M447" s="0" t="n">
        <f aca="false">(L447-L446)/(0.16043*EXP(0.2*J447))*H$2</f>
        <v>1.00030091546208E-005</v>
      </c>
    </row>
    <row r="448" customFormat="false" ht="15" hidden="false" customHeight="false" outlineLevel="0" collapsed="false">
      <c r="J448" s="4" t="n">
        <f aca="false">IF(((LN(L448)-LN(6.1))/0.0263) &lt; 0, 0, ((LN(L448)-LN(6.1))/0.0263))</f>
        <v>91.9707368696795</v>
      </c>
      <c r="K448" s="5" t="n">
        <v>446</v>
      </c>
      <c r="L448" s="3" t="n">
        <f aca="false">K448*(E$2/F$2)</f>
        <v>68.5195530726257</v>
      </c>
      <c r="M448" s="0" t="n">
        <f aca="false">(L448-L447)/(0.16043*EXP(0.2*J448))*H$2</f>
        <v>9.83370952240285E-006</v>
      </c>
    </row>
    <row r="449" customFormat="false" ht="15" hidden="false" customHeight="false" outlineLevel="0" collapsed="false">
      <c r="J449" s="4" t="n">
        <f aca="false">IF(((LN(L449)-LN(6.1))/0.0263) &lt; 0, 0, ((LN(L449)-LN(6.1))/0.0263))</f>
        <v>92.0558943827404</v>
      </c>
      <c r="K449" s="5" t="n">
        <v>447</v>
      </c>
      <c r="L449" s="3" t="n">
        <f aca="false">K449*(E$2/F$2)</f>
        <v>68.6731843575419</v>
      </c>
      <c r="M449" s="0" t="n">
        <f aca="false">(L449-L448)/(0.16043*EXP(0.2*J449))*H$2</f>
        <v>9.66764485262067E-006</v>
      </c>
    </row>
    <row r="450" customFormat="false" ht="15" hidden="false" customHeight="false" outlineLevel="0" collapsed="false">
      <c r="J450" s="4" t="n">
        <f aca="false">IF(((LN(L450)-LN(6.1))/0.0263) &lt; 0, 0, ((LN(L450)-LN(6.1))/0.0263))</f>
        <v>92.1408615995243</v>
      </c>
      <c r="K450" s="5" t="n">
        <v>448</v>
      </c>
      <c r="L450" s="3" t="n">
        <f aca="false">K450*(E$2/F$2)</f>
        <v>68.8268156424581</v>
      </c>
      <c r="M450" s="0" t="n">
        <f aca="false">(L450-L449)/(0.16043*EXP(0.2*J450))*H$2</f>
        <v>9.50474630117328E-006</v>
      </c>
    </row>
    <row r="451" customFormat="false" ht="15" hidden="false" customHeight="false" outlineLevel="0" collapsed="false">
      <c r="J451" s="4" t="n">
        <f aca="false">IF(((LN(L451)-LN(6.1))/0.0263) &lt; 0, 0, ((LN(L451)-LN(6.1))/0.0263))</f>
        <v>92.225639368622</v>
      </c>
      <c r="K451" s="5" t="n">
        <v>449</v>
      </c>
      <c r="L451" s="3" t="n">
        <f aca="false">K451*(E$2/F$2)</f>
        <v>68.9804469273743</v>
      </c>
      <c r="M451" s="0" t="n">
        <f aca="false">(L451-L450)/(0.16043*EXP(0.2*J451))*H$2</f>
        <v>9.3449466380101E-006</v>
      </c>
    </row>
    <row r="452" customFormat="false" ht="15" hidden="false" customHeight="false" outlineLevel="0" collapsed="false">
      <c r="J452" s="4" t="n">
        <f aca="false">IF(((LN(L452)-LN(6.1))/0.0263) &lt; 0, 0, ((LN(L452)-LN(6.1))/0.0263))</f>
        <v>92.3102285329609</v>
      </c>
      <c r="K452" s="5" t="n">
        <v>450</v>
      </c>
      <c r="L452" s="3" t="n">
        <f aca="false">K452*(E$2/F$2)</f>
        <v>69.1340782122905</v>
      </c>
      <c r="M452" s="0" t="n">
        <f aca="false">(L452-L451)/(0.16043*EXP(0.2*J452))*H$2</f>
        <v>9.1881802058119E-006</v>
      </c>
    </row>
    <row r="453" customFormat="false" ht="15" hidden="false" customHeight="false" outlineLevel="0" collapsed="false">
      <c r="J453" s="4" t="n">
        <f aca="false">IF(((LN(L453)-LN(6.1))/0.0263) &lt; 0, 0, ((LN(L453)-LN(6.1))/0.0263))</f>
        <v>92.3946299298549</v>
      </c>
      <c r="K453" s="5" t="n">
        <v>451</v>
      </c>
      <c r="L453" s="3" t="n">
        <f aca="false">K453*(E$2/F$2)</f>
        <v>69.2877094972067</v>
      </c>
      <c r="M453" s="0" t="n">
        <f aca="false">(L453-L452)/(0.16043*EXP(0.2*J453))*H$2</f>
        <v>9.03438287981954E-006</v>
      </c>
    </row>
    <row r="454" customFormat="false" ht="15" hidden="false" customHeight="false" outlineLevel="0" collapsed="false">
      <c r="J454" s="4" t="n">
        <f aca="false">IF(((LN(L454)-LN(6.1))/0.0263) &lt; 0, 0, ((LN(L454)-LN(6.1))/0.0263))</f>
        <v>92.4788443910546</v>
      </c>
      <c r="K454" s="5" t="n">
        <v>452</v>
      </c>
      <c r="L454" s="3" t="n">
        <f aca="false">K454*(E$2/F$2)</f>
        <v>69.4413407821229</v>
      </c>
      <c r="M454" s="0" t="n">
        <f aca="false">(L454-L453)/(0.16043*EXP(0.2*J454))*H$2</f>
        <v>8.88349202877322E-006</v>
      </c>
    </row>
    <row r="455" customFormat="false" ht="15" hidden="false" customHeight="false" outlineLevel="0" collapsed="false">
      <c r="J455" s="4" t="n">
        <f aca="false">IF(((LN(L455)-LN(6.1))/0.0263) &lt; 0, 0, ((LN(L455)-LN(6.1))/0.0263))</f>
        <v>92.5628727427961</v>
      </c>
      <c r="K455" s="5" t="n">
        <v>453</v>
      </c>
      <c r="L455" s="3" t="n">
        <f aca="false">K455*(E$2/F$2)</f>
        <v>69.5949720670391</v>
      </c>
      <c r="M455" s="0" t="n">
        <f aca="false">(L455-L454)/(0.16043*EXP(0.2*J455))*H$2</f>
        <v>8.73544647693212E-006</v>
      </c>
    </row>
    <row r="456" customFormat="false" ht="15" hidden="false" customHeight="false" outlineLevel="0" collapsed="false">
      <c r="J456" s="4" t="n">
        <f aca="false">IF(((LN(L456)-LN(6.1))/0.0263) &lt; 0, 0, ((LN(L456)-LN(6.1))/0.0263))</f>
        <v>92.6467158058499</v>
      </c>
      <c r="K456" s="5" t="n">
        <v>454</v>
      </c>
      <c r="L456" s="3" t="n">
        <f aca="false">K456*(E$2/F$2)</f>
        <v>69.7486033519553</v>
      </c>
      <c r="M456" s="0" t="n">
        <f aca="false">(L456-L455)/(0.16043*EXP(0.2*J456))*H$2</f>
        <v>8.59018646713973E-006</v>
      </c>
    </row>
    <row r="457" customFormat="false" ht="15" hidden="false" customHeight="false" outlineLevel="0" collapsed="false">
      <c r="J457" s="4" t="n">
        <f aca="false">IF(((LN(L457)-LN(6.1))/0.0263) &lt; 0, 0, ((LN(L457)-LN(6.1))/0.0263))</f>
        <v>92.7303743955687</v>
      </c>
      <c r="K457" s="5" t="n">
        <v>455</v>
      </c>
      <c r="L457" s="3" t="n">
        <f aca="false">K457*(E$2/F$2)</f>
        <v>69.9022346368715</v>
      </c>
      <c r="M457" s="0" t="n">
        <f aca="false">(L457-L456)/(0.16043*EXP(0.2*J457))*H$2</f>
        <v>8.44765362490585E-006</v>
      </c>
    </row>
    <row r="458" customFormat="false" ht="15" hidden="false" customHeight="false" outlineLevel="0" collapsed="false">
      <c r="J458" s="4" t="n">
        <f aca="false">IF(((LN(L458)-LN(6.1))/0.0263) &lt; 0, 0, ((LN(L458)-LN(6.1))/0.0263))</f>
        <v>92.813849321935</v>
      </c>
      <c r="K458" s="5" t="n">
        <v>456</v>
      </c>
      <c r="L458" s="3" t="n">
        <f aca="false">K458*(E$2/F$2)</f>
        <v>70.0558659217877</v>
      </c>
      <c r="M458" s="0" t="n">
        <f aca="false">(L458-L457)/(0.16043*EXP(0.2*J458))*H$2</f>
        <v>8.30779092347347E-006</v>
      </c>
    </row>
    <row r="459" customFormat="false" ht="15" hidden="false" customHeight="false" outlineLevel="0" collapsed="false">
      <c r="J459" s="4" t="n">
        <f aca="false">IF(((LN(L459)-LN(6.1))/0.0263) &lt; 0, 0, ((LN(L459)-LN(6.1))/0.0263))</f>
        <v>92.8971413896087</v>
      </c>
      <c r="K459" s="5" t="n">
        <v>457</v>
      </c>
      <c r="L459" s="3" t="n">
        <f aca="false">K459*(E$2/F$2)</f>
        <v>70.2094972067039</v>
      </c>
      <c r="M459" s="0" t="n">
        <f aca="false">(L459-L458)/(0.16043*EXP(0.2*J459))*H$2</f>
        <v>8.17054264984262E-006</v>
      </c>
    </row>
    <row r="460" customFormat="false" ht="15" hidden="false" customHeight="false" outlineLevel="0" collapsed="false">
      <c r="J460" s="4" t="n">
        <f aca="false">IF(((LN(L460)-LN(6.1))/0.0263) &lt; 0, 0, ((LN(L460)-LN(6.1))/0.0263))</f>
        <v>92.980251397973</v>
      </c>
      <c r="K460" s="5" t="n">
        <v>458</v>
      </c>
      <c r="L460" s="3" t="n">
        <f aca="false">K460*(E$2/F$2)</f>
        <v>70.3631284916201</v>
      </c>
      <c r="M460" s="0" t="n">
        <f aca="false">(L460-L459)/(0.16043*EXP(0.2*J460))*H$2</f>
        <v>8.03585437172255E-006</v>
      </c>
    </row>
    <row r="461" customFormat="false" ht="15" hidden="false" customHeight="false" outlineLevel="0" collapsed="false">
      <c r="J461" s="4" t="n">
        <f aca="false">IF(((LN(L461)-LN(6.1))/0.0263) &lt; 0, 0, ((LN(L461)-LN(6.1))/0.0263))</f>
        <v>93.0631801411806</v>
      </c>
      <c r="K461" s="5" t="n">
        <v>459</v>
      </c>
      <c r="L461" s="3" t="n">
        <f aca="false">K461*(E$2/F$2)</f>
        <v>70.5167597765363</v>
      </c>
      <c r="M461" s="0" t="n">
        <f aca="false">(L461-L460)/(0.16043*EXP(0.2*J461))*H$2</f>
        <v>7.90367290538477E-006</v>
      </c>
    </row>
    <row r="462" customFormat="false" ht="15" hidden="false" customHeight="false" outlineLevel="0" collapsed="false">
      <c r="J462" s="4" t="n">
        <f aca="false">IF(((LN(L462)-LN(6.1))/0.0263) &lt; 0, 0, ((LN(L462)-LN(6.1))/0.0263))</f>
        <v>93.1459284081995</v>
      </c>
      <c r="K462" s="5" t="n">
        <v>460</v>
      </c>
      <c r="L462" s="3" t="n">
        <f aca="false">K462*(E$2/F$2)</f>
        <v>70.6703910614525</v>
      </c>
      <c r="M462" s="0" t="n">
        <f aca="false">(L462-L461)/(0.16043*EXP(0.2*J462))*H$2</f>
        <v>7.77394628439086E-006</v>
      </c>
    </row>
    <row r="463" customFormat="false" ht="15" hidden="false" customHeight="false" outlineLevel="0" collapsed="false">
      <c r="J463" s="4" t="n">
        <f aca="false">IF(((LN(L463)-LN(6.1))/0.0263) &lt; 0, 0, ((LN(L463)-LN(6.1))/0.0263))</f>
        <v>93.2284969828576</v>
      </c>
      <c r="K463" s="5" t="n">
        <v>461</v>
      </c>
      <c r="L463" s="3" t="n">
        <f aca="false">K463*(E$2/F$2)</f>
        <v>70.8240223463687</v>
      </c>
      <c r="M463" s="0" t="n">
        <f aca="false">(L463-L462)/(0.16043*EXP(0.2*J463))*H$2</f>
        <v>7.64662372916881E-006</v>
      </c>
    </row>
    <row r="464" customFormat="false" ht="15" hidden="false" customHeight="false" outlineLevel="0" collapsed="false">
      <c r="J464" s="4" t="n">
        <f aca="false">IF(((LN(L464)-LN(6.1))/0.0263) &lt; 0, 0, ((LN(L464)-LN(6.1))/0.0263))</f>
        <v>93.3108866438876</v>
      </c>
      <c r="K464" s="5" t="n">
        <v>462</v>
      </c>
      <c r="L464" s="3" t="n">
        <f aca="false">K464*(E$2/F$2)</f>
        <v>70.9776536312849</v>
      </c>
      <c r="M464" s="0" t="n">
        <f aca="false">(L464-L463)/(0.16043*EXP(0.2*J464))*H$2</f>
        <v>7.52165561741386E-006</v>
      </c>
    </row>
    <row r="465" customFormat="false" ht="15" hidden="false" customHeight="false" outlineLevel="0" collapsed="false">
      <c r="J465" s="4" t="n">
        <f aca="false">IF(((LN(L465)-LN(6.1))/0.0263) &lt; 0, 0, ((LN(L465)-LN(6.1))/0.0263))</f>
        <v>93.3930981649711</v>
      </c>
      <c r="K465" s="5" t="n">
        <v>463</v>
      </c>
      <c r="L465" s="3" t="n">
        <f aca="false">K465*(E$2/F$2)</f>
        <v>71.1312849162011</v>
      </c>
      <c r="M465" s="0" t="n">
        <f aca="false">(L465-L464)/(0.16043*EXP(0.2*J465))*H$2</f>
        <v>7.39899345528927E-006</v>
      </c>
    </row>
    <row r="466" customFormat="false" ht="15" hidden="false" customHeight="false" outlineLevel="0" collapsed="false">
      <c r="J466" s="4" t="n">
        <f aca="false">IF(((LN(L466)-LN(6.1))/0.0263) &lt; 0, 0, ((LN(L466)-LN(6.1))/0.0263))</f>
        <v>93.4751323147818</v>
      </c>
      <c r="K466" s="5" t="n">
        <v>464</v>
      </c>
      <c r="L466" s="3" t="n">
        <f aca="false">K466*(E$2/F$2)</f>
        <v>71.2849162011173</v>
      </c>
      <c r="M466" s="0" t="n">
        <f aca="false">(L466-L465)/(0.16043*EXP(0.2*J466))*H$2</f>
        <v>7.27858984940391E-006</v>
      </c>
    </row>
    <row r="467" customFormat="false" ht="15" hidden="false" customHeight="false" outlineLevel="0" collapsed="false">
      <c r="J467" s="4" t="n">
        <f aca="false">IF(((LN(L467)-LN(6.1))/0.0263) &lt; 0, 0, ((LN(L467)-LN(6.1))/0.0263))</f>
        <v>93.5569898570289</v>
      </c>
      <c r="K467" s="5" t="n">
        <v>465</v>
      </c>
      <c r="L467" s="3" t="n">
        <f aca="false">K467*(E$2/F$2)</f>
        <v>71.4385474860335</v>
      </c>
      <c r="M467" s="0" t="n">
        <f aca="false">(L467-L466)/(0.16043*EXP(0.2*J467))*H$2</f>
        <v>7.160398479544E-006</v>
      </c>
    </row>
    <row r="468" customFormat="false" ht="15" hidden="false" customHeight="false" outlineLevel="0" collapsed="false">
      <c r="J468" s="4" t="n">
        <f aca="false">IF(((LN(L468)-LN(6.1))/0.0263) &lt; 0, 0, ((LN(L468)-LN(6.1))/0.0263))</f>
        <v>93.6386715505</v>
      </c>
      <c r="K468" s="5" t="n">
        <v>466</v>
      </c>
      <c r="L468" s="3" t="n">
        <f aca="false">K468*(E$2/F$2)</f>
        <v>71.5921787709497</v>
      </c>
      <c r="M468" s="0" t="n">
        <f aca="false">(L468-L467)/(0.16043*EXP(0.2*J468))*H$2</f>
        <v>7.04437407213699E-006</v>
      </c>
    </row>
    <row r="469" customFormat="false" ht="15" hidden="false" customHeight="false" outlineLevel="0" collapsed="false">
      <c r="J469" s="4" t="n">
        <f aca="false">IF(((LN(L469)-LN(6.1))/0.0263) &lt; 0, 0, ((LN(L469)-LN(6.1))/0.0263))</f>
        <v>93.7201781491027</v>
      </c>
      <c r="K469" s="5" t="n">
        <v>467</v>
      </c>
      <c r="L469" s="3" t="n">
        <f aca="false">K469*(E$2/F$2)</f>
        <v>71.7458100558659</v>
      </c>
      <c r="M469" s="0" t="n">
        <f aca="false">(L469-L468)/(0.16043*EXP(0.2*J469))*H$2</f>
        <v>6.93047237442662E-006</v>
      </c>
    </row>
    <row r="470" customFormat="false" ht="15" hidden="false" customHeight="false" outlineLevel="0" collapsed="false">
      <c r="J470" s="4" t="n">
        <f aca="false">IF(((LN(L470)-LN(6.1))/0.0263) &lt; 0, 0, ((LN(L470)-LN(6.1))/0.0263))</f>
        <v>93.8015104019069</v>
      </c>
      <c r="K470" s="5" t="n">
        <v>468</v>
      </c>
      <c r="L470" s="3" t="n">
        <f aca="false">K470*(E$2/F$2)</f>
        <v>71.8994413407821</v>
      </c>
      <c r="M470" s="0" t="n">
        <f aca="false">(L470-L469)/(0.16043*EXP(0.2*J470))*H$2</f>
        <v>6.81865012934158E-006</v>
      </c>
    </row>
    <row r="471" customFormat="false" ht="15" hidden="false" customHeight="false" outlineLevel="0" collapsed="false">
      <c r="J471" s="4" t="n">
        <f aca="false">IF(((LN(L471)-LN(6.1))/0.0263) &lt; 0, 0, ((LN(L471)-LN(6.1))/0.0263))</f>
        <v>93.8826690531857</v>
      </c>
      <c r="K471" s="5" t="n">
        <v>469</v>
      </c>
      <c r="L471" s="3" t="n">
        <f aca="false">K471*(E$2/F$2)</f>
        <v>72.0530726256983</v>
      </c>
      <c r="M471" s="0" t="n">
        <f aca="false">(L471-L470)/(0.16043*EXP(0.2*J471))*H$2</f>
        <v>6.70886505102612E-006</v>
      </c>
    </row>
    <row r="472" customFormat="false" ht="15" hidden="false" customHeight="false" outlineLevel="0" collapsed="false">
      <c r="J472" s="4" t="n">
        <f aca="false">IF(((LN(L472)-LN(6.1))/0.0263) &lt; 0, 0, ((LN(L472)-LN(6.1))/0.0263))</f>
        <v>93.9636548424567</v>
      </c>
      <c r="K472" s="5" t="n">
        <v>470</v>
      </c>
      <c r="L472" s="3" t="n">
        <f aca="false">K472*(E$2/F$2)</f>
        <v>72.2067039106145</v>
      </c>
      <c r="M472" s="0" t="n">
        <f aca="false">(L472-L471)/(0.16043*EXP(0.2*J472))*H$2</f>
        <v>6.60107580103428E-006</v>
      </c>
    </row>
    <row r="473" customFormat="false" ht="15" hidden="false" customHeight="false" outlineLevel="0" collapsed="false">
      <c r="J473" s="4" t="n">
        <f aca="false">IF(((LN(L473)-LN(6.1))/0.0263) &lt; 0, 0, ((LN(L473)-LN(6.1))/0.0263))</f>
        <v>94.0444685045218</v>
      </c>
      <c r="K473" s="5" t="n">
        <v>471</v>
      </c>
      <c r="L473" s="3" t="n">
        <f aca="false">K473*(E$2/F$2)</f>
        <v>72.3603351955307</v>
      </c>
      <c r="M473" s="0" t="n">
        <f aca="false">(L473-L472)/(0.16043*EXP(0.2*J473))*H$2</f>
        <v>6.49524196514782E-006</v>
      </c>
    </row>
    <row r="474" customFormat="false" ht="15" hidden="false" customHeight="false" outlineLevel="0" collapsed="false">
      <c r="J474" s="4" t="n">
        <f aca="false">IF(((LN(L474)-LN(6.1))/0.0263) &lt; 0, 0, ((LN(L474)-LN(6.1))/0.0263))</f>
        <v>94.125110769508</v>
      </c>
      <c r="K474" s="5" t="n">
        <v>472</v>
      </c>
      <c r="L474" s="3" t="n">
        <f aca="false">K474*(E$2/F$2)</f>
        <v>72.5139664804469</v>
      </c>
      <c r="M474" s="0" t="n">
        <f aca="false">(L474-L473)/(0.16043*EXP(0.2*J474))*H$2</f>
        <v>6.39132403081223E-006</v>
      </c>
    </row>
    <row r="475" customFormat="false" ht="15" hidden="false" customHeight="false" outlineLevel="0" collapsed="false">
      <c r="J475" s="4" t="n">
        <f aca="false">IF(((LN(L475)-LN(6.1))/0.0263) &lt; 0, 0, ((LN(L475)-LN(6.1))/0.0263))</f>
        <v>94.2055823629064</v>
      </c>
      <c r="K475" s="5" t="n">
        <v>473</v>
      </c>
      <c r="L475" s="3" t="n">
        <f aca="false">K475*(E$2/F$2)</f>
        <v>72.6675977653631</v>
      </c>
      <c r="M475" s="0" t="n">
        <f aca="false">(L475-L474)/(0.16043*EXP(0.2*J475))*H$2</f>
        <v>6.28928336516941E-006</v>
      </c>
    </row>
    <row r="476" customFormat="false" ht="15" hidden="false" customHeight="false" outlineLevel="0" collapsed="false">
      <c r="J476" s="4" t="n">
        <f aca="false">IF(((LN(L476)-LN(6.1))/0.0263) &lt; 0, 0, ((LN(L476)-LN(6.1))/0.0263))</f>
        <v>94.2858840056115</v>
      </c>
      <c r="K476" s="5" t="n">
        <v>474</v>
      </c>
      <c r="L476" s="3" t="n">
        <f aca="false">K476*(E$2/F$2)</f>
        <v>72.8212290502793</v>
      </c>
      <c r="M476" s="0" t="n">
        <f aca="false">(L476-L475)/(0.16043*EXP(0.2*J476))*H$2</f>
        <v>6.18908219367057E-006</v>
      </c>
    </row>
    <row r="477" customFormat="false" ht="15" hidden="false" customHeight="false" outlineLevel="0" collapsed="false">
      <c r="J477" s="4" t="n">
        <f aca="false">IF(((LN(L477)-LN(6.1))/0.0263) &lt; 0, 0, ((LN(L477)-LN(6.1))/0.0263))</f>
        <v>94.36601641396</v>
      </c>
      <c r="K477" s="5" t="n">
        <v>475</v>
      </c>
      <c r="L477" s="3" t="n">
        <f aca="false">K477*(E$2/F$2)</f>
        <v>72.9748603351955</v>
      </c>
      <c r="M477" s="0" t="n">
        <f aca="false">(L477-L476)/(0.16043*EXP(0.2*J477))*H$2</f>
        <v>6.09068357925248E-006</v>
      </c>
    </row>
    <row r="478" customFormat="false" ht="15" hidden="false" customHeight="false" outlineLevel="0" collapsed="false">
      <c r="J478" s="4" t="n">
        <f aca="false">IF(((LN(L478)-LN(6.1))/0.0263) &lt; 0, 0, ((LN(L478)-LN(6.1))/0.0263))</f>
        <v>94.445980299769</v>
      </c>
      <c r="K478" s="5" t="n">
        <v>476</v>
      </c>
      <c r="L478" s="3" t="n">
        <f aca="false">K478*(E$2/F$2)</f>
        <v>73.1284916201117</v>
      </c>
      <c r="M478" s="0" t="n">
        <f aca="false">(L478-L477)/(0.16043*EXP(0.2*J478))*H$2</f>
        <v>5.9940514020615E-006</v>
      </c>
    </row>
    <row r="479" customFormat="false" ht="15" hidden="false" customHeight="false" outlineLevel="0" collapsed="false">
      <c r="J479" s="4" t="n">
        <f aca="false">IF(((LN(L479)-LN(6.1))/0.0263) &lt; 0, 0, ((LN(L479)-LN(6.1))/0.0263))</f>
        <v>94.5257763703744</v>
      </c>
      <c r="K479" s="5" t="n">
        <v>477</v>
      </c>
      <c r="L479" s="3" t="n">
        <f aca="false">K479*(E$2/F$2)</f>
        <v>73.2821229050279</v>
      </c>
      <c r="M479" s="0" t="n">
        <f aca="false">(L479-L478)/(0.16043*EXP(0.2*J479))*H$2</f>
        <v>5.89915033970941E-006</v>
      </c>
    </row>
    <row r="480" customFormat="false" ht="15" hidden="false" customHeight="false" outlineLevel="0" collapsed="false">
      <c r="J480" s="4" t="n">
        <f aca="false">IF(((LN(L480)-LN(6.1))/0.0263) &lt; 0, 0, ((LN(L480)-LN(6.1))/0.0263))</f>
        <v>94.6054053286677</v>
      </c>
      <c r="K480" s="5" t="n">
        <v>478</v>
      </c>
      <c r="L480" s="3" t="n">
        <f aca="false">K480*(E$2/F$2)</f>
        <v>73.4357541899441</v>
      </c>
      <c r="M480" s="0" t="n">
        <f aca="false">(L480-L479)/(0.16043*EXP(0.2*J480))*H$2</f>
        <v>5.80594584804678E-006</v>
      </c>
    </row>
    <row r="481" customFormat="false" ht="15" hidden="false" customHeight="false" outlineLevel="0" collapsed="false">
      <c r="J481" s="4" t="n">
        <f aca="false">IF(((LN(L481)-LN(6.1))/0.0263) &lt; 0, 0, ((LN(L481)-LN(6.1))/0.0263))</f>
        <v>94.6848678731338</v>
      </c>
      <c r="K481" s="5" t="n">
        <v>479</v>
      </c>
      <c r="L481" s="3" t="n">
        <f aca="false">K481*(E$2/F$2)</f>
        <v>73.5893854748603</v>
      </c>
      <c r="M481" s="0" t="n">
        <f aca="false">(L481-L480)/(0.16043*EXP(0.2*J481))*H$2</f>
        <v>5.71440414243828E-006</v>
      </c>
    </row>
    <row r="482" customFormat="false" ht="15" hidden="false" customHeight="false" outlineLevel="0" collapsed="false">
      <c r="J482" s="4" t="n">
        <f aca="false">IF(((LN(L482)-LN(6.1))/0.0263) &lt; 0, 0, ((LN(L482)-LN(6.1))/0.0263))</f>
        <v>94.7641646978875</v>
      </c>
      <c r="K482" s="5" t="n">
        <v>480</v>
      </c>
      <c r="L482" s="3" t="n">
        <f aca="false">K482*(E$2/F$2)</f>
        <v>73.7430167597765</v>
      </c>
      <c r="M482" s="0" t="n">
        <f aca="false">(L482-L481)/(0.16043*EXP(0.2*J482))*H$2</f>
        <v>5.62449217952678E-006</v>
      </c>
    </row>
    <row r="483" customFormat="false" ht="15" hidden="false" customHeight="false" outlineLevel="0" collapsed="false">
      <c r="J483" s="4" t="n">
        <f aca="false">IF(((LN(L483)-LN(6.1))/0.0263) &lt; 0, 0, ((LN(L483)-LN(6.1))/0.0263))</f>
        <v>94.8432964927098</v>
      </c>
      <c r="K483" s="5" t="n">
        <v>481</v>
      </c>
      <c r="L483" s="3" t="n">
        <f aca="false">K483*(E$2/F$2)</f>
        <v>73.8966480446927</v>
      </c>
      <c r="M483" s="0" t="n">
        <f aca="false">(L483-L482)/(0.16043*EXP(0.2*J483))*H$2</f>
        <v>5.53617763947153E-006</v>
      </c>
    </row>
    <row r="484" customFormat="false" ht="15" hidden="false" customHeight="false" outlineLevel="0" collapsed="false">
      <c r="J484" s="4" t="n">
        <f aca="false">IF(((LN(L484)-LN(6.1))/0.0263) &lt; 0, 0, ((LN(L484)-LN(6.1))/0.0263))</f>
        <v>94.9222639430839</v>
      </c>
      <c r="K484" s="5" t="n">
        <v>482</v>
      </c>
      <c r="L484" s="3" t="n">
        <f aca="false">K484*(E$2/F$2)</f>
        <v>74.0502793296089</v>
      </c>
      <c r="M484" s="0" t="n">
        <f aca="false">(L484-L483)/(0.16043*EXP(0.2*J484))*H$2</f>
        <v>5.44942890864817E-006</v>
      </c>
    </row>
    <row r="485" customFormat="false" ht="15" hidden="false" customHeight="false" outlineLevel="0" collapsed="false">
      <c r="J485" s="4" t="n">
        <f aca="false">IF(((LN(L485)-LN(6.1))/0.0263) &lt; 0, 0, ((LN(L485)-LN(6.1))/0.0263))</f>
        <v>95.0010677302311</v>
      </c>
      <c r="K485" s="5" t="n">
        <v>483</v>
      </c>
      <c r="L485" s="3" t="n">
        <f aca="false">K485*(E$2/F$2)</f>
        <v>74.2039106145251</v>
      </c>
      <c r="M485" s="0" t="n">
        <f aca="false">(L485-L484)/(0.16043*EXP(0.2*J485))*H$2</f>
        <v>5.36421506279679E-006</v>
      </c>
    </row>
    <row r="486" customFormat="false" ht="15" hidden="false" customHeight="false" outlineLevel="0" collapsed="false">
      <c r="J486" s="4" t="n">
        <f aca="false">IF(((LN(L486)-LN(6.1))/0.0263) &lt; 0, 0, ((LN(L486)-LN(6.1))/0.0263))</f>
        <v>95.0797085311459</v>
      </c>
      <c r="K486" s="5" t="n">
        <v>484</v>
      </c>
      <c r="L486" s="3" t="n">
        <f aca="false">K486*(E$2/F$2)</f>
        <v>74.3575418994413</v>
      </c>
      <c r="M486" s="0" t="n">
        <f aca="false">(L486-L485)/(0.16043*EXP(0.2*J486))*H$2</f>
        <v>5.28050585060591E-006</v>
      </c>
    </row>
    <row r="487" customFormat="false" ht="15" hidden="false" customHeight="false" outlineLevel="0" collapsed="false">
      <c r="J487" s="4" t="n">
        <f aca="false">IF(((LN(L487)-LN(6.1))/0.0263) &lt; 0, 0, ((LN(L487)-LN(6.1))/0.0263))</f>
        <v>95.1581870186307</v>
      </c>
      <c r="K487" s="5" t="n">
        <v>485</v>
      </c>
      <c r="L487" s="3" t="n">
        <f aca="false">K487*(E$2/F$2)</f>
        <v>74.5111731843575</v>
      </c>
      <c r="M487" s="0" t="n">
        <f aca="false">(L487-L486)/(0.16043*EXP(0.2*J487))*H$2</f>
        <v>5.19827167772041E-006</v>
      </c>
    </row>
    <row r="488" customFormat="false" ht="15" hidden="false" customHeight="false" outlineLevel="0" collapsed="false">
      <c r="J488" s="4" t="n">
        <f aca="false">IF(((LN(L488)-LN(6.1))/0.0263) &lt; 0, 0, ((LN(L488)-LN(6.1))/0.0263))</f>
        <v>95.2365038613308</v>
      </c>
      <c r="K488" s="5" t="n">
        <v>486</v>
      </c>
      <c r="L488" s="3" t="n">
        <f aca="false">K488*(E$2/F$2)</f>
        <v>74.6648044692738</v>
      </c>
      <c r="M488" s="0" t="n">
        <f aca="false">(L488-L487)/(0.16043*EXP(0.2*J488))*H$2</f>
        <v>5.1174835911611E-006</v>
      </c>
    </row>
    <row r="489" customFormat="false" ht="15" hidden="false" customHeight="false" outlineLevel="0" collapsed="false">
      <c r="J489" s="4" t="n">
        <f aca="false">IF(((LN(L489)-LN(6.1))/0.0263) &lt; 0, 0, ((LN(L489)-LN(6.1))/0.0263))</f>
        <v>95.3146597237679</v>
      </c>
      <c r="K489" s="5" t="n">
        <v>487</v>
      </c>
      <c r="L489" s="3" t="n">
        <f aca="false">K489*(E$2/F$2)</f>
        <v>74.81843575419</v>
      </c>
      <c r="M489" s="0" t="n">
        <f aca="false">(L489-L488)/(0.16043*EXP(0.2*J489))*H$2</f>
        <v>5.038113264145E-006</v>
      </c>
    </row>
    <row r="490" customFormat="false" ht="15" hidden="false" customHeight="false" outlineLevel="0" collapsed="false">
      <c r="J490" s="4" t="n">
        <f aca="false">IF(((LN(L490)-LN(6.1))/0.0263) &lt; 0, 0, ((LN(L490)-LN(6.1))/0.0263))</f>
        <v>95.3926552663746</v>
      </c>
      <c r="K490" s="5" t="n">
        <v>488</v>
      </c>
      <c r="L490" s="3" t="n">
        <f aca="false">K490*(E$2/F$2)</f>
        <v>74.9720670391062</v>
      </c>
      <c r="M490" s="0" t="n">
        <f aca="false">(L490-L489)/(0.16043*EXP(0.2*J490))*H$2</f>
        <v>4.9601329812951E-006</v>
      </c>
    </row>
    <row r="491" customFormat="false" ht="15" hidden="false" customHeight="false" outlineLevel="0" collapsed="false">
      <c r="J491" s="4" t="n">
        <f aca="false">IF(((LN(L491)-LN(6.1))/0.0263) &lt; 0, 0, ((LN(L491)-LN(6.1))/0.0263))</f>
        <v>95.4704911455276</v>
      </c>
      <c r="K491" s="5" t="n">
        <v>489</v>
      </c>
      <c r="L491" s="3" t="n">
        <f aca="false">K491*(E$2/F$2)</f>
        <v>75.1256983240224</v>
      </c>
      <c r="M491" s="0" t="n">
        <f aca="false">(L491-L490)/(0.16043*EXP(0.2*J491))*H$2</f>
        <v>4.88351562422856E-006</v>
      </c>
    </row>
    <row r="492" customFormat="false" ht="15" hidden="false" customHeight="false" outlineLevel="0" collapsed="false">
      <c r="J492" s="4" t="n">
        <f aca="false">IF(((LN(L492)-LN(6.1))/0.0263) &lt; 0, 0, ((LN(L492)-LN(6.1))/0.0263))</f>
        <v>95.5481680135809</v>
      </c>
      <c r="K492" s="5" t="n">
        <v>490</v>
      </c>
      <c r="L492" s="3" t="n">
        <f aca="false">K492*(E$2/F$2)</f>
        <v>75.2793296089386</v>
      </c>
      <c r="M492" s="0" t="n">
        <f aca="false">(L492-L491)/(0.16043*EXP(0.2*J492))*H$2</f>
        <v>4.80823465751331E-006</v>
      </c>
    </row>
    <row r="493" customFormat="false" ht="15" hidden="false" customHeight="false" outlineLevel="0" collapsed="false">
      <c r="J493" s="4" t="n">
        <f aca="false">IF(((LN(L493)-LN(6.1))/0.0263) &lt; 0, 0, ((LN(L493)-LN(6.1))/0.0263))</f>
        <v>95.6256865188983</v>
      </c>
      <c r="K493" s="5" t="n">
        <v>491</v>
      </c>
      <c r="L493" s="3" t="n">
        <f aca="false">K493*(E$2/F$2)</f>
        <v>75.4329608938548</v>
      </c>
      <c r="M493" s="0" t="n">
        <f aca="false">(L493-L492)/(0.16043*EXP(0.2*J493))*H$2</f>
        <v>4.73426411498288E-006</v>
      </c>
    </row>
    <row r="494" customFormat="false" ht="15" hidden="false" customHeight="false" outlineLevel="0" collapsed="false">
      <c r="J494" s="4" t="n">
        <f aca="false">IF(((LN(L494)-LN(6.1))/0.0263) &lt; 0, 0, ((LN(L494)-LN(6.1))/0.0263))</f>
        <v>95.7030473058864</v>
      </c>
      <c r="K494" s="5" t="n">
        <v>492</v>
      </c>
      <c r="L494" s="3" t="n">
        <f aca="false">K494*(E$2/F$2)</f>
        <v>75.586592178771</v>
      </c>
      <c r="M494" s="0" t="n">
        <f aca="false">(L494-L493)/(0.16043*EXP(0.2*J494))*H$2</f>
        <v>4.66157858639906E-006</v>
      </c>
    </row>
    <row r="495" customFormat="false" ht="15" hidden="false" customHeight="false" outlineLevel="0" collapsed="false">
      <c r="J495" s="4" t="n">
        <f aca="false">IF(((LN(L495)-LN(6.1))/0.0263) &lt; 0, 0, ((LN(L495)-LN(6.1))/0.0263))</f>
        <v>95.7802510150264</v>
      </c>
      <c r="K495" s="5" t="n">
        <v>493</v>
      </c>
      <c r="L495" s="3" t="n">
        <f aca="false">K495*(E$2/F$2)</f>
        <v>75.7402234636872</v>
      </c>
      <c r="M495" s="0" t="n">
        <f aca="false">(L495-L494)/(0.16043*EXP(0.2*J495))*H$2</f>
        <v>4.5901532044537E-006</v>
      </c>
    </row>
    <row r="496" customFormat="false" ht="15" hidden="false" customHeight="false" outlineLevel="0" collapsed="false">
      <c r="J496" s="4" t="n">
        <f aca="false">IF(((LN(L496)-LN(6.1))/0.0263) &lt; 0, 0, ((LN(L496)-LN(6.1))/0.0263))</f>
        <v>95.857298282906</v>
      </c>
      <c r="K496" s="5" t="n">
        <v>494</v>
      </c>
      <c r="L496" s="3" t="n">
        <f aca="false">K496*(E$2/F$2)</f>
        <v>75.8938547486034</v>
      </c>
      <c r="M496" s="0" t="n">
        <f aca="false">(L496-L495)/(0.16043*EXP(0.2*J496))*H$2</f>
        <v>4.51996363209975E-006</v>
      </c>
    </row>
    <row r="497" customFormat="false" ht="15" hidden="false" customHeight="false" outlineLevel="0" collapsed="false">
      <c r="J497" s="4" t="n">
        <f aca="false">IF(((LN(L497)-LN(6.1))/0.0263) &lt; 0, 0, ((LN(L497)-LN(6.1))/0.0263))</f>
        <v>95.9341897422508</v>
      </c>
      <c r="K497" s="5" t="n">
        <v>495</v>
      </c>
      <c r="L497" s="3" t="n">
        <f aca="false">K497*(E$2/F$2)</f>
        <v>76.0474860335196</v>
      </c>
      <c r="M497" s="0" t="n">
        <f aca="false">(L497-L496)/(0.16043*EXP(0.2*J497))*H$2</f>
        <v>4.45098605020268E-006</v>
      </c>
    </row>
    <row r="498" customFormat="false" ht="15" hidden="false" customHeight="false" outlineLevel="0" collapsed="false">
      <c r="J498" s="4" t="n">
        <f aca="false">IF(((LN(L498)-LN(6.1))/0.0263) &lt; 0, 0, ((LN(L498)-LN(6.1))/0.0263))</f>
        <v>96.0109260219556</v>
      </c>
      <c r="K498" s="5" t="n">
        <v>496</v>
      </c>
      <c r="L498" s="3" t="n">
        <f aca="false">K498*(E$2/F$2)</f>
        <v>76.2011173184358</v>
      </c>
      <c r="M498" s="0" t="n">
        <f aca="false">(L498-L497)/(0.16043*EXP(0.2*J498))*H$2</f>
        <v>4.38319714550394E-006</v>
      </c>
    </row>
    <row r="499" customFormat="false" ht="15" hidden="false" customHeight="false" outlineLevel="0" collapsed="false">
      <c r="J499" s="4" t="n">
        <f aca="false">IF(((LN(L499)-LN(6.1))/0.0263) &lt; 0, 0, ((LN(L499)-LN(6.1))/0.0263))</f>
        <v>96.0875077471153</v>
      </c>
      <c r="K499" s="5" t="n">
        <v>497</v>
      </c>
      <c r="L499" s="3" t="n">
        <f aca="false">K499*(E$2/F$2)</f>
        <v>76.354748603352</v>
      </c>
      <c r="M499" s="0" t="n">
        <f aca="false">(L499-L498)/(0.16043*EXP(0.03*J499))*H$2</f>
        <v>53.6149428650664</v>
      </c>
    </row>
    <row r="500" customFormat="false" ht="15" hidden="false" customHeight="false" outlineLevel="0" collapsed="false">
      <c r="J500" s="4" t="n">
        <f aca="false">IF(((LN(L500)-LN(6.1))/0.0263) &lt; 0, 0, ((LN(L500)-LN(6.1))/0.0263))</f>
        <v>96.1639355390554</v>
      </c>
      <c r="K500" s="5" t="n">
        <v>498</v>
      </c>
      <c r="L500" s="3" t="n">
        <f aca="false">K500*(E$2/F$2)</f>
        <v>76.5083798882682</v>
      </c>
      <c r="M500" s="0" t="n">
        <f aca="false">(L500-L499)/(0.16043*EXP(0.03*J500))*H$2</f>
        <v>53.4921535356788</v>
      </c>
    </row>
    <row r="501" customFormat="false" ht="15" hidden="false" customHeight="false" outlineLevel="0" collapsed="false">
      <c r="J501" s="4" t="n">
        <f aca="false">IF(((LN(L501)-LN(6.1))/0.0263) &lt; 0, 0, ((LN(L501)-LN(6.1))/0.0263))</f>
        <v>96.2402100153621</v>
      </c>
      <c r="K501" s="5" t="n">
        <v>499</v>
      </c>
      <c r="L501" s="3" t="n">
        <f aca="false">K501*(E$2/F$2)</f>
        <v>76.6620111731844</v>
      </c>
      <c r="M501" s="0" t="n">
        <f aca="false">(L501-L500)/(0.16043*EXP(0.03*J501))*H$2</f>
        <v>53.3698908918896</v>
      </c>
    </row>
    <row r="502" customFormat="false" ht="15" hidden="false" customHeight="false" outlineLevel="0" collapsed="false">
      <c r="J502" s="4" t="n">
        <f aca="false">IF(((LN(L502)-LN(6.1))/0.0263) &lt; 0, 0, ((LN(L502)-LN(6.1))/0.0263))</f>
        <v>96.3163317899124</v>
      </c>
      <c r="K502" s="5" t="n">
        <v>500</v>
      </c>
      <c r="L502" s="3" t="n">
        <f aca="false">K502*(E$2/F$2)</f>
        <v>76.8156424581006</v>
      </c>
      <c r="M502" s="0" t="n">
        <f aca="false">(L502-L501)/(0.16043*EXP(0.03*J502))*H$2</f>
        <v>53.2481516258632</v>
      </c>
    </row>
    <row r="503" customFormat="false" ht="15" hidden="false" customHeight="false" outlineLevel="0" collapsed="false">
      <c r="J503" s="4" t="n">
        <f aca="false">IF(((LN(L503)-LN(6.1))/0.0263) &lt; 0, 0, ((LN(L503)-LN(6.1))/0.0263))</f>
        <v>96.3923014729038</v>
      </c>
      <c r="K503" s="5" t="n">
        <v>501</v>
      </c>
      <c r="L503" s="3" t="n">
        <f aca="false">K503*(E$2/F$2)</f>
        <v>76.9692737430168</v>
      </c>
      <c r="M503" s="0" t="n">
        <f aca="false">(L503-L502)/(0.16043*EXP(0.03*J503))*H$2</f>
        <v>53.1269324570941</v>
      </c>
    </row>
    <row r="504" customFormat="false" ht="15" hidden="false" customHeight="false" outlineLevel="0" collapsed="false">
      <c r="J504" s="4" t="n">
        <f aca="false">IF(((LN(L504)-LN(6.1))/0.0263) &lt; 0, 0, ((LN(L504)-LN(6.1))/0.0263))</f>
        <v>96.4681196708834</v>
      </c>
      <c r="K504" s="5" t="n">
        <v>502</v>
      </c>
      <c r="L504" s="3" t="n">
        <f aca="false">K504*(E$2/F$2)</f>
        <v>77.122905027933</v>
      </c>
      <c r="M504" s="0" t="n">
        <f aca="false">(L504-L503)/(0.16043*EXP(0.03*J504))*H$2</f>
        <v>53.0062301321315</v>
      </c>
    </row>
    <row r="505" customFormat="false" ht="15" hidden="false" customHeight="false" outlineLevel="0" collapsed="false">
      <c r="J505" s="4" t="n">
        <f aca="false">IF(((LN(L505)-LN(6.1))/0.0263) &lt; 0, 0, ((LN(L505)-LN(6.1))/0.0263))</f>
        <v>96.5437869867774</v>
      </c>
      <c r="K505" s="5" t="n">
        <v>503</v>
      </c>
      <c r="L505" s="3" t="n">
        <f aca="false">K505*(E$2/F$2)</f>
        <v>77.2765363128492</v>
      </c>
      <c r="M505" s="0" t="n">
        <f aca="false">(L505-L504)/(0.16043*EXP(0.03*J505))*H$2</f>
        <v>52.8860414243036</v>
      </c>
    </row>
    <row r="506" customFormat="false" ht="15" hidden="false" customHeight="false" outlineLevel="0" collapsed="false">
      <c r="J506" s="4" t="n">
        <f aca="false">IF(((LN(L506)-LN(6.1))/0.0263) &lt; 0, 0, ((LN(L506)-LN(6.1))/0.0263))</f>
        <v>96.6193040199192</v>
      </c>
      <c r="K506" s="5" t="n">
        <v>504</v>
      </c>
      <c r="L506" s="3" t="n">
        <f aca="false">K506*(E$2/F$2)</f>
        <v>77.4301675977654</v>
      </c>
      <c r="M506" s="0" t="n">
        <f aca="false">(L506-L505)/(0.16043*EXP(0.03*J506))*H$2</f>
        <v>52.766363133444</v>
      </c>
    </row>
    <row r="507" customFormat="false" ht="15" hidden="false" customHeight="false" outlineLevel="0" collapsed="false">
      <c r="J507" s="4" t="n">
        <f aca="false">IF(((LN(L507)-LN(6.1))/0.0263) &lt; 0, 0, ((LN(L507)-LN(6.1))/0.0263))</f>
        <v>96.6946713660785</v>
      </c>
      <c r="K507" s="5" t="n">
        <v>505</v>
      </c>
      <c r="L507" s="3" t="n">
        <f aca="false">K507*(E$2/F$2)</f>
        <v>77.5837988826816</v>
      </c>
      <c r="M507" s="0" t="n">
        <f aca="false">(L507-L506)/(0.16043*EXP(0.03*J507))*H$2</f>
        <v>52.6471920856217</v>
      </c>
    </row>
    <row r="508" customFormat="false" ht="15" hidden="false" customHeight="false" outlineLevel="0" collapsed="false">
      <c r="J508" s="4" t="n">
        <f aca="false">IF(((LN(L508)-LN(6.1))/0.0263) &lt; 0, 0, ((LN(L508)-LN(6.1))/0.0263))</f>
        <v>96.7698896174894</v>
      </c>
      <c r="K508" s="5" t="n">
        <v>506</v>
      </c>
      <c r="L508" s="3" t="n">
        <f aca="false">K508*(E$2/F$2)</f>
        <v>77.7374301675978</v>
      </c>
      <c r="M508" s="0" t="n">
        <f aca="false">(L508-L507)/(0.16043*EXP(0.03*J508))*H$2</f>
        <v>52.5285251328752</v>
      </c>
    </row>
    <row r="509" customFormat="false" ht="15" hidden="false" customHeight="false" outlineLevel="0" collapsed="false">
      <c r="J509" s="4" t="n">
        <f aca="false">IF(((LN(L509)-LN(6.1))/0.0263) &lt; 0, 0, ((LN(L509)-LN(6.1))/0.0263))</f>
        <v>96.8449593628779</v>
      </c>
      <c r="K509" s="5" t="n">
        <v>507</v>
      </c>
      <c r="L509" s="3" t="n">
        <f aca="false">K509*(E$2/F$2)</f>
        <v>77.891061452514</v>
      </c>
      <c r="M509" s="0" t="n">
        <f aca="false">(L509-L508)/(0.16043*EXP(0.03*J509))*H$2</f>
        <v>52.4103591529489</v>
      </c>
    </row>
    <row r="510" customFormat="false" ht="15" hidden="false" customHeight="false" outlineLevel="0" collapsed="false">
      <c r="J510" s="4" t="n">
        <f aca="false">IF(((LN(L510)-LN(6.1))/0.0263) &lt; 0, 0, ((LN(L510)-LN(6.1))/0.0263))</f>
        <v>96.91988118749</v>
      </c>
      <c r="K510" s="5" t="n">
        <v>508</v>
      </c>
      <c r="L510" s="3" t="n">
        <f aca="false">K510*(E$2/F$2)</f>
        <v>78.0446927374302</v>
      </c>
      <c r="M510" s="0" t="n">
        <f aca="false">(L510-L509)/(0.16043*EXP(0.03*J510))*H$2</f>
        <v>52.2926910490328</v>
      </c>
    </row>
    <row r="511" customFormat="false" ht="15" hidden="false" customHeight="false" outlineLevel="0" collapsed="false">
      <c r="J511" s="4" t="n">
        <f aca="false">IF(((LN(L511)-LN(6.1))/0.0263) &lt; 0, 0, ((LN(L511)-LN(6.1))/0.0263))</f>
        <v>96.9946556731189</v>
      </c>
      <c r="K511" s="5" t="n">
        <v>509</v>
      </c>
      <c r="L511" s="3" t="n">
        <f aca="false">K511*(E$2/F$2)</f>
        <v>78.1983240223464</v>
      </c>
      <c r="M511" s="0" t="n">
        <f aca="false">(L511-L510)/(0.16043*EXP(0.03*J511))*H$2</f>
        <v>52.1755177495063</v>
      </c>
    </row>
    <row r="512" customFormat="false" ht="15" hidden="false" customHeight="false" outlineLevel="0" collapsed="false">
      <c r="J512" s="4" t="n">
        <f aca="false">IF(((LN(L512)-LN(6.1))/0.0263) &lt; 0, 0, ((LN(L512)-LN(6.1))/0.0263))</f>
        <v>97.0692833981322</v>
      </c>
      <c r="K512" s="5" t="n">
        <v>510</v>
      </c>
      <c r="L512" s="3" t="n">
        <f aca="false">K512*(E$2/F$2)</f>
        <v>78.3519553072626</v>
      </c>
      <c r="M512" s="0" t="n">
        <f aca="false">(L512-L511)/(0.16043*EXP(0.03*J512))*H$2</f>
        <v>52.058836207683</v>
      </c>
    </row>
    <row r="513" customFormat="false" ht="15" hidden="false" customHeight="false" outlineLevel="0" collapsed="false">
      <c r="J513" s="4" t="n">
        <f aca="false">IF(((LN(L513)-LN(6.1))/0.0263) &lt; 0, 0, ((LN(L513)-LN(6.1))/0.0263))</f>
        <v>97.1437649374985</v>
      </c>
      <c r="K513" s="5" t="n">
        <v>511</v>
      </c>
      <c r="L513" s="3" t="n">
        <f aca="false">K513*(E$2/F$2)</f>
        <v>78.5055865921788</v>
      </c>
      <c r="M513" s="0" t="n">
        <f aca="false">(L513-L512)/(0.16043*EXP(0.03*J513))*H$2</f>
        <v>51.9426434015615</v>
      </c>
    </row>
    <row r="514" customFormat="false" ht="15" hidden="false" customHeight="false" outlineLevel="0" collapsed="false">
      <c r="J514" s="4" t="n">
        <f aca="false">IF(((LN(L514)-LN(6.1))/0.0263) &lt; 0, 0, ((LN(L514)-LN(6.1))/0.0263))</f>
        <v>97.2181008628142</v>
      </c>
      <c r="K514" s="5" t="n">
        <v>512</v>
      </c>
      <c r="L514" s="3" t="n">
        <f aca="false">K514*(E$2/F$2)</f>
        <v>78.659217877095</v>
      </c>
      <c r="M514" s="0" t="n">
        <f aca="false">(L514-L513)/(0.16043*EXP(0.03*J514))*H$2</f>
        <v>51.8269363335763</v>
      </c>
    </row>
    <row r="515" customFormat="false" ht="15" hidden="false" customHeight="false" outlineLevel="0" collapsed="false">
      <c r="J515" s="4" t="n">
        <f aca="false">IF(((LN(L515)-LN(6.1))/0.0263) &lt; 0, 0, ((LN(L515)-LN(6.1))/0.0263))</f>
        <v>97.2922917423298</v>
      </c>
      <c r="K515" s="5" t="n">
        <v>513</v>
      </c>
      <c r="L515" s="3" t="n">
        <f aca="false">K515*(E$2/F$2)</f>
        <v>78.8128491620112</v>
      </c>
      <c r="M515" s="0" t="n">
        <f aca="false">(L515-L514)/(0.16043*EXP(0.03*J515))*H$2</f>
        <v>51.7117120303536</v>
      </c>
    </row>
    <row r="516" customFormat="false" ht="15" hidden="false" customHeight="false" outlineLevel="0" collapsed="false">
      <c r="J516" s="4" t="n">
        <f aca="false">IF(((LN(L516)-LN(6.1))/0.0263) &lt; 0, 0, ((LN(L516)-LN(6.1))/0.0263))</f>
        <v>97.3663381409761</v>
      </c>
      <c r="K516" s="5" t="n">
        <v>514</v>
      </c>
      <c r="L516" s="3" t="n">
        <f aca="false">K516*(E$2/F$2)</f>
        <v>78.9664804469274</v>
      </c>
      <c r="M516" s="0" t="n">
        <f aca="false">(L516-L515)/(0.16043*EXP(0.03*J516))*H$2</f>
        <v>51.5969675424693</v>
      </c>
    </row>
    <row r="517" customFormat="false" ht="15" hidden="false" customHeight="false" outlineLevel="0" collapsed="false">
      <c r="J517" s="4" t="n">
        <f aca="false">IF(((LN(L517)-LN(6.1))/0.0263) &lt; 0, 0, ((LN(L517)-LN(6.1))/0.0263))</f>
        <v>97.4402406203894</v>
      </c>
      <c r="K517" s="5" t="n">
        <v>515</v>
      </c>
      <c r="L517" s="3" t="n">
        <f aca="false">K517*(E$2/F$2)</f>
        <v>79.1201117318436</v>
      </c>
      <c r="M517" s="0" t="n">
        <f aca="false">(L517-L516)/(0.16043*EXP(0.03*J517))*H$2</f>
        <v>51.4826999442099</v>
      </c>
    </row>
    <row r="518" customFormat="false" ht="15" hidden="false" customHeight="false" outlineLevel="0" collapsed="false">
      <c r="J518" s="4" t="n">
        <f aca="false">IF(((LN(L518)-LN(6.1))/0.0263) &lt; 0, 0, ((LN(L518)-LN(6.1))/0.0263))</f>
        <v>97.513999738938</v>
      </c>
      <c r="K518" s="5" t="n">
        <v>516</v>
      </c>
      <c r="L518" s="3" t="n">
        <f aca="false">K518*(E$2/F$2)</f>
        <v>79.2737430167598</v>
      </c>
      <c r="M518" s="0" t="n">
        <f aca="false">(L518-L517)/(0.16043*EXP(0.03*J518))*H$2</f>
        <v>51.3689063333361</v>
      </c>
    </row>
    <row r="519" customFormat="false" ht="15" hidden="false" customHeight="false" outlineLevel="0" collapsed="false">
      <c r="J519" s="4" t="n">
        <f aca="false">IF(((LN(L519)-LN(6.1))/0.0263) &lt; 0, 0, ((LN(L519)-LN(6.1))/0.0263))</f>
        <v>97.5876160517466</v>
      </c>
      <c r="K519" s="5" t="n">
        <v>517</v>
      </c>
      <c r="L519" s="3" t="n">
        <f aca="false">K519*(E$2/F$2)</f>
        <v>79.427374301676</v>
      </c>
      <c r="M519" s="0" t="n">
        <f aca="false">(L519-L518)/(0.16043*EXP(0.03*J519))*H$2</f>
        <v>51.2555838308501</v>
      </c>
    </row>
    <row r="520" customFormat="false" ht="15" hidden="false" customHeight="false" outlineLevel="0" collapsed="false">
      <c r="J520" s="4" t="n">
        <f aca="false">IF(((LN(L520)-LN(6.1))/0.0263) &lt; 0, 0, ((LN(L520)-LN(6.1))/0.0263))</f>
        <v>97.661090110722</v>
      </c>
      <c r="K520" s="5" t="n">
        <v>518</v>
      </c>
      <c r="L520" s="3" t="n">
        <f aca="false">K520*(E$2/F$2)</f>
        <v>79.5810055865922</v>
      </c>
      <c r="M520" s="0" t="n">
        <f aca="false">(L520-L519)/(0.16043*EXP(0.03*J520))*H$2</f>
        <v>51.142729580764</v>
      </c>
    </row>
    <row r="521" customFormat="false" ht="15" hidden="false" customHeight="false" outlineLevel="0" collapsed="false">
      <c r="J521" s="4" t="n">
        <f aca="false">IF(((LN(L521)-LN(6.1))/0.0263) &lt; 0, 0, ((LN(L521)-LN(6.1))/0.0263))</f>
        <v>97.7344224645777</v>
      </c>
      <c r="K521" s="5" t="n">
        <v>519</v>
      </c>
      <c r="L521" s="3" t="n">
        <f aca="false">K521*(E$2/F$2)</f>
        <v>79.7346368715084</v>
      </c>
      <c r="M521" s="0" t="n">
        <f aca="false">(L521-L520)/(0.16043*EXP(0.03*J521))*H$2</f>
        <v>51.0303407498727</v>
      </c>
    </row>
    <row r="522" customFormat="false" ht="15" hidden="false" customHeight="false" outlineLevel="0" collapsed="false">
      <c r="J522" s="4" t="n">
        <f aca="false">IF(((LN(L522)-LN(6.1))/0.0263) &lt; 0, 0, ((LN(L522)-LN(6.1))/0.0263))</f>
        <v>97.8076136588585</v>
      </c>
      <c r="K522" s="5" t="n">
        <v>520</v>
      </c>
      <c r="L522" s="3" t="n">
        <f aca="false">K522*(E$2/F$2)</f>
        <v>79.8882681564246</v>
      </c>
      <c r="M522" s="0" t="n">
        <f aca="false">(L522-L521)/(0.16043*EXP(0.03*J522))*H$2</f>
        <v>50.9184145275286</v>
      </c>
    </row>
    <row r="523" customFormat="false" ht="15" hidden="false" customHeight="false" outlineLevel="0" collapsed="false">
      <c r="J523" s="4" t="n">
        <f aca="false">IF(((LN(L523)-LN(6.1))/0.0263) &lt; 0, 0, ((LN(L523)-LN(6.1))/0.0263))</f>
        <v>97.8806642359647</v>
      </c>
      <c r="K523" s="5" t="n">
        <v>521</v>
      </c>
      <c r="L523" s="3" t="n">
        <f aca="false">K523*(E$2/F$2)</f>
        <v>80.0418994413408</v>
      </c>
      <c r="M523" s="0" t="n">
        <f aca="false">(L523-L522)/(0.16043*EXP(0.03*J523))*H$2</f>
        <v>50.8069481254186</v>
      </c>
    </row>
    <row r="524" customFormat="false" ht="15" hidden="false" customHeight="false" outlineLevel="0" collapsed="false">
      <c r="J524" s="4" t="n">
        <f aca="false">IF(((LN(L524)-LN(6.1))/0.0263) &lt; 0, 0, ((LN(L524)-LN(6.1))/0.0263))</f>
        <v>97.9535747351766</v>
      </c>
      <c r="K524" s="5" t="n">
        <v>522</v>
      </c>
      <c r="L524" s="3" t="n">
        <f aca="false">K524*(E$2/F$2)</f>
        <v>80.195530726257</v>
      </c>
      <c r="M524" s="0" t="n">
        <f aca="false">(L524-L523)/(0.16043*EXP(0.03*J524))*H$2</f>
        <v>50.6959387773447</v>
      </c>
    </row>
    <row r="525" customFormat="false" ht="15" hidden="false" customHeight="false" outlineLevel="0" collapsed="false">
      <c r="J525" s="4" t="n">
        <f aca="false">IF(((LN(L525)-LN(6.1))/0.0263) &lt; 0, 0, ((LN(L525)-LN(6.1))/0.0263))</f>
        <v>98.0263456926779</v>
      </c>
      <c r="K525" s="5" t="n">
        <v>523</v>
      </c>
      <c r="L525" s="3" t="n">
        <f aca="false">K525*(E$2/F$2)</f>
        <v>80.3491620111732</v>
      </c>
      <c r="M525" s="0" t="n">
        <f aca="false">(L525-L524)/(0.16043*EXP(0.03*J525))*H$2</f>
        <v>50.5853837390062</v>
      </c>
    </row>
    <row r="526" customFormat="false" ht="15" hidden="false" customHeight="false" outlineLevel="0" collapsed="false">
      <c r="J526" s="4" t="n">
        <f aca="false">IF(((LN(L526)-LN(6.1))/0.0263) &lt; 0, 0, ((LN(L526)-LN(6.1))/0.0263))</f>
        <v>98.0989776415798</v>
      </c>
      <c r="K526" s="5" t="n">
        <v>524</v>
      </c>
      <c r="L526" s="3" t="n">
        <f aca="false">K526*(E$2/F$2)</f>
        <v>80.5027932960894</v>
      </c>
      <c r="M526" s="0" t="n">
        <f aca="false">(L526-L525)/(0.16043*EXP(0.03*J526))*H$2</f>
        <v>50.4752802877854</v>
      </c>
    </row>
    <row r="527" customFormat="false" ht="15" hidden="false" customHeight="false" outlineLevel="0" collapsed="false">
      <c r="J527" s="4" t="n">
        <f aca="false">IF(((LN(L527)-LN(6.1))/0.0263) &lt; 0, 0, ((LN(L527)-LN(6.1))/0.0263))</f>
        <v>98.1714711119441</v>
      </c>
      <c r="K527" s="5" t="n">
        <v>525</v>
      </c>
      <c r="L527" s="3" t="n">
        <f aca="false">K527*(E$2/F$2)</f>
        <v>80.6564245810056</v>
      </c>
      <c r="M527" s="0" t="n">
        <f aca="false">(L527-L526)/(0.16043*EXP(0.03*J527))*H$2</f>
        <v>50.365625722535</v>
      </c>
    </row>
    <row r="528" customFormat="false" ht="15" hidden="false" customHeight="false" outlineLevel="0" collapsed="false">
      <c r="J528" s="4" t="n">
        <f aca="false">IF(((LN(L528)-LN(6.1))/0.0263) &lt; 0, 0, ((LN(L528)-LN(6.1))/0.0263))</f>
        <v>98.2438266308067</v>
      </c>
      <c r="K528" s="5" t="n">
        <v>526</v>
      </c>
      <c r="L528" s="3" t="n">
        <f aca="false">K528*(E$2/F$2)</f>
        <v>80.8100558659218</v>
      </c>
      <c r="M528" s="0" t="n">
        <f aca="false">(L528-L527)/(0.16043*EXP(0.03*J528))*H$2</f>
        <v>50.2564173633681</v>
      </c>
    </row>
    <row r="529" customFormat="false" ht="15" hidden="false" customHeight="false" outlineLevel="0" collapsed="false">
      <c r="J529" s="4" t="n">
        <f aca="false">IF(((LN(L529)-LN(6.1))/0.0263) &lt; 0, 0, ((LN(L529)-LN(6.1))/0.0263))</f>
        <v>98.3160447222003</v>
      </c>
      <c r="K529" s="5" t="n">
        <v>527</v>
      </c>
      <c r="L529" s="3" t="n">
        <f aca="false">K529*(E$2/F$2)</f>
        <v>80.963687150838</v>
      </c>
      <c r="M529" s="0" t="n">
        <f aca="false">(L529-L528)/(0.16043*EXP(0.03*J529))*H$2</f>
        <v>50.1476525514514</v>
      </c>
    </row>
    <row r="530" customFormat="false" ht="15" hidden="false" customHeight="false" outlineLevel="0" collapsed="false">
      <c r="J530" s="4" t="n">
        <f aca="false">IF(((LN(L530)-LN(6.1))/0.0263) &lt; 0, 0, ((LN(L530)-LN(6.1))/0.0263))</f>
        <v>98.3881259071774</v>
      </c>
      <c r="K530" s="5" t="n">
        <v>528</v>
      </c>
      <c r="L530" s="3" t="n">
        <f aca="false">K530*(E$2/F$2)</f>
        <v>81.1173184357542</v>
      </c>
      <c r="M530" s="0" t="n">
        <f aca="false">(L530-L529)/(0.16043*EXP(0.03*J530))*H$2</f>
        <v>50.0393286487952</v>
      </c>
    </row>
    <row r="531" customFormat="false" ht="15" hidden="false" customHeight="false" outlineLevel="0" collapsed="false">
      <c r="J531" s="4" t="n">
        <f aca="false">IF(((LN(L531)-LN(6.1))/0.0263) &lt; 0, 0, ((LN(L531)-LN(6.1))/0.0263))</f>
        <v>98.4600707038329</v>
      </c>
      <c r="K531" s="5" t="n">
        <v>529</v>
      </c>
      <c r="L531" s="3" t="n">
        <f aca="false">K531*(E$2/F$2)</f>
        <v>81.2709497206704</v>
      </c>
      <c r="M531" s="0" t="n">
        <f aca="false">(L531-L530)/(0.16043*EXP(0.03*J531))*H$2</f>
        <v>49.9314430380739</v>
      </c>
    </row>
    <row r="532" customFormat="false" ht="15" hidden="false" customHeight="false" outlineLevel="0" collapsed="false">
      <c r="J532" s="4" t="n">
        <f aca="false">IF(((LN(L532)-LN(6.1))/0.0263) &lt; 0, 0, ((LN(L532)-LN(6.1))/0.0263))</f>
        <v>98.531879627326</v>
      </c>
      <c r="K532" s="5" t="n">
        <v>530</v>
      </c>
      <c r="L532" s="3" t="n">
        <f aca="false">K532*(E$2/F$2)</f>
        <v>81.4245810055866</v>
      </c>
      <c r="M532" s="0" t="n">
        <f aca="false">(L532-L531)/(0.16043*EXP(0.03*J532))*H$2</f>
        <v>49.8239931223801</v>
      </c>
    </row>
    <row r="533" customFormat="false" ht="15" hidden="false" customHeight="false" outlineLevel="0" collapsed="false">
      <c r="J533" s="4" t="n">
        <f aca="false">IF(((LN(L533)-LN(6.1))/0.0263) &lt; 0, 0, ((LN(L533)-LN(6.1))/0.0263))</f>
        <v>98.6035531899028</v>
      </c>
      <c r="K533" s="5" t="n">
        <v>531</v>
      </c>
      <c r="L533" s="3" t="n">
        <f aca="false">K533*(E$2/F$2)</f>
        <v>81.5782122905028</v>
      </c>
      <c r="M533" s="0" t="n">
        <f aca="false">(L533-L532)/(0.16043*EXP(0.03*J533))*H$2</f>
        <v>49.716976325072</v>
      </c>
    </row>
    <row r="534" customFormat="false" ht="15" hidden="false" customHeight="false" outlineLevel="0" collapsed="false">
      <c r="J534" s="4" t="n">
        <f aca="false">IF(((LN(L534)-LN(6.1))/0.0263) &lt; 0, 0, ((LN(L534)-LN(6.1))/0.0263))</f>
        <v>98.6750919009183</v>
      </c>
      <c r="K534" s="5" t="n">
        <v>532</v>
      </c>
      <c r="L534" s="3" t="n">
        <f aca="false">K534*(E$2/F$2)</f>
        <v>81.731843575419</v>
      </c>
      <c r="M534" s="0" t="n">
        <f aca="false">(L534-L533)/(0.16043*EXP(0.03*J534))*H$2</f>
        <v>49.6103900895555</v>
      </c>
    </row>
    <row r="535" customFormat="false" ht="15" hidden="false" customHeight="false" outlineLevel="0" collapsed="false">
      <c r="J535" s="4" t="n">
        <f aca="false">IF(((LN(L535)-LN(6.1))/0.0263) &lt; 0, 0, ((LN(L535)-LN(6.1))/0.0263))</f>
        <v>98.7464962668574</v>
      </c>
      <c r="K535" s="5" t="n">
        <v>533</v>
      </c>
      <c r="L535" s="3" t="n">
        <f aca="false">K535*(E$2/F$2)</f>
        <v>81.8854748603352</v>
      </c>
      <c r="M535" s="0" t="n">
        <f aca="false">(L535-L534)/(0.16043*EXP(0.03*J535))*H$2</f>
        <v>49.5042318790952</v>
      </c>
    </row>
    <row r="536" customFormat="false" ht="15" hidden="false" customHeight="false" outlineLevel="0" collapsed="false">
      <c r="J536" s="4" t="n">
        <f aca="false">IF(((LN(L536)-LN(6.1))/0.0263) &lt; 0, 0, ((LN(L536)-LN(6.1))/0.0263))</f>
        <v>98.8177667913574</v>
      </c>
      <c r="K536" s="5" t="n">
        <v>534</v>
      </c>
      <c r="L536" s="3" t="n">
        <f aca="false">K536*(E$2/F$2)</f>
        <v>82.0391061452514</v>
      </c>
      <c r="M536" s="0" t="n">
        <f aca="false">(L536-L535)/(0.16043*EXP(0.03*J536))*H$2</f>
        <v>49.3984991766229</v>
      </c>
    </row>
    <row r="537" customFormat="false" ht="15" hidden="false" customHeight="false" outlineLevel="0" collapsed="false">
      <c r="J537" s="4" t="n">
        <f aca="false">IF(((LN(L537)-LN(6.1))/0.0263) &lt; 0, 0, ((LN(L537)-LN(6.1))/0.0263))</f>
        <v>98.8889039752286</v>
      </c>
      <c r="K537" s="5" t="n">
        <v>535</v>
      </c>
      <c r="L537" s="3" t="n">
        <f aca="false">K537*(E$2/F$2)</f>
        <v>82.1927374301676</v>
      </c>
      <c r="M537" s="0" t="n">
        <f aca="false">(L537-L536)/(0.16043*EXP(0.03*J537))*H$2</f>
        <v>49.2931894845492</v>
      </c>
    </row>
    <row r="538" customFormat="false" ht="15" hidden="false" customHeight="false" outlineLevel="0" collapsed="false">
      <c r="J538" s="4" t="n">
        <f aca="false">IF(((LN(L538)-LN(6.1))/0.0263) &lt; 0, 0, ((LN(L538)-LN(6.1))/0.0263))</f>
        <v>98.9599083164756</v>
      </c>
      <c r="K538" s="5" t="n">
        <v>536</v>
      </c>
      <c r="L538" s="3" t="n">
        <f aca="false">K538*(E$2/F$2)</f>
        <v>82.3463687150838</v>
      </c>
      <c r="M538" s="0" t="n">
        <f aca="false">(L538-L537)/(0.16043*EXP(0.03*J538))*H$2</f>
        <v>49.1883003245762</v>
      </c>
    </row>
    <row r="539" customFormat="false" ht="15" hidden="false" customHeight="false" outlineLevel="0" collapsed="false">
      <c r="J539" s="4" t="n">
        <f aca="false">IF(((LN(L539)-LN(6.1))/0.0263) &lt; 0, 0, ((LN(L539)-LN(6.1))/0.0263))</f>
        <v>99.0307803103182</v>
      </c>
      <c r="K539" s="5" t="n">
        <v>537</v>
      </c>
      <c r="L539" s="3" t="n">
        <f aca="false">K539*(E$2/F$2)</f>
        <v>82.5</v>
      </c>
      <c r="M539" s="0" t="n">
        <f aca="false">(L539-L538)/(0.16043*EXP(0.03*J539))*H$2</f>
        <v>49.0838292375134</v>
      </c>
    </row>
    <row r="540" customFormat="false" ht="15" hidden="false" customHeight="false" outlineLevel="0" collapsed="false">
      <c r="J540" s="4" t="n">
        <f aca="false">IF(((LN(L540)-LN(6.1))/0.0263) &lt; 0, 0, ((LN(L540)-LN(6.1))/0.0263))</f>
        <v>99.1015204492125</v>
      </c>
      <c r="K540" s="5" t="n">
        <v>538</v>
      </c>
      <c r="L540" s="3" t="n">
        <f aca="false">K540*(E$2/F$2)</f>
        <v>82.6536312849162</v>
      </c>
      <c r="M540" s="0" t="n">
        <f aca="false">(L540-L539)/(0.16043*EXP(0.03*J540))*H$2</f>
        <v>48.9797737830944</v>
      </c>
    </row>
    <row r="541" customFormat="false" ht="15" hidden="false" customHeight="false" outlineLevel="0" collapsed="false">
      <c r="J541" s="4" t="n">
        <f aca="false">IF(((LN(L541)-LN(6.1))/0.0263) &lt; 0, 0, ((LN(L541)-LN(6.1))/0.0263))</f>
        <v>99.1721292228708</v>
      </c>
      <c r="K541" s="5" t="n">
        <v>539</v>
      </c>
      <c r="L541" s="3" t="n">
        <f aca="false">K541*(E$2/F$2)</f>
        <v>82.8072625698324</v>
      </c>
      <c r="M541" s="0" t="n">
        <f aca="false">(L541-L540)/(0.16043*EXP(0.03*J541))*H$2</f>
        <v>48.8761315397972</v>
      </c>
    </row>
    <row r="542" customFormat="false" ht="15" hidden="false" customHeight="false" outlineLevel="0" collapsed="false">
      <c r="J542" s="4" t="n">
        <f aca="false">IF(((LN(L542)-LN(6.1))/0.0263) &lt; 0, 0, ((LN(L542)-LN(6.1))/0.0263))</f>
        <v>99.2426071182823</v>
      </c>
      <c r="K542" s="5" t="n">
        <v>540</v>
      </c>
      <c r="L542" s="3" t="n">
        <f aca="false">K542*(E$2/F$2)</f>
        <v>82.9608938547486</v>
      </c>
      <c r="M542" s="0" t="n">
        <f aca="false">(L542-L541)/(0.16043*EXP(0.03*J542))*H$2</f>
        <v>48.7729001046655</v>
      </c>
    </row>
    <row r="543" customFormat="false" ht="15" hidden="false" customHeight="false" outlineLevel="0" collapsed="false">
      <c r="J543" s="4" t="n">
        <f aca="false">IF(((LN(L543)-LN(6.1))/0.0263) &lt; 0, 0, ((LN(L543)-LN(6.1))/0.0263))</f>
        <v>99.3129546197333</v>
      </c>
      <c r="K543" s="5" t="n">
        <v>541</v>
      </c>
      <c r="L543" s="3" t="n">
        <f aca="false">K543*(E$2/F$2)</f>
        <v>83.1145251396648</v>
      </c>
      <c r="M543" s="0" t="n">
        <f aca="false">(L543-L542)/(0.16043*EXP(0.03*J543))*H$2</f>
        <v>48.6700770931318</v>
      </c>
    </row>
    <row r="544" customFormat="false" ht="15" hidden="false" customHeight="false" outlineLevel="0" collapsed="false">
      <c r="J544" s="4" t="n">
        <f aca="false">IF(((LN(L544)-LN(6.1))/0.0263) &lt; 0, 0, ((LN(L544)-LN(6.1))/0.0263))</f>
        <v>99.3831722088271</v>
      </c>
      <c r="K544" s="5" t="n">
        <v>542</v>
      </c>
      <c r="L544" s="3" t="n">
        <f aca="false">K544*(E$2/F$2)</f>
        <v>83.268156424581</v>
      </c>
      <c r="M544" s="0" t="n">
        <f aca="false">(L544-L543)/(0.16043*EXP(0.03*J544))*H$2</f>
        <v>48.567660138844</v>
      </c>
    </row>
    <row r="545" customFormat="false" ht="15" hidden="false" customHeight="false" outlineLevel="0" collapsed="false">
      <c r="J545" s="4" t="n">
        <f aca="false">IF(((LN(L545)-LN(6.1))/0.0263) &lt; 0, 0, ((LN(L545)-LN(6.1))/0.0263))</f>
        <v>99.4532603645034</v>
      </c>
      <c r="K545" s="5" t="n">
        <v>543</v>
      </c>
      <c r="L545" s="3" t="n">
        <f aca="false">K545*(E$2/F$2)</f>
        <v>83.4217877094972</v>
      </c>
      <c r="M545" s="0" t="n">
        <f aca="false">(L545-L544)/(0.16043*EXP(0.03*J545))*H$2</f>
        <v>48.4656468934922</v>
      </c>
    </row>
    <row r="546" customFormat="false" ht="15" hidden="false" customHeight="false" outlineLevel="0" collapsed="false">
      <c r="J546" s="4" t="n">
        <f aca="false">IF(((LN(L546)-LN(6.1))/0.0263) &lt; 0, 0, ((LN(L546)-LN(6.1))/0.0263))</f>
        <v>99.5232195630588</v>
      </c>
      <c r="K546" s="5" t="n">
        <v>544</v>
      </c>
      <c r="L546" s="3" t="n">
        <f aca="false">K546*(E$2/F$2)</f>
        <v>83.5754189944134</v>
      </c>
      <c r="M546" s="0" t="n">
        <f aca="false">(L546-L545)/(0.16043*EXP(0.03*J546))*H$2</f>
        <v>48.3640350266384</v>
      </c>
    </row>
    <row r="547" customFormat="false" ht="15" hidden="false" customHeight="false" outlineLevel="0" collapsed="false">
      <c r="J547" s="4" t="n">
        <f aca="false">IF(((LN(L547)-LN(6.1))/0.0263) &lt; 0, 0, ((LN(L547)-LN(6.1))/0.0263))</f>
        <v>99.5930502781654</v>
      </c>
      <c r="K547" s="5" t="n">
        <v>545</v>
      </c>
      <c r="L547" s="3" t="n">
        <f aca="false">K547*(E$2/F$2)</f>
        <v>83.7290502793296</v>
      </c>
      <c r="M547" s="0" t="n">
        <f aca="false">(L547-L546)/(0.16043*EXP(0.03*J547))*H$2</f>
        <v>48.2628222255482</v>
      </c>
    </row>
    <row r="548" customFormat="false" ht="15" hidden="false" customHeight="false" outlineLevel="0" collapsed="false">
      <c r="J548" s="4" t="n">
        <f aca="false">IF(((LN(L548)-LN(6.1))/0.0263) &lt; 0, 0, ((LN(L548)-LN(6.1))/0.0263))</f>
        <v>99.6627529808901</v>
      </c>
      <c r="K548" s="5" t="n">
        <v>546</v>
      </c>
      <c r="L548" s="3" t="n">
        <f aca="false">K548*(E$2/F$2)</f>
        <v>83.8826815642458</v>
      </c>
      <c r="M548" s="0" t="n">
        <f aca="false">(L548-L547)/(0.16043*EXP(0.03*J548))*H$2</f>
        <v>48.1620061950238</v>
      </c>
    </row>
    <row r="549" customFormat="false" ht="15" hidden="false" customHeight="false" outlineLevel="0" collapsed="false">
      <c r="J549" s="4" t="n">
        <f aca="false">IF(((LN(L549)-LN(6.1))/0.0263) &lt; 0, 0, ((LN(L549)-LN(6.1))/0.0263))</f>
        <v>99.7323281397143</v>
      </c>
      <c r="K549" s="5" t="n">
        <v>547</v>
      </c>
      <c r="L549" s="3" t="n">
        <f aca="false">K549*(E$2/F$2)</f>
        <v>84.036312849162</v>
      </c>
      <c r="M549" s="0" t="n">
        <f aca="false">(L549-L548)/(0.16043*EXP(0.03*J549))*H$2</f>
        <v>48.0615846572394</v>
      </c>
    </row>
    <row r="550" customFormat="false" ht="15" hidden="false" customHeight="false" outlineLevel="0" collapsed="false">
      <c r="J550" s="4" t="n">
        <f aca="false">IF(((LN(L550)-LN(6.1))/0.0263) &lt; 0, 0, ((LN(L550)-LN(6.1))/0.0263))</f>
        <v>99.8017762205521</v>
      </c>
      <c r="K550" s="5" t="n">
        <v>548</v>
      </c>
      <c r="L550" s="3" t="n">
        <f aca="false">K550*(E$2/F$2)</f>
        <v>84.1899441340782</v>
      </c>
      <c r="M550" s="0" t="n">
        <f aca="false">(L550-L549)/(0.16043*EXP(0.03*J550))*H$2</f>
        <v>47.9615553515783</v>
      </c>
    </row>
    <row r="551" customFormat="false" ht="15" hidden="false" customHeight="false" outlineLevel="0" collapsed="false">
      <c r="J551" s="4" t="n">
        <f aca="false">IF(((LN(L551)-LN(6.1))/0.0263) &lt; 0, 0, ((LN(L551)-LN(6.1))/0.0263))</f>
        <v>99.8710976867694</v>
      </c>
      <c r="K551" s="5" t="n">
        <v>549</v>
      </c>
      <c r="L551" s="3" t="n">
        <f aca="false">K551*(E$2/F$2)</f>
        <v>84.3435754189944</v>
      </c>
      <c r="M551" s="0" t="n">
        <f aca="false">(L551-L550)/(0.16043*EXP(0.03*J551))*H$2</f>
        <v>47.8619160344716</v>
      </c>
    </row>
    <row r="552" customFormat="false" ht="15" hidden="false" customHeight="false" outlineLevel="0" collapsed="false">
      <c r="J552" s="4" t="n">
        <f aca="false">IF(((LN(L552)-LN(6.1))/0.0263) &lt; 0, 0, ((LN(L552)-LN(6.1))/0.0263))</f>
        <v>99.9402929992023</v>
      </c>
      <c r="K552" s="5" t="n">
        <v>550</v>
      </c>
      <c r="L552" s="3" t="n">
        <f aca="false">K552*(E$2/F$2)</f>
        <v>84.4972067039106</v>
      </c>
      <c r="M552" s="0" t="n">
        <f aca="false">(L552-L551)/(0.16043*EXP(0.03*J552))*H$2</f>
        <v>47.7626644792391</v>
      </c>
    </row>
    <row r="553" customFormat="false" ht="15" hidden="false" customHeight="false" outlineLevel="0" collapsed="false">
      <c r="J553" s="4" t="n">
        <f aca="false">IF(((LN(L553)-LN(6.1))/0.0263) &lt; 0, 0, ((LN(L553)-LN(6.1))/0.0263))</f>
        <v>100.009362616176</v>
      </c>
      <c r="K553" s="5" t="n">
        <v>551</v>
      </c>
      <c r="L553" s="3" t="n">
        <f aca="false">K553*(E$2/F$2)</f>
        <v>84.6508379888268</v>
      </c>
      <c r="M553" s="0" t="n">
        <f aca="false">(L553-L552)/(0.16043*EXP(0.03*J553))*H$2</f>
        <v>47.6637984759315</v>
      </c>
    </row>
    <row r="554" customFormat="false" ht="15" hidden="false" customHeight="false" outlineLevel="0" collapsed="false">
      <c r="J554" s="4" t="n">
        <f aca="false">IF(((LN(L554)-LN(6.1))/0.0263) &lt; 0, 0, ((LN(L554)-LN(6.1))/0.0263))</f>
        <v>100.078306993521</v>
      </c>
      <c r="K554" s="5" t="n">
        <v>552</v>
      </c>
      <c r="L554" s="3" t="n">
        <f aca="false">K554*(E$2/F$2)</f>
        <v>84.804469273743</v>
      </c>
      <c r="M554" s="0" t="n">
        <f aca="false">(L554-L553)/(0.16043*EXP(0.03*J554))*H$2</f>
        <v>47.5653158311748</v>
      </c>
    </row>
    <row r="555" customFormat="false" ht="15" hidden="false" customHeight="false" outlineLevel="0" collapsed="false">
      <c r="J555" s="4" t="n">
        <f aca="false">IF(((LN(L555)-LN(6.1))/0.0263) &lt; 0, 0, ((LN(L555)-LN(6.1))/0.0263))</f>
        <v>100.147126584595</v>
      </c>
      <c r="K555" s="5" t="n">
        <v>553</v>
      </c>
      <c r="L555" s="3" t="n">
        <f aca="false">K555*(E$2/F$2)</f>
        <v>84.9581005586592</v>
      </c>
      <c r="M555" s="0" t="n">
        <f aca="false">(L555-L554)/(0.16043*EXP(0.03*J555))*H$2</f>
        <v>47.4672143680162</v>
      </c>
    </row>
    <row r="556" customFormat="false" ht="15" hidden="false" customHeight="false" outlineLevel="0" collapsed="false">
      <c r="J556" s="4" t="n">
        <f aca="false">IF(((LN(L556)-LN(6.1))/0.0263) &lt; 0, 0, ((LN(L556)-LN(6.1))/0.0263))</f>
        <v>100.215821840296</v>
      </c>
      <c r="K556" s="5" t="n">
        <v>554</v>
      </c>
      <c r="L556" s="3" t="n">
        <f aca="false">K556*(E$2/F$2)</f>
        <v>85.1117318435754</v>
      </c>
      <c r="M556" s="0" t="n">
        <f aca="false">(L556-L555)/(0.16043*EXP(0.03*J556))*H$2</f>
        <v>47.3694919257718</v>
      </c>
    </row>
    <row r="557" customFormat="false" ht="15" hidden="false" customHeight="false" outlineLevel="0" collapsed="false">
      <c r="J557" s="4" t="n">
        <f aca="false">IF(((LN(L557)-LN(6.1))/0.0263) &lt; 0, 0, ((LN(L557)-LN(6.1))/0.0263))</f>
        <v>100.284393209085</v>
      </c>
      <c r="K557" s="5" t="n">
        <v>555</v>
      </c>
      <c r="L557" s="3" t="n">
        <f aca="false">K557*(E$2/F$2)</f>
        <v>85.2653631284916</v>
      </c>
      <c r="M557" s="0" t="n">
        <f aca="false">(L557-L556)/(0.16043*EXP(0.03*J557))*H$2</f>
        <v>47.2721463598758</v>
      </c>
    </row>
    <row r="558" customFormat="false" ht="15" hidden="false" customHeight="false" outlineLevel="0" collapsed="false">
      <c r="J558" s="4" t="n">
        <f aca="false">IF(((LN(L558)-LN(6.1))/0.0263) &lt; 0, 0, ((LN(L558)-LN(6.1))/0.0263))</f>
        <v>100.352841137</v>
      </c>
      <c r="K558" s="5" t="n">
        <v>556</v>
      </c>
      <c r="L558" s="3" t="n">
        <f aca="false">K558*(E$2/F$2)</f>
        <v>85.4189944134078</v>
      </c>
      <c r="M558" s="0" t="n">
        <f aca="false">(L558-L557)/(0.16043*EXP(0.03*J558))*H$2</f>
        <v>47.1751755417314</v>
      </c>
    </row>
    <row r="559" customFormat="false" ht="15" hidden="false" customHeight="false" outlineLevel="0" collapsed="false">
      <c r="J559" s="4" t="n">
        <f aca="false">IF(((LN(L559)-LN(6.1))/0.0263) &lt; 0, 0, ((LN(L559)-LN(6.1))/0.0263))</f>
        <v>100.421166067673</v>
      </c>
      <c r="K559" s="5" t="n">
        <v>557</v>
      </c>
      <c r="L559" s="3" t="n">
        <f aca="false">K559*(E$2/F$2)</f>
        <v>85.572625698324</v>
      </c>
      <c r="M559" s="0" t="n">
        <f aca="false">(L559-L558)/(0.16043*EXP(0.03*J559))*H$2</f>
        <v>47.0785773585637</v>
      </c>
    </row>
    <row r="560" customFormat="false" ht="15" hidden="false" customHeight="false" outlineLevel="0" collapsed="false">
      <c r="J560" s="4" t="n">
        <f aca="false">IF(((LN(L560)-LN(6.1))/0.0263) &lt; 0, 0, ((LN(L560)-LN(6.1))/0.0263))</f>
        <v>100.48936844235</v>
      </c>
      <c r="K560" s="5" t="n">
        <v>558</v>
      </c>
      <c r="L560" s="3" t="n">
        <f aca="false">K560*(E$2/F$2)</f>
        <v>85.7262569832402</v>
      </c>
      <c r="M560" s="0" t="n">
        <f aca="false">(L560-L559)/(0.16043*EXP(0.03*J560))*H$2</f>
        <v>46.9823497132696</v>
      </c>
    </row>
    <row r="561" customFormat="false" ht="15" hidden="false" customHeight="false" outlineLevel="0" collapsed="false">
      <c r="J561" s="4" t="n">
        <f aca="false">IF(((LN(L561)-LN(6.1))/0.0263) &lt; 0, 0, ((LN(L561)-LN(6.1))/0.0263))</f>
        <v>100.557448699909</v>
      </c>
      <c r="K561" s="5" t="n">
        <v>559</v>
      </c>
      <c r="L561" s="3" t="n">
        <f aca="false">K561*(E$2/F$2)</f>
        <v>85.8798882681564</v>
      </c>
      <c r="M561" s="0" t="n">
        <f aca="false">(L561-L560)/(0.16043*EXP(0.03*J561))*H$2</f>
        <v>46.8864905242951</v>
      </c>
    </row>
    <row r="562" customFormat="false" ht="15" hidden="false" customHeight="false" outlineLevel="0" collapsed="false">
      <c r="J562" s="4" t="n">
        <f aca="false">IF(((LN(L562)-LN(6.1))/0.0263) &lt; 0, 0, ((LN(L562)-LN(6.1))/0.0263))</f>
        <v>100.625407276871</v>
      </c>
      <c r="K562" s="5" t="n">
        <v>560</v>
      </c>
      <c r="L562" s="3" t="n">
        <f aca="false">K562*(E$2/F$2)</f>
        <v>86.0335195530726</v>
      </c>
      <c r="M562" s="0" t="n">
        <f aca="false">(L562-L561)/(0.16043*EXP(0.03*J562))*H$2</f>
        <v>46.7909977254495</v>
      </c>
    </row>
    <row r="563" customFormat="false" ht="15" hidden="false" customHeight="false" outlineLevel="0" collapsed="false">
      <c r="J563" s="4" t="n">
        <f aca="false">IF(((LN(L563)-LN(6.1))/0.0263) &lt; 0, 0, ((LN(L563)-LN(6.1))/0.0263))</f>
        <v>100.693244607422</v>
      </c>
      <c r="K563" s="5" t="n">
        <v>561</v>
      </c>
      <c r="L563" s="3" t="n">
        <f aca="false">K563*(E$2/F$2)</f>
        <v>86.1871508379888</v>
      </c>
      <c r="M563" s="0" t="n">
        <f aca="false">(L563-L562)/(0.16043*EXP(0.03*J563))*H$2</f>
        <v>46.6958692658079</v>
      </c>
    </row>
    <row r="564" customFormat="false" ht="15" hidden="false" customHeight="false" outlineLevel="0" collapsed="false">
      <c r="J564" s="4" t="n">
        <f aca="false">IF(((LN(L564)-LN(6.1))/0.0263) &lt; 0, 0, ((LN(L564)-LN(6.1))/0.0263))</f>
        <v>100.76096112343</v>
      </c>
      <c r="K564" s="5" t="n">
        <v>562</v>
      </c>
      <c r="L564" s="3" t="n">
        <f aca="false">K564*(E$2/F$2)</f>
        <v>86.340782122905</v>
      </c>
      <c r="M564" s="0" t="n">
        <f aca="false">(L564-L563)/(0.16043*EXP(0.03*J564))*H$2</f>
        <v>46.6011031095499</v>
      </c>
    </row>
    <row r="565" customFormat="false" ht="15" hidden="false" customHeight="false" outlineLevel="0" collapsed="false">
      <c r="J565" s="4" t="n">
        <f aca="false">IF(((LN(L565)-LN(6.1))/0.0263) &lt; 0, 0, ((LN(L565)-LN(6.1))/0.0263))</f>
        <v>100.828557254456</v>
      </c>
      <c r="K565" s="5" t="n">
        <v>563</v>
      </c>
      <c r="L565" s="3" t="n">
        <f aca="false">K565*(E$2/F$2)</f>
        <v>86.4944134078212</v>
      </c>
      <c r="M565" s="0" t="n">
        <f aca="false">(L565-L564)/(0.16043*EXP(0.03*J565))*H$2</f>
        <v>46.5066972358259</v>
      </c>
    </row>
    <row r="566" customFormat="false" ht="15" hidden="false" customHeight="false" outlineLevel="0" collapsed="false">
      <c r="J566" s="4" t="n">
        <f aca="false">IF(((LN(L566)-LN(6.1))/0.0263) &lt; 0, 0, ((LN(L566)-LN(6.1))/0.0263))</f>
        <v>100.896033427778</v>
      </c>
      <c r="K566" s="5" t="n">
        <v>564</v>
      </c>
      <c r="L566" s="3" t="n">
        <f aca="false">K566*(E$2/F$2)</f>
        <v>86.6480446927374</v>
      </c>
      <c r="M566" s="0" t="n">
        <f aca="false">(L566-L565)/(0.16043*EXP(0.03*J566))*H$2</f>
        <v>46.4126496386211</v>
      </c>
    </row>
    <row r="567" customFormat="false" ht="15" hidden="false" customHeight="false" outlineLevel="0" collapsed="false">
      <c r="J567" s="4" t="n">
        <f aca="false">IF(((LN(L567)-LN(6.1))/0.0263) &lt; 0, 0, ((LN(L567)-LN(6.1))/0.0263))</f>
        <v>100.963390068401</v>
      </c>
      <c r="K567" s="5" t="n">
        <v>565</v>
      </c>
      <c r="L567" s="3" t="n">
        <f aca="false">K567*(E$2/F$2)</f>
        <v>86.8016759776536</v>
      </c>
      <c r="M567" s="0" t="n">
        <f aca="false">(L567-L566)/(0.16043*EXP(0.03*J567))*H$2</f>
        <v>46.3189583266198</v>
      </c>
    </row>
    <row r="568" customFormat="false" ht="15" hidden="false" customHeight="false" outlineLevel="0" collapsed="false">
      <c r="J568" s="4" t="n">
        <f aca="false">IF(((LN(L568)-LN(6.1))/0.0263) &lt; 0, 0, ((LN(L568)-LN(6.1))/0.0263))</f>
        <v>101.030627599076</v>
      </c>
      <c r="K568" s="5" t="n">
        <v>566</v>
      </c>
      <c r="L568" s="3" t="n">
        <f aca="false">K568*(E$2/F$2)</f>
        <v>86.9553072625698</v>
      </c>
      <c r="M568" s="0" t="n">
        <f aca="false">(L568-L567)/(0.16043*EXP(0.03*J568))*H$2</f>
        <v>46.2256213230728</v>
      </c>
    </row>
    <row r="569" customFormat="false" ht="15" hidden="false" customHeight="false" outlineLevel="0" collapsed="false">
      <c r="J569" s="4" t="n">
        <f aca="false">IF(((LN(L569)-LN(6.1))/0.0263) &lt; 0, 0, ((LN(L569)-LN(6.1))/0.0263))</f>
        <v>101.097746440314</v>
      </c>
      <c r="K569" s="5" t="n">
        <v>567</v>
      </c>
      <c r="L569" s="3" t="n">
        <f aca="false">K569*(E$2/F$2)</f>
        <v>87.108938547486</v>
      </c>
      <c r="M569" s="0" t="n">
        <f aca="false">(L569-L568)/(0.16043*EXP(0.03*J569))*H$2</f>
        <v>46.1326366656646</v>
      </c>
    </row>
    <row r="570" customFormat="false" ht="15" hidden="false" customHeight="false" outlineLevel="0" collapsed="false">
      <c r="J570" s="4" t="n">
        <f aca="false">IF(((LN(L570)-LN(6.1))/0.0263) &lt; 0, 0, ((LN(L570)-LN(6.1))/0.0263))</f>
        <v>101.164747010405</v>
      </c>
      <c r="K570" s="5" t="n">
        <v>568</v>
      </c>
      <c r="L570" s="3" t="n">
        <f aca="false">K570*(E$2/F$2)</f>
        <v>87.2625698324022</v>
      </c>
      <c r="M570" s="0" t="n">
        <f aca="false">(L570-L569)/(0.16043*EXP(0.03*J570))*H$2</f>
        <v>46.0400024063832</v>
      </c>
    </row>
    <row r="571" customFormat="false" ht="15" hidden="false" customHeight="false" outlineLevel="0" collapsed="false">
      <c r="J571" s="4" t="n">
        <f aca="false">IF(((LN(L571)-LN(6.1))/0.0263) &lt; 0, 0, ((LN(L571)-LN(6.1))/0.0263))</f>
        <v>101.231629725431</v>
      </c>
      <c r="K571" s="5" t="n">
        <v>569</v>
      </c>
      <c r="L571" s="3" t="n">
        <f aca="false">K571*(E$2/F$2)</f>
        <v>87.4162011173184</v>
      </c>
      <c r="M571" s="0" t="n">
        <f aca="false">(L571-L570)/(0.16043*EXP(0.03*J571))*H$2</f>
        <v>45.9477166113906</v>
      </c>
    </row>
    <row r="572" customFormat="false" ht="15" hidden="false" customHeight="false" outlineLevel="0" collapsed="false">
      <c r="J572" s="4" t="n">
        <f aca="false">IF(((LN(L572)-LN(6.1))/0.0263) &lt; 0, 0, ((LN(L572)-LN(6.1))/0.0263))</f>
        <v>101.298394999281</v>
      </c>
      <c r="K572" s="5" t="n">
        <v>570</v>
      </c>
      <c r="L572" s="3" t="n">
        <f aca="false">K572*(E$2/F$2)</f>
        <v>87.5698324022346</v>
      </c>
      <c r="M572" s="0" t="n">
        <f aca="false">(L572-L571)/(0.16043*EXP(0.03*J572))*H$2</f>
        <v>45.8557773608956</v>
      </c>
    </row>
    <row r="573" customFormat="false" ht="15" hidden="false" customHeight="false" outlineLevel="0" collapsed="false">
      <c r="J573" s="4" t="n">
        <f aca="false">IF(((LN(L573)-LN(6.1))/0.0263) &lt; 0, 0, ((LN(L573)-LN(6.1))/0.0263))</f>
        <v>101.36504324367</v>
      </c>
      <c r="K573" s="5" t="n">
        <v>571</v>
      </c>
      <c r="L573" s="3" t="n">
        <f aca="false">K573*(E$2/F$2)</f>
        <v>87.7234636871508</v>
      </c>
      <c r="M573" s="0" t="n">
        <f aca="false">(L573-L572)/(0.16043*EXP(0.03*J573))*H$2</f>
        <v>45.7641827490263</v>
      </c>
    </row>
    <row r="574" customFormat="false" ht="15" hidden="false" customHeight="false" outlineLevel="0" collapsed="false">
      <c r="J574" s="4" t="n">
        <f aca="false">IF(((LN(L574)-LN(6.1))/0.0263) &lt; 0, 0, ((LN(L574)-LN(6.1))/0.0263))</f>
        <v>101.431574868148</v>
      </c>
      <c r="K574" s="5" t="n">
        <v>572</v>
      </c>
      <c r="L574" s="3" t="n">
        <f aca="false">K574*(E$2/F$2)</f>
        <v>87.877094972067</v>
      </c>
      <c r="M574" s="0" t="n">
        <f aca="false">(L574-L573)/(0.16043*EXP(0.03*J574))*H$2</f>
        <v>45.6729308837062</v>
      </c>
    </row>
    <row r="575" customFormat="false" ht="15" hidden="false" customHeight="false" outlineLevel="0" collapsed="false">
      <c r="J575" s="4" t="n">
        <f aca="false">IF(((LN(L575)-LN(6.1))/0.0263) &lt; 0, 0, ((LN(L575)-LN(6.1))/0.0263))</f>
        <v>101.497990280123</v>
      </c>
      <c r="K575" s="5" t="n">
        <v>573</v>
      </c>
      <c r="L575" s="3" t="n">
        <f aca="false">K575*(E$2/F$2)</f>
        <v>88.0307262569832</v>
      </c>
      <c r="M575" s="0" t="n">
        <f aca="false">(L575-L574)/(0.16043*EXP(0.03*J575))*H$2</f>
        <v>45.5820198865295</v>
      </c>
    </row>
    <row r="576" customFormat="false" ht="15" hidden="false" customHeight="false" outlineLevel="0" collapsed="false">
      <c r="J576" s="4" t="n">
        <f aca="false">IF(((LN(L576)-LN(6.1))/0.0263) &lt; 0, 0, ((LN(L576)-LN(6.1))/0.0263))</f>
        <v>101.56428988487</v>
      </c>
      <c r="K576" s="5" t="n">
        <v>574</v>
      </c>
      <c r="L576" s="3" t="n">
        <f aca="false">K576*(E$2/F$2)</f>
        <v>88.1843575418995</v>
      </c>
      <c r="M576" s="0" t="n">
        <f aca="false">(L576-L575)/(0.16043*EXP(0.03*J576))*H$2</f>
        <v>45.4914478926391</v>
      </c>
    </row>
    <row r="577" customFormat="false" ht="15" hidden="false" customHeight="false" outlineLevel="0" collapsed="false">
      <c r="J577" s="4" t="n">
        <f aca="false">IF(((LN(L577)-LN(6.1))/0.0263) &lt; 0, 0, ((LN(L577)-LN(6.1))/0.0263))</f>
        <v>101.630474085546</v>
      </c>
      <c r="K577" s="5" t="n">
        <v>575</v>
      </c>
      <c r="L577" s="3" t="n">
        <f aca="false">K577*(E$2/F$2)</f>
        <v>88.3379888268157</v>
      </c>
      <c r="M577" s="0" t="n">
        <f aca="false">(L577-L576)/(0.16043*EXP(0.03*J577))*H$2</f>
        <v>45.4012130506057</v>
      </c>
    </row>
    <row r="578" customFormat="false" ht="15" hidden="false" customHeight="false" outlineLevel="0" collapsed="false">
      <c r="J578" s="4" t="n">
        <f aca="false">IF(((LN(L578)-LN(6.1))/0.0263) &lt; 0, 0, ((LN(L578)-LN(6.1))/0.0263))</f>
        <v>101.696543283209</v>
      </c>
      <c r="K578" s="5" t="n">
        <v>576</v>
      </c>
      <c r="L578" s="3" t="n">
        <f aca="false">K578*(E$2/F$2)</f>
        <v>88.4916201117319</v>
      </c>
      <c r="M578" s="0" t="n">
        <f aca="false">(L578-L577)/(0.16043*EXP(0.03*J578))*H$2</f>
        <v>45.3113135223075</v>
      </c>
    </row>
    <row r="579" customFormat="false" ht="15" hidden="false" customHeight="false" outlineLevel="0" collapsed="false">
      <c r="J579" s="4" t="n">
        <f aca="false">IF(((LN(L579)-LN(6.1))/0.0263) &lt; 0, 0, ((LN(L579)-LN(6.1))/0.0263))</f>
        <v>101.762497876829</v>
      </c>
      <c r="K579" s="5" t="n">
        <v>577</v>
      </c>
      <c r="L579" s="3" t="n">
        <f aca="false">K579*(E$2/F$2)</f>
        <v>88.645251396648</v>
      </c>
      <c r="M579" s="0" t="n">
        <f aca="false">(L579-L578)/(0.16043*EXP(0.03*J579))*H$2</f>
        <v>45.2217474828118</v>
      </c>
    </row>
    <row r="580" customFormat="false" ht="15" hidden="false" customHeight="false" outlineLevel="0" collapsed="false">
      <c r="J580" s="4" t="n">
        <f aca="false">IF(((LN(L580)-LN(6.1))/0.0263) &lt; 0, 0, ((LN(L580)-LN(6.1))/0.0263))</f>
        <v>101.828338263304</v>
      </c>
      <c r="K580" s="5" t="n">
        <v>578</v>
      </c>
      <c r="L580" s="3" t="n">
        <f aca="false">K580*(E$2/F$2)</f>
        <v>88.7988826815642</v>
      </c>
      <c r="M580" s="0" t="n">
        <f aca="false">(L580-L579)/(0.16043*EXP(0.03*J580))*H$2</f>
        <v>45.132513120258</v>
      </c>
    </row>
    <row r="581" customFormat="false" ht="15" hidden="false" customHeight="false" outlineLevel="0" collapsed="false">
      <c r="J581" s="4" t="n">
        <f aca="false">IF(((LN(L581)-LN(6.1))/0.0263) &lt; 0, 0, ((LN(L581)-LN(6.1))/0.0263))</f>
        <v>101.894064837472</v>
      </c>
      <c r="K581" s="5" t="n">
        <v>579</v>
      </c>
      <c r="L581" s="3" t="n">
        <f aca="false">K581*(E$2/F$2)</f>
        <v>88.9525139664805</v>
      </c>
      <c r="M581" s="0" t="n">
        <f aca="false">(L581-L580)/(0.16043*EXP(0.03*J581))*H$2</f>
        <v>45.0436086357413</v>
      </c>
    </row>
    <row r="582" customFormat="false" ht="15" hidden="false" customHeight="false" outlineLevel="0" collapsed="false">
      <c r="J582" s="4" t="n">
        <f aca="false">IF(((LN(L582)-LN(6.1))/0.0263) &lt; 0, 0, ((LN(L582)-LN(6.1))/0.0263))</f>
        <v>101.959677992128</v>
      </c>
      <c r="K582" s="5" t="n">
        <v>580</v>
      </c>
      <c r="L582" s="3" t="n">
        <f aca="false">K582*(E$2/F$2)</f>
        <v>89.1061452513967</v>
      </c>
      <c r="M582" s="0" t="n">
        <f aca="false">(L582-L581)/(0.16043*EXP(0.03*J582))*H$2</f>
        <v>44.9550322431978</v>
      </c>
    </row>
    <row r="583" customFormat="false" ht="15" hidden="false" customHeight="false" outlineLevel="0" collapsed="false">
      <c r="J583" s="4" t="n">
        <f aca="false">IF(((LN(L583)-LN(6.1))/0.0263) &lt; 0, 0, ((LN(L583)-LN(6.1))/0.0263))</f>
        <v>102.025178118039</v>
      </c>
      <c r="K583" s="5" t="n">
        <v>581</v>
      </c>
      <c r="L583" s="3" t="n">
        <f aca="false">K583*(E$2/F$2)</f>
        <v>89.2597765363129</v>
      </c>
      <c r="M583" s="0" t="n">
        <f aca="false">(L583-L582)/(0.16043*EXP(0.03*J583))*H$2</f>
        <v>44.8667821692912</v>
      </c>
    </row>
    <row r="584" customFormat="false" ht="15" hidden="false" customHeight="false" outlineLevel="0" collapsed="false">
      <c r="J584" s="4" t="n">
        <f aca="false">IF(((LN(L584)-LN(6.1))/0.0263) &lt; 0, 0, ((LN(L584)-LN(6.1))/0.0263))</f>
        <v>102.090565603952</v>
      </c>
      <c r="K584" s="5" t="n">
        <v>582</v>
      </c>
      <c r="L584" s="3" t="n">
        <f aca="false">K584*(E$2/F$2)</f>
        <v>89.4134078212291</v>
      </c>
      <c r="M584" s="0" t="n">
        <f aca="false">(L584-L583)/(0.16043*EXP(0.03*J584))*H$2</f>
        <v>44.7788566532999</v>
      </c>
    </row>
    <row r="585" customFormat="false" ht="15" hidden="false" customHeight="false" outlineLevel="0" collapsed="false">
      <c r="J585" s="4" t="n">
        <f aca="false">IF(((LN(L585)-LN(6.1))/0.0263) &lt; 0, 0, ((LN(L585)-LN(6.1))/0.0263))</f>
        <v>102.155840836616</v>
      </c>
      <c r="K585" s="5" t="n">
        <v>583</v>
      </c>
      <c r="L585" s="3" t="n">
        <f aca="false">K585*(E$2/F$2)</f>
        <v>89.5670391061453</v>
      </c>
      <c r="M585" s="0" t="n">
        <f aca="false">(L585-L584)/(0.16043*EXP(0.03*J585))*H$2</f>
        <v>44.6912539470064</v>
      </c>
    </row>
    <row r="586" customFormat="false" ht="15" hidden="false" customHeight="false" outlineLevel="0" collapsed="false">
      <c r="J586" s="4" t="n">
        <f aca="false">IF(((LN(L586)-LN(6.1))/0.0263) &lt; 0, 0, ((LN(L586)-LN(6.1))/0.0263))</f>
        <v>102.221004200788</v>
      </c>
      <c r="K586" s="5" t="n">
        <v>584</v>
      </c>
      <c r="L586" s="3" t="n">
        <f aca="false">K586*(E$2/F$2)</f>
        <v>89.7206703910615</v>
      </c>
      <c r="M586" s="0" t="n">
        <f aca="false">(L586-L585)/(0.16043*EXP(0.03*J586))*H$2</f>
        <v>44.6039723145867</v>
      </c>
    </row>
    <row r="587" customFormat="false" ht="15" hidden="false" customHeight="false" outlineLevel="0" collapsed="false">
      <c r="J587" s="4" t="n">
        <f aca="false">IF(((LN(L587)-LN(6.1))/0.0263) &lt; 0, 0, ((LN(L587)-LN(6.1))/0.0263))</f>
        <v>102.286056079253</v>
      </c>
      <c r="K587" s="5" t="n">
        <v>585</v>
      </c>
      <c r="L587" s="3" t="n">
        <f aca="false">K587*(E$2/F$2)</f>
        <v>89.8743016759777</v>
      </c>
      <c r="M587" s="0" t="n">
        <f aca="false">(L587-L586)/(0.16043*EXP(0.03*J587))*H$2</f>
        <v>44.5170100325021</v>
      </c>
    </row>
    <row r="588" customFormat="false" ht="15" hidden="false" customHeight="false" outlineLevel="0" collapsed="false">
      <c r="J588" s="4" t="n">
        <f aca="false">IF(((LN(L588)-LN(6.1))/0.0263) &lt; 0, 0, ((LN(L588)-LN(6.1))/0.0263))</f>
        <v>102.350996852833</v>
      </c>
      <c r="K588" s="5" t="n">
        <v>586</v>
      </c>
      <c r="L588" s="3" t="n">
        <f aca="false">K588*(E$2/F$2)</f>
        <v>90.0279329608939</v>
      </c>
      <c r="M588" s="0" t="n">
        <f aca="false">(L588-L587)/(0.16043*EXP(0.03*J588))*H$2</f>
        <v>44.4303653893904</v>
      </c>
    </row>
    <row r="589" customFormat="false" ht="15" hidden="false" customHeight="false" outlineLevel="0" collapsed="false">
      <c r="J589" s="4" t="n">
        <f aca="false">IF(((LN(L589)-LN(6.1))/0.0263) &lt; 0, 0, ((LN(L589)-LN(6.1))/0.0263))</f>
        <v>102.415826900403</v>
      </c>
      <c r="K589" s="5" t="n">
        <v>587</v>
      </c>
      <c r="L589" s="3" t="n">
        <f aca="false">K589*(E$2/F$2)</f>
        <v>90.1815642458101</v>
      </c>
      <c r="M589" s="0" t="n">
        <f aca="false">(L589-L588)/(0.16043*EXP(0.03*J589))*H$2</f>
        <v>44.3440366859601</v>
      </c>
    </row>
    <row r="590" customFormat="false" ht="15" hidden="false" customHeight="false" outlineLevel="0" collapsed="false">
      <c r="J590" s="4" t="n">
        <f aca="false">IF(((LN(L590)-LN(6.1))/0.0263) &lt; 0, 0, ((LN(L590)-LN(6.1))/0.0263))</f>
        <v>102.480546598902</v>
      </c>
      <c r="K590" s="5" t="n">
        <v>588</v>
      </c>
      <c r="L590" s="3" t="n">
        <f aca="false">K590*(E$2/F$2)</f>
        <v>90.3351955307263</v>
      </c>
      <c r="M590" s="0" t="n">
        <f aca="false">(L590-L589)/(0.16043*EXP(0.03*J590))*H$2</f>
        <v>44.2580222348807</v>
      </c>
    </row>
    <row r="591" customFormat="false" ht="15" hidden="false" customHeight="false" outlineLevel="0" collapsed="false">
      <c r="J591" s="4" t="n">
        <f aca="false">IF(((LN(L591)-LN(6.1))/0.0263) &lt; 0, 0, ((LN(L591)-LN(6.1))/0.0263))</f>
        <v>102.54515632335</v>
      </c>
      <c r="K591" s="5" t="n">
        <v>589</v>
      </c>
      <c r="L591" s="3" t="n">
        <f aca="false">K591*(E$2/F$2)</f>
        <v>90.4888268156425</v>
      </c>
      <c r="M591" s="0" t="n">
        <f aca="false">(L591-L590)/(0.16043*EXP(0.03*J591))*H$2</f>
        <v>44.1723203606985</v>
      </c>
    </row>
    <row r="592" customFormat="false" ht="15" hidden="false" customHeight="false" outlineLevel="0" collapsed="false">
      <c r="J592" s="4" t="n">
        <f aca="false">IF(((LN(L592)-LN(6.1))/0.0263) &lt; 0, 0, ((LN(L592)-LN(6.1))/0.0263))</f>
        <v>102.609656446854</v>
      </c>
      <c r="K592" s="5" t="n">
        <v>590</v>
      </c>
      <c r="L592" s="3" t="n">
        <f aca="false">K592*(E$2/F$2)</f>
        <v>90.6424581005587</v>
      </c>
      <c r="M592" s="0" t="n">
        <f aca="false">(L592-L591)/(0.16043*EXP(0.03*J592))*H$2</f>
        <v>44.0869293996922</v>
      </c>
    </row>
    <row r="593" customFormat="false" ht="15" hidden="false" customHeight="false" outlineLevel="0" collapsed="false">
      <c r="J593" s="4" t="n">
        <f aca="false">IF(((LN(L593)-LN(6.1))/0.0263) &lt; 0, 0, ((LN(L593)-LN(6.1))/0.0263))</f>
        <v>102.674047340631</v>
      </c>
      <c r="K593" s="5" t="n">
        <v>591</v>
      </c>
      <c r="L593" s="3" t="n">
        <f aca="false">K593*(E$2/F$2)</f>
        <v>90.7960893854749</v>
      </c>
      <c r="M593" s="0" t="n">
        <f aca="false">(L593-L592)/(0.16043*EXP(0.03*J593))*H$2</f>
        <v>44.0018476998123</v>
      </c>
    </row>
    <row r="594" customFormat="false" ht="15" hidden="false" customHeight="false" outlineLevel="0" collapsed="false">
      <c r="J594" s="4" t="n">
        <f aca="false">IF(((LN(L594)-LN(6.1))/0.0263) &lt; 0, 0, ((LN(L594)-LN(6.1))/0.0263))</f>
        <v>102.738329374012</v>
      </c>
      <c r="K594" s="5" t="n">
        <v>592</v>
      </c>
      <c r="L594" s="3" t="n">
        <f aca="false">K594*(E$2/F$2)</f>
        <v>90.9497206703911</v>
      </c>
      <c r="M594" s="0" t="n">
        <f aca="false">(L594-L593)/(0.16043*EXP(0.03*J594))*H$2</f>
        <v>43.9170736205585</v>
      </c>
    </row>
    <row r="595" customFormat="false" ht="15" hidden="false" customHeight="false" outlineLevel="0" collapsed="false">
      <c r="J595" s="4" t="n">
        <f aca="false">IF(((LN(L595)-LN(6.1))/0.0263) &lt; 0, 0, ((LN(L595)-LN(6.1))/0.0263))</f>
        <v>102.802502914457</v>
      </c>
      <c r="K595" s="5" t="n">
        <v>593</v>
      </c>
      <c r="L595" s="3" t="n">
        <f aca="false">K595*(E$2/F$2)</f>
        <v>91.1033519553073</v>
      </c>
      <c r="M595" s="0" t="n">
        <f aca="false">(L595-L594)/(0.16043*EXP(0.0263*J595))*H$2</f>
        <v>64.1194160003593</v>
      </c>
    </row>
    <row r="596" customFormat="false" ht="15" hidden="false" customHeight="false" outlineLevel="0" collapsed="false">
      <c r="J596" s="4" t="n">
        <f aca="false">IF(((LN(L596)-LN(6.1))/0.0263) &lt; 0, 0, ((LN(L596)-LN(6.1))/0.0263))</f>
        <v>102.866568327572</v>
      </c>
      <c r="K596" s="5" t="n">
        <v>594</v>
      </c>
      <c r="L596" s="3" t="n">
        <f aca="false">K596*(E$2/F$2)</f>
        <v>91.2569832402235</v>
      </c>
      <c r="M596" s="0" t="n">
        <f aca="false">(L596-L595)/(0.16043*EXP(0.0263*J596))*H$2</f>
        <v>64.0114708555775</v>
      </c>
    </row>
    <row r="597" customFormat="false" ht="15" hidden="false" customHeight="false" outlineLevel="0" collapsed="false">
      <c r="J597" s="4" t="n">
        <f aca="false">IF(((LN(L597)-LN(6.1))/0.0263) &lt; 0, 0, ((LN(L597)-LN(6.1))/0.0263))</f>
        <v>102.930525977115</v>
      </c>
      <c r="K597" s="5" t="n">
        <v>595</v>
      </c>
      <c r="L597" s="3" t="n">
        <f aca="false">K597*(E$2/F$2)</f>
        <v>91.4106145251397</v>
      </c>
      <c r="M597" s="0" t="n">
        <f aca="false">(L597-L596)/(0.16043*EXP(0.0263*J597))*H$2</f>
        <v>63.9038885516186</v>
      </c>
    </row>
    <row r="598" customFormat="false" ht="15" hidden="false" customHeight="false" outlineLevel="0" collapsed="false">
      <c r="J598" s="4" t="n">
        <f aca="false">IF(((LN(L598)-LN(6.1))/0.0263) &lt; 0, 0, ((LN(L598)-LN(6.1))/0.0263))</f>
        <v>102.994376225013</v>
      </c>
      <c r="K598" s="5" t="n">
        <v>596</v>
      </c>
      <c r="L598" s="3" t="n">
        <f aca="false">K598*(E$2/F$2)</f>
        <v>91.5642458100559</v>
      </c>
      <c r="M598" s="0" t="n">
        <f aca="false">(L598-L597)/(0.16043*EXP(0.0263*J598))*H$2</f>
        <v>63.7966672621024</v>
      </c>
    </row>
    <row r="599" customFormat="false" ht="15" hidden="false" customHeight="false" outlineLevel="0" collapsed="false">
      <c r="J599" s="4" t="n">
        <f aca="false">IF(((LN(L599)-LN(6.1))/0.0263) &lt; 0, 0, ((LN(L599)-LN(6.1))/0.0263))</f>
        <v>103.058119431373</v>
      </c>
      <c r="K599" s="5" t="n">
        <v>597</v>
      </c>
      <c r="L599" s="3" t="n">
        <f aca="false">K599*(E$2/F$2)</f>
        <v>91.7178770949721</v>
      </c>
      <c r="M599" s="0" t="n">
        <f aca="false">(L599-L598)/(0.16043*EXP(0.0263*J599))*H$2</f>
        <v>63.6898051728861</v>
      </c>
    </row>
    <row r="600" customFormat="false" ht="15" hidden="false" customHeight="false" outlineLevel="0" collapsed="false">
      <c r="J600" s="4" t="n">
        <f aca="false">IF(((LN(L600)-LN(6.1))/0.0263) &lt; 0, 0, ((LN(L600)-LN(6.1))/0.0263))</f>
        <v>103.121755954492</v>
      </c>
      <c r="K600" s="5" t="n">
        <v>598</v>
      </c>
      <c r="L600" s="3" t="n">
        <f aca="false">K600*(E$2/F$2)</f>
        <v>91.8715083798883</v>
      </c>
      <c r="M600" s="0" t="n">
        <f aca="false">(L600-L599)/(0.16043*EXP(0.0263*J600))*H$2</f>
        <v>63.5833004819616</v>
      </c>
    </row>
    <row r="601" customFormat="false" ht="15" hidden="false" customHeight="false" outlineLevel="0" collapsed="false">
      <c r="J601" s="4" t="n">
        <f aca="false">IF(((LN(L601)-LN(6.1))/0.0263) &lt; 0, 0, ((LN(L601)-LN(6.1))/0.0263))</f>
        <v>103.185286150873</v>
      </c>
      <c r="K601" s="5" t="n">
        <v>599</v>
      </c>
      <c r="L601" s="3" t="n">
        <f aca="false">K601*(E$2/F$2)</f>
        <v>92.0251396648045</v>
      </c>
      <c r="M601" s="0" t="n">
        <f aca="false">(L601-L600)/(0.16043*EXP(0.0263*J601))*H$2</f>
        <v>63.477151399354</v>
      </c>
    </row>
    <row r="602" customFormat="false" ht="15" hidden="false" customHeight="false" outlineLevel="0" collapsed="false">
      <c r="J602" s="4" t="n">
        <f aca="false">IF(((LN(L602)-LN(6.1))/0.0263) &lt; 0, 0, ((LN(L602)-LN(6.1))/0.0263))</f>
        <v>103.248710375234</v>
      </c>
      <c r="K602" s="5" t="n">
        <v>600</v>
      </c>
      <c r="L602" s="3" t="n">
        <f aca="false">K602*(E$2/F$2)</f>
        <v>92.1787709497207</v>
      </c>
      <c r="M602" s="0" t="n">
        <f aca="false">(L602-L601)/(0.16043*EXP(0.0263*J602))*H$2</f>
        <v>63.3713561470217</v>
      </c>
    </row>
    <row r="603" customFormat="false" ht="15" hidden="false" customHeight="false" outlineLevel="0" collapsed="false">
      <c r="J603" s="4" t="n">
        <f aca="false">IF(((LN(L603)-LN(6.1))/0.0263) &lt; 0, 0, ((LN(L603)-LN(6.1))/0.0263))</f>
        <v>103.312028980521</v>
      </c>
      <c r="K603" s="5" t="n">
        <v>601</v>
      </c>
      <c r="L603" s="3" t="n">
        <f aca="false">K603*(E$2/F$2)</f>
        <v>92.3324022346369</v>
      </c>
      <c r="M603" s="0" t="n">
        <f aca="false">(L603-L602)/(0.16043*EXP(0.0263*J603))*H$2</f>
        <v>63.2659129587571</v>
      </c>
    </row>
    <row r="604" customFormat="false" ht="15" hidden="false" customHeight="false" outlineLevel="0" collapsed="false">
      <c r="J604" s="4" t="n">
        <f aca="false">IF(((LN(L604)-LN(6.1))/0.0263) &lt; 0, 0, ((LN(L604)-LN(6.1))/0.0263))</f>
        <v>103.375242317921</v>
      </c>
      <c r="K604" s="5" t="n">
        <v>602</v>
      </c>
      <c r="L604" s="3" t="n">
        <f aca="false">K604*(E$2/F$2)</f>
        <v>92.4860335195531</v>
      </c>
      <c r="M604" s="0" t="n">
        <f aca="false">(L604-L603)/(0.16043*EXP(0.0263*J604))*H$2</f>
        <v>63.1608200800881</v>
      </c>
    </row>
    <row r="605" customFormat="false" ht="15" hidden="false" customHeight="false" outlineLevel="0" collapsed="false">
      <c r="J605" s="4" t="n">
        <f aca="false">IF(((LN(L605)-LN(6.1))/0.0263) &lt; 0, 0, ((LN(L605)-LN(6.1))/0.0263))</f>
        <v>103.43835073687</v>
      </c>
      <c r="K605" s="5" t="n">
        <v>603</v>
      </c>
      <c r="L605" s="3" t="n">
        <f aca="false">K605*(E$2/F$2)</f>
        <v>92.6396648044693</v>
      </c>
      <c r="M605" s="0" t="n">
        <f aca="false">(L605-L604)/(0.16043*EXP(0.0263*J605))*H$2</f>
        <v>63.0560757681808</v>
      </c>
    </row>
    <row r="606" customFormat="false" ht="15" hidden="false" customHeight="false" outlineLevel="0" collapsed="false">
      <c r="J606" s="4" t="n">
        <f aca="false">IF(((LN(L606)-LN(6.1))/0.0263) &lt; 0, 0, ((LN(L606)-LN(6.1))/0.0263))</f>
        <v>103.501354585069</v>
      </c>
      <c r="K606" s="5" t="n">
        <v>604</v>
      </c>
      <c r="L606" s="3" t="n">
        <f aca="false">K606*(E$2/F$2)</f>
        <v>92.7932960893855</v>
      </c>
      <c r="M606" s="0" t="n">
        <f aca="false">(L606-L605)/(0.16043*EXP(0.0263*J606))*H$2</f>
        <v>62.9516782917434</v>
      </c>
    </row>
    <row r="607" customFormat="false" ht="15" hidden="false" customHeight="false" outlineLevel="0" collapsed="false">
      <c r="J607" s="4" t="n">
        <f aca="false">IF(((LN(L607)-LN(6.1))/0.0263) &lt; 0, 0, ((LN(L607)-LN(6.1))/0.0263))</f>
        <v>103.564254208492</v>
      </c>
      <c r="K607" s="5" t="n">
        <v>605</v>
      </c>
      <c r="L607" s="3" t="n">
        <f aca="false">K607*(E$2/F$2)</f>
        <v>92.9469273743017</v>
      </c>
      <c r="M607" s="0" t="n">
        <f aca="false">(L607-L606)/(0.16043*EXP(0.0263*J607))*H$2</f>
        <v>62.8476259309307</v>
      </c>
    </row>
    <row r="608" customFormat="false" ht="15" hidden="false" customHeight="false" outlineLevel="0" collapsed="false">
      <c r="J608" s="4" t="n">
        <f aca="false">IF(((LN(L608)-LN(6.1))/0.0263) &lt; 0, 0, ((LN(L608)-LN(6.1))/0.0263))</f>
        <v>103.6270499514</v>
      </c>
      <c r="K608" s="5" t="n">
        <v>606</v>
      </c>
      <c r="L608" s="3" t="n">
        <f aca="false">K608*(E$2/F$2)</f>
        <v>93.1005586592179</v>
      </c>
      <c r="M608" s="0" t="n">
        <f aca="false">(L608-L607)/(0.16043*EXP(0.0263*J608))*H$2</f>
        <v>62.7439169772492</v>
      </c>
    </row>
    <row r="609" customFormat="false" ht="15" hidden="false" customHeight="false" outlineLevel="0" collapsed="false">
      <c r="J609" s="4" t="n">
        <f aca="false">IF(((LN(L609)-LN(6.1))/0.0263) &lt; 0, 0, ((LN(L609)-LN(6.1))/0.0263))</f>
        <v>103.68974215635</v>
      </c>
      <c r="K609" s="5" t="n">
        <v>607</v>
      </c>
      <c r="L609" s="3" t="n">
        <f aca="false">K609*(E$2/F$2)</f>
        <v>93.2541899441341</v>
      </c>
      <c r="M609" s="0" t="n">
        <f aca="false">(L609-L608)/(0.16043*EXP(0.0263*J609))*H$2</f>
        <v>62.6405497334646</v>
      </c>
    </row>
    <row r="610" customFormat="false" ht="15" hidden="false" customHeight="false" outlineLevel="0" collapsed="false">
      <c r="J610" s="4" t="n">
        <f aca="false">IF(((LN(L610)-LN(6.1))/0.0263) &lt; 0, 0, ((LN(L610)-LN(6.1))/0.0263))</f>
        <v>103.752331164208</v>
      </c>
      <c r="K610" s="5" t="n">
        <v>608</v>
      </c>
      <c r="L610" s="3" t="n">
        <f aca="false">K610*(E$2/F$2)</f>
        <v>93.4078212290503</v>
      </c>
      <c r="M610" s="0" t="n">
        <f aca="false">(L610-L609)/(0.16043*EXP(0.0263*J610))*H$2</f>
        <v>62.5375225135083</v>
      </c>
    </row>
    <row r="611" customFormat="false" ht="15" hidden="false" customHeight="false" outlineLevel="0" collapsed="false">
      <c r="J611" s="4" t="n">
        <f aca="false">IF(((LN(L611)-LN(6.1))/0.0263) &lt; 0, 0, ((LN(L611)-LN(6.1))/0.0263))</f>
        <v>103.81481731416</v>
      </c>
      <c r="K611" s="5" t="n">
        <v>609</v>
      </c>
      <c r="L611" s="3" t="n">
        <f aca="false">K611*(E$2/F$2)</f>
        <v>93.5614525139665</v>
      </c>
      <c r="M611" s="0" t="n">
        <f aca="false">(L611-L610)/(0.16043*EXP(0.0263*J611))*H$2</f>
        <v>62.4348336423859</v>
      </c>
    </row>
    <row r="612" customFormat="false" ht="15" hidden="false" customHeight="false" outlineLevel="0" collapsed="false">
      <c r="J612" s="4" t="n">
        <f aca="false">IF(((LN(L612)-LN(6.1))/0.0263) &lt; 0, 0, ((LN(L612)-LN(6.1))/0.0263))</f>
        <v>103.877200943721</v>
      </c>
      <c r="K612" s="5" t="n">
        <v>610</v>
      </c>
      <c r="L612" s="3" t="n">
        <f aca="false">K612*(E$2/F$2)</f>
        <v>93.7150837988827</v>
      </c>
      <c r="M612" s="0" t="n">
        <f aca="false">(L612-L611)/(0.16043*EXP(0.0263*J612))*H$2</f>
        <v>62.332481456087</v>
      </c>
    </row>
    <row r="613" customFormat="false" ht="15" hidden="false" customHeight="false" outlineLevel="0" collapsed="false">
      <c r="J613" s="4" t="n">
        <f aca="false">IF(((LN(L613)-LN(6.1))/0.0263) &lt; 0, 0, ((LN(L613)-LN(6.1))/0.0263))</f>
        <v>103.939482388749</v>
      </c>
      <c r="K613" s="5" t="n">
        <v>611</v>
      </c>
      <c r="L613" s="3" t="n">
        <f aca="false">K613*(E$2/F$2)</f>
        <v>93.8687150837989</v>
      </c>
      <c r="M613" s="0" t="n">
        <f aca="false">(L613-L612)/(0.16043*EXP(0.0263*J613))*H$2</f>
        <v>62.2304643014944</v>
      </c>
    </row>
    <row r="614" customFormat="false" ht="15" hidden="false" customHeight="false" outlineLevel="0" collapsed="false">
      <c r="J614" s="4" t="n">
        <f aca="false">IF(((LN(L614)-LN(6.1))/0.0263) &lt; 0, 0, ((LN(L614)-LN(6.1))/0.0263))</f>
        <v>104.001661983454</v>
      </c>
      <c r="K614" s="5" t="n">
        <v>612</v>
      </c>
      <c r="L614" s="3" t="n">
        <f aca="false">K614*(E$2/F$2)</f>
        <v>94.0223463687151</v>
      </c>
      <c r="M614" s="0" t="n">
        <f aca="false">(L614-L613)/(0.16043*EXP(0.0263*J614))*H$2</f>
        <v>62.1287805362958</v>
      </c>
    </row>
    <row r="615" customFormat="false" ht="15" hidden="false" customHeight="false" outlineLevel="0" collapsed="false">
      <c r="J615" s="4" t="n">
        <f aca="false">IF(((LN(L615)-LN(6.1))/0.0263) &lt; 0, 0, ((LN(L615)-LN(6.1))/0.0263))</f>
        <v>104.063740060407</v>
      </c>
      <c r="K615" s="5" t="n">
        <v>613</v>
      </c>
      <c r="L615" s="3" t="n">
        <f aca="false">K615*(E$2/F$2)</f>
        <v>94.1759776536313</v>
      </c>
      <c r="M615" s="0" t="n">
        <f aca="false">(L615-L614)/(0.16043*EXP(0.0263*J615))*H$2</f>
        <v>62.0274285288956</v>
      </c>
    </row>
    <row r="616" customFormat="false" ht="15" hidden="false" customHeight="false" outlineLevel="0" collapsed="false">
      <c r="J616" s="4" t="n">
        <f aca="false">IF(((LN(L616)-LN(6.1))/0.0263) &lt; 0, 0, ((LN(L616)-LN(6.1))/0.0263))</f>
        <v>104.125716950557</v>
      </c>
      <c r="K616" s="5" t="n">
        <v>614</v>
      </c>
      <c r="L616" s="3" t="n">
        <f aca="false">K616*(E$2/F$2)</f>
        <v>94.3296089385475</v>
      </c>
      <c r="M616" s="0" t="n">
        <f aca="false">(L616-L615)/(0.16043*EXP(0.0263*J616))*H$2</f>
        <v>61.9264066583274</v>
      </c>
    </row>
    <row r="617" customFormat="false" ht="15" hidden="false" customHeight="false" outlineLevel="0" collapsed="false">
      <c r="J617" s="4" t="n">
        <f aca="false">IF(((LN(L617)-LN(6.1))/0.0263) &lt; 0, 0, ((LN(L617)-LN(6.1))/0.0263))</f>
        <v>104.187592983233</v>
      </c>
      <c r="K617" s="5" t="n">
        <v>615</v>
      </c>
      <c r="L617" s="3" t="n">
        <f aca="false">K617*(E$2/F$2)</f>
        <v>94.4832402234637</v>
      </c>
      <c r="M617" s="0" t="n">
        <f aca="false">(L617-L616)/(0.16043*EXP(0.0263*J617))*H$2</f>
        <v>61.8257133141676</v>
      </c>
    </row>
    <row r="618" customFormat="false" ht="15" hidden="false" customHeight="false" outlineLevel="0" collapsed="false">
      <c r="J618" s="4" t="n">
        <f aca="false">IF(((LN(L618)-LN(6.1))/0.0263) &lt; 0, 0, ((LN(L618)-LN(6.1))/0.0263))</f>
        <v>104.249368486161</v>
      </c>
      <c r="K618" s="5" t="n">
        <v>616</v>
      </c>
      <c r="L618" s="3" t="n">
        <f aca="false">K618*(E$2/F$2)</f>
        <v>94.6368715083799</v>
      </c>
      <c r="M618" s="0" t="n">
        <f aca="false">(L618-L617)/(0.16043*EXP(0.0263*J618))*H$2</f>
        <v>61.7253468964497</v>
      </c>
    </row>
    <row r="619" customFormat="false" ht="15" hidden="false" customHeight="false" outlineLevel="0" collapsed="false">
      <c r="J619" s="4" t="n">
        <f aca="false">IF(((LN(L619)-LN(6.1))/0.0263) &lt; 0, 0, ((LN(L619)-LN(6.1))/0.0263))</f>
        <v>104.311043785471</v>
      </c>
      <c r="K619" s="5" t="n">
        <v>617</v>
      </c>
      <c r="L619" s="3" t="n">
        <f aca="false">K619*(E$2/F$2)</f>
        <v>94.7905027932961</v>
      </c>
      <c r="M619" s="0" t="n">
        <f aca="false">(L619-L618)/(0.16043*EXP(0.0263*J619))*H$2</f>
        <v>61.6253058155803</v>
      </c>
    </row>
    <row r="620" customFormat="false" ht="15" hidden="false" customHeight="false" outlineLevel="0" collapsed="false">
      <c r="J620" s="4" t="n">
        <f aca="false">IF(((LN(L620)-LN(6.1))/0.0263) &lt; 0, 0, ((LN(L620)-LN(6.1))/0.0263))</f>
        <v>104.372619205711</v>
      </c>
      <c r="K620" s="5" t="n">
        <v>618</v>
      </c>
      <c r="L620" s="3" t="n">
        <f aca="false">K620*(E$2/F$2)</f>
        <v>94.9441340782123</v>
      </c>
      <c r="M620" s="0" t="n">
        <f aca="false">(L620-L619)/(0.16043*EXP(0.0263*J620))*H$2</f>
        <v>61.5255884922484</v>
      </c>
    </row>
    <row r="621" customFormat="false" ht="15" hidden="false" customHeight="false" outlineLevel="0" collapsed="false">
      <c r="J621" s="4" t="n">
        <f aca="false">IF(((LN(L621)-LN(6.1))/0.0263) &lt; 0, 0, ((LN(L621)-LN(6.1))/0.0263))</f>
        <v>104.434095069852</v>
      </c>
      <c r="K621" s="5" t="n">
        <v>619</v>
      </c>
      <c r="L621" s="3" t="n">
        <f aca="false">K621*(E$2/F$2)</f>
        <v>95.0977653631285</v>
      </c>
      <c r="M621" s="0" t="n">
        <f aca="false">(L621-L620)/(0.16043*EXP(0.0263*J621))*H$2</f>
        <v>61.4261933573716</v>
      </c>
    </row>
    <row r="622" customFormat="false" ht="15" hidden="false" customHeight="false" outlineLevel="0" collapsed="false">
      <c r="J622" s="4" t="n">
        <f aca="false">IF(((LN(L622)-LN(6.1))/0.0263) &lt; 0, 0, ((LN(L622)-LN(6.1))/0.0263))</f>
        <v>104.495471699302</v>
      </c>
      <c r="K622" s="5" t="n">
        <v>620</v>
      </c>
      <c r="L622" s="3" t="n">
        <f aca="false">K622*(E$2/F$2)</f>
        <v>95.2513966480447</v>
      </c>
      <c r="M622" s="0" t="n">
        <f aca="false">(L622-L621)/(0.16043*EXP(0.0263*J622))*H$2</f>
        <v>61.3271188519565</v>
      </c>
    </row>
    <row r="623" customFormat="false" ht="15" hidden="false" customHeight="false" outlineLevel="0" collapsed="false">
      <c r="J623" s="4" t="n">
        <f aca="false">IF(((LN(L623)-LN(6.1))/0.0263) &lt; 0, 0, ((LN(L623)-LN(6.1))/0.0263))</f>
        <v>104.556749413916</v>
      </c>
      <c r="K623" s="5" t="n">
        <v>621</v>
      </c>
      <c r="L623" s="3" t="n">
        <f aca="false">K623*(E$2/F$2)</f>
        <v>95.4050279329609</v>
      </c>
      <c r="M623" s="0" t="n">
        <f aca="false">(L623-L622)/(0.16043*EXP(0.0263*J623))*H$2</f>
        <v>61.2283634270741</v>
      </c>
    </row>
    <row r="624" customFormat="false" ht="15" hidden="false" customHeight="false" outlineLevel="0" collapsed="false">
      <c r="J624" s="4" t="n">
        <f aca="false">IF(((LN(L624)-LN(6.1))/0.0263) &lt; 0, 0, ((LN(L624)-LN(6.1))/0.0263))</f>
        <v>104.617928532003</v>
      </c>
      <c r="K624" s="5" t="n">
        <v>622</v>
      </c>
      <c r="L624" s="3" t="n">
        <f aca="false">K624*(E$2/F$2)</f>
        <v>95.5586592178771</v>
      </c>
      <c r="M624" s="0" t="n">
        <f aca="false">(L624-L623)/(0.16043*EXP(0.0263*J624))*H$2</f>
        <v>61.1299255437509</v>
      </c>
    </row>
    <row r="625" customFormat="false" ht="15" hidden="false" customHeight="false" outlineLevel="0" collapsed="false">
      <c r="J625" s="4" t="n">
        <f aca="false">IF(((LN(L625)-LN(6.1))/0.0263) &lt; 0, 0, ((LN(L625)-LN(6.1))/0.0263))</f>
        <v>104.679009370341</v>
      </c>
      <c r="K625" s="5" t="n">
        <v>623</v>
      </c>
      <c r="L625" s="3" t="n">
        <f aca="false">K625*(E$2/F$2)</f>
        <v>95.7122905027933</v>
      </c>
      <c r="M625" s="0" t="n">
        <f aca="false">(L625-L624)/(0.16043*EXP(0.0263*J625))*H$2</f>
        <v>61.0318036728941</v>
      </c>
    </row>
    <row r="626" customFormat="false" ht="15" hidden="false" customHeight="false" outlineLevel="0" collapsed="false">
      <c r="J626" s="4" t="n">
        <f aca="false">IF(((LN(L626)-LN(6.1))/0.0263) &lt; 0, 0, ((LN(L626)-LN(6.1))/0.0263))</f>
        <v>104.73999224418</v>
      </c>
      <c r="K626" s="5" t="n">
        <v>624</v>
      </c>
      <c r="L626" s="3" t="n">
        <f aca="false">K626*(E$2/F$2)</f>
        <v>95.8659217877095</v>
      </c>
      <c r="M626" s="0" t="n">
        <f aca="false">(L626-L625)/(0.16043*EXP(0.0263*J626))*H$2</f>
        <v>60.9339962952132</v>
      </c>
    </row>
    <row r="627" customFormat="false" ht="15" hidden="false" customHeight="false" outlineLevel="0" collapsed="false">
      <c r="J627" s="4" t="n">
        <f aca="false">IF(((LN(L627)-LN(6.1))/0.0263) &lt; 0, 0, ((LN(L627)-LN(6.1))/0.0263))</f>
        <v>104.800877467259</v>
      </c>
      <c r="K627" s="5" t="n">
        <v>625</v>
      </c>
      <c r="L627" s="3" t="n">
        <f aca="false">K627*(E$2/F$2)</f>
        <v>96.0195530726257</v>
      </c>
      <c r="M627" s="0" t="n">
        <f aca="false">(L627-L626)/(0.16043*EXP(0.0263*J627))*H$2</f>
        <v>60.8365019011409</v>
      </c>
    </row>
    <row r="628" customFormat="false" ht="15" hidden="false" customHeight="false" outlineLevel="0" collapsed="false">
      <c r="J628" s="4" t="n">
        <f aca="false">IF(((LN(L628)-LN(6.1))/0.0263) &lt; 0, 0, ((LN(L628)-LN(6.1))/0.0263))</f>
        <v>104.86166535181</v>
      </c>
      <c r="K628" s="5" t="n">
        <v>626</v>
      </c>
      <c r="L628" s="3" t="n">
        <f aca="false">K628*(E$2/F$2)</f>
        <v>96.1731843575419</v>
      </c>
      <c r="M628" s="0" t="n">
        <f aca="false">(L628-L627)/(0.16043*EXP(0.0263*J628))*H$2</f>
        <v>60.7393189907556</v>
      </c>
    </row>
    <row r="629" customFormat="false" ht="15" hidden="false" customHeight="false" outlineLevel="0" collapsed="false">
      <c r="J629" s="4" t="n">
        <f aca="false">IF(((LN(L629)-LN(6.1))/0.0263) &lt; 0, 0, ((LN(L629)-LN(6.1))/0.0263))</f>
        <v>104.922356208571</v>
      </c>
      <c r="K629" s="5" t="n">
        <v>627</v>
      </c>
      <c r="L629" s="3" t="n">
        <f aca="false">K629*(E$2/F$2)</f>
        <v>96.3268156424581</v>
      </c>
      <c r="M629" s="0" t="n">
        <f aca="false">(L629-L628)/(0.16043*EXP(0.0263*J629))*H$2</f>
        <v>60.642446073705</v>
      </c>
    </row>
    <row r="630" customFormat="false" ht="15" hidden="false" customHeight="false" outlineLevel="0" collapsed="false">
      <c r="J630" s="4" t="n">
        <f aca="false">IF(((LN(L630)-LN(6.1))/0.0263) &lt; 0, 0, ((LN(L630)-LN(6.1))/0.0263))</f>
        <v>104.982950346795</v>
      </c>
      <c r="K630" s="5" t="n">
        <v>628</v>
      </c>
      <c r="L630" s="3" t="n">
        <f aca="false">K630*(E$2/F$2)</f>
        <v>96.4804469273743</v>
      </c>
      <c r="M630" s="0" t="n">
        <f aca="false">(L630-L629)/(0.16043*EXP(0.0263*J630))*H$2</f>
        <v>60.545881669129</v>
      </c>
    </row>
    <row r="631" customFormat="false" ht="15" hidden="false" customHeight="false" outlineLevel="0" collapsed="false">
      <c r="J631" s="4" t="n">
        <f aca="false">IF(((LN(L631)-LN(6.1))/0.0263) &lt; 0, 0, ((LN(L631)-LN(6.1))/0.0263))</f>
        <v>105.043448074256</v>
      </c>
      <c r="K631" s="5" t="n">
        <v>629</v>
      </c>
      <c r="L631" s="3" t="n">
        <f aca="false">K631*(E$2/F$2)</f>
        <v>96.6340782122905</v>
      </c>
      <c r="M631" s="0" t="n">
        <f aca="false">(L631-L630)/(0.16043*EXP(0.0263*J631))*H$2</f>
        <v>60.4496243055851</v>
      </c>
    </row>
    <row r="632" customFormat="false" ht="15" hidden="false" customHeight="false" outlineLevel="0" collapsed="false">
      <c r="J632" s="4" t="n">
        <f aca="false">IF(((LN(L632)-LN(6.1))/0.0263) &lt; 0, 0, ((LN(L632)-LN(6.1))/0.0263))</f>
        <v>105.103849697266</v>
      </c>
      <c r="K632" s="5" t="n">
        <v>630</v>
      </c>
      <c r="L632" s="3" t="n">
        <f aca="false">K632*(E$2/F$2)</f>
        <v>96.7877094972067</v>
      </c>
      <c r="M632" s="0" t="n">
        <f aca="false">(L632-L631)/(0.16043*EXP(0.0263*J632))*H$2</f>
        <v>60.3536725209731</v>
      </c>
    </row>
    <row r="633" customFormat="false" ht="15" hidden="false" customHeight="false" outlineLevel="0" collapsed="false">
      <c r="J633" s="4" t="n">
        <f aca="false">IF(((LN(L633)-LN(6.1))/0.0263) &lt; 0, 0, ((LN(L633)-LN(6.1))/0.0263))</f>
        <v>105.164155520674</v>
      </c>
      <c r="K633" s="5" t="n">
        <v>631</v>
      </c>
      <c r="L633" s="3" t="n">
        <f aca="false">K633*(E$2/F$2)</f>
        <v>96.9413407821229</v>
      </c>
      <c r="M633" s="0" t="n">
        <f aca="false">(L633-L632)/(0.16043*EXP(0.0263*J633))*H$2</f>
        <v>60.2580248624612</v>
      </c>
    </row>
    <row r="634" customFormat="false" ht="15" hidden="false" customHeight="false" outlineLevel="0" collapsed="false">
      <c r="J634" s="4" t="n">
        <f aca="false">IF(((LN(L634)-LN(6.1))/0.0263) &lt; 0, 0, ((LN(L634)-LN(6.1))/0.0263))</f>
        <v>105.224365847885</v>
      </c>
      <c r="K634" s="5" t="n">
        <v>632</v>
      </c>
      <c r="L634" s="3" t="n">
        <f aca="false">K634*(E$2/F$2)</f>
        <v>97.0949720670391</v>
      </c>
      <c r="M634" s="0" t="n">
        <f aca="false">(L634-L633)/(0.16043*EXP(0.0263*J634))*H$2</f>
        <v>60.1626798864131</v>
      </c>
    </row>
    <row r="635" customFormat="false" ht="15" hidden="false" customHeight="false" outlineLevel="0" collapsed="false">
      <c r="J635" s="4" t="n">
        <f aca="false">IF(((LN(L635)-LN(6.1))/0.0263) &lt; 0, 0, ((LN(L635)-LN(6.1))/0.0263))</f>
        <v>105.284480980862</v>
      </c>
      <c r="K635" s="5" t="n">
        <v>633</v>
      </c>
      <c r="L635" s="3" t="n">
        <f aca="false">K635*(E$2/F$2)</f>
        <v>97.2486033519553</v>
      </c>
      <c r="M635" s="0" t="n">
        <f aca="false">(L635-L634)/(0.16043*EXP(0.0263*J635))*H$2</f>
        <v>60.0676361583144</v>
      </c>
    </row>
    <row r="636" customFormat="false" ht="15" hidden="false" customHeight="false" outlineLevel="0" collapsed="false">
      <c r="J636" s="4" t="n">
        <f aca="false">IF(((LN(L636)-LN(6.1))/0.0263) &lt; 0, 0, ((LN(L636)-LN(6.1))/0.0263))</f>
        <v>105.344501220142</v>
      </c>
      <c r="K636" s="5" t="n">
        <v>634</v>
      </c>
      <c r="L636" s="3" t="n">
        <f aca="false">K636*(E$2/F$2)</f>
        <v>97.4022346368715</v>
      </c>
      <c r="M636" s="0" t="n">
        <f aca="false">(L636-L635)/(0.16043*EXP(0.0263*J636))*H$2</f>
        <v>59.9728922527019</v>
      </c>
    </row>
    <row r="637" customFormat="false" ht="15" hidden="false" customHeight="false" outlineLevel="0" collapsed="false">
      <c r="J637" s="4" t="n">
        <f aca="false">IF(((LN(L637)-LN(6.1))/0.0263) &lt; 0, 0, ((LN(L637)-LN(6.1))/0.0263))</f>
        <v>105.404426864836</v>
      </c>
      <c r="K637" s="5" t="n">
        <v>635</v>
      </c>
      <c r="L637" s="3" t="n">
        <f aca="false">K637*(E$2/F$2)</f>
        <v>97.5558659217877</v>
      </c>
      <c r="M637" s="0" t="n">
        <f aca="false">(L637-L636)/(0.16043*EXP(0.0263*J637))*H$2</f>
        <v>59.8784467530914</v>
      </c>
    </row>
    <row r="638" customFormat="false" ht="15" hidden="false" customHeight="false" outlineLevel="0" collapsed="false">
      <c r="J638" s="4" t="n">
        <f aca="false">IF(((LN(L638)-LN(6.1))/0.0263) &lt; 0, 0, ((LN(L638)-LN(6.1))/0.0263))</f>
        <v>105.464258212647</v>
      </c>
      <c r="K638" s="5" t="n">
        <v>636</v>
      </c>
      <c r="L638" s="3" t="n">
        <f aca="false">K638*(E$2/F$2)</f>
        <v>97.7094972067039</v>
      </c>
      <c r="M638" s="0" t="n">
        <f aca="false">(L638-L637)/(0.16043*EXP(0.0263*J638))*H$2</f>
        <v>59.7842982519073</v>
      </c>
    </row>
    <row r="639" customFormat="false" ht="15" hidden="false" customHeight="false" outlineLevel="0" collapsed="false">
      <c r="J639" s="4" t="n">
        <f aca="false">IF(((LN(L639)-LN(6.1))/0.0263) &lt; 0, 0, ((LN(L639)-LN(6.1))/0.0263))</f>
        <v>105.523995559873</v>
      </c>
      <c r="K639" s="5" t="n">
        <v>637</v>
      </c>
      <c r="L639" s="3" t="n">
        <f aca="false">K639*(E$2/F$2)</f>
        <v>97.8631284916201</v>
      </c>
      <c r="M639" s="0" t="n">
        <f aca="false">(L639-L638)/(0.16043*EXP(0.0263*J639))*H$2</f>
        <v>59.6904453504129</v>
      </c>
    </row>
    <row r="640" customFormat="false" ht="15" hidden="false" customHeight="false" outlineLevel="0" collapsed="false">
      <c r="J640" s="4" t="n">
        <f aca="false">IF(((LN(L640)-LN(6.1))/0.0263) &lt; 0, 0, ((LN(L640)-LN(6.1))/0.0263))</f>
        <v>105.583639201418</v>
      </c>
      <c r="K640" s="5" t="n">
        <v>638</v>
      </c>
      <c r="L640" s="3" t="n">
        <f aca="false">K640*(E$2/F$2)</f>
        <v>98.0167597765363</v>
      </c>
      <c r="M640" s="0" t="n">
        <f aca="false">(L640-L639)/(0.16043*EXP(0.0263*J640))*H$2</f>
        <v>59.5968866586411</v>
      </c>
    </row>
    <row r="641" customFormat="false" ht="15" hidden="false" customHeight="false" outlineLevel="0" collapsed="false">
      <c r="J641" s="4" t="n">
        <f aca="false">IF(((LN(L641)-LN(6.1))/0.0263) &lt; 0, 0, ((LN(L641)-LN(6.1))/0.0263))</f>
        <v>105.6431894308</v>
      </c>
      <c r="K641" s="5" t="n">
        <v>639</v>
      </c>
      <c r="L641" s="3" t="n">
        <f aca="false">K641*(E$2/F$2)</f>
        <v>98.1703910614525</v>
      </c>
      <c r="M641" s="0" t="n">
        <f aca="false">(L641-L640)/(0.16043*EXP(0.0263*J641))*H$2</f>
        <v>59.5036207953256</v>
      </c>
    </row>
    <row r="642" customFormat="false" ht="15" hidden="false" customHeight="false" outlineLevel="0" collapsed="false">
      <c r="J642" s="4" t="n">
        <f aca="false">IF(((LN(L642)-LN(6.1))/0.0263) &lt; 0, 0, ((LN(L642)-LN(6.1))/0.0263))</f>
        <v>105.702646540161</v>
      </c>
      <c r="K642" s="5" t="n">
        <v>640</v>
      </c>
      <c r="L642" s="3" t="n">
        <f aca="false">K642*(E$2/F$2)</f>
        <v>98.3240223463687</v>
      </c>
      <c r="M642" s="0" t="n">
        <f aca="false">(L642-L641)/(0.16043*EXP(0.0263*J642))*H$2</f>
        <v>59.4106463878329</v>
      </c>
    </row>
    <row r="643" customFormat="false" ht="15" hidden="false" customHeight="false" outlineLevel="0" collapsed="false">
      <c r="J643" s="4" t="n">
        <f aca="false">IF(((LN(L643)-LN(6.1))/0.0263) &lt; 0, 0, ((LN(L643)-LN(6.1))/0.0263))</f>
        <v>105.762010820273</v>
      </c>
      <c r="K643" s="5" t="n">
        <v>641</v>
      </c>
      <c r="L643" s="3" t="n">
        <f aca="false">K643*(E$2/F$2)</f>
        <v>98.4776536312849</v>
      </c>
      <c r="M643" s="0" t="n">
        <f aca="false">(L643-L642)/(0.16043*EXP(0.0263*J643))*H$2</f>
        <v>59.3179620720952</v>
      </c>
    </row>
    <row r="644" customFormat="false" ht="15" hidden="false" customHeight="false" outlineLevel="0" collapsed="false">
      <c r="J644" s="4" t="n">
        <f aca="false">IF(((LN(L644)-LN(6.1))/0.0263) &lt; 0, 0, ((LN(L644)-LN(6.1))/0.0263))</f>
        <v>105.82128256055</v>
      </c>
      <c r="K644" s="5" t="n">
        <v>642</v>
      </c>
      <c r="L644" s="3" t="n">
        <f aca="false">K644*(E$2/F$2)</f>
        <v>98.6312849162011</v>
      </c>
      <c r="M644" s="0" t="n">
        <f aca="false">(L644-L643)/(0.16043*EXP(0.0263*J644))*H$2</f>
        <v>59.2255664925437</v>
      </c>
    </row>
    <row r="645" customFormat="false" ht="15" hidden="false" customHeight="false" outlineLevel="0" collapsed="false">
      <c r="J645" s="4" t="n">
        <f aca="false">IF(((LN(L645)-LN(6.1))/0.0263) &lt; 0, 0, ((LN(L645)-LN(6.1))/0.0263))</f>
        <v>105.880462049054</v>
      </c>
      <c r="K645" s="5" t="n">
        <v>643</v>
      </c>
      <c r="L645" s="3" t="n">
        <f aca="false">K645*(E$2/F$2)</f>
        <v>98.7849162011173</v>
      </c>
      <c r="M645" s="0" t="n">
        <f aca="false">(L645-L644)/(0.16043*EXP(0.0263*J645))*H$2</f>
        <v>59.1334583020421</v>
      </c>
    </row>
    <row r="646" customFormat="false" ht="15" hidden="false" customHeight="false" outlineLevel="0" collapsed="false">
      <c r="J646" s="4" t="n">
        <f aca="false">IF(((LN(L646)-LN(6.1))/0.0263) &lt; 0, 0, ((LN(L646)-LN(6.1))/0.0263))</f>
        <v>105.939549572504</v>
      </c>
      <c r="K646" s="5" t="n">
        <v>644</v>
      </c>
      <c r="L646" s="3" t="n">
        <f aca="false">K646*(E$2/F$2)</f>
        <v>98.9385474860335</v>
      </c>
      <c r="M646" s="0" t="n">
        <f aca="false">(L646-L645)/(0.16043*EXP(0.0263*J646))*H$2</f>
        <v>59.0416361618215</v>
      </c>
    </row>
    <row r="647" customFormat="false" ht="15" hidden="false" customHeight="false" outlineLevel="0" collapsed="false">
      <c r="J647" s="4" t="n">
        <f aca="false">IF(((LN(L647)-LN(6.1))/0.0263) &lt; 0, 0, ((LN(L647)-LN(6.1))/0.0263))</f>
        <v>105.998545416284</v>
      </c>
      <c r="K647" s="5" t="n">
        <v>645</v>
      </c>
      <c r="L647" s="3" t="n">
        <f aca="false">K647*(E$2/F$2)</f>
        <v>99.0921787709497</v>
      </c>
      <c r="M647" s="0" t="n">
        <f aca="false">(L647-L646)/(0.16043*EXP(0.0263*J647))*H$2</f>
        <v>58.9500987414155</v>
      </c>
    </row>
    <row r="648" customFormat="false" ht="15" hidden="false" customHeight="false" outlineLevel="0" collapsed="false">
      <c r="J648" s="4" t="n">
        <f aca="false">IF(((LN(L648)-LN(6.1))/0.0263) &lt; 0, 0, ((LN(L648)-LN(6.1))/0.0263))</f>
        <v>106.057449864453</v>
      </c>
      <c r="K648" s="5" t="n">
        <v>646</v>
      </c>
      <c r="L648" s="3" t="n">
        <f aca="false">K648*(E$2/F$2)</f>
        <v>99.2458100558659</v>
      </c>
      <c r="M648" s="0" t="n">
        <f aca="false">(L648-L647)/(0.16043*EXP(0.0263*J648))*H$2</f>
        <v>58.858844718596</v>
      </c>
    </row>
    <row r="649" customFormat="false" ht="15" hidden="false" customHeight="false" outlineLevel="0" collapsed="false">
      <c r="J649" s="4" t="n">
        <f aca="false">IF(((LN(L649)-LN(6.1))/0.0263) &lt; 0, 0, ((LN(L649)-LN(6.1))/0.0263))</f>
        <v>106.116263199749</v>
      </c>
      <c r="K649" s="5" t="n">
        <v>647</v>
      </c>
      <c r="L649" s="3" t="n">
        <f aca="false">K649*(E$2/F$2)</f>
        <v>99.3994413407821</v>
      </c>
      <c r="M649" s="0" t="n">
        <f aca="false">(L649-L648)/(0.16043*EXP(0.0263*J649))*H$2</f>
        <v>58.7678727793092</v>
      </c>
    </row>
    <row r="650" customFormat="false" ht="15" hidden="false" customHeight="false" outlineLevel="0" collapsed="false">
      <c r="J650" s="4" t="n">
        <f aca="false">IF(((LN(L650)-LN(6.1))/0.0263) &lt; 0, 0, ((LN(L650)-LN(6.1))/0.0263))</f>
        <v>106.174985703604</v>
      </c>
      <c r="K650" s="5" t="n">
        <v>648</v>
      </c>
      <c r="L650" s="3" t="n">
        <f aca="false">K650*(E$2/F$2)</f>
        <v>99.5530726256983</v>
      </c>
      <c r="M650" s="0" t="n">
        <f aca="false">(L650-L649)/(0.16043*EXP(0.0263*J650))*H$2</f>
        <v>58.6771816176073</v>
      </c>
    </row>
    <row r="651" customFormat="false" ht="15" hidden="false" customHeight="false" outlineLevel="0" collapsed="false">
      <c r="J651" s="4" t="n">
        <f aca="false">IF(((LN(L651)-LN(6.1))/0.0263) &lt; 0, 0, ((LN(L651)-LN(6.1))/0.0263))</f>
        <v>106.233617656144</v>
      </c>
      <c r="K651" s="5" t="n">
        <v>649</v>
      </c>
      <c r="L651" s="3" t="n">
        <f aca="false">K651*(E$2/F$2)</f>
        <v>99.7067039106145</v>
      </c>
      <c r="M651" s="0" t="n">
        <f aca="false">(L651-L650)/(0.16043*EXP(0.0263*J651))*H$2</f>
        <v>58.5867699356133</v>
      </c>
    </row>
    <row r="652" customFormat="false" ht="15" hidden="false" customHeight="false" outlineLevel="0" collapsed="false">
      <c r="J652" s="4" t="n">
        <f aca="false">IF(((LN(L652)-LN(6.1))/0.0263) &lt; 0, 0, ((LN(L652)-LN(6.1))/0.0263))</f>
        <v>106.292159336205</v>
      </c>
      <c r="K652" s="5" t="n">
        <v>650</v>
      </c>
      <c r="L652" s="3" t="n">
        <f aca="false">K652*(E$2/F$2)</f>
        <v>99.8603351955307</v>
      </c>
      <c r="M652" s="0" t="n">
        <f aca="false">(L652-L651)/(0.16043*EXP(0.0263*J652))*H$2</f>
        <v>58.4966364434047</v>
      </c>
    </row>
    <row r="653" customFormat="false" ht="15" hidden="false" customHeight="false" outlineLevel="0" collapsed="false">
      <c r="J653" s="4" t="n">
        <f aca="false">IF(((LN(L653)-LN(6.1))/0.0263) &lt; 0, 0, ((LN(L653)-LN(6.1))/0.0263))</f>
        <v>106.350611021334</v>
      </c>
      <c r="K653" s="5" t="n">
        <v>651</v>
      </c>
      <c r="L653" s="3" t="n">
        <f aca="false">K653*(E$2/F$2)</f>
        <v>100.013966480447</v>
      </c>
      <c r="M653" s="0" t="n">
        <f aca="false">(L653-L652)/(0.16043*EXP(0.0263*J653))*H$2</f>
        <v>58.4067798590062</v>
      </c>
    </row>
    <row r="654" customFormat="false" ht="15" hidden="false" customHeight="false" outlineLevel="0" collapsed="false">
      <c r="J654" s="4" t="n">
        <f aca="false">IF(((LN(L654)-LN(6.1))/0.0263) &lt; 0, 0, ((LN(L654)-LN(6.1))/0.0263))</f>
        <v>106.408972987801</v>
      </c>
      <c r="K654" s="5" t="n">
        <v>652</v>
      </c>
      <c r="L654" s="3" t="n">
        <f aca="false">K654*(E$2/F$2)</f>
        <v>100.167597765363</v>
      </c>
      <c r="M654" s="0" t="n">
        <f aca="false">(L654-L653)/(0.16043*EXP(0.0263*J654))*H$2</f>
        <v>58.3171989083022</v>
      </c>
    </row>
    <row r="655" customFormat="false" ht="15" hidden="false" customHeight="false" outlineLevel="0" collapsed="false">
      <c r="J655" s="4" t="n">
        <f aca="false">IF(((LN(L655)-LN(6.1))/0.0263) &lt; 0, 0, ((LN(L655)-LN(6.1))/0.0263))</f>
        <v>106.467245510606</v>
      </c>
      <c r="K655" s="5" t="n">
        <v>653</v>
      </c>
      <c r="L655" s="3" t="n">
        <f aca="false">K655*(E$2/F$2)</f>
        <v>100.321229050279</v>
      </c>
      <c r="M655" s="0" t="n">
        <f aca="false">(L655-L654)/(0.16043*EXP(0.0263*J655))*H$2</f>
        <v>58.2278923249817</v>
      </c>
    </row>
    <row r="656" customFormat="false" ht="15" hidden="false" customHeight="false" outlineLevel="0" collapsed="false">
      <c r="J656" s="4" t="n">
        <f aca="false">IF(((LN(L656)-LN(6.1))/0.0263) &lt; 0, 0, ((LN(L656)-LN(6.1))/0.0263))</f>
        <v>106.525428863487</v>
      </c>
      <c r="K656" s="5" t="n">
        <v>654</v>
      </c>
      <c r="L656" s="3" t="n">
        <f aca="false">K656*(E$2/F$2)</f>
        <v>100.474860335196</v>
      </c>
      <c r="M656" s="0" t="n">
        <f aca="false">(L656-L655)/(0.16043*EXP(0.0263*J656))*H$2</f>
        <v>58.1388588504786</v>
      </c>
    </row>
    <row r="657" customFormat="false" ht="15" hidden="false" customHeight="false" outlineLevel="0" collapsed="false">
      <c r="J657" s="4" t="n">
        <f aca="false">IF(((LN(L657)-LN(6.1))/0.0263) &lt; 0, 0, ((LN(L657)-LN(6.1))/0.0263))</f>
        <v>106.583523318926</v>
      </c>
      <c r="K657" s="5" t="n">
        <v>655</v>
      </c>
      <c r="L657" s="3" t="n">
        <f aca="false">K657*(E$2/F$2)</f>
        <v>100.628491620112</v>
      </c>
      <c r="M657" s="0" t="n">
        <f aca="false">(L657-L656)/(0.16043*EXP(0.0263*J657))*H$2</f>
        <v>58.050097233913</v>
      </c>
    </row>
    <row r="658" customFormat="false" ht="15" hidden="false" customHeight="false" outlineLevel="0" collapsed="false">
      <c r="J658" s="4" t="n">
        <f aca="false">IF(((LN(L658)-LN(6.1))/0.0263) &lt; 0, 0, ((LN(L658)-LN(6.1))/0.0263))</f>
        <v>106.641529148159</v>
      </c>
      <c r="K658" s="5" t="n">
        <v>656</v>
      </c>
      <c r="L658" s="3" t="n">
        <f aca="false">K658*(E$2/F$2)</f>
        <v>100.782122905028</v>
      </c>
      <c r="M658" s="0" t="n">
        <f aca="false">(L658-L657)/(0.16043*EXP(0.0263*J658))*H$2</f>
        <v>57.9616062320321</v>
      </c>
    </row>
    <row r="659" customFormat="false" ht="15" hidden="false" customHeight="false" outlineLevel="0" collapsed="false">
      <c r="J659" s="4" t="n">
        <f aca="false">IF(((LN(L659)-LN(6.1))/0.0263) &lt; 0, 0, ((LN(L659)-LN(6.1))/0.0263))</f>
        <v>106.699446621183</v>
      </c>
      <c r="K659" s="5" t="n">
        <v>657</v>
      </c>
      <c r="L659" s="3" t="n">
        <f aca="false">K659*(E$2/F$2)</f>
        <v>100.935754189944</v>
      </c>
      <c r="M659" s="0" t="n">
        <f aca="false">(L659-L658)/(0.16043*EXP(0.0263*J659))*H$2</f>
        <v>57.8733846091523</v>
      </c>
    </row>
    <row r="660" customFormat="false" ht="15" hidden="false" customHeight="false" outlineLevel="0" collapsed="false">
      <c r="J660" s="4" t="n">
        <f aca="false">IF(((LN(L660)-LN(6.1))/0.0263) &lt; 0, 0, ((LN(L660)-LN(6.1))/0.0263))</f>
        <v>106.757276006761</v>
      </c>
      <c r="K660" s="5" t="n">
        <v>658</v>
      </c>
      <c r="L660" s="3" t="n">
        <f aca="false">K660*(E$2/F$2)</f>
        <v>101.08938547486</v>
      </c>
      <c r="M660" s="0" t="n">
        <f aca="false">(L660-L659)/(0.16043*EXP(0.0263*J660))*H$2</f>
        <v>57.7854311371019</v>
      </c>
    </row>
    <row r="661" customFormat="false" ht="15" hidden="false" customHeight="false" outlineLevel="0" collapsed="false">
      <c r="J661" s="4" t="n">
        <f aca="false">IF(((LN(L661)-LN(6.1))/0.0263) &lt; 0, 0, ((LN(L661)-LN(6.1))/0.0263))</f>
        <v>106.815017572434</v>
      </c>
      <c r="K661" s="5" t="n">
        <v>659</v>
      </c>
      <c r="L661" s="3" t="n">
        <f aca="false">K661*(E$2/F$2)</f>
        <v>101.243016759777</v>
      </c>
      <c r="M661" s="0" t="n">
        <f aca="false">(L661-L660)/(0.16043*EXP(0.0263*J661))*H$2</f>
        <v>57.6977445951639</v>
      </c>
    </row>
    <row r="662" customFormat="false" ht="15" hidden="false" customHeight="false" outlineLevel="0" collapsed="false">
      <c r="J662" s="4" t="n">
        <f aca="false">IF(((LN(L662)-LN(6.1))/0.0263) &lt; 0, 0, ((LN(L662)-LN(6.1))/0.0263))</f>
        <v>106.872671584524</v>
      </c>
      <c r="K662" s="5" t="n">
        <v>660</v>
      </c>
      <c r="L662" s="3" t="n">
        <f aca="false">K662*(E$2/F$2)</f>
        <v>101.396648044693</v>
      </c>
      <c r="M662" s="0" t="n">
        <f aca="false">(L662-L661)/(0.16043*EXP(0.0263*J662))*H$2</f>
        <v>57.6103237700198</v>
      </c>
    </row>
    <row r="663" customFormat="false" ht="15" hidden="false" customHeight="false" outlineLevel="0" collapsed="false">
      <c r="J663" s="4" t="n">
        <f aca="false">IF(((LN(L663)-LN(6.1))/0.0263) &lt; 0, 0, ((LN(L663)-LN(6.1))/0.0263))</f>
        <v>106.930238308144</v>
      </c>
      <c r="K663" s="5" t="n">
        <v>661</v>
      </c>
      <c r="L663" s="3" t="n">
        <f aca="false">K663*(E$2/F$2)</f>
        <v>101.550279329609</v>
      </c>
      <c r="M663" s="0" t="n">
        <f aca="false">(L663-L662)/(0.16043*EXP(0.0263*J663))*H$2</f>
        <v>57.523167455693</v>
      </c>
    </row>
    <row r="664" customFormat="false" ht="15" hidden="false" customHeight="false" outlineLevel="0" collapsed="false">
      <c r="J664" s="4" t="n">
        <f aca="false">IF(((LN(L664)-LN(6.1))/0.0263) &lt; 0, 0, ((LN(L664)-LN(6.1))/0.0263))</f>
        <v>106.987718007206</v>
      </c>
      <c r="K664" s="5" t="n">
        <v>662</v>
      </c>
      <c r="L664" s="3" t="n">
        <f aca="false">K664*(E$2/F$2)</f>
        <v>101.703910614525</v>
      </c>
      <c r="M664" s="0" t="n">
        <f aca="false">(L664-L663)/(0.16043*EXP(0.0263*J664))*H$2</f>
        <v>57.436274453494</v>
      </c>
    </row>
    <row r="665" customFormat="false" ht="15" hidden="false" customHeight="false" outlineLevel="0" collapsed="false">
      <c r="J665" s="4" t="n">
        <f aca="false">IF(((LN(L665)-LN(6.1))/0.0263) &lt; 0, 0, ((LN(L665)-LN(6.1))/0.0263))</f>
        <v>107.045110944425</v>
      </c>
      <c r="K665" s="5" t="n">
        <v>663</v>
      </c>
      <c r="L665" s="3" t="n">
        <f aca="false">K665*(E$2/F$2)</f>
        <v>101.857541899441</v>
      </c>
      <c r="M665" s="0" t="n">
        <f aca="false">(L665-L664)/(0.16043*EXP(0.0263*J665))*H$2</f>
        <v>57.3496435719654</v>
      </c>
    </row>
    <row r="666" customFormat="false" ht="15" hidden="false" customHeight="false" outlineLevel="0" collapsed="false">
      <c r="J666" s="4" t="n">
        <f aca="false">IF(((LN(L666)-LN(6.1))/0.0263) &lt; 0, 0, ((LN(L666)-LN(6.1))/0.0263))</f>
        <v>107.102417381328</v>
      </c>
      <c r="K666" s="5" t="n">
        <v>664</v>
      </c>
      <c r="L666" s="3" t="n">
        <f aca="false">K666*(E$2/F$2)</f>
        <v>102.011173184358</v>
      </c>
      <c r="M666" s="0" t="n">
        <f aca="false">(L666-L665)/(0.16043*EXP(0.0263*J666))*H$2</f>
        <v>57.2632736268269</v>
      </c>
    </row>
    <row r="667" customFormat="false" ht="15" hidden="false" customHeight="false" outlineLevel="0" collapsed="false">
      <c r="J667" s="4" t="n">
        <f aca="false">IF(((LN(L667)-LN(6.1))/0.0263) &lt; 0, 0, ((LN(L667)-LN(6.1))/0.0263))</f>
        <v>107.159637578265</v>
      </c>
      <c r="K667" s="5" t="n">
        <v>665</v>
      </c>
      <c r="L667" s="3" t="n">
        <f aca="false">K667*(E$2/F$2)</f>
        <v>102.164804469274</v>
      </c>
      <c r="M667" s="0" t="n">
        <f aca="false">(L667-L666)/(0.16043*EXP(0.0263*J667))*H$2</f>
        <v>57.1771634409218</v>
      </c>
    </row>
    <row r="668" customFormat="false" ht="15" hidden="false" customHeight="false" outlineLevel="0" collapsed="false">
      <c r="J668" s="4" t="n">
        <f aca="false">IF(((LN(L668)-LN(6.1))/0.0263) &lt; 0, 0, ((LN(L668)-LN(6.1))/0.0263))</f>
        <v>107.216771794407</v>
      </c>
      <c r="K668" s="5" t="n">
        <v>666</v>
      </c>
      <c r="L668" s="3" t="n">
        <f aca="false">K668*(E$2/F$2)</f>
        <v>102.31843575419</v>
      </c>
      <c r="M668" s="0" t="n">
        <f aca="false">(L668-L667)/(0.16043*EXP(0.0263*J668))*H$2</f>
        <v>57.0913118441637</v>
      </c>
    </row>
    <row r="669" customFormat="false" ht="15" hidden="false" customHeight="false" outlineLevel="0" collapsed="false">
      <c r="J669" s="4" t="n">
        <f aca="false">IF(((LN(L669)-LN(6.1))/0.0263) &lt; 0, 0, ((LN(L669)-LN(6.1))/0.0263))</f>
        <v>107.273820287762</v>
      </c>
      <c r="K669" s="5" t="n">
        <v>667</v>
      </c>
      <c r="L669" s="3" t="n">
        <f aca="false">K669*(E$2/F$2)</f>
        <v>102.472067039106</v>
      </c>
      <c r="M669" s="0" t="n">
        <f aca="false">(L669-L668)/(0.16043*EXP(0.0263*J669))*H$2</f>
        <v>57.0057176734828</v>
      </c>
    </row>
    <row r="670" customFormat="false" ht="15" hidden="false" customHeight="false" outlineLevel="0" collapsed="false">
      <c r="J670" s="4" t="n">
        <f aca="false">IF(((LN(L670)-LN(6.1))/0.0263) &lt; 0, 0, ((LN(L670)-LN(6.1))/0.0263))</f>
        <v>107.330783315177</v>
      </c>
      <c r="K670" s="5" t="n">
        <v>668</v>
      </c>
      <c r="L670" s="3" t="n">
        <f aca="false">K670*(E$2/F$2)</f>
        <v>102.625698324022</v>
      </c>
      <c r="M670" s="0" t="n">
        <f aca="false">(L670-L669)/(0.16043*EXP(0.0263*J670))*H$2</f>
        <v>56.920379772774</v>
      </c>
    </row>
    <row r="671" customFormat="false" ht="15" hidden="false" customHeight="false" outlineLevel="0" collapsed="false">
      <c r="J671" s="4" t="n">
        <f aca="false">IF(((LN(L671)-LN(6.1))/0.0263) &lt; 0, 0, ((LN(L671)-LN(6.1))/0.0263))</f>
        <v>107.387661132347</v>
      </c>
      <c r="K671" s="5" t="n">
        <v>669</v>
      </c>
      <c r="L671" s="3" t="n">
        <f aca="false">K671*(E$2/F$2)</f>
        <v>102.779329608939</v>
      </c>
      <c r="M671" s="0" t="n">
        <f aca="false">(L671-L670)/(0.16043*EXP(0.0263*J671))*H$2</f>
        <v>56.8352969928446</v>
      </c>
    </row>
    <row r="672" customFormat="false" ht="15" hidden="false" customHeight="false" outlineLevel="0" collapsed="false">
      <c r="J672" s="4" t="n">
        <f aca="false">IF(((LN(L672)-LN(6.1))/0.0263) &lt; 0, 0, ((LN(L672)-LN(6.1))/0.0263))</f>
        <v>107.444453993822</v>
      </c>
      <c r="K672" s="5" t="n">
        <v>670</v>
      </c>
      <c r="L672" s="3" t="n">
        <f aca="false">K672*(E$2/F$2)</f>
        <v>102.932960893855</v>
      </c>
      <c r="M672" s="0" t="n">
        <f aca="false">(L672-L671)/(0.16043*EXP(0.0263*J672))*H$2</f>
        <v>56.7504681913627</v>
      </c>
    </row>
    <row r="673" customFormat="false" ht="15" hidden="false" customHeight="false" outlineLevel="0" collapsed="false">
      <c r="J673" s="4" t="n">
        <f aca="false">IF(((LN(L673)-LN(6.1))/0.0263) &lt; 0, 0, ((LN(L673)-LN(6.1))/0.0263))</f>
        <v>107.501162153011</v>
      </c>
      <c r="K673" s="5" t="n">
        <v>671</v>
      </c>
      <c r="L673" s="3" t="n">
        <f aca="false">K673*(E$2/F$2)</f>
        <v>103.086592178771</v>
      </c>
      <c r="M673" s="0" t="n">
        <f aca="false">(L673-L672)/(0.16043*EXP(0.0263*J673))*H$2</f>
        <v>56.6658922328063</v>
      </c>
    </row>
    <row r="674" customFormat="false" ht="15" hidden="false" customHeight="false" outlineLevel="0" collapsed="false">
      <c r="J674" s="4" t="n">
        <f aca="false">IF(((LN(L674)-LN(6.1))/0.0263) &lt; 0, 0, ((LN(L674)-LN(6.1))/0.0263))</f>
        <v>107.557785862192</v>
      </c>
      <c r="K674" s="5" t="n">
        <v>672</v>
      </c>
      <c r="L674" s="3" t="n">
        <f aca="false">K674*(E$2/F$2)</f>
        <v>103.240223463687</v>
      </c>
      <c r="M674" s="0" t="n">
        <f aca="false">(L674-L673)/(0.16043*EXP(0.0263*J674))*H$2</f>
        <v>56.5815679884122</v>
      </c>
    </row>
    <row r="675" customFormat="false" ht="15" hidden="false" customHeight="false" outlineLevel="0" collapsed="false">
      <c r="J675" s="4" t="n">
        <f aca="false">IF(((LN(L675)-LN(6.1))/0.0263) &lt; 0, 0, ((LN(L675)-LN(6.1))/0.0263))</f>
        <v>107.614325372518</v>
      </c>
      <c r="K675" s="5" t="n">
        <v>673</v>
      </c>
      <c r="L675" s="3" t="n">
        <f aca="false">K675*(E$2/F$2)</f>
        <v>103.393854748603</v>
      </c>
      <c r="M675" s="0" t="n">
        <f aca="false">(L675-L674)/(0.16043*EXP(0.0263*J675))*H$2</f>
        <v>56.4974943361263</v>
      </c>
    </row>
    <row r="676" customFormat="false" ht="15" hidden="false" customHeight="false" outlineLevel="0" collapsed="false">
      <c r="J676" s="4" t="n">
        <f aca="false">IF(((LN(L676)-LN(6.1))/0.0263) &lt; 0, 0, ((LN(L676)-LN(6.1))/0.0263))</f>
        <v>107.670780934023</v>
      </c>
      <c r="K676" s="5" t="n">
        <v>674</v>
      </c>
      <c r="L676" s="3" t="n">
        <f aca="false">K676*(E$2/F$2)</f>
        <v>103.54748603352</v>
      </c>
      <c r="M676" s="0" t="n">
        <f aca="false">(L676-L675)/(0.16043*EXP(0.0263*J676))*H$2</f>
        <v>56.4136701605535</v>
      </c>
    </row>
    <row r="677" customFormat="false" ht="15" hidden="false" customHeight="false" outlineLevel="0" collapsed="false">
      <c r="J677" s="4" t="n">
        <f aca="false">IF(((LN(L677)-LN(6.1))/0.0263) &lt; 0, 0, ((LN(L677)-LN(6.1))/0.0263))</f>
        <v>107.727152795629</v>
      </c>
      <c r="K677" s="5" t="n">
        <v>675</v>
      </c>
      <c r="L677" s="3" t="n">
        <f aca="false">K677*(E$2/F$2)</f>
        <v>103.701117318436</v>
      </c>
      <c r="M677" s="0" t="n">
        <f aca="false">(L677-L676)/(0.16043*EXP(0.0263*J677))*H$2</f>
        <v>56.3300943529082</v>
      </c>
    </row>
    <row r="678" customFormat="false" ht="15" hidden="false" customHeight="false" outlineLevel="0" collapsed="false">
      <c r="J678" s="4" t="n">
        <f aca="false">IF(((LN(L678)-LN(6.1))/0.0263) &lt; 0, 0, ((LN(L678)-LN(6.1))/0.0263))</f>
        <v>107.783441205151</v>
      </c>
      <c r="K678" s="5" t="n">
        <v>676</v>
      </c>
      <c r="L678" s="3" t="n">
        <f aca="false">K678*(E$2/F$2)</f>
        <v>103.854748603352</v>
      </c>
      <c r="M678" s="0" t="n">
        <f aca="false">(L678-L677)/(0.16043*EXP(0.0263*J678))*H$2</f>
        <v>56.246765810966</v>
      </c>
    </row>
    <row r="679" customFormat="false" ht="15" hidden="false" customHeight="false" outlineLevel="0" collapsed="false">
      <c r="J679" s="4" t="n">
        <f aca="false">IF(((LN(L679)-LN(6.1))/0.0263) &lt; 0, 0, ((LN(L679)-LN(6.1))/0.0263))</f>
        <v>107.839646409307</v>
      </c>
      <c r="K679" s="5" t="n">
        <v>677</v>
      </c>
      <c r="L679" s="3" t="n">
        <f aca="false">K679*(E$2/F$2)</f>
        <v>104.008379888268</v>
      </c>
      <c r="M679" s="0" t="n">
        <f aca="false">(L679-L678)/(0.16043*EXP(0.0263*J679))*H$2</f>
        <v>56.1636834390148</v>
      </c>
    </row>
    <row r="680" customFormat="false" ht="15" hidden="false" customHeight="false" outlineLevel="0" collapsed="false">
      <c r="J680" s="4" t="n">
        <f aca="false">IF(((LN(L680)-LN(6.1))/0.0263) &lt; 0, 0, ((LN(L680)-LN(6.1))/0.0263))</f>
        <v>107.895768653722</v>
      </c>
      <c r="K680" s="5" t="n">
        <v>678</v>
      </c>
      <c r="L680" s="3" t="n">
        <f aca="false">K680*(E$2/F$2)</f>
        <v>104.162011173184</v>
      </c>
      <c r="M680" s="0" t="n">
        <f aca="false">(L680-L679)/(0.16043*EXP(0.0263*J680))*H$2</f>
        <v>56.0808461478017</v>
      </c>
    </row>
    <row r="681" customFormat="false" ht="15" hidden="false" customHeight="false" outlineLevel="0" collapsed="false">
      <c r="J681" s="4" t="n">
        <f aca="false">IF(((LN(L681)-LN(6.1))/0.0263) &lt; 0, 0, ((LN(L681)-LN(6.1))/0.0263))</f>
        <v>107.951808182935</v>
      </c>
      <c r="K681" s="5" t="n">
        <v>679</v>
      </c>
      <c r="L681" s="3" t="n">
        <f aca="false">K681*(E$2/F$2)</f>
        <v>104.315642458101</v>
      </c>
      <c r="M681" s="0" t="n">
        <f aca="false">(L681-L680)/(0.16043*EXP(0.0263*J681))*H$2</f>
        <v>55.9982528545111</v>
      </c>
    </row>
    <row r="682" customFormat="false" ht="15" hidden="false" customHeight="false" outlineLevel="0" collapsed="false">
      <c r="J682" s="4" t="n">
        <f aca="false">IF(((LN(L682)-LN(6.1))/0.0263) &lt; 0, 0, ((LN(L682)-LN(6.1))/0.0263))</f>
        <v>108.007765240405</v>
      </c>
      <c r="K682" s="5" t="n">
        <v>680</v>
      </c>
      <c r="L682" s="3" t="n">
        <f aca="false">K682*(E$2/F$2)</f>
        <v>104.469273743017</v>
      </c>
      <c r="M682" s="0" t="n">
        <f aca="false">(L682-L681)/(0.16043*EXP(0.0263*J682))*H$2</f>
        <v>55.9159024826662</v>
      </c>
    </row>
    <row r="683" customFormat="false" ht="15" hidden="false" customHeight="false" outlineLevel="0" collapsed="false">
      <c r="J683" s="4" t="n">
        <f aca="false">IF(((LN(L683)-LN(6.1))/0.0263) &lt; 0, 0, ((LN(L683)-LN(6.1))/0.0263))</f>
        <v>108.063640068518</v>
      </c>
      <c r="K683" s="5" t="n">
        <v>681</v>
      </c>
      <c r="L683" s="3" t="n">
        <f aca="false">K683*(E$2/F$2)</f>
        <v>104.622905027933</v>
      </c>
      <c r="M683" s="0" t="n">
        <f aca="false">(L683-L682)/(0.16043*EXP(0.0263*J683))*H$2</f>
        <v>55.8337939621337</v>
      </c>
    </row>
    <row r="684" customFormat="false" ht="15" hidden="false" customHeight="false" outlineLevel="0" collapsed="false">
      <c r="J684" s="4" t="n">
        <f aca="false">IF(((LN(L684)-LN(6.1))/0.0263) &lt; 0, 0, ((LN(L684)-LN(6.1))/0.0263))</f>
        <v>108.119432908592</v>
      </c>
      <c r="K684" s="5" t="n">
        <v>682</v>
      </c>
      <c r="L684" s="3" t="n">
        <f aca="false">K684*(E$2/F$2)</f>
        <v>104.776536312849</v>
      </c>
      <c r="M684" s="0" t="n">
        <f aca="false">(L684-L683)/(0.16043*EXP(0.0263*J684))*H$2</f>
        <v>55.7519262290514</v>
      </c>
    </row>
    <row r="685" customFormat="false" ht="15" hidden="false" customHeight="false" outlineLevel="0" collapsed="false">
      <c r="J685" s="4" t="n">
        <f aca="false">IF(((LN(L685)-LN(6.1))/0.0263) &lt; 0, 0, ((LN(L685)-LN(6.1))/0.0263))</f>
        <v>108.175144000886</v>
      </c>
      <c r="K685" s="5" t="n">
        <v>683</v>
      </c>
      <c r="L685" s="3" t="n">
        <f aca="false">K685*(E$2/F$2)</f>
        <v>104.930167597765</v>
      </c>
      <c r="M685" s="0" t="n">
        <f aca="false">(L685-L684)/(0.16043*EXP(0.0263*J685))*H$2</f>
        <v>55.6702982257877</v>
      </c>
    </row>
    <row r="686" customFormat="false" ht="15" hidden="false" customHeight="false" outlineLevel="0" collapsed="false">
      <c r="J686" s="4" t="n">
        <f aca="false">IF(((LN(L686)-LN(6.1))/0.0263) &lt; 0, 0, ((LN(L686)-LN(6.1))/0.0263))</f>
        <v>108.230773584603</v>
      </c>
      <c r="K686" s="5" t="n">
        <v>684</v>
      </c>
      <c r="L686" s="3" t="n">
        <f aca="false">K686*(E$2/F$2)</f>
        <v>105.083798882682</v>
      </c>
      <c r="M686" s="0" t="n">
        <f aca="false">(L686-L685)/(0.16043*EXP(0.0263*J686))*H$2</f>
        <v>55.5889089008963</v>
      </c>
    </row>
    <row r="687" customFormat="false" ht="15" hidden="false" customHeight="false" outlineLevel="0" collapsed="false">
      <c r="J687" s="4" t="n">
        <f aca="false">IF(((LN(L687)-LN(6.1))/0.0263) &lt; 0, 0, ((LN(L687)-LN(6.1))/0.0263))</f>
        <v>108.286321897898</v>
      </c>
      <c r="K687" s="5" t="n">
        <v>685</v>
      </c>
      <c r="L687" s="3" t="n">
        <f aca="false">K687*(E$2/F$2)</f>
        <v>105.237430167598</v>
      </c>
      <c r="M687" s="0" t="n">
        <f aca="false">(L687-L686)/(0.16043*EXP(0.0263*J687))*H$2</f>
        <v>55.5077572090702</v>
      </c>
    </row>
    <row r="688" customFormat="false" ht="15" hidden="false" customHeight="false" outlineLevel="0" collapsed="false">
      <c r="J688" s="4" t="n">
        <f aca="false">IF(((LN(L688)-LN(6.1))/0.0263) &lt; 0, 0, ((LN(L688)-LN(6.1))/0.0263))</f>
        <v>108.341789177886</v>
      </c>
      <c r="K688" s="5" t="n">
        <v>686</v>
      </c>
      <c r="L688" s="3" t="n">
        <f aca="false">K688*(E$2/F$2)</f>
        <v>105.391061452514</v>
      </c>
      <c r="M688" s="0" t="n">
        <f aca="false">(L688-L687)/(0.16043*EXP(0.0263*J688))*H$2</f>
        <v>55.4268421110977</v>
      </c>
    </row>
    <row r="689" customFormat="false" ht="15" hidden="false" customHeight="false" outlineLevel="0" collapsed="false">
      <c r="J689" s="4" t="n">
        <f aca="false">IF(((LN(L689)-LN(6.1))/0.0263) &lt; 0, 0, ((LN(L689)-LN(6.1))/0.0263))</f>
        <v>108.397175660641</v>
      </c>
      <c r="K689" s="5" t="n">
        <v>687</v>
      </c>
      <c r="L689" s="3" t="n">
        <f aca="false">K689*(E$2/F$2)</f>
        <v>105.54469273743</v>
      </c>
      <c r="M689" s="0" t="n">
        <f aca="false">(L689-L688)/(0.16043*EXP(0.0263*J689))*H$2</f>
        <v>55.3461625738181</v>
      </c>
    </row>
    <row r="690" customFormat="false" ht="15" hidden="false" customHeight="false" outlineLevel="0" collapsed="false">
      <c r="J690" s="4" t="n">
        <f aca="false">IF(((LN(L690)-LN(6.1))/0.0263) &lt; 0, 0, ((LN(L690)-LN(6.1))/0.0263))</f>
        <v>108.452481581211</v>
      </c>
      <c r="K690" s="5" t="n">
        <v>688</v>
      </c>
      <c r="L690" s="3" t="n">
        <f aca="false">K690*(E$2/F$2)</f>
        <v>105.698324022346</v>
      </c>
      <c r="M690" s="0" t="n">
        <f aca="false">(L690-L689)/(0.16043*EXP(0.0263*J690))*H$2</f>
        <v>55.2657175700771</v>
      </c>
    </row>
    <row r="691" customFormat="false" ht="15" hidden="false" customHeight="false" outlineLevel="0" collapsed="false">
      <c r="J691" s="4" t="n">
        <f aca="false">IF(((LN(L691)-LN(6.1))/0.0263) &lt; 0, 0, ((LN(L691)-LN(6.1))/0.0263))</f>
        <v>108.507707173618</v>
      </c>
      <c r="K691" s="5" t="n">
        <v>689</v>
      </c>
      <c r="L691" s="3" t="n">
        <f aca="false">K691*(E$2/F$2)</f>
        <v>105.851955307263</v>
      </c>
      <c r="M691" s="0" t="n">
        <f aca="false">(L691-L690)/(0.16043*EXP(0.0263*J691))*H$2</f>
        <v>55.1855060786836</v>
      </c>
    </row>
    <row r="692" customFormat="false" ht="15" hidden="false" customHeight="false" outlineLevel="0" collapsed="false">
      <c r="J692" s="4" t="n">
        <f aca="false">IF(((LN(L692)-LN(6.1))/0.0263) &lt; 0, 0, ((LN(L692)-LN(6.1))/0.0263))</f>
        <v>108.562852670867</v>
      </c>
      <c r="K692" s="5" t="n">
        <v>690</v>
      </c>
      <c r="L692" s="3" t="n">
        <f aca="false">K692*(E$2/F$2)</f>
        <v>106.005586592179</v>
      </c>
      <c r="M692" s="0" t="n">
        <f aca="false">(L692-L691)/(0.16043*EXP(0.0263*J692))*H$2</f>
        <v>55.1055270843667</v>
      </c>
    </row>
    <row r="693" customFormat="false" ht="15" hidden="false" customHeight="false" outlineLevel="0" collapsed="false">
      <c r="J693" s="4" t="n">
        <f aca="false">IF(((LN(L693)-LN(6.1))/0.0263) &lt; 0, 0, ((LN(L693)-LN(6.1))/0.0263))</f>
        <v>108.61791830495</v>
      </c>
      <c r="K693" s="5" t="n">
        <v>691</v>
      </c>
      <c r="L693" s="3" t="n">
        <f aca="false">K693*(E$2/F$2)</f>
        <v>106.159217877095</v>
      </c>
      <c r="M693" s="0" t="n">
        <f aca="false">(L693-L692)/(0.16043*EXP(0.0263*J693))*H$2</f>
        <v>55.0257795777323</v>
      </c>
    </row>
    <row r="694" customFormat="false" ht="15" hidden="false" customHeight="false" outlineLevel="0" collapsed="false">
      <c r="J694" s="4" t="n">
        <f aca="false">IF(((LN(L694)-LN(6.1))/0.0263) &lt; 0, 0, ((LN(L694)-LN(6.1))/0.0263))</f>
        <v>108.672904306851</v>
      </c>
      <c r="K694" s="5" t="n">
        <v>692</v>
      </c>
      <c r="L694" s="3" t="n">
        <f aca="false">K694*(E$2/F$2)</f>
        <v>106.312849162011</v>
      </c>
      <c r="M694" s="0" t="n">
        <f aca="false">(L694-L693)/(0.16043*EXP(0.0263*J694))*H$2</f>
        <v>54.9462625552212</v>
      </c>
    </row>
    <row r="695" customFormat="false" ht="15" hidden="false" customHeight="false" outlineLevel="0" collapsed="false">
      <c r="J695" s="4" t="n">
        <f aca="false">IF(((LN(L695)-LN(6.1))/0.0263) &lt; 0, 0, ((LN(L695)-LN(6.1))/0.0263))</f>
        <v>108.727810906555</v>
      </c>
      <c r="K695" s="5" t="n">
        <v>693</v>
      </c>
      <c r="L695" s="3" t="n">
        <f aca="false">K695*(E$2/F$2)</f>
        <v>106.466480446927</v>
      </c>
      <c r="M695" s="0" t="n">
        <f aca="false">(L695-L694)/(0.16043*EXP(0.0263*J695))*H$2</f>
        <v>54.8669750190664</v>
      </c>
    </row>
    <row r="696" customFormat="false" ht="15" hidden="false" customHeight="false" outlineLevel="0" collapsed="false">
      <c r="J696" s="4" t="n">
        <f aca="false">IF(((LN(L696)-LN(6.1))/0.0263) &lt; 0, 0, ((LN(L696)-LN(6.1))/0.0263))</f>
        <v>108.782638333054</v>
      </c>
      <c r="K696" s="5" t="n">
        <v>694</v>
      </c>
      <c r="L696" s="3" t="n">
        <f aca="false">K696*(E$2/F$2)</f>
        <v>106.620111731844</v>
      </c>
      <c r="M696" s="0" t="n">
        <f aca="false">(L696-L695)/(0.16043*EXP(0.0263*J696))*H$2</f>
        <v>54.7879159772522</v>
      </c>
    </row>
    <row r="697" customFormat="false" ht="15" hidden="false" customHeight="false" outlineLevel="0" collapsed="false">
      <c r="J697" s="4" t="n">
        <f aca="false">IF(((LN(L697)-LN(6.1))/0.0263) &lt; 0, 0, ((LN(L697)-LN(6.1))/0.0263))</f>
        <v>108.837386814346</v>
      </c>
      <c r="K697" s="5" t="n">
        <v>695</v>
      </c>
      <c r="L697" s="3" t="n">
        <f aca="false">K697*(E$2/F$2)</f>
        <v>106.77374301676</v>
      </c>
      <c r="M697" s="0" t="n">
        <f aca="false">(L697-L696)/(0.16043*EXP(0.0263*J697))*H$2</f>
        <v>54.709084443472</v>
      </c>
    </row>
    <row r="698" customFormat="false" ht="15" hidden="false" customHeight="false" outlineLevel="0" collapsed="false">
      <c r="J698" s="4" t="n">
        <f aca="false">IF(((LN(L698)-LN(6.1))/0.0263) &lt; 0, 0, ((LN(L698)-LN(6.1))/0.0263))</f>
        <v>108.89205657745</v>
      </c>
      <c r="K698" s="5" t="n">
        <v>696</v>
      </c>
      <c r="L698" s="3" t="n">
        <f aca="false">K698*(E$2/F$2)</f>
        <v>106.927374301676</v>
      </c>
      <c r="M698" s="0" t="n">
        <f aca="false">(L698-L697)/(0.16043*EXP(0.0263*J698))*H$2</f>
        <v>54.6304794370877</v>
      </c>
    </row>
    <row r="699" customFormat="false" ht="15" hidden="false" customHeight="false" outlineLevel="0" collapsed="false">
      <c r="J699" s="4" t="n">
        <f aca="false">IF(((LN(L699)-LN(6.1))/0.0263) &lt; 0, 0, ((LN(L699)-LN(6.1))/0.0263))</f>
        <v>108.946647848404</v>
      </c>
      <c r="K699" s="5" t="n">
        <v>697</v>
      </c>
      <c r="L699" s="3" t="n">
        <f aca="false">K699*(E$2/F$2)</f>
        <v>107.081005586592</v>
      </c>
      <c r="M699" s="0" t="n">
        <f aca="false">(L699-L698)/(0.16043*EXP(0.0263*J699))*H$2</f>
        <v>54.552099983089</v>
      </c>
    </row>
    <row r="700" customFormat="false" ht="15" hidden="false" customHeight="false" outlineLevel="0" collapsed="false">
      <c r="J700" s="4" t="n">
        <f aca="false">IF(((LN(L700)-LN(6.1))/0.0263) &lt; 0, 0, ((LN(L700)-LN(6.1))/0.0263))</f>
        <v>109.001160852277</v>
      </c>
      <c r="K700" s="5" t="n">
        <v>698</v>
      </c>
      <c r="L700" s="3" t="n">
        <f aca="false">K700*(E$2/F$2)</f>
        <v>107.234636871508</v>
      </c>
      <c r="M700" s="0" t="n">
        <f aca="false">(L700-L699)/(0.16043*EXP(0.0263*J700))*H$2</f>
        <v>54.4739451120531</v>
      </c>
    </row>
    <row r="701" customFormat="false" ht="15" hidden="false" customHeight="false" outlineLevel="0" collapsed="false">
      <c r="J701" s="4" t="n">
        <f aca="false">IF(((LN(L701)-LN(6.1))/0.0263) &lt; 0, 0, ((LN(L701)-LN(6.1))/0.0263))</f>
        <v>109.055595813168</v>
      </c>
      <c r="K701" s="5" t="n">
        <v>699</v>
      </c>
      <c r="L701" s="3" t="n">
        <f aca="false">K701*(E$2/F$2)</f>
        <v>107.388268156425</v>
      </c>
      <c r="M701" s="0" t="n">
        <f aca="false">(L701-L700)/(0.16043*EXP(0.0263*J701))*H$2</f>
        <v>54.3960138601045</v>
      </c>
    </row>
    <row r="702" customFormat="false" ht="15" hidden="false" customHeight="false" outlineLevel="0" collapsed="false">
      <c r="J702" s="4" t="n">
        <f aca="false">IF(((LN(L702)-LN(6.1))/0.0263) &lt; 0, 0, ((LN(L702)-LN(6.1))/0.0263))</f>
        <v>109.109952954217</v>
      </c>
      <c r="K702" s="5" t="n">
        <v>700</v>
      </c>
      <c r="L702" s="3" t="n">
        <f aca="false">K702*(E$2/F$2)</f>
        <v>107.541899441341</v>
      </c>
      <c r="M702" s="0" t="n">
        <f aca="false">(L702-L701)/(0.16043*EXP(0.0263*J702))*H$2</f>
        <v>54.3183052688758</v>
      </c>
    </row>
    <row r="703" customFormat="false" ht="15" hidden="false" customHeight="false" outlineLevel="0" collapsed="false">
      <c r="J703" s="4" t="n">
        <f aca="false">IF(((LN(L703)-LN(6.1))/0.0263) &lt; 0, 0, ((LN(L703)-LN(6.1))/0.0263))</f>
        <v>109.164232497608</v>
      </c>
      <c r="K703" s="5" t="n">
        <v>701</v>
      </c>
      <c r="L703" s="3" t="n">
        <f aca="false">K703*(E$2/F$2)</f>
        <v>107.695530726257</v>
      </c>
      <c r="M703" s="0" t="n">
        <f aca="false">(L703-L702)/(0.16043*EXP(0.0263*J703))*H$2</f>
        <v>54.240818385468</v>
      </c>
    </row>
    <row r="704" customFormat="false" ht="15" hidden="false" customHeight="false" outlineLevel="0" collapsed="false">
      <c r="J704" s="4" t="n">
        <f aca="false">IF(((LN(L704)-LN(6.1))/0.0263) &lt; 0, 0, ((LN(L704)-LN(6.1))/0.0263))</f>
        <v>109.218434664575</v>
      </c>
      <c r="K704" s="5" t="n">
        <v>702</v>
      </c>
      <c r="L704" s="3" t="n">
        <f aca="false">K704*(E$2/F$2)</f>
        <v>107.849162011173</v>
      </c>
      <c r="M704" s="0" t="n">
        <f aca="false">(L704-L703)/(0.16043*EXP(0.0263*J704))*H$2</f>
        <v>54.1635522624117</v>
      </c>
    </row>
    <row r="705" customFormat="false" ht="15" hidden="false" customHeight="false" outlineLevel="0" collapsed="false">
      <c r="J705" s="4" t="n">
        <f aca="false">IF(((LN(L705)-LN(6.1))/0.0263) &lt; 0, 0, ((LN(L705)-LN(6.1))/0.0263))</f>
        <v>109.272559675406</v>
      </c>
      <c r="K705" s="5" t="n">
        <v>703</v>
      </c>
      <c r="L705" s="3" t="n">
        <f aca="false">K705*(E$2/F$2)</f>
        <v>108.002793296089</v>
      </c>
      <c r="M705" s="0" t="n">
        <f aca="false">(L705-L704)/(0.16043*EXP(0.0263*J705))*H$2</f>
        <v>54.0865059576288</v>
      </c>
    </row>
    <row r="706" customFormat="false" ht="15" hidden="false" customHeight="false" outlineLevel="0" collapsed="false">
      <c r="J706" s="4" t="n">
        <f aca="false">IF(((LN(L706)-LN(6.1))/0.0263) &lt; 0, 0, ((LN(L706)-LN(6.1))/0.0263))</f>
        <v>109.32660774945</v>
      </c>
      <c r="K706" s="5" t="n">
        <v>704</v>
      </c>
      <c r="L706" s="3" t="n">
        <f aca="false">K706*(E$2/F$2)</f>
        <v>108.156424581006</v>
      </c>
      <c r="M706" s="0" t="n">
        <f aca="false">(L706-L705)/(0.16043*EXP(0.0263*J706))*H$2</f>
        <v>54.0096785343935</v>
      </c>
    </row>
    <row r="707" customFormat="false" ht="15" hidden="false" customHeight="false" outlineLevel="0" collapsed="false">
      <c r="J707" s="4" t="n">
        <f aca="false">IF(((LN(L707)-LN(6.1))/0.0263) &lt; 0, 0, ((LN(L707)-LN(6.1))/0.0263))</f>
        <v>109.380579105124</v>
      </c>
      <c r="K707" s="5" t="n">
        <v>705</v>
      </c>
      <c r="L707" s="3" t="n">
        <f aca="false">K707*(E$2/F$2)</f>
        <v>108.310055865922</v>
      </c>
      <c r="M707" s="0" t="n">
        <f aca="false">(L707-L706)/(0.16043*EXP(0.0263*J707))*H$2</f>
        <v>53.9330690612951</v>
      </c>
    </row>
    <row r="708" customFormat="false" ht="15" hidden="false" customHeight="false" outlineLevel="0" collapsed="false">
      <c r="J708" s="4" t="n">
        <f aca="false">IF(((LN(L708)-LN(6.1))/0.0263) &lt; 0, 0, ((LN(L708)-LN(6.1))/0.0263))</f>
        <v>109.434473959914</v>
      </c>
      <c r="K708" s="5" t="n">
        <v>706</v>
      </c>
      <c r="L708" s="3" t="n">
        <f aca="false">K708*(E$2/F$2)</f>
        <v>108.463687150838</v>
      </c>
      <c r="M708" s="0" t="n">
        <f aca="false">(L708-L707)/(0.16043*EXP(0.0263*J708))*H$2</f>
        <v>53.8566766121998</v>
      </c>
    </row>
    <row r="709" customFormat="false" ht="15" hidden="false" customHeight="false" outlineLevel="0" collapsed="false">
      <c r="J709" s="4" t="n">
        <f aca="false">IF(((LN(L709)-LN(6.1))/0.0263) &lt; 0, 0, ((LN(L709)-LN(6.1))/0.0263))</f>
        <v>109.488292530383</v>
      </c>
      <c r="K709" s="5" t="n">
        <v>707</v>
      </c>
      <c r="L709" s="3" t="n">
        <f aca="false">K709*(E$2/F$2)</f>
        <v>108.617318435754</v>
      </c>
      <c r="M709" s="0" t="n">
        <f aca="false">(L709-L708)/(0.16043*EXP(0.0263*J709))*H$2</f>
        <v>53.7805002662136</v>
      </c>
    </row>
    <row r="710" customFormat="false" ht="15" hidden="false" customHeight="false" outlineLevel="0" collapsed="false">
      <c r="J710" s="4" t="n">
        <f aca="false">IF(((LN(L710)-LN(6.1))/0.0263) &lt; 0, 0, ((LN(L710)-LN(6.1))/0.0263))</f>
        <v>109.542035032176</v>
      </c>
      <c r="K710" s="5" t="n">
        <v>708</v>
      </c>
      <c r="L710" s="3" t="n">
        <f aca="false">K710*(E$2/F$2)</f>
        <v>108.77094972067</v>
      </c>
      <c r="M710" s="0" t="n">
        <f aca="false">(L710-L709)/(0.16043*EXP(0.0263*J710))*H$2</f>
        <v>53.7045391076406</v>
      </c>
    </row>
    <row r="711" customFormat="false" ht="15" hidden="false" customHeight="false" outlineLevel="0" collapsed="false">
      <c r="J711" s="4" t="n">
        <f aca="false">IF(((LN(L711)-LN(6.1))/0.0263) &lt; 0, 0, ((LN(L711)-LN(6.1))/0.0263))</f>
        <v>109.595701680024</v>
      </c>
      <c r="K711" s="5" t="n">
        <v>709</v>
      </c>
      <c r="L711" s="3" t="n">
        <f aca="false">K711*(E$2/F$2)</f>
        <v>108.924581005587</v>
      </c>
      <c r="M711" s="0" t="n">
        <f aca="false">(L711-L710)/(0.16043*EXP(0.0263*J711))*H$2</f>
        <v>53.6287922259704</v>
      </c>
    </row>
    <row r="712" customFormat="false" ht="15" hidden="false" customHeight="false" outlineLevel="0" collapsed="false">
      <c r="J712" s="4" t="n">
        <f aca="false">IF(((LN(L712)-LN(6.1))/0.0263) &lt; 0, 0, ((LN(L712)-LN(6.1))/0.0263))</f>
        <v>109.649292687752</v>
      </c>
      <c r="K712" s="5" t="n">
        <v>710</v>
      </c>
      <c r="L712" s="3" t="n">
        <f aca="false">K712*(E$2/F$2)</f>
        <v>109.078212290503</v>
      </c>
      <c r="M712" s="0" t="n">
        <f aca="false">(L712-L711)/(0.16043*EXP(0.0263*J712))*H$2</f>
        <v>53.553258715793</v>
      </c>
    </row>
    <row r="713" customFormat="false" ht="15" hidden="false" customHeight="false" outlineLevel="0" collapsed="false">
      <c r="J713" s="4" t="n">
        <f aca="false">IF(((LN(L713)-LN(6.1))/0.0263) &lt; 0, 0, ((LN(L713)-LN(6.1))/0.0263))</f>
        <v>109.702808268279</v>
      </c>
      <c r="K713" s="5" t="n">
        <v>711</v>
      </c>
      <c r="L713" s="3" t="n">
        <f aca="false">K713*(E$2/F$2)</f>
        <v>109.231843575419</v>
      </c>
      <c r="M713" s="0" t="n">
        <f aca="false">(L713-L712)/(0.16043*EXP(0.0263*J713))*H$2</f>
        <v>53.4779376768116</v>
      </c>
    </row>
    <row r="714" customFormat="false" ht="15" hidden="false" customHeight="false" outlineLevel="0" collapsed="false">
      <c r="J714" s="4" t="n">
        <f aca="false">IF(((LN(L714)-LN(6.1))/0.0263) &lt; 0, 0, ((LN(L714)-LN(6.1))/0.0263))</f>
        <v>109.75624863363</v>
      </c>
      <c r="K714" s="5" t="n">
        <v>712</v>
      </c>
      <c r="L714" s="3" t="n">
        <f aca="false">K714*(E$2/F$2)</f>
        <v>109.385474860335</v>
      </c>
      <c r="M714" s="0" t="n">
        <f aca="false">(L714-L713)/(0.16043*EXP(0.0263*J714))*H$2</f>
        <v>53.4028282137823</v>
      </c>
    </row>
    <row r="715" customFormat="false" ht="15" hidden="false" customHeight="false" outlineLevel="0" collapsed="false">
      <c r="J715" s="4" t="n">
        <f aca="false">IF(((LN(L715)-LN(6.1))/0.0263) &lt; 0, 0, ((LN(L715)-LN(6.1))/0.0263))</f>
        <v>109.809613994935</v>
      </c>
      <c r="K715" s="5" t="n">
        <v>713</v>
      </c>
      <c r="L715" s="3" t="n">
        <f aca="false">K715*(E$2/F$2)</f>
        <v>109.539106145251</v>
      </c>
      <c r="M715" s="0" t="n">
        <f aca="false">(L715-L714)/(0.16043*EXP(0.0263*J715))*H$2</f>
        <v>53.3279294364839</v>
      </c>
    </row>
    <row r="716" customFormat="false" ht="15" hidden="false" customHeight="false" outlineLevel="0" collapsed="false">
      <c r="J716" s="4" t="n">
        <f aca="false">IF(((LN(L716)-LN(6.1))/0.0263) &lt; 0, 0, ((LN(L716)-LN(6.1))/0.0263))</f>
        <v>109.862904562437</v>
      </c>
      <c r="K716" s="5" t="n">
        <v>714</v>
      </c>
      <c r="L716" s="3" t="n">
        <f aca="false">K716*(E$2/F$2)</f>
        <v>109.692737430168</v>
      </c>
      <c r="M716" s="0" t="n">
        <f aca="false">(L716-L715)/(0.16043*EXP(0.0263*J716))*H$2</f>
        <v>53.2532404596821</v>
      </c>
    </row>
    <row r="717" customFormat="false" ht="15" hidden="false" customHeight="false" outlineLevel="0" collapsed="false">
      <c r="J717" s="4" t="n">
        <f aca="false">IF(((LN(L717)-LN(6.1))/0.0263) &lt; 0, 0, ((LN(L717)-LN(6.1))/0.0263))</f>
        <v>109.916120545495</v>
      </c>
      <c r="K717" s="5" t="n">
        <v>715</v>
      </c>
      <c r="L717" s="3" t="n">
        <f aca="false">K717*(E$2/F$2)</f>
        <v>109.846368715084</v>
      </c>
      <c r="M717" s="0" t="n">
        <f aca="false">(L717-L716)/(0.16043*EXP(0.0263*J717))*H$2</f>
        <v>53.1787604030952</v>
      </c>
    </row>
    <row r="718" customFormat="false" ht="15" hidden="false" customHeight="false" outlineLevel="0" collapsed="false">
      <c r="J718" s="4" t="n">
        <f aca="false">IF(((LN(L718)-LN(6.1))/0.0263) &lt; 0, 0, ((LN(L718)-LN(6.1))/0.0263))</f>
        <v>109.969262152591</v>
      </c>
      <c r="K718" s="5" t="n">
        <v>716</v>
      </c>
      <c r="L718" s="3" t="n">
        <f aca="false">K718*(E$2/F$2)</f>
        <v>110</v>
      </c>
      <c r="M718" s="0" t="n">
        <f aca="false">(L718-L717)/(0.16043*EXP(0.0263*J718))*H$2</f>
        <v>53.104488391359</v>
      </c>
    </row>
    <row r="719" customFormat="false" ht="15" hidden="false" customHeight="false" outlineLevel="0" collapsed="false">
      <c r="J719" s="4" t="n">
        <f aca="false">IF(((LN(L719)-LN(6.1))/0.0263) &lt; 0, 0, ((LN(L719)-LN(6.1))/0.0263))</f>
        <v>110.022329591336</v>
      </c>
      <c r="K719" s="5" t="n">
        <v>717</v>
      </c>
      <c r="L719" s="3" t="n">
        <f aca="false">K719*(E$2/F$2)</f>
        <v>110.153631284916</v>
      </c>
      <c r="M719" s="0" t="n">
        <f aca="false">(L719-L718)/(0.16043*EXP(0.0263*J719))*H$2</f>
        <v>53.0304235539931</v>
      </c>
    </row>
    <row r="720" customFormat="false" ht="15" hidden="false" customHeight="false" outlineLevel="0" collapsed="false">
      <c r="J720" s="4" t="n">
        <f aca="false">IF(((LN(L720)-LN(6.1))/0.0263) &lt; 0, 0, ((LN(L720)-LN(6.1))/0.0263))</f>
        <v>110.075323068469</v>
      </c>
      <c r="K720" s="5" t="n">
        <v>718</v>
      </c>
      <c r="L720" s="3" t="n">
        <f aca="false">K720*(E$2/F$2)</f>
        <v>110.307262569832</v>
      </c>
      <c r="M720" s="0" t="n">
        <f aca="false">(L720-L719)/(0.16043*EXP(0.0263*J720))*H$2</f>
        <v>52.9565650253663</v>
      </c>
    </row>
    <row r="721" customFormat="false" ht="15" hidden="false" customHeight="false" outlineLevel="0" collapsed="false">
      <c r="J721" s="4" t="n">
        <f aca="false">IF(((LN(L721)-LN(6.1))/0.0263) &lt; 0, 0, ((LN(L721)-LN(6.1))/0.0263))</f>
        <v>110.128242789869</v>
      </c>
      <c r="K721" s="5" t="n">
        <v>719</v>
      </c>
      <c r="L721" s="3" t="n">
        <f aca="false">K721*(E$2/F$2)</f>
        <v>110.460893854749</v>
      </c>
      <c r="M721" s="0" t="n">
        <f aca="false">(L721-L720)/(0.16043*EXP(0.0263*J721))*H$2</f>
        <v>52.8829119446635</v>
      </c>
    </row>
    <row r="722" customFormat="false" ht="15" hidden="false" customHeight="false" outlineLevel="0" collapsed="false">
      <c r="J722" s="4" t="n">
        <f aca="false">IF(((LN(L722)-LN(6.1))/0.0263) &lt; 0, 0, ((LN(L722)-LN(6.1))/0.0263))</f>
        <v>110.181088960555</v>
      </c>
      <c r="K722" s="5" t="n">
        <v>720</v>
      </c>
      <c r="L722" s="3" t="n">
        <f aca="false">K722*(E$2/F$2)</f>
        <v>110.614525139665</v>
      </c>
      <c r="M722" s="0" t="n">
        <f aca="false">(L722-L721)/(0.16043*EXP(0.0263*J722))*H$2</f>
        <v>52.8094634558514</v>
      </c>
    </row>
    <row r="723" customFormat="false" ht="15" hidden="false" customHeight="false" outlineLevel="0" collapsed="false">
      <c r="J723" s="4" t="n">
        <f aca="false">IF(((LN(L723)-LN(6.1))/0.0263) &lt; 0, 0, ((LN(L723)-LN(6.1))/0.0263))</f>
        <v>110.233861784694</v>
      </c>
      <c r="K723" s="5" t="n">
        <v>721</v>
      </c>
      <c r="L723" s="3" t="n">
        <f aca="false">K723*(E$2/F$2)</f>
        <v>110.768156424581</v>
      </c>
      <c r="M723" s="0" t="n">
        <f aca="false">(L723-L722)/(0.16043*EXP(0.0263*J723))*H$2</f>
        <v>52.7362187076464</v>
      </c>
    </row>
    <row r="724" customFormat="false" ht="15" hidden="false" customHeight="false" outlineLevel="0" collapsed="false">
      <c r="J724" s="4" t="n">
        <f aca="false">IF(((LN(L724)-LN(6.1))/0.0263) &lt; 0, 0, ((LN(L724)-LN(6.1))/0.0263))</f>
        <v>110.286561465602</v>
      </c>
      <c r="K724" s="5" t="n">
        <v>722</v>
      </c>
      <c r="L724" s="3" t="n">
        <f aca="false">K724*(E$2/F$2)</f>
        <v>110.921787709497</v>
      </c>
      <c r="M724" s="0" t="n">
        <f aca="false">(L724-L723)/(0.16043*EXP(0.0263*J724))*H$2</f>
        <v>52.6631768534807</v>
      </c>
    </row>
    <row r="725" customFormat="false" ht="15" hidden="false" customHeight="false" outlineLevel="0" collapsed="false">
      <c r="J725" s="4" t="n">
        <f aca="false">IF(((LN(L725)-LN(6.1))/0.0263) &lt; 0, 0, ((LN(L725)-LN(6.1))/0.0263))</f>
        <v>110.339188205752</v>
      </c>
      <c r="K725" s="5" t="n">
        <v>723</v>
      </c>
      <c r="L725" s="3" t="n">
        <f aca="false">K725*(E$2/F$2)</f>
        <v>111.075418994413</v>
      </c>
      <c r="M725" s="0" t="n">
        <f aca="false">(L725-L724)/(0.16043*EXP(0.0263*J725))*H$2</f>
        <v>52.5903370514703</v>
      </c>
    </row>
    <row r="726" customFormat="false" ht="15" hidden="false" customHeight="false" outlineLevel="0" collapsed="false">
      <c r="J726" s="4" t="n">
        <f aca="false">IF(((LN(L726)-LN(6.1))/0.0263) &lt; 0, 0, ((LN(L726)-LN(6.1))/0.0263))</f>
        <v>110.391742206776</v>
      </c>
      <c r="K726" s="5" t="n">
        <v>724</v>
      </c>
      <c r="L726" s="3" t="n">
        <f aca="false">K726*(E$2/F$2)</f>
        <v>111.22905027933</v>
      </c>
      <c r="M726" s="0" t="n">
        <f aca="false">(L726-L725)/(0.16043*EXP(0.0263*J726))*H$2</f>
        <v>52.5176984643827</v>
      </c>
    </row>
    <row r="727" customFormat="false" ht="15" hidden="false" customHeight="false" outlineLevel="0" collapsed="false">
      <c r="J727" s="4" t="n">
        <f aca="false">IF(((LN(L727)-LN(6.1))/0.0263) &lt; 0, 0, ((LN(L727)-LN(6.1))/0.0263))</f>
        <v>110.444223669475</v>
      </c>
      <c r="K727" s="5" t="n">
        <v>725</v>
      </c>
      <c r="L727" s="3" t="n">
        <f aca="false">K727*(E$2/F$2)</f>
        <v>111.382681564246</v>
      </c>
      <c r="M727" s="0" t="n">
        <f aca="false">(L727-L726)/(0.16043*EXP(0.0263*J727))*H$2</f>
        <v>52.4452602596042</v>
      </c>
    </row>
    <row r="728" customFormat="false" ht="15" hidden="false" customHeight="false" outlineLevel="0" collapsed="false">
      <c r="J728" s="4" t="n">
        <f aca="false">IF(((LN(L728)-LN(6.1))/0.0263) &lt; 0, 0, ((LN(L728)-LN(6.1))/0.0263))</f>
        <v>110.496632793814</v>
      </c>
      <c r="K728" s="5" t="n">
        <v>726</v>
      </c>
      <c r="L728" s="3" t="n">
        <f aca="false">K728*(E$2/F$2)</f>
        <v>111.536312849162</v>
      </c>
      <c r="M728" s="0" t="n">
        <f aca="false">(L728-L727)/(0.16043*EXP(0.0263*J728))*H$2</f>
        <v>52.3730216091089</v>
      </c>
    </row>
    <row r="729" customFormat="false" ht="15" hidden="false" customHeight="false" outlineLevel="0" collapsed="false">
      <c r="J729" s="4" t="n">
        <f aca="false">IF(((LN(L729)-LN(6.1))/0.0263) &lt; 0, 0, ((LN(L729)-LN(6.1))/0.0263))</f>
        <v>110.548969778936</v>
      </c>
      <c r="K729" s="5" t="n">
        <v>727</v>
      </c>
      <c r="L729" s="3" t="n">
        <f aca="false">K729*(E$2/F$2)</f>
        <v>111.689944134078</v>
      </c>
      <c r="M729" s="0" t="n">
        <f aca="false">(L729-L728)/(0.16043*EXP(0.0263*J729))*H$2</f>
        <v>52.3009816894265</v>
      </c>
    </row>
    <row r="730" customFormat="false" ht="15" hidden="false" customHeight="false" outlineLevel="0" collapsed="false">
      <c r="J730" s="4" t="n">
        <f aca="false">IF(((LN(L730)-LN(6.1))/0.0263) &lt; 0, 0, ((LN(L730)-LN(6.1))/0.0263))</f>
        <v>110.601234823163</v>
      </c>
      <c r="K730" s="5" t="n">
        <v>728</v>
      </c>
      <c r="L730" s="3" t="n">
        <f aca="false">K730*(E$2/F$2)</f>
        <v>111.843575418994</v>
      </c>
      <c r="M730" s="0" t="n">
        <f aca="false">(L730-L729)/(0.16043*EXP(0.0263*J730))*H$2</f>
        <v>52.2291396816113</v>
      </c>
    </row>
    <row r="731" customFormat="false" ht="15" hidden="false" customHeight="false" outlineLevel="0" collapsed="false">
      <c r="J731" s="4" t="n">
        <f aca="false">IF(((LN(L731)-LN(6.1))/0.0263) &lt; 0, 0, ((LN(L731)-LN(6.1))/0.0263))</f>
        <v>110.653428123999</v>
      </c>
      <c r="K731" s="5" t="n">
        <v>729</v>
      </c>
      <c r="L731" s="3" t="n">
        <f aca="false">K731*(E$2/F$2)</f>
        <v>111.997206703911</v>
      </c>
      <c r="M731" s="0" t="n">
        <f aca="false">(L731-L730)/(0.16043*EXP(0.0263*J731))*H$2</f>
        <v>52.1574947712113</v>
      </c>
    </row>
    <row r="732" customFormat="false" ht="15" hidden="false" customHeight="false" outlineLevel="0" collapsed="false">
      <c r="J732" s="4" t="n">
        <f aca="false">IF(((LN(L732)-LN(6.1))/0.0263) &lt; 0, 0, ((LN(L732)-LN(6.1))/0.0263))</f>
        <v>110.705549878135</v>
      </c>
      <c r="K732" s="5" t="n">
        <v>730</v>
      </c>
      <c r="L732" s="3" t="n">
        <f aca="false">K732*(E$2/F$2)</f>
        <v>112.150837988827</v>
      </c>
      <c r="M732" s="0" t="n">
        <f aca="false">(L732-L731)/(0.16043*EXP(0.0263*J732))*H$2</f>
        <v>52.086046148237</v>
      </c>
    </row>
    <row r="733" customFormat="false" ht="15" hidden="false" customHeight="false" outlineLevel="0" collapsed="false">
      <c r="J733" s="4" t="n">
        <f aca="false">IF(((LN(L733)-LN(6.1))/0.0263) &lt; 0, 0, ((LN(L733)-LN(6.1))/0.0263))</f>
        <v>110.757600281456</v>
      </c>
      <c r="K733" s="5" t="n">
        <v>731</v>
      </c>
      <c r="L733" s="3" t="n">
        <f aca="false">K733*(E$2/F$2)</f>
        <v>112.304469273743</v>
      </c>
      <c r="M733" s="0" t="n">
        <f aca="false">(L733-L732)/(0.16043*EXP(0.0263*J733))*H$2</f>
        <v>52.0147930071314</v>
      </c>
    </row>
    <row r="734" customFormat="false" ht="15" hidden="false" customHeight="false" outlineLevel="0" collapsed="false">
      <c r="J734" s="4" t="n">
        <f aca="false">IF(((LN(L734)-LN(6.1))/0.0263) &lt; 0, 0, ((LN(L734)-LN(6.1))/0.0263))</f>
        <v>110.809579529042</v>
      </c>
      <c r="K734" s="5" t="n">
        <v>732</v>
      </c>
      <c r="L734" s="3" t="n">
        <f aca="false">K734*(E$2/F$2)</f>
        <v>112.458100558659</v>
      </c>
      <c r="M734" s="0" t="n">
        <f aca="false">(L734-L733)/(0.16043*EXP(0.0263*J734))*H$2</f>
        <v>51.9437345467391</v>
      </c>
    </row>
    <row r="735" customFormat="false" ht="15" hidden="false" customHeight="false" outlineLevel="0" collapsed="false">
      <c r="J735" s="4" t="n">
        <f aca="false">IF(((LN(L735)-LN(6.1))/0.0263) &lt; 0, 0, ((LN(L735)-LN(6.1))/0.0263))</f>
        <v>110.861487815177</v>
      </c>
      <c r="K735" s="5" t="n">
        <v>733</v>
      </c>
      <c r="L735" s="3" t="n">
        <f aca="false">K735*(E$2/F$2)</f>
        <v>112.611731843575</v>
      </c>
      <c r="M735" s="0" t="n">
        <f aca="false">(L735-L734)/(0.16043*EXP(0.0263*J735))*H$2</f>
        <v>51.872869970277</v>
      </c>
    </row>
    <row r="736" customFormat="false" ht="15" hidden="false" customHeight="false" outlineLevel="0" collapsed="false">
      <c r="J736" s="4" t="n">
        <f aca="false">IF(((LN(L736)-LN(6.1))/0.0263) &lt; 0, 0, ((LN(L736)-LN(6.1))/0.0263))</f>
        <v>110.913325333347</v>
      </c>
      <c r="K736" s="5" t="n">
        <v>734</v>
      </c>
      <c r="L736" s="3" t="n">
        <f aca="false">K736*(E$2/F$2)</f>
        <v>112.765363128492</v>
      </c>
      <c r="M736" s="0" t="n">
        <f aca="false">(L736-L735)/(0.16043*EXP(0.0263*J736))*H$2</f>
        <v>51.8021984853039</v>
      </c>
    </row>
    <row r="737" customFormat="false" ht="15" hidden="false" customHeight="false" outlineLevel="0" collapsed="false">
      <c r="J737" s="4" t="n">
        <f aca="false">IF(((LN(L737)-LN(6.1))/0.0263) &lt; 0, 0, ((LN(L737)-LN(6.1))/0.0263))</f>
        <v>110.965092276249</v>
      </c>
      <c r="K737" s="5" t="n">
        <v>735</v>
      </c>
      <c r="L737" s="3" t="n">
        <f aca="false">K737*(E$2/F$2)</f>
        <v>112.918994413408</v>
      </c>
      <c r="M737" s="0" t="n">
        <f aca="false">(L737-L736)/(0.16043*EXP(0.0263*J737))*H$2</f>
        <v>51.7317193036912</v>
      </c>
    </row>
    <row r="738" customFormat="false" ht="15" hidden="false" customHeight="false" outlineLevel="0" collapsed="false">
      <c r="J738" s="4" t="n">
        <f aca="false">IF(((LN(L738)-LN(6.1))/0.0263) &lt; 0, 0, ((LN(L738)-LN(6.1))/0.0263))</f>
        <v>111.016788835794</v>
      </c>
      <c r="K738" s="5" t="n">
        <v>736</v>
      </c>
      <c r="L738" s="3" t="n">
        <f aca="false">K738*(E$2/F$2)</f>
        <v>113.072625698324</v>
      </c>
      <c r="M738" s="0" t="n">
        <f aca="false">(L738-L737)/(0.16043*EXP(0.0263*J738))*H$2</f>
        <v>51.6614316415938</v>
      </c>
    </row>
    <row r="739" customFormat="false" ht="15" hidden="false" customHeight="false" outlineLevel="0" collapsed="false">
      <c r="J739" s="4" t="n">
        <f aca="false">IF(((LN(L739)-LN(6.1))/0.0263) &lt; 0, 0, ((LN(L739)-LN(6.1))/0.0263))</f>
        <v>111.068415203112</v>
      </c>
      <c r="K739" s="5" t="n">
        <v>737</v>
      </c>
      <c r="L739" s="3" t="n">
        <f aca="false">K739*(E$2/F$2)</f>
        <v>113.22625698324</v>
      </c>
      <c r="M739" s="0" t="n">
        <f aca="false">(L739-L738)/(0.16043*EXP(0.0263*J739))*H$2</f>
        <v>51.5913347194207</v>
      </c>
    </row>
    <row r="740" customFormat="false" ht="15" hidden="false" customHeight="false" outlineLevel="0" collapsed="false">
      <c r="J740" s="4" t="n">
        <f aca="false">IF(((LN(L740)-LN(6.1))/0.0263) &lt; 0, 0, ((LN(L740)-LN(6.1))/0.0263))</f>
        <v>111.119971568554</v>
      </c>
      <c r="K740" s="5" t="n">
        <v>738</v>
      </c>
      <c r="L740" s="3" t="n">
        <f aca="false">K740*(E$2/F$2)</f>
        <v>113.379888268156</v>
      </c>
      <c r="M740" s="0" t="n">
        <f aca="false">(L740-L739)/(0.16043*EXP(0.0263*J740))*H$2</f>
        <v>51.5214277618015</v>
      </c>
    </row>
    <row r="741" customFormat="false" ht="15" hidden="false" customHeight="false" outlineLevel="0" collapsed="false">
      <c r="J741" s="4" t="n">
        <f aca="false">IF(((LN(L741)-LN(6.1))/0.0263) &lt; 0, 0, ((LN(L741)-LN(6.1))/0.0263))</f>
        <v>111.1714581217</v>
      </c>
      <c r="K741" s="5" t="n">
        <v>739</v>
      </c>
      <c r="L741" s="3" t="n">
        <f aca="false">K741*(E$2/F$2)</f>
        <v>113.533519553073</v>
      </c>
      <c r="M741" s="0" t="n">
        <f aca="false">(L741-L740)/(0.16043*EXP(0.0263*J741))*H$2</f>
        <v>51.4517099975819</v>
      </c>
    </row>
    <row r="742" customFormat="false" ht="15" hidden="false" customHeight="false" outlineLevel="0" collapsed="false">
      <c r="J742" s="4" t="n">
        <f aca="false">IF(((LN(L742)-LN(6.1))/0.0263) &lt; 0, 0, ((LN(L742)-LN(6.1))/0.0263))</f>
        <v>111.222875051358</v>
      </c>
      <c r="K742" s="5" t="n">
        <v>740</v>
      </c>
      <c r="L742" s="3" t="n">
        <f aca="false">K742*(E$2/F$2)</f>
        <v>113.687150837989</v>
      </c>
      <c r="M742" s="0" t="n">
        <f aca="false">(L742-L741)/(0.16043*EXP(0.0263*J742))*H$2</f>
        <v>51.3821806597474</v>
      </c>
    </row>
    <row r="743" customFormat="false" ht="15" hidden="false" customHeight="false" outlineLevel="0" collapsed="false">
      <c r="J743" s="4" t="n">
        <f aca="false">IF(((LN(L743)-LN(6.1))/0.0263) &lt; 0, 0, ((LN(L743)-LN(6.1))/0.0263))</f>
        <v>111.274222545574</v>
      </c>
      <c r="K743" s="5" t="n">
        <v>741</v>
      </c>
      <c r="L743" s="3" t="n">
        <f aca="false">K743*(E$2/F$2)</f>
        <v>113.840782122905</v>
      </c>
      <c r="M743" s="0" t="n">
        <f aca="false">(L743-L742)/(0.16043*EXP(0.0263*J743))*H$2</f>
        <v>51.3128389854427</v>
      </c>
    </row>
    <row r="744" customFormat="false" ht="15" hidden="false" customHeight="false" outlineLevel="0" collapsed="false">
      <c r="J744" s="4" t="n">
        <f aca="false">IF(((LN(L744)-LN(6.1))/0.0263) &lt; 0, 0, ((LN(L744)-LN(6.1))/0.0263))</f>
        <v>111.325500791631</v>
      </c>
      <c r="K744" s="5" t="n">
        <v>742</v>
      </c>
      <c r="L744" s="3" t="n">
        <f aca="false">K744*(E$2/F$2)</f>
        <v>113.994413407821</v>
      </c>
      <c r="M744" s="0" t="n">
        <f aca="false">(L744-L743)/(0.16043*EXP(0.0263*J744))*H$2</f>
        <v>51.2436842159205</v>
      </c>
    </row>
    <row r="745" customFormat="false" ht="15" hidden="false" customHeight="false" outlineLevel="0" collapsed="false">
      <c r="J745" s="4" t="n">
        <f aca="false">IF(((LN(L745)-LN(6.1))/0.0263) &lt; 0, 0, ((LN(L745)-LN(6.1))/0.0263))</f>
        <v>111.376709976056</v>
      </c>
      <c r="K745" s="5" t="n">
        <v>743</v>
      </c>
      <c r="L745" s="3" t="n">
        <f aca="false">K745*(E$2/F$2)</f>
        <v>114.148044692737</v>
      </c>
      <c r="M745" s="0" t="n">
        <f aca="false">(L745-L744)/(0.16043*EXP(0.0263*J745))*H$2</f>
        <v>51.1747155965182</v>
      </c>
    </row>
    <row r="746" customFormat="false" ht="15" hidden="false" customHeight="false" outlineLevel="0" collapsed="false">
      <c r="J746" s="4" t="n">
        <f aca="false">IF(((LN(L746)-LN(6.1))/0.0263) &lt; 0, 0, ((LN(L746)-LN(6.1))/0.0263))</f>
        <v>111.427850284623</v>
      </c>
      <c r="K746" s="5" t="n">
        <v>744</v>
      </c>
      <c r="L746" s="3" t="n">
        <f aca="false">K746*(E$2/F$2)</f>
        <v>114.301675977654</v>
      </c>
      <c r="M746" s="0" t="n">
        <f aca="false">(L746-L745)/(0.16043*EXP(0.0263*J746))*H$2</f>
        <v>51.1059323766304</v>
      </c>
    </row>
    <row r="747" customFormat="false" ht="15" hidden="false" customHeight="false" outlineLevel="0" collapsed="false">
      <c r="J747" s="4" t="n">
        <f aca="false">IF(((LN(L747)-LN(6.1))/0.0263) &lt; 0, 0, ((LN(L747)-LN(6.1))/0.0263))</f>
        <v>111.47892190236</v>
      </c>
      <c r="K747" s="5" t="n">
        <v>745</v>
      </c>
      <c r="L747" s="3" t="n">
        <f aca="false">K747*(E$2/F$2)</f>
        <v>114.45530726257</v>
      </c>
      <c r="M747" s="0" t="n">
        <f aca="false">(L747-L746)/(0.16043*EXP(0.0263*J747))*H$2</f>
        <v>51.0373338096819</v>
      </c>
    </row>
    <row r="748" customFormat="false" ht="15" hidden="false" customHeight="false" outlineLevel="0" collapsed="false">
      <c r="J748" s="4" t="n">
        <f aca="false">IF(((LN(L748)-LN(6.1))/0.0263) &lt; 0, 0, ((LN(L748)-LN(6.1))/0.0263))</f>
        <v>111.529925013546</v>
      </c>
      <c r="K748" s="5" t="n">
        <v>746</v>
      </c>
      <c r="L748" s="3" t="n">
        <f aca="false">K748*(E$2/F$2)</f>
        <v>114.608938547486</v>
      </c>
      <c r="M748" s="0" t="n">
        <f aca="false">(L748-L747)/(0.16043*EXP(0.0263*J748))*H$2</f>
        <v>50.9689191531006</v>
      </c>
    </row>
    <row r="749" customFormat="false" ht="15" hidden="false" customHeight="false" outlineLevel="0" collapsed="false">
      <c r="J749" s="4" t="n">
        <f aca="false">IF(((LN(L749)-LN(6.1))/0.0263) &lt; 0, 0, ((LN(L749)-LN(6.1))/0.0263))</f>
        <v>111.580859801723</v>
      </c>
      <c r="K749" s="5" t="n">
        <v>747</v>
      </c>
      <c r="L749" s="3" t="n">
        <f aca="false">K749*(E$2/F$2)</f>
        <v>114.762569832402</v>
      </c>
      <c r="M749" s="0" t="n">
        <f aca="false">(L749-L748)/(0.16043*EXP(0.0263*J749))*H$2</f>
        <v>50.9006876682905</v>
      </c>
    </row>
    <row r="750" customFormat="false" ht="15" hidden="false" customHeight="false" outlineLevel="0" collapsed="false">
      <c r="J750" s="4" t="n">
        <f aca="false">IF(((LN(L750)-LN(6.1))/0.0263) &lt; 0, 0, ((LN(L750)-LN(6.1))/0.0263))</f>
        <v>111.631726449695</v>
      </c>
      <c r="K750" s="5" t="n">
        <v>748</v>
      </c>
      <c r="L750" s="3" t="n">
        <f aca="false">K750*(E$2/F$2)</f>
        <v>114.916201117318</v>
      </c>
      <c r="M750" s="0" t="n">
        <f aca="false">(L750-L749)/(0.16043*EXP(0.0263*J750))*H$2</f>
        <v>50.8326386206057</v>
      </c>
    </row>
    <row r="751" customFormat="false" ht="15" hidden="false" customHeight="false" outlineLevel="0" collapsed="false">
      <c r="J751" s="4" t="n">
        <f aca="false">IF(((LN(L751)-LN(6.1))/0.0263) &lt; 0, 0, ((LN(L751)-LN(6.1))/0.0263))</f>
        <v>111.682525139533</v>
      </c>
      <c r="K751" s="5" t="n">
        <v>749</v>
      </c>
      <c r="L751" s="3" t="n">
        <f aca="false">K751*(E$2/F$2)</f>
        <v>115.069832402235</v>
      </c>
      <c r="M751" s="0" t="n">
        <f aca="false">(L751-L750)/(0.16043*EXP(0.0263*J751))*H$2</f>
        <v>50.7647712793232</v>
      </c>
    </row>
    <row r="752" customFormat="false" ht="15" hidden="false" customHeight="false" outlineLevel="0" collapsed="false">
      <c r="J752" s="4" t="n">
        <f aca="false">IF(((LN(L752)-LN(6.1))/0.0263) &lt; 0, 0, ((LN(L752)-LN(6.1))/0.0263))</f>
        <v>111.73325605258</v>
      </c>
      <c r="K752" s="5" t="n">
        <v>750</v>
      </c>
      <c r="L752" s="3" t="n">
        <f aca="false">K752*(E$2/F$2)</f>
        <v>115.223463687151</v>
      </c>
      <c r="M752" s="0" t="n">
        <f aca="false">(L752-L751)/(0.16043*EXP(0.0263*J752))*H$2</f>
        <v>50.6970849176174</v>
      </c>
    </row>
    <row r="753" customFormat="false" ht="15" hidden="false" customHeight="false" outlineLevel="0" collapsed="false">
      <c r="J753" s="4" t="n">
        <f aca="false">IF(((LN(L753)-LN(6.1))/0.0263) &lt; 0, 0, ((LN(L753)-LN(6.1))/0.0263))</f>
        <v>111.783919369454</v>
      </c>
      <c r="K753" s="5" t="n">
        <v>751</v>
      </c>
      <c r="L753" s="3" t="n">
        <f aca="false">K753*(E$2/F$2)</f>
        <v>115.377094972067</v>
      </c>
      <c r="M753" s="0" t="n">
        <f aca="false">(L753-L752)/(0.16043*EXP(0.0263*J753))*H$2</f>
        <v>50.629578812534</v>
      </c>
    </row>
    <row r="754" customFormat="false" ht="15" hidden="false" customHeight="false" outlineLevel="0" collapsed="false">
      <c r="J754" s="4" t="n">
        <f aca="false">IF(((LN(L754)-LN(6.1))/0.0263) &lt; 0, 0, ((LN(L754)-LN(6.1))/0.0263))</f>
        <v>111.834515270051</v>
      </c>
      <c r="K754" s="5" t="n">
        <v>752</v>
      </c>
      <c r="L754" s="3" t="n">
        <f aca="false">K754*(E$2/F$2)</f>
        <v>115.530726256983</v>
      </c>
      <c r="M754" s="0" t="n">
        <f aca="false">(L754-L753)/(0.16043*EXP(0.0263*J754))*H$2</f>
        <v>50.5622522449641</v>
      </c>
    </row>
    <row r="755" customFormat="false" ht="15" hidden="false" customHeight="false" outlineLevel="0" collapsed="false">
      <c r="J755" s="4" t="n">
        <f aca="false">IF(((LN(L755)-LN(6.1))/0.0263) &lt; 0, 0, ((LN(L755)-LN(6.1))/0.0263))</f>
        <v>111.885043933551</v>
      </c>
      <c r="K755" s="5" t="n">
        <v>753</v>
      </c>
      <c r="L755" s="3" t="n">
        <f aca="false">K755*(E$2/F$2)</f>
        <v>115.684357541899</v>
      </c>
      <c r="M755" s="0" t="n">
        <f aca="false">(L755-L754)/(0.16043*EXP(0.0263*J755))*H$2</f>
        <v>50.4951044996189</v>
      </c>
    </row>
    <row r="756" customFormat="false" ht="15" hidden="false" customHeight="false" outlineLevel="0" collapsed="false">
      <c r="J756" s="4" t="n">
        <f aca="false">IF(((LN(L756)-LN(6.1))/0.0263) &lt; 0, 0, ((LN(L756)-LN(6.1))/0.0263))</f>
        <v>111.935505538421</v>
      </c>
      <c r="K756" s="5" t="n">
        <v>754</v>
      </c>
      <c r="L756" s="3" t="n">
        <f aca="false">K756*(E$2/F$2)</f>
        <v>115.837988826816</v>
      </c>
      <c r="M756" s="0" t="n">
        <f aca="false">(L756-L755)/(0.16043*EXP(0.0263*J756))*H$2</f>
        <v>50.428134865004</v>
      </c>
    </row>
    <row r="757" customFormat="false" ht="15" hidden="false" customHeight="false" outlineLevel="0" collapsed="false">
      <c r="J757" s="4" t="n">
        <f aca="false">IF(((LN(L757)-LN(6.1))/0.0263) &lt; 0, 0, ((LN(L757)-LN(6.1))/0.0263))</f>
        <v>111.985900262416</v>
      </c>
      <c r="K757" s="5" t="n">
        <v>755</v>
      </c>
      <c r="L757" s="3" t="n">
        <f aca="false">K757*(E$2/F$2)</f>
        <v>115.991620111732</v>
      </c>
      <c r="M757" s="0" t="n">
        <f aca="false">(L757-L756)/(0.16043*EXP(0.0263*J757))*H$2</f>
        <v>50.3613426333947</v>
      </c>
    </row>
    <row r="758" customFormat="false" ht="15" hidden="false" customHeight="false" outlineLevel="0" collapsed="false">
      <c r="J758" s="4" t="n">
        <f aca="false">IF(((LN(L758)-LN(6.1))/0.0263) &lt; 0, 0, ((LN(L758)-LN(6.1))/0.0263))</f>
        <v>112.036228282587</v>
      </c>
      <c r="K758" s="5" t="n">
        <v>756</v>
      </c>
      <c r="L758" s="3" t="n">
        <f aca="false">K758*(E$2/F$2)</f>
        <v>116.145251396648</v>
      </c>
      <c r="M758" s="0" t="n">
        <f aca="false">(L758-L757)/(0.16043*EXP(0.0263*J758))*H$2</f>
        <v>50.2947271008109</v>
      </c>
    </row>
    <row r="759" customFormat="false" ht="15" hidden="false" customHeight="false" outlineLevel="0" collapsed="false">
      <c r="J759" s="4" t="n">
        <f aca="false">IF(((LN(L759)-LN(6.1))/0.0263) &lt; 0, 0, ((LN(L759)-LN(6.1))/0.0263))</f>
        <v>112.086489775283</v>
      </c>
      <c r="K759" s="5" t="n">
        <v>757</v>
      </c>
      <c r="L759" s="3" t="n">
        <f aca="false">K759*(E$2/F$2)</f>
        <v>116.298882681564</v>
      </c>
      <c r="M759" s="0" t="n">
        <f aca="false">(L759-L758)/(0.16043*EXP(0.0263*J759))*H$2</f>
        <v>50.2282875669921</v>
      </c>
    </row>
    <row r="760" customFormat="false" ht="15" hidden="false" customHeight="false" outlineLevel="0" collapsed="false">
      <c r="J760" s="4" t="n">
        <f aca="false">IF(((LN(L760)-LN(6.1))/0.0263) &lt; 0, 0, ((LN(L760)-LN(6.1))/0.0263))</f>
        <v>112.136684916155</v>
      </c>
      <c r="K760" s="5" t="n">
        <v>758</v>
      </c>
      <c r="L760" s="3" t="n">
        <f aca="false">K760*(E$2/F$2)</f>
        <v>116.45251396648</v>
      </c>
      <c r="M760" s="0" t="n">
        <f aca="false">(L760-L759)/(0.16043*EXP(0.0263*J760))*H$2</f>
        <v>50.1620233353734</v>
      </c>
    </row>
    <row r="761" customFormat="false" ht="15" hidden="false" customHeight="false" outlineLevel="0" collapsed="false">
      <c r="J761" s="4" t="n">
        <f aca="false">IF(((LN(L761)-LN(6.1))/0.0263) &lt; 0, 0, ((LN(L761)-LN(6.1))/0.0263))</f>
        <v>112.186813880157</v>
      </c>
      <c r="K761" s="5" t="n">
        <v>759</v>
      </c>
      <c r="L761" s="3" t="n">
        <f aca="false">K761*(E$2/F$2)</f>
        <v>116.606145251397</v>
      </c>
      <c r="M761" s="0" t="n">
        <f aca="false">(L761-L760)/(0.16043*EXP(0.0263*J761))*H$2</f>
        <v>50.0959337130607</v>
      </c>
    </row>
    <row r="762" customFormat="false" ht="15" hidden="false" customHeight="false" outlineLevel="0" collapsed="false">
      <c r="J762" s="4" t="n">
        <f aca="false">IF(((LN(L762)-LN(6.1))/0.0263) &lt; 0, 0, ((LN(L762)-LN(6.1))/0.0263))</f>
        <v>112.236876841554</v>
      </c>
      <c r="K762" s="5" t="n">
        <v>760</v>
      </c>
      <c r="L762" s="3" t="n">
        <f aca="false">K762*(E$2/F$2)</f>
        <v>116.759776536313</v>
      </c>
      <c r="M762" s="0" t="n">
        <f aca="false">(L762-L761)/(0.16043*EXP(0.0263*J762))*H$2</f>
        <v>50.0300180108066</v>
      </c>
    </row>
    <row r="763" customFormat="false" ht="15" hidden="false" customHeight="false" outlineLevel="0" collapsed="false">
      <c r="J763" s="4" t="n">
        <f aca="false">IF(((LN(L763)-LN(6.1))/0.0263) &lt; 0, 0, ((LN(L763)-LN(6.1))/0.0263))</f>
        <v>112.286873973924</v>
      </c>
      <c r="K763" s="5" t="n">
        <v>761</v>
      </c>
      <c r="L763" s="3" t="n">
        <f aca="false">K763*(E$2/F$2)</f>
        <v>116.913407821229</v>
      </c>
      <c r="M763" s="0" t="n">
        <f aca="false">(L763-L762)/(0.16043*EXP(0.0263*J763))*H$2</f>
        <v>49.9642755429869</v>
      </c>
    </row>
    <row r="764" customFormat="false" ht="15" hidden="false" customHeight="false" outlineLevel="0" collapsed="false">
      <c r="J764" s="4" t="n">
        <f aca="false">IF(((LN(L764)-LN(6.1))/0.0263) &lt; 0, 0, ((LN(L764)-LN(6.1))/0.0263))</f>
        <v>112.336805450158</v>
      </c>
      <c r="K764" s="5" t="n">
        <v>762</v>
      </c>
      <c r="L764" s="3" t="n">
        <f aca="false">K764*(E$2/F$2)</f>
        <v>117.067039106145</v>
      </c>
      <c r="M764" s="0" t="n">
        <f aca="false">(L764-L763)/(0.16043*EXP(0.0263*J764))*H$2</f>
        <v>49.8987056275762</v>
      </c>
    </row>
    <row r="765" customFormat="false" ht="15" hidden="false" customHeight="false" outlineLevel="0" collapsed="false">
      <c r="J765" s="4" t="n">
        <f aca="false">IF(((LN(L765)-LN(6.1))/0.0263) &lt; 0, 0, ((LN(L765)-LN(6.1))/0.0263))</f>
        <v>112.38667144247</v>
      </c>
      <c r="K765" s="5" t="n">
        <v>763</v>
      </c>
      <c r="L765" s="3" t="n">
        <f aca="false">K765*(E$2/F$2)</f>
        <v>117.220670391061</v>
      </c>
      <c r="M765" s="0" t="n">
        <f aca="false">(L765-L764)/(0.16043*EXP(0.0263*J765))*H$2</f>
        <v>49.8333075861246</v>
      </c>
    </row>
    <row r="766" customFormat="false" ht="15" hidden="false" customHeight="false" outlineLevel="0" collapsed="false">
      <c r="J766" s="4" t="n">
        <f aca="false">IF(((LN(L766)-LN(6.1))/0.0263) &lt; 0, 0, ((LN(L766)-LN(6.1))/0.0263))</f>
        <v>112.436472122396</v>
      </c>
      <c r="K766" s="5" t="n">
        <v>764</v>
      </c>
      <c r="L766" s="3" t="n">
        <f aca="false">K766*(E$2/F$2)</f>
        <v>117.374301675978</v>
      </c>
      <c r="M766" s="0" t="n">
        <f aca="false">(L766-L765)/(0.16043*EXP(0.0263*J766))*H$2</f>
        <v>49.7680807437343</v>
      </c>
    </row>
    <row r="767" customFormat="false" ht="15" hidden="false" customHeight="false" outlineLevel="0" collapsed="false">
      <c r="J767" s="4" t="n">
        <f aca="false">IF(((LN(L767)-LN(6.1))/0.0263) &lt; 0, 0, ((LN(L767)-LN(6.1))/0.0263))</f>
        <v>112.4862076608</v>
      </c>
      <c r="K767" s="5" t="n">
        <v>765</v>
      </c>
      <c r="L767" s="3" t="n">
        <f aca="false">K767*(E$2/F$2)</f>
        <v>117.527932960894</v>
      </c>
      <c r="M767" s="0" t="n">
        <f aca="false">(L767-L766)/(0.16043*EXP(0.0263*J767))*H$2</f>
        <v>49.7030244290366</v>
      </c>
    </row>
    <row r="768" customFormat="false" ht="15" hidden="false" customHeight="false" outlineLevel="0" collapsed="false">
      <c r="J768" s="4" t="n">
        <f aca="false">IF(((LN(L768)-LN(6.1))/0.0263) &lt; 0, 0, ((LN(L768)-LN(6.1))/0.0263))</f>
        <v>112.535878227874</v>
      </c>
      <c r="K768" s="5" t="n">
        <v>766</v>
      </c>
      <c r="L768" s="3" t="n">
        <f aca="false">K768*(E$2/F$2)</f>
        <v>117.68156424581</v>
      </c>
      <c r="M768" s="0" t="n">
        <f aca="false">(L768-L767)/(0.16043*EXP(0.0263*J768))*H$2</f>
        <v>49.6381379741685</v>
      </c>
    </row>
    <row r="769" customFormat="false" ht="15" hidden="false" customHeight="false" outlineLevel="0" collapsed="false">
      <c r="J769" s="4" t="n">
        <f aca="false">IF(((LN(L769)-LN(6.1))/0.0263) &lt; 0, 0, ((LN(L769)-LN(6.1))/0.0263))</f>
        <v>112.585483993147</v>
      </c>
      <c r="K769" s="5" t="n">
        <v>767</v>
      </c>
      <c r="L769" s="3" t="n">
        <f aca="false">K769*(E$2/F$2)</f>
        <v>117.835195530726</v>
      </c>
      <c r="M769" s="0" t="n">
        <f aca="false">(L769-L768)/(0.16043*EXP(0.0263*J769))*H$2</f>
        <v>49.5734207147497</v>
      </c>
    </row>
    <row r="770" customFormat="false" ht="15" hidden="false" customHeight="false" outlineLevel="0" collapsed="false">
      <c r="J770" s="4" t="n">
        <f aca="false">IF(((LN(L770)-LN(6.1))/0.0263) &lt; 0, 0, ((LN(L770)-LN(6.1))/0.0263))</f>
        <v>112.635025125482</v>
      </c>
      <c r="K770" s="5" t="n">
        <v>768</v>
      </c>
      <c r="L770" s="3" t="n">
        <f aca="false">K770*(E$2/F$2)</f>
        <v>117.988826815642</v>
      </c>
      <c r="M770" s="0" t="n">
        <f aca="false">(L770-L769)/(0.16043*EXP(0.0263*J770))*H$2</f>
        <v>49.5088719898561</v>
      </c>
    </row>
    <row r="771" customFormat="false" ht="15" hidden="false" customHeight="false" outlineLevel="0" collapsed="false">
      <c r="J771" s="4" t="n">
        <f aca="false">IF(((LN(L771)-LN(6.1))/0.0263) &lt; 0, 0, ((LN(L771)-LN(6.1))/0.0263))</f>
        <v>112.684501793086</v>
      </c>
      <c r="K771" s="5" t="n">
        <v>769</v>
      </c>
      <c r="L771" s="3" t="n">
        <f aca="false">K771*(E$2/F$2)</f>
        <v>118.142458100559</v>
      </c>
      <c r="M771" s="0" t="n">
        <f aca="false">(L771-L770)/(0.16043*EXP(0.0263*J771))*H$2</f>
        <v>49.4444911420196</v>
      </c>
    </row>
    <row r="772" customFormat="false" ht="15" hidden="false" customHeight="false" outlineLevel="0" collapsed="false">
      <c r="J772" s="4" t="n">
        <f aca="false">IF(((LN(L772)-LN(6.1))/0.0263) &lt; 0, 0, ((LN(L772)-LN(6.1))/0.0263))</f>
        <v>112.733914163507</v>
      </c>
      <c r="K772" s="5" t="n">
        <v>770</v>
      </c>
      <c r="L772" s="3" t="n">
        <f aca="false">K772*(E$2/F$2)</f>
        <v>118.296089385475</v>
      </c>
      <c r="M772" s="0" t="n">
        <f aca="false">(L772-L771)/(0.16043*EXP(0.0263*J772))*H$2</f>
        <v>49.3802775171598</v>
      </c>
    </row>
    <row r="773" customFormat="false" ht="15" hidden="false" customHeight="false" outlineLevel="0" collapsed="false">
      <c r="J773" s="4" t="n">
        <f aca="false">IF(((LN(L773)-LN(6.1))/0.0263) &lt; 0, 0, ((LN(L773)-LN(6.1))/0.0263))</f>
        <v>112.783262403644</v>
      </c>
      <c r="K773" s="5" t="n">
        <v>771</v>
      </c>
      <c r="L773" s="3" t="n">
        <f aca="false">K773*(E$2/F$2)</f>
        <v>118.449720670391</v>
      </c>
      <c r="M773" s="0" t="n">
        <f aca="false">(L773-L772)/(0.16043*EXP(0.0263*J773))*H$2</f>
        <v>49.3162304646083</v>
      </c>
    </row>
    <row r="774" customFormat="false" ht="15" hidden="false" customHeight="false" outlineLevel="0" collapsed="false">
      <c r="J774" s="4" t="n">
        <f aca="false">IF(((LN(L774)-LN(6.1))/0.0263) &lt; 0, 0, ((LN(L774)-LN(6.1))/0.0263))</f>
        <v>112.832546679745</v>
      </c>
      <c r="K774" s="5" t="n">
        <v>772</v>
      </c>
      <c r="L774" s="3" t="n">
        <f aca="false">K774*(E$2/F$2)</f>
        <v>118.603351955307</v>
      </c>
      <c r="M774" s="0" t="n">
        <f aca="false">(L774-L773)/(0.16043*EXP(0.0263*J774))*H$2</f>
        <v>49.2523493370635</v>
      </c>
    </row>
    <row r="775" customFormat="false" ht="15" hidden="false" customHeight="false" outlineLevel="0" collapsed="false">
      <c r="J775" s="4" t="n">
        <f aca="false">IF(((LN(L775)-LN(6.1))/0.0263) &lt; 0, 0, ((LN(L775)-LN(6.1))/0.0263))</f>
        <v>112.881767157412</v>
      </c>
      <c r="K775" s="5" t="n">
        <v>773</v>
      </c>
      <c r="L775" s="3" t="n">
        <f aca="false">K775*(E$2/F$2)</f>
        <v>118.756983240223</v>
      </c>
      <c r="M775" s="0" t="n">
        <f aca="false">(L775-L774)/(0.16043*EXP(0.0263*J775))*H$2</f>
        <v>49.1886334905732</v>
      </c>
    </row>
    <row r="776" customFormat="false" ht="15" hidden="false" customHeight="false" outlineLevel="0" collapsed="false">
      <c r="J776" s="4" t="n">
        <f aca="false">IF(((LN(L776)-LN(6.1))/0.0263) &lt; 0, 0, ((LN(L776)-LN(6.1))/0.0263))</f>
        <v>112.930924001606</v>
      </c>
      <c r="K776" s="5" t="n">
        <v>774</v>
      </c>
      <c r="L776" s="3" t="n">
        <f aca="false">K776*(E$2/F$2)</f>
        <v>118.91061452514</v>
      </c>
      <c r="M776" s="0" t="n">
        <f aca="false">(L776-L775)/(0.16043*EXP(0.0263*J776))*H$2</f>
        <v>49.125082284513</v>
      </c>
    </row>
    <row r="777" customFormat="false" ht="15" hidden="false" customHeight="false" outlineLevel="0" collapsed="false">
      <c r="J777" s="4" t="n">
        <f aca="false">IF(((LN(L777)-LN(6.1))/0.0263) &lt; 0, 0, ((LN(L777)-LN(6.1))/0.0263))</f>
        <v>112.980017376648</v>
      </c>
      <c r="K777" s="5" t="n">
        <v>775</v>
      </c>
      <c r="L777" s="3" t="n">
        <f aca="false">K777*(E$2/F$2)</f>
        <v>119.064245810056</v>
      </c>
      <c r="M777" s="0" t="n">
        <f aca="false">(L777-L776)/(0.16043*EXP(0.0263*J777))*H$2</f>
        <v>49.0616950815652</v>
      </c>
    </row>
    <row r="778" customFormat="false" ht="15" hidden="false" customHeight="false" outlineLevel="0" collapsed="false">
      <c r="J778" s="4" t="n">
        <f aca="false">IF(((LN(L778)-LN(6.1))/0.0263) &lt; 0, 0, ((LN(L778)-LN(6.1))/0.0263))</f>
        <v>113.029047446225</v>
      </c>
      <c r="K778" s="5" t="n">
        <v>776</v>
      </c>
      <c r="L778" s="3" t="n">
        <f aca="false">K778*(E$2/F$2)</f>
        <v>119.217877094972</v>
      </c>
      <c r="M778" s="0" t="n">
        <f aca="false">(L778-L777)/(0.16043*EXP(0.0263*J778))*H$2</f>
        <v>48.9984712476972</v>
      </c>
    </row>
    <row r="779" customFormat="false" ht="15" hidden="false" customHeight="false" outlineLevel="0" collapsed="false">
      <c r="J779" s="4" t="n">
        <f aca="false">IF(((LN(L779)-LN(6.1))/0.0263) &lt; 0, 0, ((LN(L779)-LN(6.1))/0.0263))</f>
        <v>113.07801437339</v>
      </c>
      <c r="K779" s="5" t="n">
        <v>777</v>
      </c>
      <c r="L779" s="3" t="n">
        <f aca="false">K779*(E$2/F$2)</f>
        <v>119.371508379888</v>
      </c>
      <c r="M779" s="0" t="n">
        <f aca="false">(L779-L778)/(0.16043*EXP(0.0263*J779))*H$2</f>
        <v>48.9354101521403</v>
      </c>
    </row>
    <row r="780" customFormat="false" ht="15" hidden="false" customHeight="false" outlineLevel="0" collapsed="false">
      <c r="J780" s="4" t="n">
        <f aca="false">IF(((LN(L780)-LN(6.1))/0.0263) &lt; 0, 0, ((LN(L780)-LN(6.1))/0.0263))</f>
        <v>113.126918320566</v>
      </c>
      <c r="K780" s="5" t="n">
        <v>778</v>
      </c>
      <c r="L780" s="3" t="n">
        <f aca="false">K780*(E$2/F$2)</f>
        <v>119.525139664804</v>
      </c>
      <c r="M780" s="0" t="n">
        <f aca="false">(L780-L779)/(0.16043*EXP(0.0263*J780))*H$2</f>
        <v>48.872511167369</v>
      </c>
    </row>
    <row r="781" customFormat="false" ht="15" hidden="false" customHeight="false" outlineLevel="0" collapsed="false">
      <c r="J781" s="4" t="n">
        <f aca="false">IF(((LN(L781)-LN(6.1))/0.0263) &lt; 0, 0, ((LN(L781)-LN(6.1))/0.0263))</f>
        <v>113.175759449553</v>
      </c>
      <c r="K781" s="5" t="n">
        <v>779</v>
      </c>
      <c r="L781" s="3" t="n">
        <f aca="false">K781*(E$2/F$2)</f>
        <v>119.678770949721</v>
      </c>
      <c r="M781" s="0" t="n">
        <f aca="false">(L781-L780)/(0.16043*EXP(0.0263*J781))*H$2</f>
        <v>48.8097736690796</v>
      </c>
    </row>
    <row r="782" customFormat="false" ht="15" hidden="false" customHeight="false" outlineLevel="0" collapsed="false">
      <c r="J782" s="4" t="n">
        <f aca="false">IF(((LN(L782)-LN(6.1))/0.0263) &lt; 0, 0, ((LN(L782)-LN(6.1))/0.0263))</f>
        <v>113.224537921526</v>
      </c>
      <c r="K782" s="5" t="n">
        <v>780</v>
      </c>
      <c r="L782" s="3" t="n">
        <f aca="false">K782*(E$2/F$2)</f>
        <v>119.832402234637</v>
      </c>
      <c r="M782" s="0" t="n">
        <f aca="false">(L782-L781)/(0.16043*EXP(0.0263*J782))*H$2</f>
        <v>48.7471970361705</v>
      </c>
    </row>
    <row r="783" customFormat="false" ht="15" hidden="false" customHeight="false" outlineLevel="0" collapsed="false">
      <c r="J783" s="4" t="n">
        <f aca="false">IF(((LN(L783)-LN(6.1))/0.0263) &lt; 0, 0, ((LN(L783)-LN(6.1))/0.0263))</f>
        <v>113.273253897042</v>
      </c>
      <c r="K783" s="5" t="n">
        <v>781</v>
      </c>
      <c r="L783" s="3" t="n">
        <f aca="false">K783*(E$2/F$2)</f>
        <v>119.986033519553</v>
      </c>
      <c r="M783" s="0" t="n">
        <f aca="false">(L783-L782)/(0.16043*EXP(0.0263*J783))*H$2</f>
        <v>48.6847806507209</v>
      </c>
    </row>
    <row r="784" customFormat="false" ht="15" hidden="false" customHeight="false" outlineLevel="0" collapsed="false">
      <c r="J784" s="4" t="n">
        <f aca="false">IF(((LN(L784)-LN(6.1))/0.0263) &lt; 0, 0, ((LN(L784)-LN(6.1))/0.0263))</f>
        <v>113.321907536039</v>
      </c>
      <c r="K784" s="5" t="n">
        <v>782</v>
      </c>
      <c r="L784" s="3" t="n">
        <f aca="false">K784*(E$2/F$2)</f>
        <v>120.139664804469</v>
      </c>
      <c r="M784" s="0" t="n">
        <f aca="false">(L784-L783)/(0.16043*EXP(0.0263*J784))*H$2</f>
        <v>48.6225238979706</v>
      </c>
    </row>
    <row r="785" customFormat="false" ht="15" hidden="false" customHeight="false" outlineLevel="0" collapsed="false">
      <c r="J785" s="4" t="n">
        <f aca="false">IF(((LN(L785)-LN(6.1))/0.0263) &lt; 0, 0, ((LN(L785)-LN(6.1))/0.0263))</f>
        <v>113.370498997844</v>
      </c>
      <c r="K785" s="5" t="n">
        <v>783</v>
      </c>
      <c r="L785" s="3" t="n">
        <f aca="false">K785*(E$2/F$2)</f>
        <v>120.293296089385</v>
      </c>
      <c r="M785" s="0" t="n">
        <f aca="false">(L785-L784)/(0.16043*EXP(0.0263*J785))*H$2</f>
        <v>48.5604261663002</v>
      </c>
    </row>
    <row r="786" customFormat="false" ht="15" hidden="false" customHeight="false" outlineLevel="0" collapsed="false">
      <c r="J786" s="4" t="n">
        <f aca="false">IF(((LN(L786)-LN(6.1))/0.0263) &lt; 0, 0, ((LN(L786)-LN(6.1))/0.0263))</f>
        <v>113.419028441175</v>
      </c>
      <c r="K786" s="5" t="n">
        <v>784</v>
      </c>
      <c r="L786" s="3" t="n">
        <f aca="false">K786*(E$2/F$2)</f>
        <v>120.446927374302</v>
      </c>
      <c r="M786" s="0" t="n">
        <f aca="false">(L786-L785)/(0.16043*EXP(0.0263*J786))*H$2</f>
        <v>48.4984868472105</v>
      </c>
    </row>
    <row r="787" customFormat="false" ht="15" hidden="false" customHeight="false" outlineLevel="0" collapsed="false">
      <c r="J787" s="4" t="n">
        <f aca="false">IF(((LN(L787)-LN(6.1))/0.0263) &lt; 0, 0, ((LN(L787)-LN(6.1))/0.0263))</f>
        <v>113.467496024141</v>
      </c>
      <c r="K787" s="5" t="n">
        <v>785</v>
      </c>
      <c r="L787" s="3" t="n">
        <f aca="false">K787*(E$2/F$2)</f>
        <v>120.600558659218</v>
      </c>
      <c r="M787" s="0" t="n">
        <f aca="false">(L787-L786)/(0.16043*EXP(0.0263*J787))*H$2</f>
        <v>48.4367053353032</v>
      </c>
    </row>
    <row r="788" customFormat="false" ht="15" hidden="false" customHeight="false" outlineLevel="0" collapsed="false">
      <c r="J788" s="4" t="n">
        <f aca="false">IF(((LN(L788)-LN(6.1))/0.0263) &lt; 0, 0, ((LN(L788)-LN(6.1))/0.0263))</f>
        <v>113.515901904248</v>
      </c>
      <c r="K788" s="5" t="n">
        <v>786</v>
      </c>
      <c r="L788" s="3" t="n">
        <f aca="false">K788*(E$2/F$2)</f>
        <v>120.754189944134</v>
      </c>
      <c r="M788" s="0" t="n">
        <f aca="false">(L788-L787)/(0.16043*EXP(0.0263*J788))*H$2</f>
        <v>48.3750810282609</v>
      </c>
    </row>
    <row r="789" customFormat="false" ht="15" hidden="false" customHeight="false" outlineLevel="0" collapsed="false">
      <c r="J789" s="4" t="n">
        <f aca="false">IF(((LN(L789)-LN(6.1))/0.0263) &lt; 0, 0, ((LN(L789)-LN(6.1))/0.0263))</f>
        <v>113.5642462384</v>
      </c>
      <c r="K789" s="5" t="n">
        <v>787</v>
      </c>
      <c r="L789" s="3" t="n">
        <f aca="false">K789*(E$2/F$2)</f>
        <v>120.90782122905</v>
      </c>
      <c r="M789" s="0" t="n">
        <f aca="false">(L789-L788)/(0.16043*EXP(0.0263*J789))*H$2</f>
        <v>48.3136133268272</v>
      </c>
    </row>
    <row r="790" customFormat="false" ht="15" hidden="false" customHeight="false" outlineLevel="0" collapsed="false">
      <c r="J790" s="4" t="n">
        <f aca="false">IF(((LN(L790)-LN(6.1))/0.0263) &lt; 0, 0, ((LN(L790)-LN(6.1))/0.0263))</f>
        <v>113.612529182904</v>
      </c>
      <c r="K790" s="5" t="n">
        <v>788</v>
      </c>
      <c r="L790" s="3" t="n">
        <f aca="false">K790*(E$2/F$2)</f>
        <v>121.061452513967</v>
      </c>
      <c r="M790" s="0" t="n">
        <f aca="false">(L790-L789)/(0.16043*EXP(0.0263*J790))*H$2</f>
        <v>48.2523016347881</v>
      </c>
    </row>
    <row r="791" customFormat="false" ht="15" hidden="false" customHeight="false" outlineLevel="0" collapsed="false">
      <c r="J791" s="4" t="n">
        <f aca="false">IF(((LN(L791)-LN(6.1))/0.0263) &lt; 0, 0, ((LN(L791)-LN(6.1))/0.0263))</f>
        <v>113.660750893475</v>
      </c>
      <c r="K791" s="5" t="n">
        <v>789</v>
      </c>
      <c r="L791" s="3" t="n">
        <f aca="false">K791*(E$2/F$2)</f>
        <v>121.215083798883</v>
      </c>
      <c r="M791" s="0" t="n">
        <f aca="false">(L791-L790)/(0.16043*EXP(0.0263*J791))*H$2</f>
        <v>48.1911453589519</v>
      </c>
    </row>
    <row r="792" customFormat="false" ht="15" hidden="false" customHeight="false" outlineLevel="0" collapsed="false">
      <c r="J792" s="4" t="n">
        <f aca="false">IF(((LN(L792)-LN(6.1))/0.0263) &lt; 0, 0, ((LN(L792)-LN(6.1))/0.0263))</f>
        <v>113.708911525231</v>
      </c>
      <c r="K792" s="5" t="n">
        <v>790</v>
      </c>
      <c r="L792" s="3" t="n">
        <f aca="false">K792*(E$2/F$2)</f>
        <v>121.368715083799</v>
      </c>
      <c r="M792" s="0" t="n">
        <f aca="false">(L792-L791)/(0.16043*EXP(0.0263*J792))*H$2</f>
        <v>48.1301439091304</v>
      </c>
    </row>
    <row r="793" customFormat="false" ht="15" hidden="false" customHeight="false" outlineLevel="0" collapsed="false">
      <c r="J793" s="4" t="n">
        <f aca="false">IF(((LN(L793)-LN(6.1))/0.0263) &lt; 0, 0, ((LN(L793)-LN(6.1))/0.0263))</f>
        <v>113.757011232706</v>
      </c>
      <c r="K793" s="5" t="n">
        <v>791</v>
      </c>
      <c r="L793" s="3" t="n">
        <f aca="false">K793*(E$2/F$2)</f>
        <v>121.522346368715</v>
      </c>
      <c r="M793" s="0" t="n">
        <f aca="false">(L793-L792)/(0.16043*EXP(0.0263*J793))*H$2</f>
        <v>48.0692966981202</v>
      </c>
    </row>
    <row r="794" customFormat="false" ht="15" hidden="false" customHeight="false" outlineLevel="0" collapsed="false">
      <c r="J794" s="4" t="n">
        <f aca="false">IF(((LN(L794)-LN(6.1))/0.0263) &lt; 0, 0, ((LN(L794)-LN(6.1))/0.0263))</f>
        <v>113.805050169845</v>
      </c>
      <c r="K794" s="5" t="n">
        <v>792</v>
      </c>
      <c r="L794" s="3" t="n">
        <f aca="false">K794*(E$2/F$2)</f>
        <v>121.675977653631</v>
      </c>
      <c r="M794" s="0" t="n">
        <f aca="false">(L794-L793)/(0.16043*EXP(0.0263*J794))*H$2</f>
        <v>48.0086031416831</v>
      </c>
    </row>
    <row r="795" customFormat="false" ht="15" hidden="false" customHeight="false" outlineLevel="0" collapsed="false">
      <c r="J795" s="4" t="n">
        <f aca="false">IF(((LN(L795)-LN(6.1))/0.0263) &lt; 0, 0, ((LN(L795)-LN(6.1))/0.0263))</f>
        <v>113.853028490013</v>
      </c>
      <c r="K795" s="5" t="n">
        <v>793</v>
      </c>
      <c r="L795" s="3" t="n">
        <f aca="false">K795*(E$2/F$2)</f>
        <v>121.829608938547</v>
      </c>
      <c r="M795" s="0" t="n">
        <f aca="false">(L795-L794)/(0.16043*EXP(0.0263*J795))*H$2</f>
        <v>47.9480626585284</v>
      </c>
    </row>
    <row r="796" customFormat="false" ht="15" hidden="false" customHeight="false" outlineLevel="0" collapsed="false">
      <c r="J796" s="4" t="n">
        <f aca="false">IF(((LN(L796)-LN(6.1))/0.0263) &lt; 0, 0, ((LN(L796)-LN(6.1))/0.0263))</f>
        <v>113.900946345994</v>
      </c>
      <c r="K796" s="5" t="n">
        <v>794</v>
      </c>
      <c r="L796" s="3" t="n">
        <f aca="false">K796*(E$2/F$2)</f>
        <v>121.983240223464</v>
      </c>
      <c r="M796" s="0" t="n">
        <f aca="false">(L796-L795)/(0.16043*EXP(0.0263*J796))*H$2</f>
        <v>47.8876746702935</v>
      </c>
    </row>
    <row r="797" customFormat="false" ht="15" hidden="false" customHeight="false" outlineLevel="0" collapsed="false">
      <c r="J797" s="4" t="n">
        <f aca="false">IF(((LN(L797)-LN(6.1))/0.0263) &lt; 0, 0, ((LN(L797)-LN(6.1))/0.0263))</f>
        <v>113.948803889994</v>
      </c>
      <c r="K797" s="5" t="n">
        <v>795</v>
      </c>
      <c r="L797" s="3" t="n">
        <f aca="false">K797*(E$2/F$2)</f>
        <v>122.13687150838</v>
      </c>
      <c r="M797" s="0" t="n">
        <f aca="false">(L797-L796)/(0.16043*EXP(0.0263*J797))*H$2</f>
        <v>47.8274386015258</v>
      </c>
    </row>
    <row r="798" customFormat="false" ht="15" hidden="false" customHeight="false" outlineLevel="0" collapsed="false">
      <c r="J798" s="4" t="n">
        <f aca="false">IF(((LN(L798)-LN(6.1))/0.0263) &lt; 0, 0, ((LN(L798)-LN(6.1))/0.0263))</f>
        <v>113.996601273646</v>
      </c>
      <c r="K798" s="5" t="n">
        <v>796</v>
      </c>
      <c r="L798" s="3" t="n">
        <f aca="false">K798*(E$2/F$2)</f>
        <v>122.290502793296</v>
      </c>
      <c r="M798" s="0" t="n">
        <f aca="false">(L798-L797)/(0.16043*EXP(0.0263*J798))*H$2</f>
        <v>47.7673538796646</v>
      </c>
    </row>
    <row r="799" customFormat="false" ht="15" hidden="false" customHeight="false" outlineLevel="0" collapsed="false">
      <c r="J799" s="4" t="n">
        <f aca="false">IF(((LN(L799)-LN(6.1))/0.0263) &lt; 0, 0, ((LN(L799)-LN(6.1))/0.0263))</f>
        <v>114.044338648012</v>
      </c>
      <c r="K799" s="5" t="n">
        <v>797</v>
      </c>
      <c r="L799" s="3" t="n">
        <f aca="false">K799*(E$2/F$2)</f>
        <v>122.444134078212</v>
      </c>
      <c r="M799" s="0" t="n">
        <f aca="false">(L799-L798)/(0.16043*EXP(0.0263*J799))*H$2</f>
        <v>47.7074199350226</v>
      </c>
    </row>
    <row r="800" customFormat="false" ht="15" hidden="false" customHeight="false" outlineLevel="0" collapsed="false">
      <c r="J800" s="4" t="n">
        <f aca="false">IF(((LN(L800)-LN(6.1))/0.0263) &lt; 0, 0, ((LN(L800)-LN(6.1))/0.0263))</f>
        <v>114.092016163586</v>
      </c>
      <c r="K800" s="5" t="n">
        <v>798</v>
      </c>
      <c r="L800" s="3" t="n">
        <f aca="false">K800*(E$2/F$2)</f>
        <v>122.597765363129</v>
      </c>
      <c r="M800" s="0" t="n">
        <f aca="false">(L800-L799)/(0.16043*EXP(0.0263*J800))*H$2</f>
        <v>47.6476362007682</v>
      </c>
    </row>
    <row r="801" customFormat="false" ht="15" hidden="false" customHeight="false" outlineLevel="0" collapsed="false">
      <c r="J801" s="4" t="n">
        <f aca="false">IF(((LN(L801)-LN(6.1))/0.0263) &lt; 0, 0, ((LN(L801)-LN(6.1))/0.0263))</f>
        <v>114.139633970296</v>
      </c>
      <c r="K801" s="5" t="n">
        <v>799</v>
      </c>
      <c r="L801" s="3" t="n">
        <f aca="false">K801*(E$2/F$2)</f>
        <v>122.751396648045</v>
      </c>
      <c r="M801" s="0" t="n">
        <f aca="false">(L801-L800)/(0.16043*EXP(0.0263*J801))*H$2</f>
        <v>47.588002112903</v>
      </c>
    </row>
    <row r="802" customFormat="false" ht="15" hidden="false" customHeight="false" outlineLevel="0" collapsed="false">
      <c r="J802" s="4" t="n">
        <f aca="false">IF(((LN(L802)-LN(6.1))/0.0263) &lt; 0, 0, ((LN(L802)-LN(6.1))/0.0263))</f>
        <v>114.187192217507</v>
      </c>
      <c r="K802" s="5" t="n">
        <v>800</v>
      </c>
      <c r="L802" s="3" t="n">
        <f aca="false">K802*(E$2/F$2)</f>
        <v>122.905027932961</v>
      </c>
      <c r="M802" s="0" t="n">
        <f aca="false">(L802-L801)/(0.16043*EXP(0.0263*J802))*H$2</f>
        <v>47.5285171102663</v>
      </c>
    </row>
    <row r="803" customFormat="false" ht="15" hidden="false" customHeight="false" outlineLevel="0" collapsed="false">
      <c r="J803" s="4" t="n">
        <f aca="false">IF(((LN(L803)-LN(6.1))/0.0263) &lt; 0, 0, ((LN(L803)-LN(6.1))/0.0263))</f>
        <v>114.234691054025</v>
      </c>
      <c r="K803" s="5" t="n">
        <v>801</v>
      </c>
      <c r="L803" s="3" t="n">
        <f aca="false">K803*(E$2/F$2)</f>
        <v>123.058659217877</v>
      </c>
      <c r="M803" s="0" t="n">
        <f aca="false">(L803-L802)/(0.16043*EXP(0.0263*J803))*H$2</f>
        <v>47.4691806344732</v>
      </c>
    </row>
    <row r="804" customFormat="false" ht="15" hidden="false" customHeight="false" outlineLevel="0" collapsed="false">
      <c r="J804" s="4" t="n">
        <f aca="false">IF(((LN(L804)-LN(6.1))/0.0263) &lt; 0, 0, ((LN(L804)-LN(6.1))/0.0263))</f>
        <v>114.2821306281</v>
      </c>
      <c r="K804" s="5" t="n">
        <v>802</v>
      </c>
      <c r="L804" s="3" t="n">
        <f aca="false">K804*(E$2/F$2)</f>
        <v>123.212290502793</v>
      </c>
      <c r="M804" s="0" t="n">
        <f aca="false">(L804-L803)/(0.16043*EXP(0.0263*J804))*H$2</f>
        <v>47.4099921299415</v>
      </c>
    </row>
    <row r="805" customFormat="false" ht="15" hidden="false" customHeight="false" outlineLevel="0" collapsed="false">
      <c r="J805" s="4" t="n">
        <f aca="false">IF(((LN(L805)-LN(6.1))/0.0263) &lt; 0, 0, ((LN(L805)-LN(6.1))/0.0263))</f>
        <v>114.329511087425</v>
      </c>
      <c r="K805" s="5" t="n">
        <v>803</v>
      </c>
      <c r="L805" s="3" t="n">
        <f aca="false">K805*(E$2/F$2)</f>
        <v>123.365921787709</v>
      </c>
      <c r="M805" s="0" t="n">
        <f aca="false">(L805-L804)/(0.16043*EXP(0.0263*J805))*H$2</f>
        <v>47.3509510438518</v>
      </c>
    </row>
    <row r="806" customFormat="false" ht="15" hidden="false" customHeight="false" outlineLevel="0" collapsed="false">
      <c r="J806" s="4" t="n">
        <f aca="false">IF(((LN(L806)-LN(6.1))/0.0263) &lt; 0, 0, ((LN(L806)-LN(6.1))/0.0263))</f>
        <v>114.376832579143</v>
      </c>
      <c r="K806" s="5" t="n">
        <v>804</v>
      </c>
      <c r="L806" s="3" t="n">
        <f aca="false">K806*(E$2/F$2)</f>
        <v>123.519553072626</v>
      </c>
      <c r="M806" s="0" t="n">
        <f aca="false">(L806-L805)/(0.16043*EXP(0.0263*J806))*H$2</f>
        <v>47.2920568261356</v>
      </c>
    </row>
    <row r="807" customFormat="false" ht="15" hidden="false" customHeight="false" outlineLevel="0" collapsed="false">
      <c r="J807" s="4" t="n">
        <f aca="false">IF(((LN(L807)-LN(6.1))/0.0263) &lt; 0, 0, ((LN(L807)-LN(6.1))/0.0263))</f>
        <v>114.42409524985</v>
      </c>
      <c r="K807" s="5" t="n">
        <v>805</v>
      </c>
      <c r="L807" s="3" t="n">
        <f aca="false">K807*(E$2/F$2)</f>
        <v>123.673184357542</v>
      </c>
      <c r="M807" s="0" t="n">
        <f aca="false">(L807-L806)/(0.16043*EXP(0.0263*J807))*H$2</f>
        <v>47.2333089294572</v>
      </c>
    </row>
    <row r="808" customFormat="false" ht="15" hidden="false" customHeight="false" outlineLevel="0" collapsed="false">
      <c r="J808" s="4" t="n">
        <f aca="false">IF(((LN(L808)-LN(6.1))/0.0263) &lt; 0, 0, ((LN(L808)-LN(6.1))/0.0263))</f>
        <v>114.471299245594</v>
      </c>
      <c r="K808" s="5" t="n">
        <v>806</v>
      </c>
      <c r="L808" s="3" t="n">
        <f aca="false">K808*(E$2/F$2)</f>
        <v>123.826815642458</v>
      </c>
      <c r="M808" s="0" t="n">
        <f aca="false">(L808-L807)/(0.16043*EXP(0.0263*J808))*H$2</f>
        <v>47.1747068091973</v>
      </c>
    </row>
    <row r="809" customFormat="false" ht="15" hidden="false" customHeight="false" outlineLevel="0" collapsed="false">
      <c r="J809" s="4" t="n">
        <f aca="false">IF(((LN(L809)-LN(6.1))/0.0263) &lt; 0, 0, ((LN(L809)-LN(6.1))/0.0263))</f>
        <v>114.51844471188</v>
      </c>
      <c r="K809" s="5" t="n">
        <v>807</v>
      </c>
      <c r="L809" s="3" t="n">
        <f aca="false">K809*(E$2/F$2)</f>
        <v>123.980446927374</v>
      </c>
      <c r="M809" s="0" t="n">
        <f aca="false">(L809-L808)/(0.16043*EXP(0.0263*J809))*H$2</f>
        <v>47.1162499234362</v>
      </c>
    </row>
    <row r="810" customFormat="false" ht="15" hidden="false" customHeight="false" outlineLevel="0" collapsed="false">
      <c r="J810" s="4" t="n">
        <f aca="false">IF(((LN(L810)-LN(6.1))/0.0263) &lt; 0, 0, ((LN(L810)-LN(6.1))/0.0263))</f>
        <v>114.565531793673</v>
      </c>
      <c r="K810" s="5" t="n">
        <v>808</v>
      </c>
      <c r="L810" s="3" t="n">
        <f aca="false">K810*(E$2/F$2)</f>
        <v>124.134078212291</v>
      </c>
      <c r="M810" s="0" t="n">
        <f aca="false">(L810-L809)/(0.16043*EXP(0.0263*J810))*H$2</f>
        <v>47.0579377329369</v>
      </c>
    </row>
    <row r="811" customFormat="false" ht="15" hidden="false" customHeight="false" outlineLevel="0" collapsed="false">
      <c r="J811" s="4" t="n">
        <f aca="false">IF(((LN(L811)-LN(6.1))/0.0263) &lt; 0, 0, ((LN(L811)-LN(6.1))/0.0263))</f>
        <v>114.612560635399</v>
      </c>
      <c r="K811" s="5" t="n">
        <v>809</v>
      </c>
      <c r="L811" s="3" t="n">
        <f aca="false">K811*(E$2/F$2)</f>
        <v>124.287709497207</v>
      </c>
      <c r="M811" s="0" t="n">
        <f aca="false">(L811-L810)/(0.16043*EXP(0.0263*J811))*H$2</f>
        <v>46.9997697011286</v>
      </c>
    </row>
    <row r="812" customFormat="false" ht="15" hidden="false" customHeight="false" outlineLevel="0" collapsed="false">
      <c r="J812" s="4" t="n">
        <f aca="false">IF(((LN(L812)-LN(6.1))/0.0263) &lt; 0, 0, ((LN(L812)-LN(6.1))/0.0263))</f>
        <v>114.65953138095</v>
      </c>
      <c r="K812" s="5" t="n">
        <v>810</v>
      </c>
      <c r="L812" s="3" t="n">
        <f aca="false">K812*(E$2/F$2)</f>
        <v>124.441340782123</v>
      </c>
      <c r="M812" s="0" t="n">
        <f aca="false">(L812-L811)/(0.16043*EXP(0.0263*J812))*H$2</f>
        <v>46.9417452940902</v>
      </c>
    </row>
    <row r="813" customFormat="false" ht="15" hidden="false" customHeight="false" outlineLevel="0" collapsed="false">
      <c r="J813" s="4" t="n">
        <f aca="false">IF(((LN(L813)-LN(6.1))/0.0263) &lt; 0, 0, ((LN(L813)-LN(6.1))/0.0263))</f>
        <v>114.706444173685</v>
      </c>
      <c r="K813" s="5" t="n">
        <v>811</v>
      </c>
      <c r="L813" s="3" t="n">
        <f aca="false">K813*(E$2/F$2)</f>
        <v>124.594972067039</v>
      </c>
      <c r="M813" s="0" t="n">
        <f aca="false">(L813-L812)/(0.16043*EXP(0.0263*J813))*H$2</f>
        <v>46.883863980534</v>
      </c>
    </row>
    <row r="814" customFormat="false" ht="15" hidden="false" customHeight="false" outlineLevel="0" collapsed="false">
      <c r="J814" s="4" t="n">
        <f aca="false">IF(((LN(L814)-LN(6.1))/0.0263) &lt; 0, 0, ((LN(L814)-LN(6.1))/0.0263))</f>
        <v>114.753299156433</v>
      </c>
      <c r="K814" s="5" t="n">
        <v>812</v>
      </c>
      <c r="L814" s="3" t="n">
        <f aca="false">K814*(E$2/F$2)</f>
        <v>124.748603351955</v>
      </c>
      <c r="M814" s="0" t="n">
        <f aca="false">(L814-L813)/(0.16043*EXP(0.0263*J814))*H$2</f>
        <v>46.8261252317894</v>
      </c>
    </row>
    <row r="815" customFormat="false" ht="15" hidden="false" customHeight="false" outlineLevel="0" collapsed="false">
      <c r="J815" s="4" t="n">
        <f aca="false">IF(((LN(L815)-LN(6.1))/0.0263) &lt; 0, 0, ((LN(L815)-LN(6.1))/0.0263))</f>
        <v>114.800096471495</v>
      </c>
      <c r="K815" s="5" t="n">
        <v>813</v>
      </c>
      <c r="L815" s="3" t="n">
        <f aca="false">K815*(E$2/F$2)</f>
        <v>124.902234636872</v>
      </c>
      <c r="M815" s="0" t="n">
        <f aca="false">(L815-L814)/(0.16043*EXP(0.0263*J815))*H$2</f>
        <v>46.7685285217873</v>
      </c>
    </row>
    <row r="816" customFormat="false" ht="15" hidden="false" customHeight="false" outlineLevel="0" collapsed="false">
      <c r="J816" s="4" t="n">
        <f aca="false">IF(((LN(L816)-LN(6.1))/0.0263) &lt; 0, 0, ((LN(L816)-LN(6.1))/0.0263))</f>
        <v>114.846836260648</v>
      </c>
      <c r="K816" s="5" t="n">
        <v>814</v>
      </c>
      <c r="L816" s="3" t="n">
        <f aca="false">K816*(E$2/F$2)</f>
        <v>125.055865921788</v>
      </c>
      <c r="M816" s="0" t="n">
        <f aca="false">(L816-L815)/(0.16043*EXP(0.0263*J816))*H$2</f>
        <v>46.7110733270431</v>
      </c>
    </row>
    <row r="817" customFormat="false" ht="15" hidden="false" customHeight="false" outlineLevel="0" collapsed="false">
      <c r="J817" s="4" t="n">
        <f aca="false">IF(((LN(L817)-LN(6.1))/0.0263) &lt; 0, 0, ((LN(L817)-LN(6.1))/0.0263))</f>
        <v>114.893518665147</v>
      </c>
      <c r="K817" s="5" t="n">
        <v>815</v>
      </c>
      <c r="L817" s="3" t="n">
        <f aca="false">K817*(E$2/F$2)</f>
        <v>125.209497206704</v>
      </c>
      <c r="M817" s="0" t="n">
        <f aca="false">(L817-L816)/(0.16043*EXP(0.0263*J817))*H$2</f>
        <v>46.6537591266417</v>
      </c>
    </row>
    <row r="818" customFormat="false" ht="15" hidden="false" customHeight="false" outlineLevel="0" collapsed="false">
      <c r="J818" s="4" t="n">
        <f aca="false">IF(((LN(L818)-LN(6.1))/0.0263) &lt; 0, 0, ((LN(L818)-LN(6.1))/0.0263))</f>
        <v>114.940143825727</v>
      </c>
      <c r="K818" s="5" t="n">
        <v>816</v>
      </c>
      <c r="L818" s="3" t="n">
        <f aca="false">K818*(E$2/F$2)</f>
        <v>125.36312849162</v>
      </c>
      <c r="M818" s="0" t="n">
        <f aca="false">(L818-L817)/(0.16043*EXP(0.0263*J818))*H$2</f>
        <v>46.5965854022219</v>
      </c>
    </row>
    <row r="819" customFormat="false" ht="15" hidden="false" customHeight="false" outlineLevel="0" collapsed="false">
      <c r="J819" s="4" t="n">
        <f aca="false">IF(((LN(L819)-LN(6.1))/0.0263) &lt; 0, 0, ((LN(L819)-LN(6.1))/0.0263))</f>
        <v>114.986711882605</v>
      </c>
      <c r="K819" s="5" t="n">
        <v>817</v>
      </c>
      <c r="L819" s="3" t="n">
        <f aca="false">K819*(E$2/F$2)</f>
        <v>125.516759776536</v>
      </c>
      <c r="M819" s="0" t="n">
        <f aca="false">(L819-L818)/(0.16043*EXP(0.0263*J819))*H$2</f>
        <v>46.5395516379596</v>
      </c>
    </row>
    <row r="820" customFormat="false" ht="15" hidden="false" customHeight="false" outlineLevel="0" collapsed="false">
      <c r="J820" s="4" t="n">
        <f aca="false">IF(((LN(L820)-LN(6.1))/0.0263) &lt; 0, 0, ((LN(L820)-LN(6.1))/0.0263))</f>
        <v>115.033222975485</v>
      </c>
      <c r="K820" s="5" t="n">
        <v>818</v>
      </c>
      <c r="L820" s="3" t="n">
        <f aca="false">K820*(E$2/F$2)</f>
        <v>125.670391061453</v>
      </c>
      <c r="M820" s="0" t="n">
        <f aca="false">(L820-L819)/(0.16043*EXP(0.0263*J820))*H$2</f>
        <v>46.4826573205538</v>
      </c>
    </row>
    <row r="821" customFormat="false" ht="15" hidden="false" customHeight="false" outlineLevel="0" collapsed="false">
      <c r="J821" s="4" t="n">
        <f aca="false">IF(((LN(L821)-LN(6.1))/0.0263) &lt; 0, 0, ((LN(L821)-LN(6.1))/0.0263))</f>
        <v>115.079677243558</v>
      </c>
      <c r="K821" s="5" t="n">
        <v>819</v>
      </c>
      <c r="L821" s="3" t="n">
        <f aca="false">K821*(E$2/F$2)</f>
        <v>125.824022346369</v>
      </c>
      <c r="M821" s="0" t="n">
        <f aca="false">(L821-L820)/(0.16043*EXP(0.0263*J821))*H$2</f>
        <v>46.4259019392101</v>
      </c>
    </row>
    <row r="822" customFormat="false" ht="15" hidden="false" customHeight="false" outlineLevel="0" collapsed="false">
      <c r="J822" s="4" t="n">
        <f aca="false">IF(((LN(L822)-LN(6.1))/0.0263) &lt; 0, 0, ((LN(L822)-LN(6.1))/0.0263))</f>
        <v>115.126074825506</v>
      </c>
      <c r="K822" s="5" t="n">
        <v>820</v>
      </c>
      <c r="L822" s="3" t="n">
        <f aca="false">K822*(E$2/F$2)</f>
        <v>125.977653631285</v>
      </c>
      <c r="M822" s="0" t="n">
        <f aca="false">(L822-L821)/(0.16043*EXP(0.0263*J822))*H$2</f>
        <v>46.3692849856257</v>
      </c>
    </row>
    <row r="823" customFormat="false" ht="15" hidden="false" customHeight="false" outlineLevel="0" collapsed="false">
      <c r="J823" s="4" t="n">
        <f aca="false">IF(((LN(L823)-LN(6.1))/0.0263) &lt; 0, 0, ((LN(L823)-LN(6.1))/0.0263))</f>
        <v>115.172415859503</v>
      </c>
      <c r="K823" s="5" t="n">
        <v>821</v>
      </c>
      <c r="L823" s="3" t="n">
        <f aca="false">K823*(E$2/F$2)</f>
        <v>126.131284916201</v>
      </c>
      <c r="M823" s="0" t="n">
        <f aca="false">(L823-L822)/(0.16043*EXP(0.0263*J823))*H$2</f>
        <v>46.3128059539745</v>
      </c>
    </row>
    <row r="824" customFormat="false" ht="15" hidden="false" customHeight="false" outlineLevel="0" collapsed="false">
      <c r="J824" s="4" t="n">
        <f aca="false">IF(((LN(L824)-LN(6.1))/0.0263) &lt; 0, 0, ((LN(L824)-LN(6.1))/0.0263))</f>
        <v>115.21870048322</v>
      </c>
      <c r="K824" s="5" t="n">
        <v>822</v>
      </c>
      <c r="L824" s="3" t="n">
        <f aca="false">K824*(E$2/F$2)</f>
        <v>126.284916201117</v>
      </c>
      <c r="M824" s="0" t="n">
        <f aca="false">(L824-L823)/(0.16043*EXP(0.0263*J824))*H$2</f>
        <v>46.2564643408918</v>
      </c>
    </row>
    <row r="825" customFormat="false" ht="15" hidden="false" customHeight="false" outlineLevel="0" collapsed="false">
      <c r="J825" s="4" t="n">
        <f aca="false">IF(((LN(L825)-LN(6.1))/0.0263) &lt; 0, 0, ((LN(L825)-LN(6.1))/0.0263))</f>
        <v>115.264928833824</v>
      </c>
      <c r="K825" s="5" t="n">
        <v>823</v>
      </c>
      <c r="L825" s="3" t="n">
        <f aca="false">K825*(E$2/F$2)</f>
        <v>126.438547486034</v>
      </c>
      <c r="M825" s="0" t="n">
        <f aca="false">(L825-L824)/(0.16043*EXP(0.0263*J825))*H$2</f>
        <v>46.2002596454593</v>
      </c>
    </row>
    <row r="826" customFormat="false" ht="15" hidden="false" customHeight="false" outlineLevel="0" collapsed="false">
      <c r="J826" s="4" t="n">
        <f aca="false">IF(((LN(L826)-LN(6.1))/0.0263) &lt; 0, 0, ((LN(L826)-LN(6.1))/0.0263))</f>
        <v>115.311101047984</v>
      </c>
      <c r="K826" s="5" t="n">
        <v>824</v>
      </c>
      <c r="L826" s="3" t="n">
        <f aca="false">K826*(E$2/F$2)</f>
        <v>126.59217877095</v>
      </c>
      <c r="M826" s="0" t="n">
        <f aca="false">(L826-L825)/(0.16043*EXP(0.0263*J826))*H$2</f>
        <v>46.1441913691906</v>
      </c>
    </row>
    <row r="827" customFormat="false" ht="15" hidden="false" customHeight="false" outlineLevel="0" collapsed="false">
      <c r="J827" s="4" t="n">
        <f aca="false">IF(((LN(L827)-LN(6.1))/0.0263) &lt; 0, 0, ((LN(L827)-LN(6.1))/0.0263))</f>
        <v>115.35721726187</v>
      </c>
      <c r="K827" s="5" t="n">
        <v>825</v>
      </c>
      <c r="L827" s="3" t="n">
        <f aca="false">K827*(E$2/F$2)</f>
        <v>126.745810055866</v>
      </c>
      <c r="M827" s="0" t="n">
        <f aca="false">(L827-L826)/(0.16043*EXP(0.0263*J827))*H$2</f>
        <v>46.0882590160158</v>
      </c>
    </row>
    <row r="828" customFormat="false" ht="15" hidden="false" customHeight="false" outlineLevel="0" collapsed="false">
      <c r="J828" s="4" t="n">
        <f aca="false">IF(((LN(L828)-LN(6.1))/0.0263) &lt; 0, 0, ((LN(L828)-LN(6.1))/0.0263))</f>
        <v>115.403277611159</v>
      </c>
      <c r="K828" s="5" t="n">
        <v>826</v>
      </c>
      <c r="L828" s="3" t="n">
        <f aca="false">K828*(E$2/F$2)</f>
        <v>126.899441340782</v>
      </c>
      <c r="M828" s="0" t="n">
        <f aca="false">(L828-L827)/(0.16043*EXP(0.0263*J828))*H$2</f>
        <v>46.0324620922676</v>
      </c>
    </row>
    <row r="829" customFormat="false" ht="15" hidden="false" customHeight="false" outlineLevel="0" collapsed="false">
      <c r="J829" s="4" t="n">
        <f aca="false">IF(((LN(L829)-LN(6.1))/0.0263) &lt; 0, 0, ((LN(L829)-LN(6.1))/0.0263))</f>
        <v>115.449282231034</v>
      </c>
      <c r="K829" s="5" t="n">
        <v>827</v>
      </c>
      <c r="L829" s="3" t="n">
        <f aca="false">K829*(E$2/F$2)</f>
        <v>127.053072625698</v>
      </c>
      <c r="M829" s="0" t="n">
        <f aca="false">(L829-L828)/(0.16043*EXP(0.0263*J829))*H$2</f>
        <v>45.9768001066663</v>
      </c>
    </row>
    <row r="830" customFormat="false" ht="15" hidden="false" customHeight="false" outlineLevel="0" collapsed="false">
      <c r="J830" s="4" t="n">
        <f aca="false">IF(((LN(L830)-LN(6.1))/0.0263) &lt; 0, 0, ((LN(L830)-LN(6.1))/0.0263))</f>
        <v>115.495231256189</v>
      </c>
      <c r="K830" s="5" t="n">
        <v>828</v>
      </c>
      <c r="L830" s="3" t="n">
        <f aca="false">K830*(E$2/F$2)</f>
        <v>127.206703910615</v>
      </c>
      <c r="M830" s="0" t="n">
        <f aca="false">(L830-L829)/(0.16043*EXP(0.0263*J830))*H$2</f>
        <v>45.9212725703056</v>
      </c>
    </row>
    <row r="831" customFormat="false" ht="15" hidden="false" customHeight="false" outlineLevel="0" collapsed="false">
      <c r="J831" s="4" t="n">
        <f aca="false">IF(((LN(L831)-LN(6.1))/0.0263) &lt; 0, 0, ((LN(L831)-LN(6.1))/0.0263))</f>
        <v>115.541124820829</v>
      </c>
      <c r="K831" s="5" t="n">
        <v>829</v>
      </c>
      <c r="L831" s="3" t="n">
        <f aca="false">K831*(E$2/F$2)</f>
        <v>127.360335195531</v>
      </c>
      <c r="M831" s="0" t="n">
        <f aca="false">(L831-L830)/(0.16043*EXP(0.0263*J831))*H$2</f>
        <v>45.8658789966339</v>
      </c>
    </row>
    <row r="832" customFormat="false" ht="15" hidden="false" customHeight="false" outlineLevel="0" collapsed="false">
      <c r="J832" s="4" t="n">
        <f aca="false">IF(((LN(L832)-LN(6.1))/0.0263) &lt; 0, 0, ((LN(L832)-LN(6.1))/0.0263))</f>
        <v>115.586963058675</v>
      </c>
      <c r="K832" s="5" t="n">
        <v>830</v>
      </c>
      <c r="L832" s="3" t="n">
        <f aca="false">K832*(E$2/F$2)</f>
        <v>127.513966480447</v>
      </c>
      <c r="M832" s="0" t="n">
        <f aca="false">(L832-L831)/(0.16043*EXP(0.0263*J832))*H$2</f>
        <v>45.8106189014615</v>
      </c>
    </row>
    <row r="833" customFormat="false" ht="15" hidden="false" customHeight="false" outlineLevel="0" collapsed="false">
      <c r="J833" s="4" t="n">
        <f aca="false">IF(((LN(L833)-LN(6.1))/0.0263) &lt; 0, 0, ((LN(L833)-LN(6.1))/0.0263))</f>
        <v>115.632746102964</v>
      </c>
      <c r="K833" s="5" t="n">
        <v>831</v>
      </c>
      <c r="L833" s="3" t="n">
        <f aca="false">K833*(E$2/F$2)</f>
        <v>127.667597765363</v>
      </c>
      <c r="M833" s="0" t="n">
        <f aca="false">(L833-L832)/(0.16043*EXP(0.0263*J833))*H$2</f>
        <v>45.7554918029038</v>
      </c>
    </row>
    <row r="834" customFormat="false" ht="15" hidden="false" customHeight="false" outlineLevel="0" collapsed="false">
      <c r="J834" s="4" t="n">
        <f aca="false">IF(((LN(L834)-LN(6.1))/0.0263) &lt; 0, 0, ((LN(L834)-LN(6.1))/0.0263))</f>
        <v>115.678474086453</v>
      </c>
      <c r="K834" s="5" t="n">
        <v>832</v>
      </c>
      <c r="L834" s="3" t="n">
        <f aca="false">K834*(E$2/F$2)</f>
        <v>127.821229050279</v>
      </c>
      <c r="M834" s="0" t="n">
        <f aca="false">(L834-L833)/(0.16043*EXP(0.0263*J834))*H$2</f>
        <v>45.7004972214099</v>
      </c>
    </row>
    <row r="835" customFormat="false" ht="15" hidden="false" customHeight="false" outlineLevel="0" collapsed="false">
      <c r="J835" s="4" t="n">
        <f aca="false">IF(((LN(L835)-LN(6.1))/0.0263) &lt; 0, 0, ((LN(L835)-LN(6.1))/0.0263))</f>
        <v>115.72414714142</v>
      </c>
      <c r="K835" s="5" t="n">
        <v>833</v>
      </c>
      <c r="L835" s="3" t="n">
        <f aca="false">K835*(E$2/F$2)</f>
        <v>127.974860335196</v>
      </c>
      <c r="M835" s="0" t="n">
        <f aca="false">(L835-L834)/(0.16043*EXP(0.0263*J835))*H$2</f>
        <v>45.6456346797275</v>
      </c>
    </row>
    <row r="836" customFormat="false" ht="15" hidden="false" customHeight="false" outlineLevel="0" collapsed="false">
      <c r="J836" s="4" t="n">
        <f aca="false">IF(((LN(L836)-LN(6.1))/0.0263) &lt; 0, 0, ((LN(L836)-LN(6.1))/0.0263))</f>
        <v>115.769765399667</v>
      </c>
      <c r="K836" s="5" t="n">
        <v>834</v>
      </c>
      <c r="L836" s="3" t="n">
        <f aca="false">K836*(E$2/F$2)</f>
        <v>128.128491620112</v>
      </c>
      <c r="M836" s="0" t="n">
        <f aca="false">(L836-L835)/(0.16043*EXP(0.0263*J836))*H$2</f>
        <v>45.5909037028933</v>
      </c>
    </row>
    <row r="837" customFormat="false" ht="15" hidden="false" customHeight="false" outlineLevel="0" collapsed="false">
      <c r="J837" s="4" t="n">
        <f aca="false">IF(((LN(L837)-LN(6.1))/0.0263) &lt; 0, 0, ((LN(L837)-LN(6.1))/0.0263))</f>
        <v>115.815328992523</v>
      </c>
      <c r="K837" s="5" t="n">
        <v>835</v>
      </c>
      <c r="L837" s="3" t="n">
        <f aca="false">K837*(E$2/F$2)</f>
        <v>128.282122905028</v>
      </c>
      <c r="M837" s="0" t="n">
        <f aca="false">(L837-L836)/(0.16043*EXP(0.0263*J837))*H$2</f>
        <v>45.5363038182192</v>
      </c>
    </row>
    <row r="838" customFormat="false" ht="15" hidden="false" customHeight="false" outlineLevel="0" collapsed="false">
      <c r="J838" s="4" t="n">
        <f aca="false">IF(((LN(L838)-LN(6.1))/0.0263) &lt; 0, 0, ((LN(L838)-LN(6.1))/0.0263))</f>
        <v>115.860838050844</v>
      </c>
      <c r="K838" s="5" t="n">
        <v>836</v>
      </c>
      <c r="L838" s="3" t="n">
        <f aca="false">K838*(E$2/F$2)</f>
        <v>128.435754189944</v>
      </c>
      <c r="M838" s="0" t="n">
        <f aca="false">(L838-L837)/(0.16043*EXP(0.0263*J838))*H$2</f>
        <v>45.4818345552787</v>
      </c>
    </row>
    <row r="839" customFormat="false" ht="15" hidden="false" customHeight="false" outlineLevel="0" collapsed="false">
      <c r="J839" s="4" t="n">
        <f aca="false">IF(((LN(L839)-LN(6.1))/0.0263) &lt; 0, 0, ((LN(L839)-LN(6.1))/0.0263))</f>
        <v>115.906292705018</v>
      </c>
      <c r="K839" s="5" t="n">
        <v>837</v>
      </c>
      <c r="L839" s="3" t="n">
        <f aca="false">K839*(E$2/F$2)</f>
        <v>128.58938547486</v>
      </c>
      <c r="M839" s="0" t="n">
        <f aca="false">(L839-L838)/(0.16043*EXP(0.0263*J839))*H$2</f>
        <v>45.4274954458937</v>
      </c>
    </row>
    <row r="840" customFormat="false" ht="15" hidden="false" customHeight="false" outlineLevel="0" collapsed="false">
      <c r="J840" s="4" t="n">
        <f aca="false">IF(((LN(L840)-LN(6.1))/0.0263) &lt; 0, 0, ((LN(L840)-LN(6.1))/0.0263))</f>
        <v>115.951693084965</v>
      </c>
      <c r="K840" s="5" t="n">
        <v>838</v>
      </c>
      <c r="L840" s="3" t="n">
        <f aca="false">K840*(E$2/F$2)</f>
        <v>128.743016759777</v>
      </c>
      <c r="M840" s="0" t="n">
        <f aca="false">(L840-L839)/(0.16043*EXP(0.0263*J840))*H$2</f>
        <v>45.3732860241206</v>
      </c>
    </row>
    <row r="841" customFormat="false" ht="15" hidden="false" customHeight="false" outlineLevel="0" collapsed="false">
      <c r="J841" s="4" t="n">
        <f aca="false">IF(((LN(L841)-LN(6.1))/0.0263) &lt; 0, 0, ((LN(L841)-LN(6.1))/0.0263))</f>
        <v>115.997039320141</v>
      </c>
      <c r="K841" s="5" t="n">
        <v>839</v>
      </c>
      <c r="L841" s="3" t="n">
        <f aca="false">K841*(E$2/F$2)</f>
        <v>128.896648044693</v>
      </c>
      <c r="M841" s="0" t="n">
        <f aca="false">(L841-L840)/(0.16043*EXP(0.0263*J841))*H$2</f>
        <v>45.3192058262372</v>
      </c>
    </row>
    <row r="842" customFormat="false" ht="15" hidden="false" customHeight="false" outlineLevel="0" collapsed="false">
      <c r="J842" s="4" t="n">
        <f aca="false">IF(((LN(L842)-LN(6.1))/0.0263) &lt; 0, 0, ((LN(L842)-LN(6.1))/0.0263))</f>
        <v>116.042331539539</v>
      </c>
      <c r="K842" s="5" t="n">
        <v>840</v>
      </c>
      <c r="L842" s="3" t="n">
        <f aca="false">K842*(E$2/F$2)</f>
        <v>129.050279329609</v>
      </c>
      <c r="M842" s="0" t="n">
        <f aca="false">(L842-L841)/(0.16043*EXP(0.0263*J842))*H$2</f>
        <v>45.2652543907298</v>
      </c>
    </row>
    <row r="843" customFormat="false" ht="15" hidden="false" customHeight="false" outlineLevel="0" collapsed="false">
      <c r="J843" s="4" t="n">
        <f aca="false">IF(((LN(L843)-LN(6.1))/0.0263) &lt; 0, 0, ((LN(L843)-LN(6.1))/0.0263))</f>
        <v>116.08756987169</v>
      </c>
      <c r="K843" s="5" t="n">
        <v>841</v>
      </c>
      <c r="L843" s="3" t="n">
        <f aca="false">K843*(E$2/F$2)</f>
        <v>129.203910614525</v>
      </c>
      <c r="M843" s="0" t="n">
        <f aca="false">(L843-L842)/(0.16043*EXP(0.0263*J843))*H$2</f>
        <v>45.2114312582795</v>
      </c>
    </row>
    <row r="844" customFormat="false" ht="15" hidden="false" customHeight="false" outlineLevel="0" collapsed="false">
      <c r="J844" s="4" t="n">
        <f aca="false">IF(((LN(L844)-LN(6.1))/0.0263) &lt; 0, 0, ((LN(L844)-LN(6.1))/0.0263))</f>
        <v>116.13275444467</v>
      </c>
      <c r="K844" s="5" t="n">
        <v>842</v>
      </c>
      <c r="L844" s="3" t="n">
        <f aca="false">K844*(E$2/F$2)</f>
        <v>129.357541899441</v>
      </c>
      <c r="M844" s="0" t="n">
        <f aca="false">(L844-L843)/(0.16043*EXP(0.0263*J844))*H$2</f>
        <v>45.1577359717494</v>
      </c>
    </row>
    <row r="845" customFormat="false" ht="15" hidden="false" customHeight="false" outlineLevel="0" collapsed="false">
      <c r="J845" s="4" t="n">
        <f aca="false">IF(((LN(L845)-LN(6.1))/0.0263) &lt; 0, 0, ((LN(L845)-LN(6.1))/0.0263))</f>
        <v>116.177885386097</v>
      </c>
      <c r="K845" s="5" t="n">
        <v>843</v>
      </c>
      <c r="L845" s="3" t="n">
        <f aca="false">K845*(E$2/F$2)</f>
        <v>129.511173184358</v>
      </c>
      <c r="M845" s="0" t="n">
        <f aca="false">(L845-L844)/(0.16043*EXP(0.0263*J845))*H$2</f>
        <v>45.104168076172</v>
      </c>
    </row>
    <row r="846" customFormat="false" ht="15" hidden="false" customHeight="false" outlineLevel="0" collapsed="false">
      <c r="J846" s="4" t="n">
        <f aca="false">IF(((LN(L846)-LN(6.1))/0.0263) &lt; 0, 0, ((LN(L846)-LN(6.1))/0.0263))</f>
        <v>116.222962823135</v>
      </c>
      <c r="K846" s="5" t="n">
        <v>844</v>
      </c>
      <c r="L846" s="3" t="n">
        <f aca="false">K846*(E$2/F$2)</f>
        <v>129.664804469274</v>
      </c>
      <c r="M846" s="0" t="n">
        <f aca="false">(L846-L845)/(0.16043*EXP(0.0263*J846))*H$2</f>
        <v>45.0507271187359</v>
      </c>
    </row>
    <row r="847" customFormat="false" ht="15" hidden="false" customHeight="false" outlineLevel="0" collapsed="false">
      <c r="J847" s="4" t="n">
        <f aca="false">IF(((LN(L847)-LN(6.1))/0.0263) &lt; 0, 0, ((LN(L847)-LN(6.1))/0.0263))</f>
        <v>116.267986882497</v>
      </c>
      <c r="K847" s="5" t="n">
        <v>845</v>
      </c>
      <c r="L847" s="3" t="n">
        <f aca="false">K847*(E$2/F$2)</f>
        <v>129.81843575419</v>
      </c>
      <c r="M847" s="0" t="n">
        <f aca="false">(L847-L846)/(0.16043*EXP(0.0263*J847))*H$2</f>
        <v>44.9974126487728</v>
      </c>
    </row>
    <row r="848" customFormat="false" ht="15" hidden="false" customHeight="false" outlineLevel="0" collapsed="false">
      <c r="J848" s="4" t="n">
        <f aca="false">IF(((LN(L848)-LN(6.1))/0.0263) &lt; 0, 0, ((LN(L848)-LN(6.1))/0.0263))</f>
        <v>116.312957690446</v>
      </c>
      <c r="K848" s="5" t="n">
        <v>846</v>
      </c>
      <c r="L848" s="3" t="n">
        <f aca="false">K848*(E$2/F$2)</f>
        <v>129.972067039106</v>
      </c>
      <c r="M848" s="0" t="n">
        <f aca="false">(L848-L847)/(0.16043*EXP(0.0263*J848))*H$2</f>
        <v>44.9442242177459</v>
      </c>
    </row>
    <row r="849" customFormat="false" ht="15" hidden="false" customHeight="false" outlineLevel="0" collapsed="false">
      <c r="J849" s="4" t="n">
        <f aca="false">IF(((LN(L849)-LN(6.1))/0.0263) &lt; 0, 0, ((LN(L849)-LN(6.1))/0.0263))</f>
        <v>116.357875372797</v>
      </c>
      <c r="K849" s="5" t="n">
        <v>847</v>
      </c>
      <c r="L849" s="3" t="n">
        <f aca="false">K849*(E$2/F$2)</f>
        <v>130.125698324022</v>
      </c>
      <c r="M849" s="0" t="n">
        <f aca="false">(L849-L848)/(0.16043*EXP(0.0263*J849))*H$2</f>
        <v>44.8911613792362</v>
      </c>
    </row>
    <row r="850" customFormat="false" ht="15" hidden="false" customHeight="false" outlineLevel="0" collapsed="false">
      <c r="J850" s="4" t="n">
        <f aca="false">IF(((LN(L850)-LN(6.1))/0.0263) &lt; 0, 0, ((LN(L850)-LN(6.1))/0.0263))</f>
        <v>116.40274005492</v>
      </c>
      <c r="K850" s="5" t="n">
        <v>848</v>
      </c>
      <c r="L850" s="3" t="n">
        <f aca="false">K850*(E$2/F$2)</f>
        <v>130.279329608939</v>
      </c>
      <c r="M850" s="0" t="n">
        <f aca="false">(L850-L849)/(0.16043*EXP(0.0263*J850))*H$2</f>
        <v>44.8382236889305</v>
      </c>
    </row>
    <row r="851" customFormat="false" ht="15" hidden="false" customHeight="false" outlineLevel="0" collapsed="false">
      <c r="J851" s="4" t="n">
        <f aca="false">IF(((LN(L851)-LN(6.1))/0.0263) &lt; 0, 0, ((LN(L851)-LN(6.1))/0.0263))</f>
        <v>116.447551861743</v>
      </c>
      <c r="K851" s="5" t="n">
        <v>849</v>
      </c>
      <c r="L851" s="3" t="n">
        <f aca="false">K851*(E$2/F$2)</f>
        <v>130.432960893855</v>
      </c>
      <c r="M851" s="0" t="n">
        <f aca="false">(L851-L850)/(0.16043*EXP(0.0263*J851))*H$2</f>
        <v>44.785410704609</v>
      </c>
    </row>
    <row r="852" customFormat="false" ht="15" hidden="false" customHeight="false" outlineLevel="0" collapsed="false">
      <c r="J852" s="4" t="n">
        <f aca="false">IF(((LN(L852)-LN(6.1))/0.0263) &lt; 0, 0, ((LN(L852)-LN(6.1))/0.0263))</f>
        <v>116.492310917752</v>
      </c>
      <c r="K852" s="5" t="n">
        <v>850</v>
      </c>
      <c r="L852" s="3" t="n">
        <f aca="false">K852*(E$2/F$2)</f>
        <v>130.586592178771</v>
      </c>
      <c r="M852" s="0" t="n">
        <f aca="false">(L852-L851)/(0.16043*EXP(0.0263*J852))*H$2</f>
        <v>44.732721986133</v>
      </c>
    </row>
    <row r="853" customFormat="false" ht="15" hidden="false" customHeight="false" outlineLevel="0" collapsed="false">
      <c r="J853" s="4" t="n">
        <f aca="false">IF(((LN(L853)-LN(6.1))/0.0263) &lt; 0, 0, ((LN(L853)-LN(6.1))/0.0263))</f>
        <v>116.537017346992</v>
      </c>
      <c r="K853" s="5" t="n">
        <v>851</v>
      </c>
      <c r="L853" s="3" t="n">
        <f aca="false">K853*(E$2/F$2)</f>
        <v>130.740223463687</v>
      </c>
      <c r="M853" s="0" t="n">
        <f aca="false">(L853-L852)/(0.16043*EXP(0.0263*J853))*H$2</f>
        <v>44.6801570954325</v>
      </c>
    </row>
    <row r="854" customFormat="false" ht="15" hidden="false" customHeight="false" outlineLevel="0" collapsed="false">
      <c r="J854" s="4" t="n">
        <f aca="false">IF(((LN(L854)-LN(6.1))/0.0263) &lt; 0, 0, ((LN(L854)-LN(6.1))/0.0263))</f>
        <v>116.581671273073</v>
      </c>
      <c r="K854" s="5" t="n">
        <v>852</v>
      </c>
      <c r="L854" s="3" t="n">
        <f aca="false">K854*(E$2/F$2)</f>
        <v>130.893854748603</v>
      </c>
      <c r="M854" s="0" t="n">
        <f aca="false">(L854-L853)/(0.16043*EXP(0.0263*J854))*H$2</f>
        <v>44.6277155964942</v>
      </c>
    </row>
    <row r="855" customFormat="false" ht="15" hidden="false" customHeight="false" outlineLevel="0" collapsed="false">
      <c r="J855" s="4" t="n">
        <f aca="false">IF(((LN(L855)-LN(6.1))/0.0263) &lt; 0, 0, ((LN(L855)-LN(6.1))/0.0263))</f>
        <v>116.626272819171</v>
      </c>
      <c r="K855" s="5" t="n">
        <v>853</v>
      </c>
      <c r="L855" s="3" t="n">
        <f aca="false">K855*(E$2/F$2)</f>
        <v>131.04748603352</v>
      </c>
      <c r="M855" s="0" t="n">
        <f aca="false">(L855-L854)/(0.16043*EXP(0.0263*J855))*H$2</f>
        <v>44.5753970553494</v>
      </c>
    </row>
    <row r="856" customFormat="false" ht="15" hidden="false" customHeight="false" outlineLevel="0" collapsed="false">
      <c r="J856" s="4" t="n">
        <f aca="false">IF(((LN(L856)-LN(6.1))/0.0263) &lt; 0, 0, ((LN(L856)-LN(6.1))/0.0263))</f>
        <v>116.670822108026</v>
      </c>
      <c r="K856" s="5" t="n">
        <v>854</v>
      </c>
      <c r="L856" s="3" t="n">
        <f aca="false">K856*(E$2/F$2)</f>
        <v>131.201117318436</v>
      </c>
      <c r="M856" s="0" t="n">
        <f aca="false">(L856-L855)/(0.16043*EXP(0.0263*J856))*H$2</f>
        <v>44.5232010400621</v>
      </c>
    </row>
    <row r="857" customFormat="false" ht="15" hidden="false" customHeight="false" outlineLevel="0" collapsed="false">
      <c r="J857" s="4" t="n">
        <f aca="false">IF(((LN(L857)-LN(6.1))/0.0263) &lt; 0, 0, ((LN(L857)-LN(6.1))/0.0263))</f>
        <v>116.715319261949</v>
      </c>
      <c r="K857" s="5" t="n">
        <v>855</v>
      </c>
      <c r="L857" s="3" t="n">
        <f aca="false">K857*(E$2/F$2)</f>
        <v>131.354748603352</v>
      </c>
      <c r="M857" s="0" t="n">
        <f aca="false">(L857-L856)/(0.16043*EXP(0.0263*J857))*H$2</f>
        <v>44.471127120717</v>
      </c>
    </row>
    <row r="858" customFormat="false" ht="15" hidden="false" customHeight="false" outlineLevel="0" collapsed="false">
      <c r="J858" s="4" t="n">
        <f aca="false">IF(((LN(L858)-LN(6.1))/0.0263) &lt; 0, 0, ((LN(L858)-LN(6.1))/0.0263))</f>
        <v>116.759764402823</v>
      </c>
      <c r="K858" s="5" t="n">
        <v>856</v>
      </c>
      <c r="L858" s="3" t="n">
        <f aca="false">K858*(E$2/F$2)</f>
        <v>131.508379888268</v>
      </c>
      <c r="M858" s="0" t="n">
        <f aca="false">(L858-L857)/(0.16043*EXP(0.0263*J858))*H$2</f>
        <v>44.4191748694078</v>
      </c>
    </row>
    <row r="859" customFormat="false" ht="15" hidden="false" customHeight="false" outlineLevel="0" collapsed="false">
      <c r="J859" s="4" t="n">
        <f aca="false">IF(((LN(L859)-LN(6.1))/0.0263) &lt; 0, 0, ((LN(L859)-LN(6.1))/0.0263))</f>
        <v>116.804157652102</v>
      </c>
      <c r="K859" s="5" t="n">
        <v>857</v>
      </c>
      <c r="L859" s="3" t="n">
        <f aca="false">K859*(E$2/F$2)</f>
        <v>131.662011173184</v>
      </c>
      <c r="M859" s="0" t="n">
        <f aca="false">(L859-L858)/(0.16043*EXP(0.0263*J859))*H$2</f>
        <v>44.3673438602252</v>
      </c>
    </row>
    <row r="860" customFormat="false" ht="15" hidden="false" customHeight="false" outlineLevel="0" collapsed="false">
      <c r="J860" s="4" t="n">
        <f aca="false">IF(((LN(L860)-LN(6.1))/0.0263) &lt; 0, 0, ((LN(L860)-LN(6.1))/0.0263))</f>
        <v>116.848499130816</v>
      </c>
      <c r="K860" s="5" t="n">
        <v>858</v>
      </c>
      <c r="L860" s="3" t="n">
        <f aca="false">K860*(E$2/F$2)</f>
        <v>131.815642458101</v>
      </c>
      <c r="M860" s="0" t="n">
        <f aca="false">(L860-L859)/(0.16043*EXP(0.0263*J860))*H$2</f>
        <v>44.3156336692459</v>
      </c>
    </row>
    <row r="861" customFormat="false" ht="15" hidden="false" customHeight="false" outlineLevel="0" collapsed="false">
      <c r="J861" s="4" t="n">
        <f aca="false">IF(((LN(L861)-LN(6.1))/0.0263) &lt; 0, 0, ((LN(L861)-LN(6.1))/0.0263))</f>
        <v>116.892788959573</v>
      </c>
      <c r="K861" s="5" t="n">
        <v>859</v>
      </c>
      <c r="L861" s="3" t="n">
        <f aca="false">K861*(E$2/F$2)</f>
        <v>131.969273743017</v>
      </c>
      <c r="M861" s="0" t="n">
        <f aca="false">(L861-L860)/(0.16043*EXP(0.0263*J861))*H$2</f>
        <v>44.2640438745204</v>
      </c>
    </row>
    <row r="862" customFormat="false" ht="15" hidden="false" customHeight="false" outlineLevel="0" collapsed="false">
      <c r="J862" s="4" t="n">
        <f aca="false">IF(((LN(L862)-LN(6.1))/0.0263) &lt; 0, 0, ((LN(L862)-LN(6.1))/0.0263))</f>
        <v>116.937027258557</v>
      </c>
      <c r="K862" s="5" t="n">
        <v>860</v>
      </c>
      <c r="L862" s="3" t="n">
        <f aca="false">K862*(E$2/F$2)</f>
        <v>132.122905027933</v>
      </c>
      <c r="M862" s="0" t="n">
        <f aca="false">(L862-L861)/(0.16043*EXP(0.0263*J862))*H$2</f>
        <v>44.2125740560617</v>
      </c>
    </row>
    <row r="863" customFormat="false" ht="15" hidden="false" customHeight="false" outlineLevel="0" collapsed="false">
      <c r="J863" s="4" t="n">
        <f aca="false">IF(((LN(L863)-LN(6.1))/0.0263) &lt; 0, 0, ((LN(L863)-LN(6.1))/0.0263))</f>
        <v>116.981214147537</v>
      </c>
      <c r="K863" s="5" t="n">
        <v>861</v>
      </c>
      <c r="L863" s="3" t="n">
        <f aca="false">K863*(E$2/F$2)</f>
        <v>132.276536312849</v>
      </c>
      <c r="M863" s="0" t="n">
        <f aca="false">(L863-L862)/(0.16043*EXP(0.0263*J863))*H$2</f>
        <v>44.161223795834</v>
      </c>
    </row>
    <row r="864" customFormat="false" ht="15" hidden="false" customHeight="false" outlineLevel="0" collapsed="false">
      <c r="J864" s="4" t="n">
        <f aca="false">IF(((LN(L864)-LN(6.1))/0.0263) &lt; 0, 0, ((LN(L864)-LN(6.1))/0.0263))</f>
        <v>117.025349745863</v>
      </c>
      <c r="K864" s="5" t="n">
        <v>862</v>
      </c>
      <c r="L864" s="3" t="n">
        <f aca="false">K864*(E$2/F$2)</f>
        <v>132.430167597765</v>
      </c>
      <c r="M864" s="0" t="n">
        <f aca="false">(L864-L863)/(0.16043*EXP(0.0263*J864))*H$2</f>
        <v>44.1099926777414</v>
      </c>
    </row>
    <row r="865" customFormat="false" ht="15" hidden="false" customHeight="false" outlineLevel="0" collapsed="false">
      <c r="J865" s="4" t="n">
        <f aca="false">IF(((LN(L865)-LN(6.1))/0.0263) &lt; 0, 0, ((LN(L865)-LN(6.1))/0.0263))</f>
        <v>117.069434172469</v>
      </c>
      <c r="K865" s="5" t="n">
        <v>863</v>
      </c>
      <c r="L865" s="3" t="n">
        <f aca="false">K865*(E$2/F$2)</f>
        <v>132.583798882682</v>
      </c>
      <c r="M865" s="0" t="n">
        <f aca="false">(L865-L864)/(0.16043*EXP(0.0263*J865))*H$2</f>
        <v>44.0588802876165</v>
      </c>
    </row>
    <row r="866" customFormat="false" ht="15" hidden="false" customHeight="false" outlineLevel="0" collapsed="false">
      <c r="J866" s="4" t="n">
        <f aca="false">IF(((LN(L866)-LN(6.1))/0.0263) &lt; 0, 0, ((LN(L866)-LN(6.1))/0.0263))</f>
        <v>117.113467545877</v>
      </c>
      <c r="K866" s="5" t="n">
        <v>864</v>
      </c>
      <c r="L866" s="3" t="n">
        <f aca="false">K866*(E$2/F$2)</f>
        <v>132.737430167598</v>
      </c>
      <c r="M866" s="0" t="n">
        <f aca="false">(L866-L865)/(0.16043*EXP(0.0263*J866))*H$2</f>
        <v>44.0078862132095</v>
      </c>
    </row>
    <row r="867" customFormat="false" ht="15" hidden="false" customHeight="false" outlineLevel="0" collapsed="false">
      <c r="J867" s="4" t="n">
        <f aca="false">IF(((LN(L867)-LN(6.1))/0.0263) &lt; 0, 0, ((LN(L867)-LN(6.1))/0.0263))</f>
        <v>117.157449984197</v>
      </c>
      <c r="K867" s="5" t="n">
        <v>865</v>
      </c>
      <c r="L867" s="3" t="n">
        <f aca="false">K867*(E$2/F$2)</f>
        <v>132.891061452514</v>
      </c>
      <c r="M867" s="0" t="n">
        <f aca="false">(L867-L866)/(0.16043*EXP(0.0263*J867))*H$2</f>
        <v>43.9570100441769</v>
      </c>
    </row>
    <row r="868" customFormat="false" ht="15" hidden="false" customHeight="false" outlineLevel="0" collapsed="false">
      <c r="J868" s="4" t="n">
        <f aca="false">IF(((LN(L868)-LN(6.1))/0.0263) &lt; 0, 0, ((LN(L868)-LN(6.1))/0.0263))</f>
        <v>117.201381605131</v>
      </c>
      <c r="K868" s="5" t="n">
        <v>866</v>
      </c>
      <c r="L868" s="3" t="n">
        <f aca="false">K868*(E$2/F$2)</f>
        <v>133.04469273743</v>
      </c>
      <c r="M868" s="0" t="n">
        <f aca="false">(L868-L867)/(0.16043*EXP(0.0263*J868))*H$2</f>
        <v>43.9062513720705</v>
      </c>
    </row>
    <row r="869" customFormat="false" ht="15" hidden="false" customHeight="false" outlineLevel="0" collapsed="false">
      <c r="J869" s="4" t="n">
        <f aca="false">IF(((LN(L869)-LN(6.1))/0.0263) &lt; 0, 0, ((LN(L869)-LN(6.1))/0.0263))</f>
        <v>117.245262525971</v>
      </c>
      <c r="K869" s="5" t="n">
        <v>867</v>
      </c>
      <c r="L869" s="3" t="n">
        <f aca="false">K869*(E$2/F$2)</f>
        <v>133.198324022346</v>
      </c>
      <c r="M869" s="0" t="n">
        <f aca="false">(L869-L868)/(0.16043*EXP(0.0263*J869))*H$2</f>
        <v>43.8556097903265</v>
      </c>
    </row>
    <row r="870" customFormat="false" ht="15" hidden="false" customHeight="false" outlineLevel="0" collapsed="false">
      <c r="J870" s="4" t="n">
        <f aca="false">IF(((LN(L870)-LN(6.1))/0.0263) &lt; 0, 0, ((LN(L870)-LN(6.1))/0.0263))</f>
        <v>117.289092863607</v>
      </c>
      <c r="K870" s="5" t="n">
        <v>868</v>
      </c>
      <c r="L870" s="3" t="n">
        <f aca="false">K870*(E$2/F$2)</f>
        <v>133.351955307263</v>
      </c>
      <c r="M870" s="0" t="n">
        <f aca="false">(L870-L869)/(0.16043*EXP(0.0263*J870))*H$2</f>
        <v>43.8050848942547</v>
      </c>
    </row>
    <row r="871" customFormat="false" ht="15" hidden="false" customHeight="false" outlineLevel="0" collapsed="false">
      <c r="J871" s="4" t="n">
        <f aca="false">IF(((LN(L871)-LN(6.1))/0.0263) &lt; 0, 0, ((LN(L871)-LN(6.1))/0.0263))</f>
        <v>117.332872734521</v>
      </c>
      <c r="K871" s="5" t="n">
        <v>869</v>
      </c>
      <c r="L871" s="3" t="n">
        <f aca="false">K871*(E$2/F$2)</f>
        <v>133.505586592179</v>
      </c>
      <c r="M871" s="0" t="n">
        <f aca="false">(L871-L870)/(0.16043*EXP(0.0263*J871))*H$2</f>
        <v>43.7546762810276</v>
      </c>
    </row>
    <row r="872" customFormat="false" ht="15" hidden="false" customHeight="false" outlineLevel="0" collapsed="false">
      <c r="J872" s="4" t="n">
        <f aca="false">IF(((LN(L872)-LN(6.1))/0.0263) &lt; 0, 0, ((LN(L872)-LN(6.1))/0.0263))</f>
        <v>117.376602254796</v>
      </c>
      <c r="K872" s="5" t="n">
        <v>870</v>
      </c>
      <c r="L872" s="3" t="n">
        <f aca="false">K872*(E$2/F$2)</f>
        <v>133.659217877095</v>
      </c>
      <c r="M872" s="0" t="n">
        <f aca="false">(L872-L871)/(0.16043*EXP(0.0263*J872))*H$2</f>
        <v>43.7043835496701</v>
      </c>
    </row>
    <row r="873" customFormat="false" ht="15" hidden="false" customHeight="false" outlineLevel="0" collapsed="false">
      <c r="J873" s="4" t="n">
        <f aca="false">IF(((LN(L873)-LN(6.1))/0.0263) &lt; 0, 0, ((LN(L873)-LN(6.1))/0.0263))</f>
        <v>117.420281540114</v>
      </c>
      <c r="K873" s="5" t="n">
        <v>871</v>
      </c>
      <c r="L873" s="3" t="n">
        <f aca="false">K873*(E$2/F$2)</f>
        <v>133.812849162011</v>
      </c>
      <c r="M873" s="0" t="n">
        <f aca="false">(L873-L872)/(0.16043*EXP(0.0263*J873))*H$2</f>
        <v>43.6542063010482</v>
      </c>
    </row>
    <row r="874" customFormat="false" ht="15" hidden="false" customHeight="false" outlineLevel="0" collapsed="false">
      <c r="J874" s="4" t="n">
        <f aca="false">IF(((LN(L874)-LN(6.1))/0.0263) &lt; 0, 0, ((LN(L874)-LN(6.1))/0.0263))</f>
        <v>117.46391070576</v>
      </c>
      <c r="K874" s="5" t="n">
        <v>872</v>
      </c>
      <c r="L874" s="3" t="n">
        <f aca="false">K874*(E$2/F$2)</f>
        <v>133.966480446927</v>
      </c>
      <c r="M874" s="0" t="n">
        <f aca="false">(L874-L873)/(0.16043*EXP(0.0263*J874))*H$2</f>
        <v>43.604144137859</v>
      </c>
    </row>
    <row r="875" customFormat="false" ht="15" hidden="false" customHeight="false" outlineLevel="0" collapsed="false">
      <c r="J875" s="4" t="n">
        <f aca="false">IF(((LN(L875)-LN(6.1))/0.0263) &lt; 0, 0, ((LN(L875)-LN(6.1))/0.0263))</f>
        <v>117.50748986662</v>
      </c>
      <c r="K875" s="5" t="n">
        <v>873</v>
      </c>
      <c r="L875" s="3" t="n">
        <f aca="false">K875*(E$2/F$2)</f>
        <v>134.120111731844</v>
      </c>
      <c r="M875" s="0" t="n">
        <f aca="false">(L875-L874)/(0.16043*EXP(0.0263*J875))*H$2</f>
        <v>43.5541966646198</v>
      </c>
    </row>
    <row r="876" customFormat="false" ht="15" hidden="false" customHeight="false" outlineLevel="0" collapsed="false">
      <c r="J876" s="4" t="n">
        <f aca="false">IF(((LN(L876)-LN(6.1))/0.0263) &lt; 0, 0, ((LN(L876)-LN(6.1))/0.0263))</f>
        <v>117.551019137188</v>
      </c>
      <c r="K876" s="5" t="n">
        <v>874</v>
      </c>
      <c r="L876" s="3" t="n">
        <f aca="false">K876*(E$2/F$2)</f>
        <v>134.27374301676</v>
      </c>
      <c r="M876" s="0" t="n">
        <f aca="false">(L876-L875)/(0.16043*EXP(0.0263*J876))*H$2</f>
        <v>43.5043634876499</v>
      </c>
    </row>
    <row r="877" customFormat="false" ht="15" hidden="false" customHeight="false" outlineLevel="0" collapsed="false">
      <c r="J877" s="4" t="n">
        <f aca="false">IF(((LN(L877)-LN(6.1))/0.0263) &lt; 0, 0, ((LN(L877)-LN(6.1))/0.0263))</f>
        <v>117.594498631563</v>
      </c>
      <c r="K877" s="5" t="n">
        <v>875</v>
      </c>
      <c r="L877" s="3" t="n">
        <f aca="false">K877*(E$2/F$2)</f>
        <v>134.427374301676</v>
      </c>
      <c r="M877" s="0" t="n">
        <f aca="false">(L877-L876)/(0.16043*EXP(0.0263*J877))*H$2</f>
        <v>43.4546442151006</v>
      </c>
    </row>
    <row r="878" customFormat="false" ht="15" hidden="false" customHeight="false" outlineLevel="0" collapsed="false">
      <c r="J878" s="4" t="n">
        <f aca="false">IF(((LN(L878)-LN(6.1))/0.0263) &lt; 0, 0, ((LN(L878)-LN(6.1))/0.0263))</f>
        <v>117.637928463456</v>
      </c>
      <c r="K878" s="5" t="n">
        <v>876</v>
      </c>
      <c r="L878" s="3" t="n">
        <f aca="false">K878*(E$2/F$2)</f>
        <v>134.581005586592</v>
      </c>
      <c r="M878" s="0" t="n">
        <f aca="false">(L878-L877)/(0.16043*EXP(0.0263*J878))*H$2</f>
        <v>43.4050384568642</v>
      </c>
    </row>
    <row r="879" customFormat="false" ht="15" hidden="false" customHeight="false" outlineLevel="0" collapsed="false">
      <c r="J879" s="4" t="n">
        <f aca="false">IF(((LN(L879)-LN(6.1))/0.0263) &lt; 0, 0, ((LN(L879)-LN(6.1))/0.0263))</f>
        <v>117.681308746186</v>
      </c>
      <c r="K879" s="5" t="n">
        <v>877</v>
      </c>
      <c r="L879" s="3" t="n">
        <f aca="false">K879*(E$2/F$2)</f>
        <v>134.734636871508</v>
      </c>
      <c r="M879" s="0" t="n">
        <f aca="false">(L879-L878)/(0.16043*EXP(0.0263*J879))*H$2</f>
        <v>43.3555458246443</v>
      </c>
    </row>
    <row r="880" customFormat="false" ht="15" hidden="false" customHeight="false" outlineLevel="0" collapsed="false">
      <c r="J880" s="4" t="n">
        <f aca="false">IF(((LN(L880)-LN(6.1))/0.0263) &lt; 0, 0, ((LN(L880)-LN(6.1))/0.0263))</f>
        <v>117.724639592685</v>
      </c>
      <c r="K880" s="5" t="n">
        <v>878</v>
      </c>
      <c r="L880" s="3" t="n">
        <f aca="false">K880*(E$2/F$2)</f>
        <v>134.888268156425</v>
      </c>
      <c r="M880" s="0" t="n">
        <f aca="false">(L880-L879)/(0.16043*EXP(0.0263*J880))*H$2</f>
        <v>43.3061659319055</v>
      </c>
    </row>
    <row r="881" customFormat="false" ht="15" hidden="false" customHeight="false" outlineLevel="0" collapsed="false">
      <c r="J881" s="4" t="n">
        <f aca="false">IF(((LN(L881)-LN(6.1))/0.0263) &lt; 0, 0, ((LN(L881)-LN(6.1))/0.0263))</f>
        <v>117.767921115501</v>
      </c>
      <c r="K881" s="5" t="n">
        <v>879</v>
      </c>
      <c r="L881" s="3" t="n">
        <f aca="false">K881*(E$2/F$2)</f>
        <v>135.041899441341</v>
      </c>
      <c r="M881" s="0" t="n">
        <f aca="false">(L881-L880)/(0.16043*EXP(0.0263*J881))*H$2</f>
        <v>43.2568983938715</v>
      </c>
    </row>
    <row r="882" customFormat="false" ht="15" hidden="false" customHeight="false" outlineLevel="0" collapsed="false">
      <c r="J882" s="4" t="n">
        <f aca="false">IF(((LN(L882)-LN(6.1))/0.0263) &lt; 0, 0, ((LN(L882)-LN(6.1))/0.0263))</f>
        <v>117.811153426797</v>
      </c>
      <c r="K882" s="5" t="n">
        <v>880</v>
      </c>
      <c r="L882" s="3" t="n">
        <f aca="false">K882*(E$2/F$2)</f>
        <v>135.195530726257</v>
      </c>
      <c r="M882" s="0" t="n">
        <f aca="false">(L882-L881)/(0.16043*EXP(0.0263*J882))*H$2</f>
        <v>43.2077428275148</v>
      </c>
    </row>
    <row r="883" customFormat="false" ht="15" hidden="false" customHeight="false" outlineLevel="0" collapsed="false">
      <c r="J883" s="4" t="n">
        <f aca="false">IF(((LN(L883)-LN(6.1))/0.0263) &lt; 0, 0, ((LN(L883)-LN(6.1))/0.0263))</f>
        <v>117.854336638353</v>
      </c>
      <c r="K883" s="5" t="n">
        <v>881</v>
      </c>
      <c r="L883" s="3" t="n">
        <f aca="false">K883*(E$2/F$2)</f>
        <v>135.349162011173</v>
      </c>
      <c r="M883" s="0" t="n">
        <f aca="false">(L883-L882)/(0.16043*EXP(0.0263*J883))*H$2</f>
        <v>43.1586988515472</v>
      </c>
    </row>
    <row r="884" customFormat="false" ht="15" hidden="false" customHeight="false" outlineLevel="0" collapsed="false">
      <c r="J884" s="4" t="n">
        <f aca="false">IF(((LN(L884)-LN(6.1))/0.0263) &lt; 0, 0, ((LN(L884)-LN(6.1))/0.0263))</f>
        <v>117.89747086157</v>
      </c>
      <c r="K884" s="5" t="n">
        <v>882</v>
      </c>
      <c r="L884" s="3" t="n">
        <f aca="false">K884*(E$2/F$2)</f>
        <v>135.502793296089</v>
      </c>
      <c r="M884" s="0" t="n">
        <f aca="false">(L884-L883)/(0.16043*EXP(0.0263*J884))*H$2</f>
        <v>43.1097660864093</v>
      </c>
    </row>
    <row r="885" customFormat="false" ht="15" hidden="false" customHeight="false" outlineLevel="0" collapsed="false">
      <c r="J885" s="4" t="n">
        <f aca="false">IF(((LN(L885)-LN(6.1))/0.0263) &lt; 0, 0, ((LN(L885)-LN(6.1))/0.0263))</f>
        <v>117.94055620747</v>
      </c>
      <c r="K885" s="5" t="n">
        <v>883</v>
      </c>
      <c r="L885" s="3" t="n">
        <f aca="false">K885*(E$2/F$2)</f>
        <v>135.656424581006</v>
      </c>
      <c r="M885" s="0" t="n">
        <f aca="false">(L885-L884)/(0.16043*EXP(0.0263*J885))*H$2</f>
        <v>43.0609441542616</v>
      </c>
    </row>
    <row r="886" customFormat="false" ht="15" hidden="false" customHeight="false" outlineLevel="0" collapsed="false">
      <c r="J886" s="4" t="n">
        <f aca="false">IF(((LN(L886)-LN(6.1))/0.0263) &lt; 0, 0, ((LN(L886)-LN(6.1))/0.0263))</f>
        <v>117.983592786698</v>
      </c>
      <c r="K886" s="5" t="n">
        <v>884</v>
      </c>
      <c r="L886" s="3" t="n">
        <f aca="false">K886*(E$2/F$2)</f>
        <v>135.810055865922</v>
      </c>
      <c r="M886" s="0" t="n">
        <f aca="false">(L886-L885)/(0.16043*EXP(0.0263*J886))*H$2</f>
        <v>43.012232678974</v>
      </c>
    </row>
    <row r="887" customFormat="false" ht="15" hidden="false" customHeight="false" outlineLevel="0" collapsed="false">
      <c r="J887" s="4" t="n">
        <f aca="false">IF(((LN(L887)-LN(6.1))/0.0263) &lt; 0, 0, ((LN(L887)-LN(6.1))/0.0263))</f>
        <v>118.026580709522</v>
      </c>
      <c r="K887" s="5" t="n">
        <v>885</v>
      </c>
      <c r="L887" s="3" t="n">
        <f aca="false">K887*(E$2/F$2)</f>
        <v>135.963687150838</v>
      </c>
      <c r="M887" s="0" t="n">
        <f aca="false">(L887-L886)/(0.16043*EXP(0.0263*J887))*H$2</f>
        <v>42.9636312861164</v>
      </c>
    </row>
    <row r="888" customFormat="false" ht="15" hidden="false" customHeight="false" outlineLevel="0" collapsed="false">
      <c r="J888" s="4" t="n">
        <f aca="false">IF(((LN(L888)-LN(6.1))/0.0263) &lt; 0, 0, ((LN(L888)-LN(6.1))/0.0263))</f>
        <v>118.06952008584</v>
      </c>
      <c r="K888" s="5" t="n">
        <v>886</v>
      </c>
      <c r="L888" s="3" t="n">
        <f aca="false">K888*(E$2/F$2)</f>
        <v>136.117318435754</v>
      </c>
      <c r="M888" s="0" t="n">
        <f aca="false">(L888-L887)/(0.16043*EXP(0.0263*J888))*H$2</f>
        <v>42.9151396029492</v>
      </c>
    </row>
    <row r="889" customFormat="false" ht="15" hidden="false" customHeight="false" outlineLevel="0" collapsed="false">
      <c r="J889" s="4" t="n">
        <f aca="false">IF(((LN(L889)-LN(6.1))/0.0263) &lt; 0, 0, ((LN(L889)-LN(6.1))/0.0263))</f>
        <v>118.112411025174</v>
      </c>
      <c r="K889" s="5" t="n">
        <v>887</v>
      </c>
      <c r="L889" s="3" t="n">
        <f aca="false">K889*(E$2/F$2)</f>
        <v>136.27094972067</v>
      </c>
      <c r="M889" s="0" t="n">
        <f aca="false">(L889-L888)/(0.16043*EXP(0.0263*J889))*H$2</f>
        <v>42.8667572584138</v>
      </c>
    </row>
    <row r="890" customFormat="false" ht="15" hidden="false" customHeight="false" outlineLevel="0" collapsed="false">
      <c r="J890" s="4" t="n">
        <f aca="false">IF(((LN(L890)-LN(6.1))/0.0263) &lt; 0, 0, ((LN(L890)-LN(6.1))/0.0263))</f>
        <v>118.15525363668</v>
      </c>
      <c r="K890" s="5" t="n">
        <v>888</v>
      </c>
      <c r="L890" s="3" t="n">
        <f aca="false">K890*(E$2/F$2)</f>
        <v>136.424581005587</v>
      </c>
      <c r="M890" s="0" t="n">
        <f aca="false">(L890-L889)/(0.16043*EXP(0.0263*J890))*H$2</f>
        <v>42.8184838831228</v>
      </c>
    </row>
    <row r="891" customFormat="false" ht="15" hidden="false" customHeight="false" outlineLevel="0" collapsed="false">
      <c r="J891" s="4" t="n">
        <f aca="false">IF(((LN(L891)-LN(6.1))/0.0263) &lt; 0, 0, ((LN(L891)-LN(6.1))/0.0263))</f>
        <v>118.198048029141</v>
      </c>
      <c r="K891" s="5" t="n">
        <v>889</v>
      </c>
      <c r="L891" s="3" t="n">
        <f aca="false">K891*(E$2/F$2)</f>
        <v>136.578212290503</v>
      </c>
      <c r="M891" s="0" t="n">
        <f aca="false">(L891-L890)/(0.16043*EXP(0.0263*J891))*H$2</f>
        <v>42.770319109351</v>
      </c>
    </row>
    <row r="892" customFormat="false" ht="15" hidden="false" customHeight="false" outlineLevel="0" collapsed="false">
      <c r="J892" s="4" t="n">
        <f aca="false">IF(((LN(L892)-LN(6.1))/0.0263) &lt; 0, 0, ((LN(L892)-LN(6.1))/0.0263))</f>
        <v>118.240794310977</v>
      </c>
      <c r="K892" s="5" t="n">
        <v>890</v>
      </c>
      <c r="L892" s="3" t="n">
        <f aca="false">K892*(E$2/F$2)</f>
        <v>136.731843575419</v>
      </c>
      <c r="M892" s="0" t="n">
        <f aca="false">(L892-L891)/(0.16043*EXP(0.0263*J892))*H$2</f>
        <v>42.7222625710259</v>
      </c>
    </row>
    <row r="893" customFormat="false" ht="15" hidden="false" customHeight="false" outlineLevel="0" collapsed="false">
      <c r="J893" s="4" t="n">
        <f aca="false">IF(((LN(L893)-LN(6.1))/0.0263) &lt; 0, 0, ((LN(L893)-LN(6.1))/0.0263))</f>
        <v>118.28349259024</v>
      </c>
      <c r="K893" s="5" t="n">
        <v>891</v>
      </c>
      <c r="L893" s="3" t="n">
        <f aca="false">K893*(E$2/F$2)</f>
        <v>136.885474860335</v>
      </c>
      <c r="M893" s="0" t="n">
        <f aca="false">(L893-L892)/(0.16043*EXP(0.0263*J893))*H$2</f>
        <v>42.6743139037183</v>
      </c>
    </row>
    <row r="894" customFormat="false" ht="15" hidden="false" customHeight="false" outlineLevel="0" collapsed="false">
      <c r="J894" s="4" t="n">
        <f aca="false">IF(((LN(L894)-LN(6.1))/0.0263) &lt; 0, 0, ((LN(L894)-LN(6.1))/0.0263))</f>
        <v>118.32614297462</v>
      </c>
      <c r="K894" s="5" t="n">
        <v>892</v>
      </c>
      <c r="L894" s="3" t="n">
        <f aca="false">K894*(E$2/F$2)</f>
        <v>137.039106145251</v>
      </c>
      <c r="M894" s="0" t="n">
        <f aca="false">(L894-L893)/(0.16043*EXP(0.0263*J894))*H$2</f>
        <v>42.6264727446335</v>
      </c>
    </row>
    <row r="895" customFormat="false" ht="15" hidden="false" customHeight="false" outlineLevel="0" collapsed="false">
      <c r="J895" s="4" t="n">
        <f aca="false">IF(((LN(L895)-LN(6.1))/0.0263) &lt; 0, 0, ((LN(L895)-LN(6.1))/0.0263))</f>
        <v>118.368745571445</v>
      </c>
      <c r="K895" s="5" t="n">
        <v>893</v>
      </c>
      <c r="L895" s="3" t="n">
        <f aca="false">K895*(E$2/F$2)</f>
        <v>137.192737430168</v>
      </c>
      <c r="M895" s="0" t="n">
        <f aca="false">(L895-L894)/(0.16043*EXP(0.0263*J895))*H$2</f>
        <v>42.5787387326014</v>
      </c>
    </row>
    <row r="896" customFormat="false" ht="15" hidden="false" customHeight="false" outlineLevel="0" collapsed="false">
      <c r="J896" s="4" t="n">
        <f aca="false">IF(((LN(L896)-LN(6.1))/0.0263) &lt; 0, 0, ((LN(L896)-LN(6.1))/0.0263))</f>
        <v>118.411300487681</v>
      </c>
      <c r="K896" s="5" t="n">
        <v>894</v>
      </c>
      <c r="L896" s="3" t="n">
        <f aca="false">K896*(E$2/F$2)</f>
        <v>137.346368715084</v>
      </c>
      <c r="M896" s="0" t="n">
        <f aca="false">(L896-L895)/(0.16043*EXP(0.0263*J896))*H$2</f>
        <v>42.5311115080683</v>
      </c>
    </row>
    <row r="897" customFormat="false" ht="15" hidden="false" customHeight="false" outlineLevel="0" collapsed="false">
      <c r="J897" s="4" t="n">
        <f aca="false">IF(((LN(L897)-LN(6.1))/0.0263) &lt; 0, 0, ((LN(L897)-LN(6.1))/0.0263))</f>
        <v>118.453807829938</v>
      </c>
      <c r="K897" s="5" t="n">
        <v>895</v>
      </c>
      <c r="L897" s="3" t="n">
        <f aca="false">K897*(E$2/F$2)</f>
        <v>137.5</v>
      </c>
      <c r="M897" s="0" t="n">
        <f aca="false">(L897-L896)/(0.16043*EXP(0.0263*J897))*H$2</f>
        <v>42.4835907130872</v>
      </c>
    </row>
    <row r="898" customFormat="false" ht="15" hidden="false" customHeight="false" outlineLevel="0" collapsed="false">
      <c r="J898" s="4" t="n">
        <f aca="false">IF(((LN(L898)-LN(6.1))/0.0263) &lt; 0, 0, ((LN(L898)-LN(6.1))/0.0263))</f>
        <v>118.496267704465</v>
      </c>
      <c r="K898" s="5" t="n">
        <v>896</v>
      </c>
      <c r="L898" s="3" t="n">
        <f aca="false">K898*(E$2/F$2)</f>
        <v>137.653631284916</v>
      </c>
      <c r="M898" s="0" t="n">
        <f aca="false">(L898-L897)/(0.16043*EXP(0.0263*J898))*H$2</f>
        <v>42.4361759913092</v>
      </c>
    </row>
    <row r="899" customFormat="false" ht="15" hidden="false" customHeight="false" outlineLevel="0" collapsed="false">
      <c r="J899" s="4" t="n">
        <f aca="false">IF(((LN(L899)-LN(6.1))/0.0263) &lt; 0, 0, ((LN(L899)-LN(6.1))/0.0263))</f>
        <v>118.53868021716</v>
      </c>
      <c r="K899" s="5" t="n">
        <v>897</v>
      </c>
      <c r="L899" s="3" t="n">
        <f aca="false">K899*(E$2/F$2)</f>
        <v>137.807262569832</v>
      </c>
      <c r="M899" s="0" t="n">
        <f aca="false">(L899-L898)/(0.16043*EXP(0.0263*J899))*H$2</f>
        <v>42.3888669879744</v>
      </c>
    </row>
    <row r="900" customFormat="false" ht="15" hidden="false" customHeight="false" outlineLevel="0" collapsed="false">
      <c r="J900" s="4" t="n">
        <f aca="false">IF(((LN(L900)-LN(6.1))/0.0263) &lt; 0, 0, ((LN(L900)-LN(6.1))/0.0263))</f>
        <v>118.581045473563</v>
      </c>
      <c r="K900" s="5" t="n">
        <v>898</v>
      </c>
      <c r="L900" s="3" t="n">
        <f aca="false">K900*(E$2/F$2)</f>
        <v>137.960893854749</v>
      </c>
      <c r="M900" s="0" t="n">
        <f aca="false">(L900-L899)/(0.16043*EXP(0.0263*J900))*H$2</f>
        <v>42.3416633499032</v>
      </c>
    </row>
    <row r="901" customFormat="false" ht="15" hidden="false" customHeight="false" outlineLevel="0" collapsed="false">
      <c r="J901" s="4" t="n">
        <f aca="false">IF(((LN(L901)-LN(6.1))/0.0263) &lt; 0, 0, ((LN(L901)-LN(6.1))/0.0263))</f>
        <v>118.623363578864</v>
      </c>
      <c r="K901" s="5" t="n">
        <v>899</v>
      </c>
      <c r="L901" s="3" t="n">
        <f aca="false">K901*(E$2/F$2)</f>
        <v>138.114525139665</v>
      </c>
      <c r="M901" s="0" t="n">
        <f aca="false">(L901-L900)/(0.16043*EXP(0.0263*J901))*H$2</f>
        <v>42.2945647254873</v>
      </c>
    </row>
    <row r="902" customFormat="false" ht="15" hidden="false" customHeight="false" outlineLevel="0" collapsed="false">
      <c r="J902" s="4" t="n">
        <f aca="false">IF(((LN(L902)-LN(6.1))/0.0263) &lt; 0, 0, ((LN(L902)-LN(6.1))/0.0263))</f>
        <v>118.665634637902</v>
      </c>
      <c r="K902" s="5" t="n">
        <v>900</v>
      </c>
      <c r="L902" s="3" t="n">
        <f aca="false">K902*(E$2/F$2)</f>
        <v>138.268156424581</v>
      </c>
      <c r="M902" s="0" t="n">
        <f aca="false">(L902-L901)/(0.16043*EXP(0.0263*J902))*H$2</f>
        <v>42.2475707646811</v>
      </c>
    </row>
    <row r="903" customFormat="false" ht="15" hidden="false" customHeight="false" outlineLevel="0" collapsed="false">
      <c r="J903" s="4" t="n">
        <f aca="false">IF(((LN(L903)-LN(6.1))/0.0263) &lt; 0, 0, ((LN(L903)-LN(6.1))/0.0263))</f>
        <v>118.707858755165</v>
      </c>
      <c r="K903" s="5" t="n">
        <v>901</v>
      </c>
      <c r="L903" s="3" t="n">
        <f aca="false">K903*(E$2/F$2)</f>
        <v>138.421787709497</v>
      </c>
      <c r="M903" s="0" t="n">
        <f aca="false">(L903-L902)/(0.16043*EXP(0.0263*J903))*H$2</f>
        <v>42.2006811189934</v>
      </c>
    </row>
    <row r="904" customFormat="false" ht="15" hidden="false" customHeight="false" outlineLevel="0" collapsed="false">
      <c r="J904" s="4" t="n">
        <f aca="false">IF(((LN(L904)-LN(6.1))/0.0263) &lt; 0, 0, ((LN(L904)-LN(6.1))/0.0263))</f>
        <v>118.750036034796</v>
      </c>
      <c r="K904" s="5" t="n">
        <v>902</v>
      </c>
      <c r="L904" s="3" t="n">
        <f aca="false">K904*(E$2/F$2)</f>
        <v>138.575418994413</v>
      </c>
      <c r="M904" s="0" t="n">
        <f aca="false">(L904-L903)/(0.16043*EXP(0.0263*J904))*H$2</f>
        <v>42.1538954414779</v>
      </c>
    </row>
    <row r="905" customFormat="false" ht="15" hidden="false" customHeight="false" outlineLevel="0" collapsed="false">
      <c r="J905" s="4" t="n">
        <f aca="false">IF(((LN(L905)-LN(6.1))/0.0263) &lt; 0, 0, ((LN(L905)-LN(6.1))/0.0263))</f>
        <v>118.792166580589</v>
      </c>
      <c r="K905" s="5" t="n">
        <v>903</v>
      </c>
      <c r="L905" s="3" t="n">
        <f aca="false">K905*(E$2/F$2)</f>
        <v>138.72905027933</v>
      </c>
      <c r="M905" s="0" t="n">
        <f aca="false">(L905-L904)/(0.16043*EXP(0.0263*J905))*H$2</f>
        <v>42.1072133867254</v>
      </c>
    </row>
    <row r="906" customFormat="false" ht="15" hidden="false" customHeight="false" outlineLevel="0" collapsed="false">
      <c r="J906" s="4" t="n">
        <f aca="false">IF(((LN(L906)-LN(6.1))/0.0263) &lt; 0, 0, ((LN(L906)-LN(6.1))/0.0263))</f>
        <v>118.834250495996</v>
      </c>
      <c r="K906" s="5" t="n">
        <v>904</v>
      </c>
      <c r="L906" s="3" t="n">
        <f aca="false">K906*(E$2/F$2)</f>
        <v>138.882681564246</v>
      </c>
      <c r="M906" s="0" t="n">
        <f aca="false">(L906-L905)/(0.16043*EXP(0.0263*J906))*H$2</f>
        <v>42.0606346108551</v>
      </c>
    </row>
    <row r="907" customFormat="false" ht="15" hidden="false" customHeight="false" outlineLevel="0" collapsed="false">
      <c r="J907" s="4" t="n">
        <f aca="false">IF(((LN(L907)-LN(6.1))/0.0263) &lt; 0, 0, ((LN(L907)-LN(6.1))/0.0263))</f>
        <v>118.876287884123</v>
      </c>
      <c r="K907" s="5" t="n">
        <v>905</v>
      </c>
      <c r="L907" s="3" t="n">
        <f aca="false">K907*(E$2/F$2)</f>
        <v>139.036312849162</v>
      </c>
      <c r="M907" s="0" t="n">
        <f aca="false">(L907-L906)/(0.16043*EXP(0.0263*J907))*H$2</f>
        <v>42.0141587715061</v>
      </c>
    </row>
    <row r="908" customFormat="false" ht="15" hidden="false" customHeight="false" outlineLevel="0" collapsed="false">
      <c r="J908" s="4" t="n">
        <f aca="false">IF(((LN(L908)-LN(6.1))/0.0263) &lt; 0, 0, ((LN(L908)-LN(6.1))/0.0263))</f>
        <v>118.918278847737</v>
      </c>
      <c r="K908" s="5" t="n">
        <v>906</v>
      </c>
      <c r="L908" s="3" t="n">
        <f aca="false">K908*(E$2/F$2)</f>
        <v>139.189944134078</v>
      </c>
      <c r="M908" s="0" t="n">
        <f aca="false">(L908-L907)/(0.16043*EXP(0.0263*J908))*H$2</f>
        <v>41.967785527829</v>
      </c>
    </row>
    <row r="909" customFormat="false" ht="15" hidden="false" customHeight="false" outlineLevel="0" collapsed="false">
      <c r="J909" s="4" t="n">
        <f aca="false">IF(((LN(L909)-LN(6.1))/0.0263) &lt; 0, 0, ((LN(L909)-LN(6.1))/0.0263))</f>
        <v>118.960223489264</v>
      </c>
      <c r="K909" s="5" t="n">
        <v>907</v>
      </c>
      <c r="L909" s="3" t="n">
        <f aca="false">K909*(E$2/F$2)</f>
        <v>139.343575418994</v>
      </c>
      <c r="M909" s="0" t="n">
        <f aca="false">(L909-L908)/(0.16043*EXP(0.0263*J909))*H$2</f>
        <v>41.9215145404774</v>
      </c>
    </row>
    <row r="910" customFormat="false" ht="15" hidden="false" customHeight="false" outlineLevel="0" collapsed="false">
      <c r="J910" s="4" t="n">
        <f aca="false">IF(((LN(L910)-LN(6.1))/0.0263) &lt; 0, 0, ((LN(L910)-LN(6.1))/0.0263))</f>
        <v>119.002121910791</v>
      </c>
      <c r="K910" s="5" t="n">
        <v>908</v>
      </c>
      <c r="L910" s="3" t="n">
        <f aca="false">K910*(E$2/F$2)</f>
        <v>139.497206703911</v>
      </c>
      <c r="M910" s="0" t="n">
        <f aca="false">(L910-L909)/(0.16043*EXP(0.0263*J910))*H$2</f>
        <v>41.8753454716003</v>
      </c>
    </row>
    <row r="911" customFormat="false" ht="15" hidden="false" customHeight="false" outlineLevel="0" collapsed="false">
      <c r="J911" s="4" t="n">
        <f aca="false">IF(((LN(L911)-LN(6.1))/0.0263) &lt; 0, 0, ((LN(L911)-LN(6.1))/0.0263))</f>
        <v>119.043974214068</v>
      </c>
      <c r="K911" s="5" t="n">
        <v>909</v>
      </c>
      <c r="L911" s="3" t="n">
        <f aca="false">K911*(E$2/F$2)</f>
        <v>139.650837988827</v>
      </c>
      <c r="M911" s="0" t="n">
        <f aca="false">(L911-L910)/(0.16043*EXP(0.0263*J911))*H$2</f>
        <v>41.8292779848328</v>
      </c>
    </row>
    <row r="912" customFormat="false" ht="15" hidden="false" customHeight="false" outlineLevel="0" collapsed="false">
      <c r="J912" s="4" t="n">
        <f aca="false">IF(((LN(L912)-LN(6.1))/0.0263) &lt; 0, 0, ((LN(L912)-LN(6.1))/0.0263))</f>
        <v>119.08578050051</v>
      </c>
      <c r="K912" s="5" t="n">
        <v>910</v>
      </c>
      <c r="L912" s="3" t="n">
        <f aca="false">K912*(E$2/F$2)</f>
        <v>139.804469273743</v>
      </c>
      <c r="M912" s="0" t="n">
        <f aca="false">(L912-L911)/(0.16043*EXP(0.0263*J912))*H$2</f>
        <v>41.783311745289</v>
      </c>
    </row>
    <row r="913" customFormat="false" ht="15" hidden="false" customHeight="false" outlineLevel="0" collapsed="false">
      <c r="J913" s="4" t="n">
        <f aca="false">IF(((LN(L913)-LN(6.1))/0.0263) &lt; 0, 0, ((LN(L913)-LN(6.1))/0.0263))</f>
        <v>119.127540871196</v>
      </c>
      <c r="K913" s="5" t="n">
        <v>911</v>
      </c>
      <c r="L913" s="3" t="n">
        <f aca="false">K913*(E$2/F$2)</f>
        <v>139.958100558659</v>
      </c>
      <c r="M913" s="0" t="n">
        <f aca="false">(L913-L912)/(0.16043*EXP(0.0263*J913))*H$2</f>
        <v>41.7374464195533</v>
      </c>
    </row>
    <row r="914" customFormat="false" ht="15" hidden="false" customHeight="false" outlineLevel="0" collapsed="false">
      <c r="J914" s="4" t="n">
        <f aca="false">IF(((LN(L914)-LN(6.1))/0.0263) &lt; 0, 0, ((LN(L914)-LN(6.1))/0.0263))</f>
        <v>119.169255426876</v>
      </c>
      <c r="K914" s="5" t="n">
        <v>912</v>
      </c>
      <c r="L914" s="3" t="n">
        <f aca="false">K914*(E$2/F$2)</f>
        <v>140.111731843575</v>
      </c>
      <c r="M914" s="0" t="n">
        <f aca="false">(L914-L913)/(0.16043*EXP(0.0263*J914))*H$2</f>
        <v>41.6916816756722</v>
      </c>
    </row>
    <row r="915" customFormat="false" ht="15" hidden="false" customHeight="false" outlineLevel="0" collapsed="false">
      <c r="J915" s="4" t="n">
        <f aca="false">IF(((LN(L915)-LN(6.1))/0.0263) &lt; 0, 0, ((LN(L915)-LN(6.1))/0.0263))</f>
        <v>119.210924267965</v>
      </c>
      <c r="K915" s="5" t="n">
        <v>913</v>
      </c>
      <c r="L915" s="3" t="n">
        <f aca="false">K915*(E$2/F$2)</f>
        <v>140.265363128492</v>
      </c>
      <c r="M915" s="0" t="n">
        <f aca="false">(L915-L914)/(0.16043*EXP(0.0263*J915))*H$2</f>
        <v>41.6460171831468</v>
      </c>
    </row>
    <row r="916" customFormat="false" ht="15" hidden="false" customHeight="false" outlineLevel="0" collapsed="false">
      <c r="J916" s="4" t="n">
        <f aca="false">IF(((LN(L916)-LN(6.1))/0.0263) &lt; 0, 0, ((LN(L916)-LN(6.1))/0.0263))</f>
        <v>119.25254749455</v>
      </c>
      <c r="K916" s="5" t="n">
        <v>914</v>
      </c>
      <c r="L916" s="3" t="n">
        <f aca="false">K916*(E$2/F$2)</f>
        <v>140.418994413408</v>
      </c>
      <c r="M916" s="0" t="n">
        <f aca="false">(L916-L915)/(0.16043*EXP(0.0263*J916))*H$2</f>
        <v>41.6004526129246</v>
      </c>
    </row>
    <row r="917" customFormat="false" ht="15" hidden="false" customHeight="false" outlineLevel="0" collapsed="false">
      <c r="J917" s="4" t="n">
        <f aca="false">IF(((LN(L917)-LN(6.1))/0.0263) &lt; 0, 0, ((LN(L917)-LN(6.1))/0.0263))</f>
        <v>119.294125206389</v>
      </c>
      <c r="K917" s="5" t="n">
        <v>915</v>
      </c>
      <c r="L917" s="3" t="n">
        <f aca="false">K917*(E$2/F$2)</f>
        <v>140.572625698324</v>
      </c>
      <c r="M917" s="0" t="n">
        <f aca="false">(L917-L916)/(0.16043*EXP(0.0263*J917))*H$2</f>
        <v>41.5549876373913</v>
      </c>
    </row>
    <row r="918" customFormat="false" ht="15" hidden="false" customHeight="false" outlineLevel="0" collapsed="false">
      <c r="J918" s="4" t="n">
        <f aca="false">IF(((LN(L918)-LN(6.1))/0.0263) &lt; 0, 0, ((LN(L918)-LN(6.1))/0.0263))</f>
        <v>119.335657502914</v>
      </c>
      <c r="K918" s="5" t="n">
        <v>916</v>
      </c>
      <c r="L918" s="3" t="n">
        <f aca="false">K918*(E$2/F$2)</f>
        <v>140.72625698324</v>
      </c>
      <c r="M918" s="0" t="n">
        <f aca="false">(L918-L917)/(0.16043*EXP(0.0263*J918))*H$2</f>
        <v>41.5096219303636</v>
      </c>
    </row>
    <row r="919" customFormat="false" ht="15" hidden="false" customHeight="false" outlineLevel="0" collapsed="false">
      <c r="J919" s="4" t="n">
        <f aca="false">IF(((LN(L919)-LN(6.1))/0.0263) &lt; 0, 0, ((LN(L919)-LN(6.1))/0.0263))</f>
        <v>119.377144483231</v>
      </c>
      <c r="K919" s="5" t="n">
        <v>917</v>
      </c>
      <c r="L919" s="3" t="n">
        <f aca="false">K919*(E$2/F$2)</f>
        <v>140.879888268156</v>
      </c>
      <c r="M919" s="0" t="n">
        <f aca="false">(L919-L918)/(0.16043*EXP(0.0263*J919))*H$2</f>
        <v>41.4643551670807</v>
      </c>
    </row>
    <row r="920" customFormat="false" ht="15" hidden="false" customHeight="false" outlineLevel="0" collapsed="false">
      <c r="J920" s="4" t="n">
        <f aca="false">IF(((LN(L920)-LN(6.1))/0.0263) &lt; 0, 0, ((LN(L920)-LN(6.1))/0.0263))</f>
        <v>119.418586246122</v>
      </c>
      <c r="K920" s="5" t="n">
        <v>918</v>
      </c>
      <c r="L920" s="3" t="n">
        <f aca="false">K920*(E$2/F$2)</f>
        <v>141.033519553073</v>
      </c>
      <c r="M920" s="0" t="n">
        <f aca="false">(L920-L919)/(0.16043*EXP(0.0263*J920))*H$2</f>
        <v>41.4191870241972</v>
      </c>
    </row>
    <row r="921" customFormat="false" ht="15" hidden="false" customHeight="false" outlineLevel="0" collapsed="false">
      <c r="J921" s="4" t="n">
        <f aca="false">IF(((LN(L921)-LN(6.1))/0.0263) &lt; 0, 0, ((LN(L921)-LN(6.1))/0.0263))</f>
        <v>119.459982890045</v>
      </c>
      <c r="K921" s="5" t="n">
        <v>919</v>
      </c>
      <c r="L921" s="3" t="n">
        <f aca="false">K921*(E$2/F$2)</f>
        <v>141.187150837989</v>
      </c>
      <c r="M921" s="0" t="n">
        <f aca="false">(L921-L920)/(0.16043*EXP(0.0263*J921))*H$2</f>
        <v>41.3741171797748</v>
      </c>
    </row>
    <row r="922" customFormat="false" ht="15" hidden="false" customHeight="false" outlineLevel="0" collapsed="false">
      <c r="J922" s="4" t="n">
        <f aca="false">IF(((LN(L922)-LN(6.1))/0.0263) &lt; 0, 0, ((LN(L922)-LN(6.1))/0.0263))</f>
        <v>119.50133451314</v>
      </c>
      <c r="K922" s="5" t="n">
        <v>920</v>
      </c>
      <c r="L922" s="3" t="n">
        <f aca="false">K922*(E$2/F$2)</f>
        <v>141.340782122905</v>
      </c>
      <c r="M922" s="0" t="n">
        <f aca="false">(L922-L921)/(0.16043*EXP(0.0263*J922))*H$2</f>
        <v>41.3291453132751</v>
      </c>
    </row>
    <row r="923" customFormat="false" ht="15" hidden="false" customHeight="false" outlineLevel="0" collapsed="false">
      <c r="J923" s="4" t="n">
        <f aca="false">IF(((LN(L923)-LN(6.1))/0.0263) &lt; 0, 0, ((LN(L923)-LN(6.1))/0.0263))</f>
        <v>119.542641213225</v>
      </c>
      <c r="K923" s="5" t="n">
        <v>921</v>
      </c>
      <c r="L923" s="3" t="n">
        <f aca="false">K923*(E$2/F$2)</f>
        <v>141.494413407821</v>
      </c>
      <c r="M923" s="0" t="n">
        <f aca="false">(L923-L922)/(0.16043*EXP(0.0263*J923))*H$2</f>
        <v>41.2842711055516</v>
      </c>
    </row>
    <row r="924" customFormat="false" ht="15" hidden="false" customHeight="false" outlineLevel="0" collapsed="false">
      <c r="J924" s="4" t="n">
        <f aca="false">IF(((LN(L924)-LN(6.1))/0.0263) &lt; 0, 0, ((LN(L924)-LN(6.1))/0.0263))</f>
        <v>119.583903087798</v>
      </c>
      <c r="K924" s="5" t="n">
        <v>922</v>
      </c>
      <c r="L924" s="3" t="n">
        <f aca="false">K924*(E$2/F$2)</f>
        <v>141.648044692737</v>
      </c>
      <c r="M924" s="0" t="n">
        <f aca="false">(L924-L923)/(0.16043*EXP(0.0263*J924))*H$2</f>
        <v>41.2394942388428</v>
      </c>
    </row>
    <row r="925" customFormat="false" ht="15" hidden="false" customHeight="false" outlineLevel="0" collapsed="false">
      <c r="J925" s="4" t="n">
        <f aca="false">IF(((LN(L925)-LN(6.1))/0.0263) &lt; 0, 0, ((LN(L925)-LN(6.1))/0.0263))</f>
        <v>119.625120234044</v>
      </c>
      <c r="K925" s="5" t="n">
        <v>923</v>
      </c>
      <c r="L925" s="3" t="n">
        <f aca="false">K925*(E$2/F$2)</f>
        <v>141.801675977654</v>
      </c>
      <c r="M925" s="0" t="n">
        <f aca="false">(L925-L924)/(0.16043*EXP(0.0263*J925))*H$2</f>
        <v>41.1948143967639</v>
      </c>
    </row>
    <row r="926" customFormat="false" ht="15" hidden="false" customHeight="false" outlineLevel="0" collapsed="false">
      <c r="J926" s="4" t="n">
        <f aca="false">IF(((LN(L926)-LN(6.1))/0.0263) &lt; 0, 0, ((LN(L926)-LN(6.1))/0.0263))</f>
        <v>119.666292748829</v>
      </c>
      <c r="K926" s="5" t="n">
        <v>924</v>
      </c>
      <c r="L926" s="3" t="n">
        <f aca="false">K926*(E$2/F$2)</f>
        <v>141.95530726257</v>
      </c>
      <c r="M926" s="0" t="n">
        <f aca="false">(L926-L925)/(0.16043*EXP(0.0263*J926))*H$2</f>
        <v>41.1502312642998</v>
      </c>
    </row>
    <row r="927" customFormat="false" ht="15" hidden="false" customHeight="false" outlineLevel="0" collapsed="false">
      <c r="J927" s="4" t="n">
        <f aca="false">IF(((LN(L927)-LN(6.1))/0.0263) &lt; 0, 0, ((LN(L927)-LN(6.1))/0.0263))</f>
        <v>119.707420728705</v>
      </c>
      <c r="K927" s="5" t="n">
        <v>925</v>
      </c>
      <c r="L927" s="3" t="n">
        <f aca="false">K927*(E$2/F$2)</f>
        <v>142.108938547486</v>
      </c>
      <c r="M927" s="0" t="n">
        <f aca="false">(L927-L926)/(0.16043*EXP(0.0263*J927))*H$2</f>
        <v>41.1057445277979</v>
      </c>
    </row>
    <row r="928" customFormat="false" ht="15" hidden="false" customHeight="false" outlineLevel="0" collapsed="false">
      <c r="J928" s="4" t="n">
        <f aca="false">IF(((LN(L928)-LN(6.1))/0.0263) &lt; 0, 0, ((LN(L928)-LN(6.1))/0.0263))</f>
        <v>119.748504269912</v>
      </c>
      <c r="K928" s="5" t="n">
        <v>926</v>
      </c>
      <c r="L928" s="3" t="n">
        <f aca="false">K928*(E$2/F$2)</f>
        <v>142.262569832402</v>
      </c>
      <c r="M928" s="0" t="n">
        <f aca="false">(L928-L927)/(0.16043*EXP(0.0263*J928))*H$2</f>
        <v>41.0613538749601</v>
      </c>
    </row>
    <row r="929" customFormat="false" ht="15" hidden="false" customHeight="false" outlineLevel="0" collapsed="false">
      <c r="J929" s="4" t="n">
        <f aca="false">IF(((LN(L929)-LN(6.1))/0.0263) &lt; 0, 0, ((LN(L929)-LN(6.1))/0.0263))</f>
        <v>119.789543468379</v>
      </c>
      <c r="K929" s="5" t="n">
        <v>927</v>
      </c>
      <c r="L929" s="3" t="n">
        <f aca="false">K929*(E$2/F$2)</f>
        <v>142.416201117318</v>
      </c>
      <c r="M929" s="0" t="n">
        <f aca="false">(L929-L928)/(0.16043*EXP(0.0263*J929))*H$2</f>
        <v>41.0170589948361</v>
      </c>
    </row>
    <row r="930" customFormat="false" ht="15" hidden="false" customHeight="false" outlineLevel="0" collapsed="false">
      <c r="J930" s="4" t="n">
        <f aca="false">IF(((LN(L930)-LN(6.1))/0.0263) &lt; 0, 0, ((LN(L930)-LN(6.1))/0.0263))</f>
        <v>119.830538419723</v>
      </c>
      <c r="K930" s="5" t="n">
        <v>928</v>
      </c>
      <c r="L930" s="3" t="n">
        <f aca="false">K930*(E$2/F$2)</f>
        <v>142.569832402235</v>
      </c>
      <c r="M930" s="0" t="n">
        <f aca="false">(L930-L929)/(0.16043*EXP(0.0263*J930))*H$2</f>
        <v>40.9728595778158</v>
      </c>
    </row>
    <row r="931" customFormat="false" ht="15" hidden="false" customHeight="false" outlineLevel="0" collapsed="false">
      <c r="J931" s="4" t="n">
        <f aca="false">IF(((LN(L931)-LN(6.1))/0.0263) &lt; 0, 0, ((LN(L931)-LN(6.1))/0.0263))</f>
        <v>119.871489219253</v>
      </c>
      <c r="K931" s="5" t="n">
        <v>929</v>
      </c>
      <c r="L931" s="3" t="n">
        <f aca="false">K931*(E$2/F$2)</f>
        <v>142.723463687151</v>
      </c>
      <c r="M931" s="0" t="n">
        <f aca="false">(L931-L930)/(0.16043*EXP(0.0263*J931))*H$2</f>
        <v>40.9287553156222</v>
      </c>
    </row>
    <row r="932" customFormat="false" ht="15" hidden="false" customHeight="false" outlineLevel="0" collapsed="false">
      <c r="J932" s="4" t="n">
        <f aca="false">IF(((LN(L932)-LN(6.1))/0.0263) &lt; 0, 0, ((LN(L932)-LN(6.1))/0.0263))</f>
        <v>119.91239596197</v>
      </c>
      <c r="K932" s="5" t="n">
        <v>930</v>
      </c>
      <c r="L932" s="3" t="n">
        <f aca="false">K932*(E$2/F$2)</f>
        <v>142.877094972067</v>
      </c>
      <c r="M932" s="0" t="n">
        <f aca="false">(L932-L931)/(0.16043*EXP(0.0263*J932))*H$2</f>
        <v>40.8847459013043</v>
      </c>
    </row>
    <row r="933" customFormat="false" ht="15" hidden="false" customHeight="false" outlineLevel="0" collapsed="false">
      <c r="J933" s="4" t="n">
        <f aca="false">IF(((LN(L933)-LN(6.1))/0.0263) &lt; 0, 0, ((LN(L933)-LN(6.1))/0.0263))</f>
        <v>119.953258742569</v>
      </c>
      <c r="K933" s="5" t="n">
        <v>931</v>
      </c>
      <c r="L933" s="3" t="n">
        <f aca="false">K933*(E$2/F$2)</f>
        <v>143.030726256983</v>
      </c>
      <c r="M933" s="0" t="n">
        <f aca="false">(L933-L932)/(0.16043*EXP(0.0263*J933))*H$2</f>
        <v>40.8408310292299</v>
      </c>
    </row>
    <row r="934" customFormat="false" ht="15" hidden="false" customHeight="false" outlineLevel="0" collapsed="false">
      <c r="J934" s="4" t="n">
        <f aca="false">IF(((LN(L934)-LN(6.1))/0.0263) &lt; 0, 0, ((LN(L934)-LN(6.1))/0.0263))</f>
        <v>119.994077655441</v>
      </c>
      <c r="K934" s="5" t="n">
        <v>932</v>
      </c>
      <c r="L934" s="3" t="n">
        <f aca="false">K934*(E$2/F$2)</f>
        <v>143.184357541899</v>
      </c>
      <c r="M934" s="0" t="n">
        <f aca="false">(L934-L933)/(0.16043*EXP(0.0263*J934))*H$2</f>
        <v>40.7970103950784</v>
      </c>
    </row>
    <row r="935" customFormat="false" ht="15" hidden="false" customHeight="false" outlineLevel="0" collapsed="false">
      <c r="J935" s="4" t="n">
        <f aca="false">IF(((LN(L935)-LN(6.1))/0.0263) &lt; 0, 0, ((LN(L935)-LN(6.1))/0.0263))</f>
        <v>120.034852794671</v>
      </c>
      <c r="K935" s="5" t="n">
        <v>933</v>
      </c>
      <c r="L935" s="3" t="n">
        <f aca="false">K935*(E$2/F$2)</f>
        <v>143.337988826816</v>
      </c>
      <c r="M935" s="0" t="n">
        <f aca="false">(L935-L934)/(0.16043*EXP(0.0263*J935))*H$2</f>
        <v>40.7532836958339</v>
      </c>
    </row>
    <row r="936" customFormat="false" ht="15" hidden="false" customHeight="false" outlineLevel="0" collapsed="false">
      <c r="J936" s="4" t="n">
        <f aca="false">IF(((LN(L936)-LN(6.1))/0.0263) &lt; 0, 0, ((LN(L936)-LN(6.1))/0.0263))</f>
        <v>120.075584254044</v>
      </c>
      <c r="K936" s="5" t="n">
        <v>934</v>
      </c>
      <c r="L936" s="3" t="n">
        <f aca="false">K936*(E$2/F$2)</f>
        <v>143.491620111732</v>
      </c>
      <c r="M936" s="0" t="n">
        <f aca="false">(L936-L935)/(0.16043*EXP(0.0263*J936))*H$2</f>
        <v>40.7096506297709</v>
      </c>
    </row>
    <row r="937" customFormat="false" ht="15" hidden="false" customHeight="false" outlineLevel="0" collapsed="false">
      <c r="J937" s="4" t="n">
        <f aca="false">IF(((LN(L937)-LN(6.1))/0.0263) &lt; 0, 0, ((LN(L937)-LN(6.1))/0.0263))</f>
        <v>120.116272127042</v>
      </c>
      <c r="K937" s="5" t="n">
        <v>935</v>
      </c>
      <c r="L937" s="3" t="n">
        <f aca="false">K937*(E$2/F$2)</f>
        <v>143.645251396648</v>
      </c>
      <c r="M937" s="0" t="n">
        <f aca="false">(L937-L936)/(0.16043*EXP(0.0263*J937))*H$2</f>
        <v>40.6661108964846</v>
      </c>
    </row>
    <row r="938" customFormat="false" ht="15" hidden="false" customHeight="false" outlineLevel="0" collapsed="false">
      <c r="J938" s="4" t="n">
        <f aca="false">IF(((LN(L938)-LN(6.1))/0.0263) &lt; 0, 0, ((LN(L938)-LN(6.1))/0.0263))</f>
        <v>120.156916506848</v>
      </c>
      <c r="K938" s="5" t="n">
        <v>936</v>
      </c>
      <c r="L938" s="3" t="n">
        <f aca="false">K938*(E$2/F$2)</f>
        <v>143.798882681564</v>
      </c>
      <c r="M938" s="0" t="n">
        <f aca="false">(L938-L937)/(0.16043*EXP(0.0263*J938))*H$2</f>
        <v>40.6226641968088</v>
      </c>
    </row>
    <row r="939" customFormat="false" ht="15" hidden="false" customHeight="false" outlineLevel="0" collapsed="false">
      <c r="J939" s="4" t="n">
        <f aca="false">IF(((LN(L939)-LN(6.1))/0.0263) &lt; 0, 0, ((LN(L939)-LN(6.1))/0.0263))</f>
        <v>120.197517486347</v>
      </c>
      <c r="K939" s="5" t="n">
        <v>937</v>
      </c>
      <c r="L939" s="3" t="n">
        <f aca="false">K939*(E$2/F$2)</f>
        <v>143.95251396648</v>
      </c>
      <c r="M939" s="0" t="n">
        <f aca="false">(L939-L938)/(0.16043*EXP(0.0263*J939))*H$2</f>
        <v>40.5793102328848</v>
      </c>
    </row>
    <row r="940" customFormat="false" ht="15" hidden="false" customHeight="false" outlineLevel="0" collapsed="false">
      <c r="J940" s="4" t="n">
        <f aca="false">IF(((LN(L940)-LN(6.1))/0.0263) &lt; 0, 0, ((LN(L940)-LN(6.1))/0.0263))</f>
        <v>120.238075158127</v>
      </c>
      <c r="K940" s="5" t="n">
        <v>938</v>
      </c>
      <c r="L940" s="3" t="n">
        <f aca="false">K940*(E$2/F$2)</f>
        <v>144.106145251397</v>
      </c>
      <c r="M940" s="0" t="n">
        <f aca="false">(L940-L939)/(0.16043*EXP(0.0263*J940))*H$2</f>
        <v>40.5360487081162</v>
      </c>
    </row>
    <row r="941" customFormat="false" ht="15" hidden="false" customHeight="false" outlineLevel="0" collapsed="false">
      <c r="J941" s="4" t="n">
        <f aca="false">IF(((LN(L941)-LN(6.1))/0.0263) &lt; 0, 0, ((LN(L941)-LN(6.1))/0.0263))</f>
        <v>120.278589614478</v>
      </c>
      <c r="K941" s="5" t="n">
        <v>939</v>
      </c>
      <c r="L941" s="3" t="n">
        <f aca="false">K941*(E$2/F$2)</f>
        <v>144.259776536313</v>
      </c>
      <c r="M941" s="0" t="n">
        <f aca="false">(L941-L940)/(0.16043*EXP(0.0263*J941))*H$2</f>
        <v>40.4928793271704</v>
      </c>
    </row>
    <row r="942" customFormat="false" ht="15" hidden="false" customHeight="false" outlineLevel="0" collapsed="false">
      <c r="J942" s="4" t="n">
        <f aca="false">IF(((LN(L942)-LN(6.1))/0.0263) &lt; 0, 0, ((LN(L942)-LN(6.1))/0.0263))</f>
        <v>120.319060947398</v>
      </c>
      <c r="K942" s="5" t="n">
        <v>940</v>
      </c>
      <c r="L942" s="3" t="n">
        <f aca="false">K942*(E$2/F$2)</f>
        <v>144.413407821229</v>
      </c>
      <c r="M942" s="0" t="n">
        <f aca="false">(L942-L941)/(0.16043*EXP(0.0263*J942))*H$2</f>
        <v>40.4498017959713</v>
      </c>
    </row>
    <row r="943" customFormat="false" ht="15" hidden="false" customHeight="false" outlineLevel="0" collapsed="false">
      <c r="J943" s="4" t="n">
        <f aca="false">IF(((LN(L943)-LN(6.1))/0.0263) &lt; 0, 0, ((LN(L943)-LN(6.1))/0.0263))</f>
        <v>120.359489248589</v>
      </c>
      <c r="K943" s="5" t="n">
        <v>941</v>
      </c>
      <c r="L943" s="3" t="n">
        <f aca="false">K943*(E$2/F$2)</f>
        <v>144.567039106145</v>
      </c>
      <c r="M943" s="0" t="n">
        <f aca="false">(L943-L942)/(0.16043*EXP(0.0263*J943))*H$2</f>
        <v>40.4068158216929</v>
      </c>
    </row>
    <row r="944" customFormat="false" ht="15" hidden="false" customHeight="false" outlineLevel="0" collapsed="false">
      <c r="J944" s="4" t="n">
        <f aca="false">IF(((LN(L944)-LN(6.1))/0.0263) &lt; 0, 0, ((LN(L944)-LN(6.1))/0.0263))</f>
        <v>120.399874609463</v>
      </c>
      <c r="K944" s="5" t="n">
        <v>942</v>
      </c>
      <c r="L944" s="3" t="n">
        <f aca="false">K944*(E$2/F$2)</f>
        <v>144.720670391061</v>
      </c>
      <c r="M944" s="0" t="n">
        <f aca="false">(L944-L943)/(0.16043*EXP(0.0263*J944))*H$2</f>
        <v>40.3639211127527</v>
      </c>
    </row>
    <row r="945" customFormat="false" ht="15" hidden="false" customHeight="false" outlineLevel="0" collapsed="false">
      <c r="J945" s="4" t="n">
        <f aca="false">IF(((LN(L945)-LN(6.1))/0.0263) &lt; 0, 0, ((LN(L945)-LN(6.1))/0.0263))</f>
        <v>120.440217121139</v>
      </c>
      <c r="K945" s="5" t="n">
        <v>943</v>
      </c>
      <c r="L945" s="3" t="n">
        <f aca="false">K945*(E$2/F$2)</f>
        <v>144.874301675978</v>
      </c>
      <c r="M945" s="0" t="n">
        <f aca="false">(L945-L944)/(0.16043*EXP(0.0263*J945))*H$2</f>
        <v>40.3211173788049</v>
      </c>
    </row>
    <row r="946" customFormat="false" ht="15" hidden="false" customHeight="false" outlineLevel="0" collapsed="false">
      <c r="J946" s="4" t="n">
        <f aca="false">IF(((LN(L946)-LN(6.1))/0.0263) &lt; 0, 0, ((LN(L946)-LN(6.1))/0.0263))</f>
        <v>120.480516874449</v>
      </c>
      <c r="K946" s="5" t="n">
        <v>944</v>
      </c>
      <c r="L946" s="3" t="n">
        <f aca="false">K946*(E$2/F$2)</f>
        <v>145.027932960894</v>
      </c>
      <c r="M946" s="0" t="n">
        <f aca="false">(L946-L945)/(0.16043*EXP(0.0263*J946))*H$2</f>
        <v>40.2784043307342</v>
      </c>
    </row>
    <row r="947" customFormat="false" ht="15" hidden="false" customHeight="false" outlineLevel="0" collapsed="false">
      <c r="J947" s="4" t="n">
        <f aca="false">IF(((LN(L947)-LN(6.1))/0.0263) &lt; 0, 0, ((LN(L947)-LN(6.1))/0.0263))</f>
        <v>120.520773959933</v>
      </c>
      <c r="K947" s="5" t="n">
        <v>945</v>
      </c>
      <c r="L947" s="3" t="n">
        <f aca="false">K947*(E$2/F$2)</f>
        <v>145.18156424581</v>
      </c>
      <c r="M947" s="0" t="n">
        <f aca="false">(L947-L946)/(0.16043*EXP(0.0263*J947))*H$2</f>
        <v>40.2357816806487</v>
      </c>
    </row>
    <row r="948" customFormat="false" ht="15" hidden="false" customHeight="false" outlineLevel="0" collapsed="false">
      <c r="J948" s="4" t="n">
        <f aca="false">IF(((LN(L948)-LN(6.1))/0.0263) &lt; 0, 0, ((LN(L948)-LN(6.1))/0.0263))</f>
        <v>120.560988467847</v>
      </c>
      <c r="K948" s="5" t="n">
        <v>946</v>
      </c>
      <c r="L948" s="3" t="n">
        <f aca="false">K948*(E$2/F$2)</f>
        <v>145.335195530726</v>
      </c>
      <c r="M948" s="0" t="n">
        <f aca="false">(L948-L947)/(0.16043*EXP(0.0263*J948))*H$2</f>
        <v>40.1932491418742</v>
      </c>
    </row>
    <row r="949" customFormat="false" ht="15" hidden="false" customHeight="false" outlineLevel="0" collapsed="false">
      <c r="J949" s="4" t="n">
        <f aca="false">IF(((LN(L949)-LN(6.1))/0.0263) &lt; 0, 0, ((LN(L949)-LN(6.1))/0.0263))</f>
        <v>120.601160488159</v>
      </c>
      <c r="K949" s="5" t="n">
        <v>947</v>
      </c>
      <c r="L949" s="3" t="n">
        <f aca="false">K949*(E$2/F$2)</f>
        <v>145.488826815642</v>
      </c>
      <c r="M949" s="0" t="n">
        <f aca="false">(L949-L948)/(0.16043*EXP(0.0263*J949))*H$2</f>
        <v>40.1508064289472</v>
      </c>
    </row>
    <row r="950" customFormat="false" ht="15" hidden="false" customHeight="false" outlineLevel="0" collapsed="false">
      <c r="J950" s="4" t="n">
        <f aca="false">IF(((LN(L950)-LN(6.1))/0.0263) &lt; 0, 0, ((LN(L950)-LN(6.1))/0.0263))</f>
        <v>120.641290110552</v>
      </c>
      <c r="K950" s="5" t="n">
        <v>948</v>
      </c>
      <c r="L950" s="3" t="n">
        <f aca="false">K950*(E$2/F$2)</f>
        <v>145.642458100559</v>
      </c>
      <c r="M950" s="0" t="n">
        <f aca="false">(L950-L949)/(0.16043*EXP(0.0263*J950))*H$2</f>
        <v>40.1084532576087</v>
      </c>
    </row>
    <row r="951" customFormat="false" ht="15" hidden="false" customHeight="false" outlineLevel="0" collapsed="false">
      <c r="J951" s="4" t="n">
        <f aca="false">IF(((LN(L951)-LN(6.1))/0.0263) &lt; 0, 0, ((LN(L951)-LN(6.1))/0.0263))</f>
        <v>120.681377424427</v>
      </c>
      <c r="K951" s="5" t="n">
        <v>949</v>
      </c>
      <c r="L951" s="3" t="n">
        <f aca="false">K951*(E$2/F$2)</f>
        <v>145.796089385475</v>
      </c>
      <c r="M951" s="0" t="n">
        <f aca="false">(L951-L950)/(0.16043*EXP(0.0263*J951))*H$2</f>
        <v>40.0661893447977</v>
      </c>
    </row>
    <row r="952" customFormat="false" ht="15" hidden="false" customHeight="false" outlineLevel="0" collapsed="false">
      <c r="J952" s="4" t="n">
        <f aca="false">IF(((LN(L952)-LN(6.1))/0.0263) &lt; 0, 0, ((LN(L952)-LN(6.1))/0.0263))</f>
        <v>120.721422518901</v>
      </c>
      <c r="K952" s="5" t="n">
        <v>950</v>
      </c>
      <c r="L952" s="3" t="n">
        <f aca="false">K952*(E$2/F$2)</f>
        <v>145.949720670391</v>
      </c>
      <c r="M952" s="0" t="n">
        <f aca="false">(L952-L951)/(0.16043*EXP(0.0263*J952))*H$2</f>
        <v>40.0240144086453</v>
      </c>
    </row>
    <row r="953" customFormat="false" ht="15" hidden="false" customHeight="false" outlineLevel="0" collapsed="false">
      <c r="J953" s="4" t="n">
        <f aca="false">IF(((LN(L953)-LN(6.1))/0.0263) &lt; 0, 0, ((LN(L953)-LN(6.1))/0.0263))</f>
        <v>120.76142548281</v>
      </c>
      <c r="K953" s="5" t="n">
        <v>951</v>
      </c>
      <c r="L953" s="3" t="n">
        <f aca="false">K953*(E$2/F$2)</f>
        <v>146.103351955307</v>
      </c>
      <c r="M953" s="0" t="n">
        <f aca="false">(L953-L952)/(0.16043*EXP(0.0263*J953))*H$2</f>
        <v>39.9819281684679</v>
      </c>
    </row>
    <row r="954" customFormat="false" ht="15" hidden="false" customHeight="false" outlineLevel="0" collapsed="false">
      <c r="J954" s="4" t="n">
        <f aca="false">IF(((LN(L954)-LN(6.1))/0.0263) &lt; 0, 0, ((LN(L954)-LN(6.1))/0.0263))</f>
        <v>120.80138640471</v>
      </c>
      <c r="K954" s="5" t="n">
        <v>952</v>
      </c>
      <c r="L954" s="3" t="n">
        <f aca="false">K954*(E$2/F$2)</f>
        <v>146.256983240223</v>
      </c>
      <c r="M954" s="0" t="n">
        <f aca="false">(L954-L953)/(0.16043*EXP(0.0263*J954))*H$2</f>
        <v>39.9399303447616</v>
      </c>
    </row>
    <row r="955" customFormat="false" ht="15" hidden="false" customHeight="false" outlineLevel="0" collapsed="false">
      <c r="J955" s="4" t="n">
        <f aca="false">IF(((LN(L955)-LN(6.1))/0.0263) &lt; 0, 0, ((LN(L955)-LN(6.1))/0.0263))</f>
        <v>120.841305372879</v>
      </c>
      <c r="K955" s="5" t="n">
        <v>953</v>
      </c>
      <c r="L955" s="3" t="n">
        <f aca="false">K955*(E$2/F$2)</f>
        <v>146.41061452514</v>
      </c>
      <c r="M955" s="0" t="n">
        <f aca="false">(L955-L954)/(0.16043*EXP(0.0263*J955))*H$2</f>
        <v>39.8980206591952</v>
      </c>
    </row>
    <row r="956" customFormat="false" ht="15" hidden="false" customHeight="false" outlineLevel="0" collapsed="false">
      <c r="J956" s="4" t="n">
        <f aca="false">IF(((LN(L956)-LN(6.1))/0.0263) &lt; 0, 0, ((LN(L956)-LN(6.1))/0.0263))</f>
        <v>120.881182475315</v>
      </c>
      <c r="K956" s="5" t="n">
        <v>954</v>
      </c>
      <c r="L956" s="3" t="n">
        <f aca="false">K956*(E$2/F$2)</f>
        <v>146.564245810056</v>
      </c>
      <c r="M956" s="0" t="n">
        <f aca="false">(L956-L955)/(0.16043*EXP(0.0263*J956))*H$2</f>
        <v>39.8561988346049</v>
      </c>
    </row>
    <row r="957" customFormat="false" ht="15" hidden="false" customHeight="false" outlineLevel="0" collapsed="false">
      <c r="J957" s="4" t="n">
        <f aca="false">IF(((LN(L957)-LN(6.1))/0.0263) &lt; 0, 0, ((LN(L957)-LN(6.1))/0.0263))</f>
        <v>120.921017799743</v>
      </c>
      <c r="K957" s="5" t="n">
        <v>955</v>
      </c>
      <c r="L957" s="3" t="n">
        <f aca="false">K957*(E$2/F$2)</f>
        <v>146.717877094972</v>
      </c>
      <c r="M957" s="0" t="n">
        <f aca="false">(L957-L956)/(0.16043*EXP(0.0263*J957))*H$2</f>
        <v>39.8144645949875</v>
      </c>
    </row>
    <row r="958" customFormat="false" ht="15" hidden="false" customHeight="false" outlineLevel="0" collapsed="false">
      <c r="J958" s="4" t="n">
        <f aca="false">IF(((LN(L958)-LN(6.1))/0.0263) &lt; 0, 0, ((LN(L958)-LN(6.1))/0.0263))</f>
        <v>120.960811433609</v>
      </c>
      <c r="K958" s="5" t="n">
        <v>956</v>
      </c>
      <c r="L958" s="3" t="n">
        <f aca="false">K958*(E$2/F$2)</f>
        <v>146.871508379888</v>
      </c>
      <c r="M958" s="0" t="n">
        <f aca="false">(L958-L957)/(0.16043*EXP(0.0263*J958))*H$2</f>
        <v>39.7728176654948</v>
      </c>
    </row>
    <row r="959" customFormat="false" ht="15" hidden="false" customHeight="false" outlineLevel="0" collapsed="false">
      <c r="J959" s="4" t="n">
        <f aca="false">IF(((LN(L959)-LN(6.1))/0.0263) &lt; 0, 0, ((LN(L959)-LN(6.1))/0.0263))</f>
        <v>121.000563464086</v>
      </c>
      <c r="K959" s="5" t="n">
        <v>957</v>
      </c>
      <c r="L959" s="3" t="n">
        <f aca="false">K959*(E$2/F$2)</f>
        <v>147.025139664804</v>
      </c>
      <c r="M959" s="0" t="n">
        <f aca="false">(L959-L958)/(0.16043*EXP(0.0263*J959))*H$2</f>
        <v>39.7312577724274</v>
      </c>
    </row>
    <row r="960" customFormat="false" ht="15" hidden="false" customHeight="false" outlineLevel="0" collapsed="false">
      <c r="J960" s="4" t="n">
        <f aca="false">IF(((LN(L960)-LN(6.1))/0.0263) &lt; 0, 0, ((LN(L960)-LN(6.1))/0.0263))</f>
        <v>121.040273978075</v>
      </c>
      <c r="K960" s="5" t="n">
        <v>958</v>
      </c>
      <c r="L960" s="3" t="n">
        <f aca="false">K960*(E$2/F$2)</f>
        <v>147.178770949721</v>
      </c>
      <c r="M960" s="0" t="n">
        <f aca="false">(L960-L959)/(0.16043*EXP(0.0263*J960))*H$2</f>
        <v>39.6897846432286</v>
      </c>
    </row>
    <row r="961" customFormat="false" ht="15" hidden="false" customHeight="false" outlineLevel="0" collapsed="false">
      <c r="J961" s="4" t="n">
        <f aca="false">IF(((LN(L961)-LN(6.1))/0.0263) &lt; 0, 0, ((LN(L961)-LN(6.1))/0.0263))</f>
        <v>121.079943062203</v>
      </c>
      <c r="K961" s="5" t="n">
        <v>959</v>
      </c>
      <c r="L961" s="3" t="n">
        <f aca="false">K961*(E$2/F$2)</f>
        <v>147.332402234637</v>
      </c>
      <c r="M961" s="0" t="n">
        <f aca="false">(L961-L960)/(0.16043*EXP(0.0263*J961))*H$2</f>
        <v>39.6483980064787</v>
      </c>
    </row>
    <row r="962" customFormat="false" ht="15" hidden="false" customHeight="false" outlineLevel="0" collapsed="false">
      <c r="J962" s="4" t="n">
        <f aca="false">IF(((LN(L962)-LN(6.1))/0.0263) &lt; 0, 0, ((LN(L962)-LN(6.1))/0.0263))</f>
        <v>121.119570802828</v>
      </c>
      <c r="K962" s="5" t="n">
        <v>960</v>
      </c>
      <c r="L962" s="3" t="n">
        <f aca="false">K962*(E$2/F$2)</f>
        <v>147.486033519553</v>
      </c>
      <c r="M962" s="0" t="n">
        <f aca="false">(L962-L961)/(0.16043*EXP(0.0263*J962))*H$2</f>
        <v>39.6070975918886</v>
      </c>
    </row>
    <row r="963" customFormat="false" ht="15" hidden="false" customHeight="false" outlineLevel="0" collapsed="false">
      <c r="J963" s="4" t="n">
        <f aca="false">IF(((LN(L963)-LN(6.1))/0.0263) &lt; 0, 0, ((LN(L963)-LN(6.1))/0.0263))</f>
        <v>121.159157286038</v>
      </c>
      <c r="K963" s="5" t="n">
        <v>961</v>
      </c>
      <c r="L963" s="3" t="n">
        <f aca="false">K963*(E$2/F$2)</f>
        <v>147.639664804469</v>
      </c>
      <c r="M963" s="0" t="n">
        <f aca="false">(L963-L962)/(0.16043*EXP(0.0263*J963))*H$2</f>
        <v>39.5658831302945</v>
      </c>
    </row>
    <row r="964" customFormat="false" ht="15" hidden="false" customHeight="false" outlineLevel="0" collapsed="false">
      <c r="J964" s="4" t="n">
        <f aca="false">IF(((LN(L964)-LN(6.1))/0.0263) &lt; 0, 0, ((LN(L964)-LN(6.1))/0.0263))</f>
        <v>121.198702597651</v>
      </c>
      <c r="K964" s="5" t="n">
        <v>962</v>
      </c>
      <c r="L964" s="3" t="n">
        <f aca="false">K964*(E$2/F$2)</f>
        <v>147.793296089385</v>
      </c>
      <c r="M964" s="0" t="n">
        <f aca="false">(L964-L963)/(0.16043*EXP(0.0263*J964))*H$2</f>
        <v>39.5247543536518</v>
      </c>
    </row>
    <row r="965" customFormat="false" ht="15" hidden="false" customHeight="false" outlineLevel="0" collapsed="false">
      <c r="J965" s="4" t="n">
        <f aca="false">IF(((LN(L965)-LN(6.1))/0.0263) &lt; 0, 0, ((LN(L965)-LN(6.1))/0.0263))</f>
        <v>121.238206823218</v>
      </c>
      <c r="K965" s="5" t="n">
        <v>963</v>
      </c>
      <c r="L965" s="3" t="n">
        <f aca="false">K965*(E$2/F$2)</f>
        <v>147.946927374302</v>
      </c>
      <c r="M965" s="0" t="n">
        <f aca="false">(L965-L964)/(0.16043*EXP(0.0263*J965))*H$2</f>
        <v>39.4837109950291</v>
      </c>
    </row>
    <row r="966" customFormat="false" ht="15" hidden="false" customHeight="false" outlineLevel="0" collapsed="false">
      <c r="J966" s="4" t="n">
        <f aca="false">IF(((LN(L966)-LN(6.1))/0.0263) &lt; 0, 0, ((LN(L966)-LN(6.1))/0.0263))</f>
        <v>121.277670048025</v>
      </c>
      <c r="K966" s="5" t="n">
        <v>964</v>
      </c>
      <c r="L966" s="3" t="n">
        <f aca="false">K966*(E$2/F$2)</f>
        <v>148.100558659218</v>
      </c>
      <c r="M966" s="0" t="n">
        <f aca="false">(L966-L965)/(0.16043*EXP(0.0263*J966))*H$2</f>
        <v>39.4427527886027</v>
      </c>
    </row>
    <row r="967" customFormat="false" ht="15" hidden="false" customHeight="false" outlineLevel="0" collapsed="false">
      <c r="J967" s="4" t="n">
        <f aca="false">IF(((LN(L967)-LN(6.1))/0.0263) &lt; 0, 0, ((LN(L967)-LN(6.1))/0.0263))</f>
        <v>121.317092357091</v>
      </c>
      <c r="K967" s="5" t="n">
        <v>965</v>
      </c>
      <c r="L967" s="3" t="n">
        <f aca="false">K967*(E$2/F$2)</f>
        <v>148.254189944134</v>
      </c>
      <c r="M967" s="0" t="n">
        <f aca="false">(L967-L966)/(0.16043*EXP(0.0263*J967))*H$2</f>
        <v>39.4018794696508</v>
      </c>
    </row>
    <row r="968" customFormat="false" ht="15" hidden="false" customHeight="false" outlineLevel="0" collapsed="false">
      <c r="J968" s="4" t="n">
        <f aca="false">IF(((LN(L968)-LN(6.1))/0.0263) &lt; 0, 0, ((LN(L968)-LN(6.1))/0.0263))</f>
        <v>121.356473835172</v>
      </c>
      <c r="K968" s="5" t="n">
        <v>966</v>
      </c>
      <c r="L968" s="3" t="n">
        <f aca="false">K968*(E$2/F$2)</f>
        <v>148.40782122905</v>
      </c>
      <c r="M968" s="0" t="n">
        <f aca="false">(L968-L967)/(0.16043*EXP(0.0263*J968))*H$2</f>
        <v>39.3610907745477</v>
      </c>
    </row>
    <row r="969" customFormat="false" ht="15" hidden="false" customHeight="false" outlineLevel="0" collapsed="false">
      <c r="J969" s="4" t="n">
        <f aca="false">IF(((LN(L969)-LN(6.1))/0.0263) &lt; 0, 0, ((LN(L969)-LN(6.1))/0.0263))</f>
        <v>121.39581456676</v>
      </c>
      <c r="K969" s="5" t="n">
        <v>967</v>
      </c>
      <c r="L969" s="3" t="n">
        <f aca="false">K969*(E$2/F$2)</f>
        <v>148.561452513966</v>
      </c>
      <c r="M969" s="0" t="n">
        <f aca="false">(L969-L968)/(0.16043*EXP(0.0263*J969))*H$2</f>
        <v>39.320386440758</v>
      </c>
    </row>
    <row r="970" customFormat="false" ht="15" hidden="false" customHeight="false" outlineLevel="0" collapsed="false">
      <c r="J970" s="4" t="n">
        <f aca="false">IF(((LN(L970)-LN(6.1))/0.0263) &lt; 0, 0, ((LN(L970)-LN(6.1))/0.0263))</f>
        <v>121.435114636087</v>
      </c>
      <c r="K970" s="5" t="n">
        <v>968</v>
      </c>
      <c r="L970" s="3" t="n">
        <f aca="false">K970*(E$2/F$2)</f>
        <v>148.715083798883</v>
      </c>
      <c r="M970" s="0" t="n">
        <f aca="false">(L970-L969)/(0.16043*EXP(0.0263*J970))*H$2</f>
        <v>39.2797662068317</v>
      </c>
    </row>
    <row r="971" customFormat="false" ht="15" hidden="false" customHeight="false" outlineLevel="0" collapsed="false">
      <c r="J971" s="4" t="n">
        <f aca="false">IF(((LN(L971)-LN(6.1))/0.0263) &lt; 0, 0, ((LN(L971)-LN(6.1))/0.0263))</f>
        <v>121.474374127121</v>
      </c>
      <c r="K971" s="5" t="n">
        <v>969</v>
      </c>
      <c r="L971" s="3" t="n">
        <f aca="false">K971*(E$2/F$2)</f>
        <v>148.868715083799</v>
      </c>
      <c r="M971" s="0" t="n">
        <f aca="false">(L971-L970)/(0.16043*EXP(0.0263*J971))*H$2</f>
        <v>39.2392298123973</v>
      </c>
    </row>
    <row r="972" customFormat="false" ht="15" hidden="false" customHeight="false" outlineLevel="0" collapsed="false">
      <c r="J972" s="4" t="n">
        <f aca="false">IF(((LN(L972)-LN(6.1))/0.0263) &lt; 0, 0, ((LN(L972)-LN(6.1))/0.0263))</f>
        <v>121.513593123572</v>
      </c>
      <c r="K972" s="5" t="n">
        <v>970</v>
      </c>
      <c r="L972" s="3" t="n">
        <f aca="false">K972*(E$2/F$2)</f>
        <v>149.022346368715</v>
      </c>
      <c r="M972" s="0" t="n">
        <f aca="false">(L972-L971)/(0.16043*EXP(0.0263*J972))*H$2</f>
        <v>39.1987769981578</v>
      </c>
    </row>
    <row r="973" customFormat="false" ht="15" hidden="false" customHeight="false" outlineLevel="0" collapsed="false">
      <c r="J973" s="4" t="n">
        <f aca="false">IF(((LN(L973)-LN(6.1))/0.0263) &lt; 0, 0, ((LN(L973)-LN(6.1))/0.0263))</f>
        <v>121.552771708891</v>
      </c>
      <c r="K973" s="5" t="n">
        <v>971</v>
      </c>
      <c r="L973" s="3" t="n">
        <f aca="false">K973*(E$2/F$2)</f>
        <v>149.175977653631</v>
      </c>
      <c r="M973" s="0" t="n">
        <f aca="false">(L973-L972)/(0.16043*EXP(0.0263*J973))*H$2</f>
        <v>39.1584075058837</v>
      </c>
    </row>
    <row r="974" customFormat="false" ht="15" hidden="false" customHeight="false" outlineLevel="0" collapsed="false">
      <c r="J974" s="4" t="n">
        <f aca="false">IF(((LN(L974)-LN(6.1))/0.0263) &lt; 0, 0, ((LN(L974)-LN(6.1))/0.0263))</f>
        <v>121.591909966272</v>
      </c>
      <c r="K974" s="5" t="n">
        <v>972</v>
      </c>
      <c r="L974" s="3" t="n">
        <f aca="false">K974*(E$2/F$2)</f>
        <v>149.329608938548</v>
      </c>
      <c r="M974" s="0" t="n">
        <f aca="false">(L974-L973)/(0.16043*EXP(0.0263*J974))*H$2</f>
        <v>39.1181210784085</v>
      </c>
    </row>
    <row r="975" customFormat="false" ht="15" hidden="false" customHeight="false" outlineLevel="0" collapsed="false">
      <c r="J975" s="4" t="n">
        <f aca="false">IF(((LN(L975)-LN(6.1))/0.0263) &lt; 0, 0, ((LN(L975)-LN(6.1))/0.0263))</f>
        <v>121.631007978651</v>
      </c>
      <c r="K975" s="5" t="n">
        <v>973</v>
      </c>
      <c r="L975" s="3" t="n">
        <f aca="false">K975*(E$2/F$2)</f>
        <v>149.483240223464</v>
      </c>
      <c r="M975" s="0" t="n">
        <f aca="false">(L975-L974)/(0.16043*EXP(0.0263*J975))*H$2</f>
        <v>39.0779174596229</v>
      </c>
    </row>
    <row r="976" customFormat="false" ht="15" hidden="false" customHeight="false" outlineLevel="0" collapsed="false">
      <c r="J976" s="4" t="n">
        <f aca="false">IF(((LN(L976)-LN(6.1))/0.0263) &lt; 0, 0, ((LN(L976)-LN(6.1))/0.0263))</f>
        <v>121.670065828709</v>
      </c>
      <c r="K976" s="5" t="n">
        <v>974</v>
      </c>
      <c r="L976" s="3" t="n">
        <f aca="false">K976*(E$2/F$2)</f>
        <v>149.63687150838</v>
      </c>
      <c r="M976" s="0" t="n">
        <f aca="false">(L976-L975)/(0.16043*EXP(0.0263*J976))*H$2</f>
        <v>39.0377963944692</v>
      </c>
    </row>
    <row r="977" customFormat="false" ht="15" hidden="false" customHeight="false" outlineLevel="0" collapsed="false">
      <c r="J977" s="4" t="n">
        <f aca="false">IF(((LN(L977)-LN(6.1))/0.0263) &lt; 0, 0, ((LN(L977)-LN(6.1))/0.0263))</f>
        <v>121.709083598873</v>
      </c>
      <c r="K977" s="5" t="n">
        <v>975</v>
      </c>
      <c r="L977" s="3" t="n">
        <f aca="false">K977*(E$2/F$2)</f>
        <v>149.790502793296</v>
      </c>
      <c r="M977" s="0" t="n">
        <f aca="false">(L977-L976)/(0.16043*EXP(0.0263*J977))*H$2</f>
        <v>38.9977576289364</v>
      </c>
    </row>
    <row r="978" customFormat="false" ht="15" hidden="false" customHeight="false" outlineLevel="0" collapsed="false">
      <c r="J978" s="4" t="n">
        <f aca="false">IF(((LN(L978)-LN(6.1))/0.0263) &lt; 0, 0, ((LN(L978)-LN(6.1))/0.0263))</f>
        <v>121.748061371315</v>
      </c>
      <c r="K978" s="5" t="n">
        <v>976</v>
      </c>
      <c r="L978" s="3" t="n">
        <f aca="false">K978*(E$2/F$2)</f>
        <v>149.944134078212</v>
      </c>
      <c r="M978" s="0" t="n">
        <f aca="false">(L978-L977)/(0.16043*EXP(0.0263*J978))*H$2</f>
        <v>38.9578009100543</v>
      </c>
    </row>
    <row r="979" customFormat="false" ht="15" hidden="false" customHeight="false" outlineLevel="0" collapsed="false">
      <c r="J979" s="4" t="n">
        <f aca="false">IF(((LN(L979)-LN(6.1))/0.0263) &lt; 0, 0, ((LN(L979)-LN(6.1))/0.0263))</f>
        <v>121.786999227958</v>
      </c>
      <c r="K979" s="5" t="n">
        <v>977</v>
      </c>
      <c r="L979" s="3" t="n">
        <f aca="false">K979*(E$2/F$2)</f>
        <v>150.097765363129</v>
      </c>
      <c r="M979" s="0" t="n">
        <f aca="false">(L979-L978)/(0.16043*EXP(0.0263*J979))*H$2</f>
        <v>38.9179259858885</v>
      </c>
    </row>
    <row r="980" customFormat="false" ht="15" hidden="false" customHeight="false" outlineLevel="0" collapsed="false">
      <c r="J980" s="4" t="n">
        <f aca="false">IF(((LN(L980)-LN(6.1))/0.0263) &lt; 0, 0, ((LN(L980)-LN(6.1))/0.0263))</f>
        <v>121.825897250469</v>
      </c>
      <c r="K980" s="5" t="n">
        <v>978</v>
      </c>
      <c r="L980" s="3" t="n">
        <f aca="false">K980*(E$2/F$2)</f>
        <v>150.251396648045</v>
      </c>
      <c r="M980" s="0" t="n">
        <f aca="false">(L980-L979)/(0.16043*EXP(0.0263*J980))*H$2</f>
        <v>38.8781326055348</v>
      </c>
    </row>
    <row r="981" customFormat="false" ht="15" hidden="false" customHeight="false" outlineLevel="0" collapsed="false">
      <c r="J981" s="4" t="n">
        <f aca="false">IF(((LN(L981)-LN(6.1))/0.0263) &lt; 0, 0, ((LN(L981)-LN(6.1))/0.0263))</f>
        <v>121.864755520267</v>
      </c>
      <c r="K981" s="5" t="n">
        <v>979</v>
      </c>
      <c r="L981" s="3" t="n">
        <f aca="false">K981*(E$2/F$2)</f>
        <v>150.405027932961</v>
      </c>
      <c r="M981" s="0" t="n">
        <f aca="false">(L981-L980)/(0.16043*EXP(0.0263*J981))*H$2</f>
        <v>38.8384205191144</v>
      </c>
    </row>
    <row r="982" customFormat="false" ht="15" hidden="false" customHeight="false" outlineLevel="0" collapsed="false">
      <c r="J982" s="4" t="n">
        <f aca="false">IF(((LN(L982)-LN(6.1))/0.0263) &lt; 0, 0, ((LN(L982)-LN(6.1))/0.0263))</f>
        <v>121.903574118522</v>
      </c>
      <c r="K982" s="5" t="n">
        <v>980</v>
      </c>
      <c r="L982" s="3" t="n">
        <f aca="false">K982*(E$2/F$2)</f>
        <v>150.558659217877</v>
      </c>
      <c r="M982" s="0" t="n">
        <f aca="false">(L982-L981)/(0.16043*EXP(0.0263*J982))*H$2</f>
        <v>38.7987894777684</v>
      </c>
    </row>
    <row r="983" customFormat="false" ht="15" hidden="false" customHeight="false" outlineLevel="0" collapsed="false">
      <c r="J983" s="4" t="n">
        <f aca="false">IF(((LN(L983)-LN(6.1))/0.0263) &lt; 0, 0, ((LN(L983)-LN(6.1))/0.0263))</f>
        <v>121.942353126155</v>
      </c>
      <c r="K983" s="5" t="n">
        <v>981</v>
      </c>
      <c r="L983" s="3" t="n">
        <f aca="false">K983*(E$2/F$2)</f>
        <v>150.712290502793</v>
      </c>
      <c r="M983" s="0" t="n">
        <f aca="false">(L983-L982)/(0.16043*EXP(0.0263*J983))*H$2</f>
        <v>38.7592392336524</v>
      </c>
    </row>
    <row r="984" customFormat="false" ht="15" hidden="false" customHeight="false" outlineLevel="0" collapsed="false">
      <c r="J984" s="4" t="n">
        <f aca="false">IF(((LN(L984)-LN(6.1))/0.0263) &lt; 0, 0, ((LN(L984)-LN(6.1))/0.0263))</f>
        <v>121.981092623839</v>
      </c>
      <c r="K984" s="5" t="n">
        <v>982</v>
      </c>
      <c r="L984" s="3" t="n">
        <f aca="false">K984*(E$2/F$2)</f>
        <v>150.86592178771</v>
      </c>
      <c r="M984" s="0" t="n">
        <f aca="false">(L984-L983)/(0.16043*EXP(0.0263*J984))*H$2</f>
        <v>38.7197695399318</v>
      </c>
    </row>
    <row r="985" customFormat="false" ht="15" hidden="false" customHeight="false" outlineLevel="0" collapsed="false">
      <c r="J985" s="4" t="n">
        <f aca="false">IF(((LN(L985)-LN(6.1))/0.0263) &lt; 0, 0, ((LN(L985)-LN(6.1))/0.0263))</f>
        <v>122.019792692003</v>
      </c>
      <c r="K985" s="5" t="n">
        <v>983</v>
      </c>
      <c r="L985" s="3" t="n">
        <f aca="false">K985*(E$2/F$2)</f>
        <v>151.019553072626</v>
      </c>
      <c r="M985" s="0" t="n">
        <f aca="false">(L985-L984)/(0.16043*EXP(0.0263*J985))*H$2</f>
        <v>38.6803801507762</v>
      </c>
    </row>
    <row r="986" customFormat="false" ht="15" hidden="false" customHeight="false" outlineLevel="0" collapsed="false">
      <c r="J986" s="4" t="n">
        <f aca="false">IF(((LN(L986)-LN(6.1))/0.0263) &lt; 0, 0, ((LN(L986)-LN(6.1))/0.0263))</f>
        <v>122.058453410827</v>
      </c>
      <c r="K986" s="5" t="n">
        <v>984</v>
      </c>
      <c r="L986" s="3" t="n">
        <f aca="false">K986*(E$2/F$2)</f>
        <v>151.173184357542</v>
      </c>
      <c r="M986" s="0" t="n">
        <f aca="false">(L986-L985)/(0.16043*EXP(0.0263*J986))*H$2</f>
        <v>38.6410708213547</v>
      </c>
    </row>
    <row r="987" customFormat="false" ht="15" hidden="false" customHeight="false" outlineLevel="0" collapsed="false">
      <c r="J987" s="4" t="n">
        <f aca="false">IF(((LN(L987)-LN(6.1))/0.0263) &lt; 0, 0, ((LN(L987)-LN(6.1))/0.0263))</f>
        <v>122.097074860251</v>
      </c>
      <c r="K987" s="5" t="n">
        <v>985</v>
      </c>
      <c r="L987" s="3" t="n">
        <f aca="false">K987*(E$2/F$2)</f>
        <v>151.326815642458</v>
      </c>
      <c r="M987" s="0" t="n">
        <f aca="false">(L987-L986)/(0.16043*EXP(0.0263*J987))*H$2</f>
        <v>38.6018413078305</v>
      </c>
    </row>
    <row r="988" customFormat="false" ht="15" hidden="false" customHeight="false" outlineLevel="0" collapsed="false">
      <c r="J988" s="4" t="n">
        <f aca="false">IF(((LN(L988)-LN(6.1))/0.0263) &lt; 0, 0, ((LN(L988)-LN(6.1))/0.0263))</f>
        <v>122.135657119967</v>
      </c>
      <c r="K988" s="5" t="n">
        <v>986</v>
      </c>
      <c r="L988" s="3" t="n">
        <f aca="false">K988*(E$2/F$2)</f>
        <v>151.480446927374</v>
      </c>
      <c r="M988" s="0" t="n">
        <f aca="false">(L988-L987)/(0.16043*EXP(0.0263*J988))*H$2</f>
        <v>38.562691367356</v>
      </c>
    </row>
    <row r="989" customFormat="false" ht="15" hidden="false" customHeight="false" outlineLevel="0" collapsed="false">
      <c r="J989" s="4" t="n">
        <f aca="false">IF(((LN(L989)-LN(6.1))/0.0263) &lt; 0, 0, ((LN(L989)-LN(6.1))/0.0263))</f>
        <v>122.174200269429</v>
      </c>
      <c r="K989" s="5" t="n">
        <v>987</v>
      </c>
      <c r="L989" s="3" t="n">
        <f aca="false">K989*(E$2/F$2)</f>
        <v>151.634078212291</v>
      </c>
      <c r="M989" s="0" t="n">
        <f aca="false">(L989-L988)/(0.16043*EXP(0.0263*J989))*H$2</f>
        <v>38.5236207580679</v>
      </c>
    </row>
    <row r="990" customFormat="false" ht="15" hidden="false" customHeight="false" outlineLevel="0" collapsed="false">
      <c r="J990" s="4" t="n">
        <f aca="false">IF(((LN(L990)-LN(6.1))/0.0263) &lt; 0, 0, ((LN(L990)-LN(6.1))/0.0263))</f>
        <v>122.212704387847</v>
      </c>
      <c r="K990" s="5" t="n">
        <v>988</v>
      </c>
      <c r="L990" s="3" t="n">
        <f aca="false">K990*(E$2/F$2)</f>
        <v>151.787709497207</v>
      </c>
      <c r="M990" s="0" t="n">
        <f aca="false">(L990-L989)/(0.16043*EXP(0.0263*J990))*H$2</f>
        <v>38.484629239082</v>
      </c>
    </row>
    <row r="991" customFormat="false" ht="15" hidden="false" customHeight="false" outlineLevel="0" collapsed="false">
      <c r="J991" s="4" t="n">
        <f aca="false">IF(((LN(L991)-LN(6.1))/0.0263) &lt; 0, 0, ((LN(L991)-LN(6.1))/0.0263))</f>
        <v>122.251169554191</v>
      </c>
      <c r="K991" s="5" t="n">
        <v>989</v>
      </c>
      <c r="L991" s="3" t="n">
        <f aca="false">K991*(E$2/F$2)</f>
        <v>151.941340782123</v>
      </c>
      <c r="M991" s="0" t="n">
        <f aca="false">(L991-L990)/(0.16043*EXP(0.0263*J991))*H$2</f>
        <v>38.4457165704884</v>
      </c>
    </row>
    <row r="992" customFormat="false" ht="15" hidden="false" customHeight="false" outlineLevel="0" collapsed="false">
      <c r="J992" s="4" t="n">
        <f aca="false">IF(((LN(L992)-LN(6.1))/0.0263) &lt; 0, 0, ((LN(L992)-LN(6.1))/0.0263))</f>
        <v>122.289595847192</v>
      </c>
      <c r="K992" s="5" t="n">
        <v>990</v>
      </c>
      <c r="L992" s="3" t="n">
        <f aca="false">K992*(E$2/F$2)</f>
        <v>152.094972067039</v>
      </c>
      <c r="M992" s="0" t="n">
        <f aca="false">(L992-L991)/(0.16043*EXP(0.0263*J992))*H$2</f>
        <v>38.4068825133465</v>
      </c>
    </row>
    <row r="993" customFormat="false" ht="15" hidden="false" customHeight="false" outlineLevel="0" collapsed="false">
      <c r="J993" s="4" t="n">
        <f aca="false">IF(((LN(L993)-LN(6.1))/0.0263) &lt; 0, 0, ((LN(L993)-LN(6.1))/0.0263))</f>
        <v>122.327983345342</v>
      </c>
      <c r="K993" s="5" t="n">
        <v>991</v>
      </c>
      <c r="L993" s="3" t="n">
        <f aca="false">K993*(E$2/F$2)</f>
        <v>152.248603351955</v>
      </c>
      <c r="M993" s="0" t="n">
        <f aca="false">(L993-L992)/(0.16043*EXP(0.0263*J993))*H$2</f>
        <v>38.3681268296801</v>
      </c>
    </row>
    <row r="994" customFormat="false" ht="15" hidden="false" customHeight="false" outlineLevel="0" collapsed="false">
      <c r="J994" s="4" t="n">
        <f aca="false">IF(((LN(L994)-LN(6.1))/0.0263) &lt; 0, 0, ((LN(L994)-LN(6.1))/0.0263))</f>
        <v>122.366332126897</v>
      </c>
      <c r="K994" s="5" t="n">
        <v>992</v>
      </c>
      <c r="L994" s="3" t="n">
        <f aca="false">K994*(E$2/F$2)</f>
        <v>152.402234636872</v>
      </c>
      <c r="M994" s="0" t="n">
        <f aca="false">(L994-L993)/(0.16043*EXP(0.0263*J994))*H$2</f>
        <v>38.3294492824728</v>
      </c>
    </row>
    <row r="995" customFormat="false" ht="15" hidden="false" customHeight="false" outlineLevel="0" collapsed="false">
      <c r="J995" s="4" t="n">
        <f aca="false">IF(((LN(L995)-LN(6.1))/0.0263) &lt; 0, 0, ((LN(L995)-LN(6.1))/0.0263))</f>
        <v>122.404642269874</v>
      </c>
      <c r="K995" s="5" t="n">
        <v>993</v>
      </c>
      <c r="L995" s="3" t="n">
        <f aca="false">K995*(E$2/F$2)</f>
        <v>152.555865921788</v>
      </c>
      <c r="M995" s="0" t="n">
        <f aca="false">(L995-L994)/(0.16043*EXP(0.0263*J995))*H$2</f>
        <v>38.2908496356627</v>
      </c>
    </row>
    <row r="996" customFormat="false" ht="15" hidden="false" customHeight="false" outlineLevel="0" collapsed="false">
      <c r="J996" s="4" t="n">
        <f aca="false">IF(((LN(L996)-LN(6.1))/0.0263) &lt; 0, 0, ((LN(L996)-LN(6.1))/0.0263))</f>
        <v>122.442913852056</v>
      </c>
      <c r="K996" s="5" t="n">
        <v>994</v>
      </c>
      <c r="L996" s="3" t="n">
        <f aca="false">K996*(E$2/F$2)</f>
        <v>152.709497206704</v>
      </c>
      <c r="M996" s="0" t="n">
        <f aca="false">(L996-L995)/(0.16043*EXP(0.0263*J996))*H$2</f>
        <v>38.2523276541308</v>
      </c>
    </row>
    <row r="997" customFormat="false" ht="15" hidden="false" customHeight="false" outlineLevel="0" collapsed="false">
      <c r="J997" s="4" t="n">
        <f aca="false">IF(((LN(L997)-LN(6.1))/0.0263) &lt; 0, 0, ((LN(L997)-LN(6.1))/0.0263))</f>
        <v>122.481146950992</v>
      </c>
      <c r="K997" s="5" t="n">
        <v>995</v>
      </c>
      <c r="L997" s="3" t="n">
        <f aca="false">K997*(E$2/F$2)</f>
        <v>152.86312849162</v>
      </c>
      <c r="M997" s="0" t="n">
        <f aca="false">(L997-L996)/(0.16043*EXP(0.0263*J997))*H$2</f>
        <v>38.2138831037317</v>
      </c>
    </row>
    <row r="998" customFormat="false" ht="15" hidden="false" customHeight="false" outlineLevel="0" collapsed="false">
      <c r="J998" s="4" t="n">
        <f aca="false">IF(((LN(L998)-LN(6.1))/0.0263) &lt; 0, 0, ((LN(L998)-LN(6.1))/0.0263))</f>
        <v>122.519341643996</v>
      </c>
      <c r="K998" s="5" t="n">
        <v>996</v>
      </c>
      <c r="L998" s="3" t="n">
        <f aca="false">K998*(E$2/F$2)</f>
        <v>153.016759776536</v>
      </c>
      <c r="M998" s="0" t="n">
        <f aca="false">(L998-L997)/(0.16043*EXP(0.0263*J998))*H$2</f>
        <v>38.1755157512179</v>
      </c>
    </row>
    <row r="999" customFormat="false" ht="15" hidden="false" customHeight="false" outlineLevel="0" collapsed="false">
      <c r="J999" s="4" t="n">
        <f aca="false">IF(((LN(L999)-LN(6.1))/0.0263) &lt; 0, 0, ((LN(L999)-LN(6.1))/0.0263))</f>
        <v>122.55749800815</v>
      </c>
      <c r="K999" s="5" t="n">
        <v>997</v>
      </c>
      <c r="L999" s="3" t="n">
        <f aca="false">K999*(E$2/F$2)</f>
        <v>153.170391061453</v>
      </c>
      <c r="M999" s="0" t="n">
        <f aca="false">(L999-L998)/(0.16043*EXP(0.0263*J999))*H$2</f>
        <v>38.1372253643059</v>
      </c>
    </row>
    <row r="1000" customFormat="false" ht="15" hidden="false" customHeight="false" outlineLevel="0" collapsed="false">
      <c r="J1000" s="4" t="n">
        <f aca="false">IF(((LN(L1000)-LN(6.1))/0.0263) &lt; 0, 0, ((LN(L1000)-LN(6.1))/0.0263))</f>
        <v>122.595616120303</v>
      </c>
      <c r="K1000" s="5" t="n">
        <v>998</v>
      </c>
      <c r="L1000" s="3" t="n">
        <f aca="false">K1000*(E$2/F$2)</f>
        <v>153.324022346369</v>
      </c>
      <c r="M1000" s="0" t="n">
        <f aca="false">(L1000-L999)/(0.16043*EXP(0.0263*J1000))*H$2</f>
        <v>38.0990117116363</v>
      </c>
    </row>
    <row r="1001" customFormat="false" ht="15" hidden="false" customHeight="false" outlineLevel="0" collapsed="false">
      <c r="J1001" s="4" t="n">
        <f aca="false">IF(((LN(L1001)-LN(6.1))/0.0263) &lt; 0, 0, ((LN(L1001)-LN(6.1))/0.0263))</f>
        <v>122.633696057074</v>
      </c>
      <c r="K1001" s="5" t="n">
        <v>999</v>
      </c>
      <c r="L1001" s="3" t="n">
        <f aca="false">K1001*(E$2/F$2)</f>
        <v>153.477653631285</v>
      </c>
      <c r="M1001" s="0" t="n">
        <f aca="false">(L1001-L1000)/(0.16043*EXP(0.0263*J1001))*H$2</f>
        <v>38.0608745627758</v>
      </c>
    </row>
    <row r="1002" customFormat="false" ht="15" hidden="false" customHeight="false" outlineLevel="0" collapsed="false">
      <c r="J1002" s="4" t="n">
        <f aca="false">IF(((LN(L1002)-LN(6.1))/0.0263) &lt; 0, 0, ((LN(L1002)-LN(6.1))/0.0263))</f>
        <v>122.671737894853</v>
      </c>
      <c r="K1002" s="5" t="n">
        <v>1000</v>
      </c>
      <c r="L1002" s="3" t="n">
        <f aca="false">K1002*(E$2/F$2)</f>
        <v>153.631284916201</v>
      </c>
      <c r="M1002" s="0" t="n">
        <f aca="false">(L1002-L1001)/(0.16043*EXP(0.0263*J1002))*H$2</f>
        <v>38.022813688213</v>
      </c>
    </row>
    <row r="1003" customFormat="false" ht="15" hidden="false" customHeight="false" outlineLevel="0" collapsed="false">
      <c r="J1003" s="4" t="n">
        <f aca="false">IF(((LN(L1003)-LN(6.1))/0.0263) &lt; 0, 0, ((LN(L1003)-LN(6.1))/0.0263))</f>
        <v>122.709741709799</v>
      </c>
      <c r="K1003" s="5" t="n">
        <v>1001</v>
      </c>
      <c r="L1003" s="3" t="n">
        <f aca="false">K1003*(E$2/F$2)</f>
        <v>153.784916201117</v>
      </c>
      <c r="M1003" s="0" t="n">
        <f aca="false">(L1003-L1002)/(0.16043*EXP(0.0263*J1003))*H$2</f>
        <v>37.9848288593537</v>
      </c>
    </row>
    <row r="1004" customFormat="false" ht="15" hidden="false" customHeight="false" outlineLevel="0" collapsed="false">
      <c r="J1004" s="4" t="n">
        <f aca="false">IF(((LN(L1004)-LN(6.1))/0.0263) &lt; 0, 0, ((LN(L1004)-LN(6.1))/0.0263))</f>
        <v>122.747707577845</v>
      </c>
      <c r="K1004" s="5" t="n">
        <v>1002</v>
      </c>
      <c r="L1004" s="3" t="n">
        <f aca="false">K1004*(E$2/F$2)</f>
        <v>153.938547486034</v>
      </c>
      <c r="M1004" s="0" t="n">
        <f aca="false">(L1004-L1003)/(0.16043*EXP(0.0263*J1004))*H$2</f>
        <v>37.946919848516</v>
      </c>
    </row>
    <row r="1005" customFormat="false" ht="15" hidden="false" customHeight="false" outlineLevel="0" collapsed="false">
      <c r="J1005" s="4" t="n">
        <f aca="false">IF(((LN(L1005)-LN(6.1))/0.0263) &lt; 0, 0, ((LN(L1005)-LN(6.1))/0.0263))</f>
        <v>122.785635574694</v>
      </c>
      <c r="K1005" s="5" t="n">
        <v>1003</v>
      </c>
      <c r="L1005" s="3" t="n">
        <f aca="false">K1005*(E$2/F$2)</f>
        <v>154.09217877095</v>
      </c>
      <c r="M1005" s="0" t="n">
        <f aca="false">(L1005-L1004)/(0.16043*EXP(0.0263*J1005))*H$2</f>
        <v>37.9090864289263</v>
      </c>
    </row>
    <row r="1006" customFormat="false" ht="15" hidden="false" customHeight="false" outlineLevel="0" collapsed="false">
      <c r="J1006" s="4" t="n">
        <f aca="false">IF(((LN(L1006)-LN(6.1))/0.0263) &lt; 0, 0, ((LN(L1006)-LN(6.1))/0.0263))</f>
        <v>122.823525775824</v>
      </c>
      <c r="K1006" s="5" t="n">
        <v>1004</v>
      </c>
      <c r="L1006" s="3" t="n">
        <f aca="false">K1006*(E$2/F$2)</f>
        <v>154.245810055866</v>
      </c>
      <c r="M1006" s="0" t="n">
        <f aca="false">(L1006-L1005)/(0.16043*EXP(0.0263*J1006))*H$2</f>
        <v>37.8713283747142</v>
      </c>
    </row>
    <row r="1007" customFormat="false" ht="15" hidden="false" customHeight="false" outlineLevel="0" collapsed="false">
      <c r="J1007" s="4" t="n">
        <f aca="false">IF(((LN(L1007)-LN(6.1))/0.0263) &lt; 0, 0, ((LN(L1007)-LN(6.1))/0.0263))</f>
        <v>122.86137825649</v>
      </c>
      <c r="K1007" s="5" t="n">
        <v>1005</v>
      </c>
      <c r="L1007" s="3" t="n">
        <f aca="false">K1007*(E$2/F$2)</f>
        <v>154.399441340782</v>
      </c>
      <c r="M1007" s="0" t="n">
        <f aca="false">(L1007-L1006)/(0.16043*EXP(0.0263*J1007))*H$2</f>
        <v>37.8336454609085</v>
      </c>
    </row>
    <row r="1008" customFormat="false" ht="15" hidden="false" customHeight="false" outlineLevel="0" collapsed="false">
      <c r="J1008" s="4" t="n">
        <f aca="false">IF(((LN(L1008)-LN(6.1))/0.0263) &lt; 0, 0, ((LN(L1008)-LN(6.1))/0.0263))</f>
        <v>122.899193091718</v>
      </c>
      <c r="K1008" s="5" t="n">
        <v>1006</v>
      </c>
      <c r="L1008" s="3" t="n">
        <f aca="false">K1008*(E$2/F$2)</f>
        <v>154.553072625698</v>
      </c>
      <c r="M1008" s="0" t="n">
        <f aca="false">(L1008-L1007)/(0.16043*EXP(0.0263*J1008))*H$2</f>
        <v>37.7960374634324</v>
      </c>
    </row>
    <row r="1009" customFormat="false" ht="15" hidden="false" customHeight="false" outlineLevel="0" collapsed="false">
      <c r="J1009" s="4" t="n">
        <f aca="false">IF(((LN(L1009)-LN(6.1))/0.0263) &lt; 0, 0, ((LN(L1009)-LN(6.1))/0.0263))</f>
        <v>122.936970356314</v>
      </c>
      <c r="K1009" s="5" t="n">
        <v>1007</v>
      </c>
      <c r="L1009" s="3" t="n">
        <f aca="false">K1009*(E$2/F$2)</f>
        <v>154.706703910615</v>
      </c>
      <c r="M1009" s="0" t="n">
        <f aca="false">(L1009-L1008)/(0.16043*EXP(0.0263*J1009))*H$2</f>
        <v>37.7585041590993</v>
      </c>
    </row>
    <row r="1010" customFormat="false" ht="15" hidden="false" customHeight="false" outlineLevel="0" collapsed="false">
      <c r="J1010" s="4" t="n">
        <f aca="false">IF(((LN(L1010)-LN(6.1))/0.0263) &lt; 0, 0, ((LN(L1010)-LN(6.1))/0.0263))</f>
        <v>122.97471012486</v>
      </c>
      <c r="K1010" s="5" t="n">
        <v>1008</v>
      </c>
      <c r="L1010" s="3" t="n">
        <f aca="false">K1010*(E$2/F$2)</f>
        <v>154.860335195531</v>
      </c>
      <c r="M1010" s="0" t="n">
        <f aca="false">(L1010-L1009)/(0.16043*EXP(0.0263*J1010))*H$2</f>
        <v>37.7210453256082</v>
      </c>
    </row>
    <row r="1011" customFormat="false" ht="15" hidden="false" customHeight="false" outlineLevel="0" collapsed="false">
      <c r="J1011" s="4" t="n">
        <f aca="false">IF(((LN(L1011)-LN(6.1))/0.0263) &lt; 0, 0, ((LN(L1011)-LN(6.1))/0.0263))</f>
        <v>123.012412471715</v>
      </c>
      <c r="K1011" s="5" t="n">
        <v>1009</v>
      </c>
      <c r="L1011" s="3" t="n">
        <f aca="false">K1011*(E$2/F$2)</f>
        <v>155.013966480447</v>
      </c>
      <c r="M1011" s="0" t="n">
        <f aca="false">(L1011-L1010)/(0.16043*EXP(0.0263*J1011))*H$2</f>
        <v>37.6836607415392</v>
      </c>
    </row>
    <row r="1012" customFormat="false" ht="15" hidden="false" customHeight="false" outlineLevel="0" collapsed="false">
      <c r="J1012" s="4" t="n">
        <f aca="false">IF(((LN(L1012)-LN(6.1))/0.0263) &lt; 0, 0, ((LN(L1012)-LN(6.1))/0.0263))</f>
        <v>123.050077471019</v>
      </c>
      <c r="K1012" s="5" t="n">
        <v>1010</v>
      </c>
      <c r="L1012" s="3" t="n">
        <f aca="false">K1012*(E$2/F$2)</f>
        <v>155.167597765363</v>
      </c>
      <c r="M1012" s="0" t="n">
        <f aca="false">(L1012-L1011)/(0.16043*EXP(0.0263*J1012))*H$2</f>
        <v>37.6463501863495</v>
      </c>
    </row>
    <row r="1013" customFormat="false" ht="15" hidden="false" customHeight="false" outlineLevel="0" collapsed="false">
      <c r="J1013" s="4" t="n">
        <f aca="false">IF(((LN(L1013)-LN(6.1))/0.0263) &lt; 0, 0, ((LN(L1013)-LN(6.1))/0.0263))</f>
        <v>123.087705196691</v>
      </c>
      <c r="K1013" s="5" t="n">
        <v>1011</v>
      </c>
      <c r="L1013" s="3" t="n">
        <f aca="false">K1013*(E$2/F$2)</f>
        <v>155.321229050279</v>
      </c>
      <c r="M1013" s="0" t="n">
        <f aca="false">(L1013-L1012)/(0.16043*EXP(0.0263*J1013))*H$2</f>
        <v>37.609113440369</v>
      </c>
    </row>
    <row r="1014" customFormat="false" ht="15" hidden="false" customHeight="false" outlineLevel="0" collapsed="false">
      <c r="J1014" s="4" t="n">
        <f aca="false">IF(((LN(L1014)-LN(6.1))/0.0263) &lt; 0, 0, ((LN(L1014)-LN(6.1))/0.0263))</f>
        <v>123.12529572243</v>
      </c>
      <c r="K1014" s="5" t="n">
        <v>1012</v>
      </c>
      <c r="L1014" s="3" t="n">
        <f aca="false">K1014*(E$2/F$2)</f>
        <v>155.474860335196</v>
      </c>
      <c r="M1014" s="0" t="n">
        <f aca="false">(L1014-L1013)/(0.16043*EXP(0.0263*J1014))*H$2</f>
        <v>37.5719502847955</v>
      </c>
    </row>
    <row r="1015" customFormat="false" ht="15" hidden="false" customHeight="false" outlineLevel="0" collapsed="false">
      <c r="J1015" s="4" t="n">
        <f aca="false">IF(((LN(L1015)-LN(6.1))/0.0263) &lt; 0, 0, ((LN(L1015)-LN(6.1))/0.0263))</f>
        <v>123.162849121718</v>
      </c>
      <c r="K1015" s="5" t="n">
        <v>1013</v>
      </c>
      <c r="L1015" s="3" t="n">
        <f aca="false">K1015*(E$2/F$2)</f>
        <v>155.628491620112</v>
      </c>
      <c r="M1015" s="0" t="n">
        <f aca="false">(L1015-L1014)/(0.16043*EXP(0.0263*J1015))*H$2</f>
        <v>37.534860501691</v>
      </c>
    </row>
    <row r="1016" customFormat="false" ht="15" hidden="false" customHeight="false" outlineLevel="0" collapsed="false">
      <c r="J1016" s="4" t="n">
        <f aca="false">IF(((LN(L1016)-LN(6.1))/0.0263) &lt; 0, 0, ((LN(L1016)-LN(6.1))/0.0263))</f>
        <v>123.200365467819</v>
      </c>
      <c r="K1016" s="5" t="n">
        <v>1014</v>
      </c>
      <c r="L1016" s="3" t="n">
        <f aca="false">K1016*(E$2/F$2)</f>
        <v>155.782122905028</v>
      </c>
      <c r="M1016" s="0" t="n">
        <f aca="false">(L1016-L1015)/(0.16043*EXP(0.0263*J1016))*H$2</f>
        <v>37.4978438739774</v>
      </c>
    </row>
    <row r="1017" customFormat="false" ht="15" hidden="false" customHeight="false" outlineLevel="0" collapsed="false">
      <c r="J1017" s="4" t="n">
        <f aca="false">IF(((LN(L1017)-LN(6.1))/0.0263) &lt; 0, 0, ((LN(L1017)-LN(6.1))/0.0263))</f>
        <v>123.237844833779</v>
      </c>
      <c r="K1017" s="5" t="n">
        <v>1015</v>
      </c>
      <c r="L1017" s="3" t="n">
        <f aca="false">K1017*(E$2/F$2)</f>
        <v>155.935754189944</v>
      </c>
      <c r="M1017" s="0" t="n">
        <f aca="false">(L1017-L1016)/(0.16043*EXP(0.0263*J1017))*H$2</f>
        <v>37.4609001854315</v>
      </c>
    </row>
    <row r="1018" customFormat="false" ht="15" hidden="false" customHeight="false" outlineLevel="0" collapsed="false">
      <c r="J1018" s="4" t="n">
        <f aca="false">IF(((LN(L1018)-LN(6.1))/0.0263) &lt; 0, 0, ((LN(L1018)-LN(6.1))/0.0263))</f>
        <v>123.275287292431</v>
      </c>
      <c r="K1018" s="5" t="n">
        <v>1016</v>
      </c>
      <c r="L1018" s="3" t="n">
        <f aca="false">K1018*(E$2/F$2)</f>
        <v>156.08938547486</v>
      </c>
      <c r="M1018" s="0" t="n">
        <f aca="false">(L1018-L1017)/(0.16043*EXP(0.0263*J1018))*H$2</f>
        <v>37.4240292206821</v>
      </c>
    </row>
    <row r="1019" customFormat="false" ht="15" hidden="false" customHeight="false" outlineLevel="0" collapsed="false">
      <c r="J1019" s="4" t="n">
        <f aca="false">IF(((LN(L1019)-LN(6.1))/0.0263) &lt; 0, 0, ((LN(L1019)-LN(6.1))/0.0263))</f>
        <v>123.31269291639</v>
      </c>
      <c r="K1019" s="5" t="n">
        <v>1017</v>
      </c>
      <c r="L1019" s="3" t="n">
        <f aca="false">K1019*(E$2/F$2)</f>
        <v>156.243016759777</v>
      </c>
      <c r="M1019" s="0" t="n">
        <f aca="false">(L1019-L1018)/(0.16043*EXP(0.0263*J1019))*H$2</f>
        <v>37.3872307652046</v>
      </c>
    </row>
    <row r="1020" customFormat="false" ht="15" hidden="false" customHeight="false" outlineLevel="0" collapsed="false">
      <c r="J1020" s="4" t="n">
        <f aca="false">IF(((LN(L1020)-LN(6.1))/0.0263) &lt; 0, 0, ((LN(L1020)-LN(6.1))/0.0263))</f>
        <v>123.35006177806</v>
      </c>
      <c r="K1020" s="5" t="n">
        <v>1018</v>
      </c>
      <c r="L1020" s="3" t="n">
        <f aca="false">K1020*(E$2/F$2)</f>
        <v>156.396648044693</v>
      </c>
      <c r="M1020" s="0" t="n">
        <f aca="false">(L1020-L1019)/(0.16043*EXP(0.0263*J1020))*H$2</f>
        <v>37.3505046053173</v>
      </c>
    </row>
    <row r="1021" customFormat="false" ht="15" hidden="false" customHeight="false" outlineLevel="0" collapsed="false">
      <c r="J1021" s="4" t="n">
        <f aca="false">IF(((LN(L1021)-LN(6.1))/0.0263) &lt; 0, 0, ((LN(L1021)-LN(6.1))/0.0263))</f>
        <v>123.387393949629</v>
      </c>
      <c r="K1021" s="5" t="n">
        <v>1019</v>
      </c>
      <c r="L1021" s="3" t="n">
        <f aca="false">K1021*(E$2/F$2)</f>
        <v>156.550279329609</v>
      </c>
      <c r="M1021" s="0" t="n">
        <f aca="false">(L1021-L1020)/(0.16043*EXP(0.0263*J1021))*H$2</f>
        <v>37.3138505281777</v>
      </c>
    </row>
    <row r="1022" customFormat="false" ht="15" hidden="false" customHeight="false" outlineLevel="0" collapsed="false">
      <c r="J1022" s="4" t="n">
        <f aca="false">IF(((LN(L1022)-LN(6.1))/0.0263) &lt; 0, 0, ((LN(L1022)-LN(6.1))/0.0263))</f>
        <v>123.424689503073</v>
      </c>
      <c r="K1022" s="5" t="n">
        <v>1020</v>
      </c>
      <c r="L1022" s="3" t="n">
        <f aca="false">K1022*(E$2/F$2)</f>
        <v>156.703910614525</v>
      </c>
      <c r="M1022" s="0" t="n">
        <f aca="false">(L1022-L1021)/(0.16043*EXP(0.0263*J1022))*H$2</f>
        <v>37.2772683217775</v>
      </c>
    </row>
    <row r="1023" customFormat="false" ht="15" hidden="false" customHeight="false" outlineLevel="0" collapsed="false">
      <c r="J1023" s="4" t="n">
        <f aca="false">IF(((LN(L1023)-LN(6.1))/0.0263) &lt; 0, 0, ((LN(L1023)-LN(6.1))/0.0263))</f>
        <v>123.461948510159</v>
      </c>
      <c r="K1023" s="5" t="n">
        <v>1021</v>
      </c>
      <c r="L1023" s="3" t="n">
        <f aca="false">K1023*(E$2/F$2)</f>
        <v>156.857541899441</v>
      </c>
      <c r="M1023" s="0" t="n">
        <f aca="false">(L1023-L1022)/(0.16043*EXP(0.0263*J1023))*H$2</f>
        <v>37.2407577749393</v>
      </c>
    </row>
    <row r="1024" customFormat="false" ht="15" hidden="false" customHeight="false" outlineLevel="0" collapsed="false">
      <c r="J1024" s="4" t="n">
        <f aca="false">IF(((LN(L1024)-LN(6.1))/0.0263) &lt; 0, 0, ((LN(L1024)-LN(6.1))/0.0263))</f>
        <v>123.499171042439</v>
      </c>
      <c r="K1024" s="5" t="n">
        <v>1022</v>
      </c>
      <c r="L1024" s="3" t="n">
        <f aca="false">K1024*(E$2/F$2)</f>
        <v>157.011173184358</v>
      </c>
      <c r="M1024" s="0" t="n">
        <f aca="false">(L1024-L1023)/(0.16043*EXP(0.0263*J1024))*H$2</f>
        <v>37.2043186773122</v>
      </c>
    </row>
    <row r="1025" customFormat="false" ht="15" hidden="false" customHeight="false" outlineLevel="0" collapsed="false">
      <c r="J1025" s="4" t="n">
        <f aca="false">IF(((LN(L1025)-LN(6.1))/0.0263) &lt; 0, 0, ((LN(L1025)-LN(6.1))/0.0263))</f>
        <v>123.53635717126</v>
      </c>
      <c r="K1025" s="5" t="n">
        <v>1023</v>
      </c>
      <c r="L1025" s="3" t="n">
        <f aca="false">K1025*(E$2/F$2)</f>
        <v>157.164804469274</v>
      </c>
      <c r="M1025" s="0" t="n">
        <f aca="false">(L1025-L1024)/(0.16043*EXP(0.0263*J1025))*H$2</f>
        <v>37.1679508193676</v>
      </c>
    </row>
    <row r="1026" customFormat="false" ht="15" hidden="false" customHeight="false" outlineLevel="0" collapsed="false">
      <c r="J1026" s="4" t="n">
        <f aca="false">IF(((LN(L1026)-LN(6.1))/0.0263) &lt; 0, 0, ((LN(L1026)-LN(6.1))/0.0263))</f>
        <v>123.573506967755</v>
      </c>
      <c r="K1026" s="5" t="n">
        <v>1024</v>
      </c>
      <c r="L1026" s="3" t="n">
        <f aca="false">K1026*(E$2/F$2)</f>
        <v>157.31843575419</v>
      </c>
      <c r="M1026" s="0" t="n">
        <f aca="false">(L1026-L1025)/(0.16043*EXP(0.0263*J1026))*H$2</f>
        <v>37.1316539923955</v>
      </c>
    </row>
    <row r="1027" customFormat="false" ht="15" hidden="false" customHeight="false" outlineLevel="0" collapsed="false">
      <c r="J1027" s="4" t="n">
        <f aca="false">IF(((LN(L1027)-LN(6.1))/0.0263) &lt; 0, 0, ((LN(L1027)-LN(6.1))/0.0263))</f>
        <v>123.610620502852</v>
      </c>
      <c r="K1027" s="5" t="n">
        <v>1025</v>
      </c>
      <c r="L1027" s="3" t="n">
        <f aca="false">K1027*(E$2/F$2)</f>
        <v>157.472067039106</v>
      </c>
      <c r="M1027" s="0" t="n">
        <f aca="false">(L1027-L1026)/(0.16043*EXP(0.0263*J1027))*H$2</f>
        <v>37.0954279885005</v>
      </c>
    </row>
    <row r="1028" customFormat="false" ht="15" hidden="false" customHeight="false" outlineLevel="0" collapsed="false">
      <c r="J1028" s="4" t="n">
        <f aca="false">IF(((LN(L1028)-LN(6.1))/0.0263) &lt; 0, 0, ((LN(L1028)-LN(6.1))/0.0263))</f>
        <v>123.647697847271</v>
      </c>
      <c r="K1028" s="5" t="n">
        <v>1026</v>
      </c>
      <c r="L1028" s="3" t="n">
        <f aca="false">K1028*(E$2/F$2)</f>
        <v>157.625698324022</v>
      </c>
      <c r="M1028" s="0" t="n">
        <f aca="false">(L1028-L1027)/(0.16043*EXP(0.0263*J1028))*H$2</f>
        <v>37.0592726005975</v>
      </c>
    </row>
    <row r="1029" customFormat="false" ht="15" hidden="false" customHeight="false" outlineLevel="0" collapsed="false">
      <c r="J1029" s="4" t="n">
        <f aca="false">IF(((LN(L1029)-LN(6.1))/0.0263) &lt; 0, 0, ((LN(L1029)-LN(6.1))/0.0263))</f>
        <v>123.684739071523</v>
      </c>
      <c r="K1029" s="5" t="n">
        <v>1027</v>
      </c>
      <c r="L1029" s="3" t="n">
        <f aca="false">K1029*(E$2/F$2)</f>
        <v>157.779329608939</v>
      </c>
      <c r="M1029" s="0" t="n">
        <f aca="false">(L1029-L1028)/(0.16043*EXP(0.0263*J1029))*H$2</f>
        <v>37.023187622408</v>
      </c>
    </row>
    <row r="1030" customFormat="false" ht="15" hidden="false" customHeight="false" outlineLevel="0" collapsed="false">
      <c r="J1030" s="4" t="n">
        <f aca="false">IF(((LN(L1030)-LN(6.1))/0.0263) &lt; 0, 0, ((LN(L1030)-LN(6.1))/0.0263))</f>
        <v>123.721744245917</v>
      </c>
      <c r="K1030" s="5" t="n">
        <v>1028</v>
      </c>
      <c r="L1030" s="3" t="n">
        <f aca="false">K1030*(E$2/F$2)</f>
        <v>157.932960893855</v>
      </c>
      <c r="M1030" s="0" t="n">
        <f aca="false">(L1030-L1029)/(0.16043*EXP(0.0263*J1030))*H$2</f>
        <v>36.9871728484563</v>
      </c>
    </row>
    <row r="1031" customFormat="false" ht="15" hidden="false" customHeight="false" outlineLevel="0" collapsed="false">
      <c r="J1031" s="4" t="n">
        <f aca="false">IF(((LN(L1031)-LN(6.1))/0.0263) &lt; 0, 0, ((LN(L1031)-LN(6.1))/0.0263))</f>
        <v>123.758713440553</v>
      </c>
      <c r="K1031" s="5" t="n">
        <v>1029</v>
      </c>
      <c r="L1031" s="3" t="n">
        <f aca="false">K1031*(E$2/F$2)</f>
        <v>158.086592178771</v>
      </c>
      <c r="M1031" s="0" t="n">
        <f aca="false">(L1031-L1030)/(0.16043*EXP(0.0263*J1031))*H$2</f>
        <v>36.9512280740651</v>
      </c>
    </row>
    <row r="1032" customFormat="false" ht="15" hidden="false" customHeight="false" outlineLevel="0" collapsed="false">
      <c r="J1032" s="4" t="n">
        <f aca="false">IF(((LN(L1032)-LN(6.1))/0.0263) &lt; 0, 0, ((LN(L1032)-LN(6.1))/0.0263))</f>
        <v>123.79564672533</v>
      </c>
      <c r="K1032" s="5" t="n">
        <v>1030</v>
      </c>
      <c r="L1032" s="3" t="n">
        <f aca="false">K1032*(E$2/F$2)</f>
        <v>158.240223463687</v>
      </c>
      <c r="M1032" s="0" t="n">
        <f aca="false">(L1032-L1031)/(0.16043*EXP(0.0263*J1032))*H$2</f>
        <v>36.9153530953525</v>
      </c>
    </row>
    <row r="1033" customFormat="false" ht="15" hidden="false" customHeight="false" outlineLevel="0" collapsed="false">
      <c r="J1033" s="4" t="n">
        <f aca="false">IF(((LN(L1033)-LN(6.1))/0.0263) &lt; 0, 0, ((LN(L1033)-LN(6.1))/0.0263))</f>
        <v>123.832544169942</v>
      </c>
      <c r="K1033" s="5" t="n">
        <v>1031</v>
      </c>
      <c r="L1033" s="3" t="n">
        <f aca="false">K1033*(E$2/F$2)</f>
        <v>158.393854748603</v>
      </c>
      <c r="M1033" s="0" t="n">
        <f aca="false">(L1033-L1032)/(0.16043*EXP(0.0263*J1033))*H$2</f>
        <v>36.879547709227</v>
      </c>
    </row>
    <row r="1034" customFormat="false" ht="15" hidden="false" customHeight="false" outlineLevel="0" collapsed="false">
      <c r="J1034" s="4" t="n">
        <f aca="false">IF(((LN(L1034)-LN(6.1))/0.0263) &lt; 0, 0, ((LN(L1034)-LN(6.1))/0.0263))</f>
        <v>123.869405843879</v>
      </c>
      <c r="K1034" s="5" t="n">
        <v>1032</v>
      </c>
      <c r="L1034" s="3" t="n">
        <f aca="false">K1034*(E$2/F$2)</f>
        <v>158.54748603352</v>
      </c>
      <c r="M1034" s="0" t="n">
        <f aca="false">(L1034-L1033)/(0.16043*EXP(0.0263*J1034))*H$2</f>
        <v>36.8438117133847</v>
      </c>
    </row>
    <row r="1035" customFormat="false" ht="15" hidden="false" customHeight="false" outlineLevel="0" collapsed="false">
      <c r="J1035" s="4" t="n">
        <f aca="false">IF(((LN(L1035)-LN(6.1))/0.0263) &lt; 0, 0, ((LN(L1035)-LN(6.1))/0.0263))</f>
        <v>123.906231816431</v>
      </c>
      <c r="K1035" s="5" t="n">
        <v>1033</v>
      </c>
      <c r="L1035" s="3" t="n">
        <f aca="false">K1035*(E$2/F$2)</f>
        <v>158.701117318436</v>
      </c>
      <c r="M1035" s="0" t="n">
        <f aca="false">(L1035-L1034)/(0.16043*EXP(0.0263*J1035))*H$2</f>
        <v>36.808144906305</v>
      </c>
    </row>
    <row r="1036" customFormat="false" ht="15" hidden="false" customHeight="false" outlineLevel="0" collapsed="false">
      <c r="J1036" s="4" t="n">
        <f aca="false">IF(((LN(L1036)-LN(6.1))/0.0263) &lt; 0, 0, ((LN(L1036)-LN(6.1))/0.0263))</f>
        <v>123.943022156687</v>
      </c>
      <c r="K1036" s="5" t="n">
        <v>1034</v>
      </c>
      <c r="L1036" s="3" t="n">
        <f aca="false">K1036*(E$2/F$2)</f>
        <v>158.854748603352</v>
      </c>
      <c r="M1036" s="0" t="n">
        <f aca="false">(L1036-L1035)/(0.16043*EXP(0.0263*J1036))*H$2</f>
        <v>36.7725470872466</v>
      </c>
    </row>
    <row r="1037" customFormat="false" ht="15" hidden="false" customHeight="false" outlineLevel="0" collapsed="false">
      <c r="J1037" s="4" t="e">
        <f aca="false">IF(((LN(L1037)-LN(6.1))/0.0263) &lt; 0, 0, ((LN(L1037)-LN(6.1))/0.0263))</f>
        <v>#VALUE!</v>
      </c>
    </row>
    <row r="1038" customFormat="false" ht="15" hidden="false" customHeight="false" outlineLevel="0" collapsed="false">
      <c r="J1038" s="4" t="e">
        <f aca="false">IF(((LN(L1038)-LN(6.1))/0.0263) &lt; 0, 0, ((LN(L1038)-LN(6.1))/0.0263))</f>
        <v>#VALUE!</v>
      </c>
    </row>
    <row r="1039" customFormat="false" ht="15" hidden="false" customHeight="false" outlineLevel="0" collapsed="false">
      <c r="J1039" s="4" t="e">
        <f aca="false">IF(((LN(L1039)-LN(6.1))/0.0263) &lt; 0, 0, ((LN(L1039)-LN(6.1))/0.0263))</f>
        <v>#VALUE!</v>
      </c>
    </row>
    <row r="1040" customFormat="false" ht="15" hidden="false" customHeight="false" outlineLevel="0" collapsed="false">
      <c r="J1040" s="4" t="e">
        <f aca="false">IF(((LN(L1040)-LN(6.1))/0.0263) &lt; 0, 0, ((LN(L1040)-LN(6.1))/0.0263))</f>
        <v>#VALUE!</v>
      </c>
    </row>
    <row r="1041" customFormat="false" ht="15" hidden="false" customHeight="false" outlineLevel="0" collapsed="false">
      <c r="J1041" s="4" t="e">
        <f aca="false">IF(((LN(L1041)-LN(6.1))/0.0263) &lt; 0, 0, ((LN(L1041)-LN(6.1))/0.0263))</f>
        <v>#VALUE!</v>
      </c>
    </row>
    <row r="1042" customFormat="false" ht="15" hidden="false" customHeight="false" outlineLevel="0" collapsed="false">
      <c r="J1042" s="4" t="e">
        <f aca="false">IF(((LN(L1042)-LN(6.1))/0.0263) &lt; 0, 0, ((LN(L1042)-LN(6.1))/0.0263))</f>
        <v>#VALUE!</v>
      </c>
    </row>
    <row r="1043" customFormat="false" ht="15" hidden="false" customHeight="false" outlineLevel="0" collapsed="false">
      <c r="J1043" s="4" t="e">
        <f aca="false">IF(((LN(L1043)-LN(6.1))/0.0263) &lt; 0, 0, ((LN(L1043)-LN(6.1))/0.0263))</f>
        <v>#VALUE!</v>
      </c>
    </row>
    <row r="1044" customFormat="false" ht="15" hidden="false" customHeight="false" outlineLevel="0" collapsed="false">
      <c r="J1044" s="4" t="e">
        <f aca="false">IF(((LN(L1044)-LN(6.1))/0.0263) &lt; 0, 0, ((LN(L1044)-LN(6.1))/0.0263))</f>
        <v>#VALUE!</v>
      </c>
    </row>
    <row r="1045" customFormat="false" ht="15" hidden="false" customHeight="false" outlineLevel="0" collapsed="false">
      <c r="J1045" s="4" t="e">
        <f aca="false">IF(((LN(L1045)-LN(6.1))/0.0263) &lt; 0, 0, ((LN(L1045)-LN(6.1))/0.0263))</f>
        <v>#VALUE!</v>
      </c>
    </row>
    <row r="1046" customFormat="false" ht="15" hidden="false" customHeight="false" outlineLevel="0" collapsed="false">
      <c r="J1046" s="4" t="e">
        <f aca="false">IF(((LN(L1046)-LN(6.1))/0.0263) &lt; 0, 0, ((LN(L1046)-LN(6.1))/0.0263))</f>
        <v>#VALUE!</v>
      </c>
    </row>
    <row r="1047" customFormat="false" ht="15" hidden="false" customHeight="false" outlineLevel="0" collapsed="false">
      <c r="J1047" s="4" t="e">
        <f aca="false">IF(((LN(L1047)-LN(6.1))/0.0263) &lt; 0, 0, ((LN(L1047)-LN(6.1))/0.0263))</f>
        <v>#VALUE!</v>
      </c>
    </row>
  </sheetData>
  <mergeCells count="2">
    <mergeCell ref="B1:C1"/>
    <mergeCell ref="J1:M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</TotalTime>
  <Application>LibreOffice/5.0.1.2$MacOSX_X86_64 LibreOffice_project/81898c9f5c0d43f3473ba111d7b351050be20261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2016-10-06T04:03:23Z</dcterms:created>
  <dc:creator>Joanne Lee</dc:creator>
  <dc:language>en-US</dc:language>
  <dcterms:modified xsi:type="dcterms:W3CDTF">2016-10-19T16:08:30Z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