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5600" windowHeight="7410" activeTab="1"/>
  </bookViews>
  <sheets>
    <sheet name="HA Products" sheetId="4" r:id="rId1"/>
    <sheet name="HE Products " sheetId="3" r:id="rId2"/>
  </sheets>
  <definedNames>
    <definedName name="_xlnm.Print_Area" localSheetId="1">'HE Products '!$A$1:$E$81</definedName>
  </definedNames>
  <calcPr calcId="125725"/>
</workbook>
</file>

<file path=xl/calcChain.xml><?xml version="1.0" encoding="utf-8"?>
<calcChain xmlns="http://schemas.openxmlformats.org/spreadsheetml/2006/main">
  <c r="C31" i="3"/>
  <c r="C30"/>
  <c r="C29"/>
  <c r="C28"/>
  <c r="C27"/>
  <c r="C26"/>
  <c r="C25"/>
  <c r="C24"/>
  <c r="C23"/>
  <c r="C22"/>
  <c r="C72" l="1"/>
  <c r="C71"/>
  <c r="C70"/>
  <c r="C69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0"/>
  <c r="C19"/>
  <c r="C18"/>
  <c r="C17"/>
  <c r="C16"/>
  <c r="C15"/>
  <c r="C14"/>
</calcChain>
</file>

<file path=xl/sharedStrings.xml><?xml version="1.0" encoding="utf-8"?>
<sst xmlns="http://schemas.openxmlformats.org/spreadsheetml/2006/main" count="267" uniqueCount="242">
  <si>
    <t>LG Electronics UK - Consumer Products Division</t>
  </si>
  <si>
    <t>VIP PRICE LIST</t>
  </si>
  <si>
    <t>Model</t>
  </si>
  <si>
    <t xml:space="preserve">Description </t>
  </si>
  <si>
    <t>Remarks</t>
  </si>
  <si>
    <t>£</t>
  </si>
  <si>
    <t>LED</t>
  </si>
  <si>
    <t>OLED77G6V</t>
  </si>
  <si>
    <t>OLED65E6V</t>
  </si>
  <si>
    <t>OLED55E6V</t>
  </si>
  <si>
    <t>OLED65C6V</t>
  </si>
  <si>
    <t>OLED55C6V</t>
  </si>
  <si>
    <t>OLED65B6V</t>
  </si>
  <si>
    <t>OLED55B6V</t>
  </si>
  <si>
    <t>86UH955V</t>
  </si>
  <si>
    <t>65UH950V</t>
  </si>
  <si>
    <t>55UH950V</t>
  </si>
  <si>
    <t>55UH850V</t>
  </si>
  <si>
    <t>49UH850V</t>
  </si>
  <si>
    <t>75UH780V</t>
  </si>
  <si>
    <t>65UH770V</t>
  </si>
  <si>
    <t>60UH770V</t>
  </si>
  <si>
    <t>55UH770V</t>
  </si>
  <si>
    <t>49UH770V</t>
  </si>
  <si>
    <t>65UH750V</t>
  </si>
  <si>
    <t>55UH750V</t>
  </si>
  <si>
    <t>49UH750V</t>
  </si>
  <si>
    <t>70UH700V</t>
  </si>
  <si>
    <t>55UH668V</t>
  </si>
  <si>
    <t>49UH668V</t>
  </si>
  <si>
    <t>43UH668V</t>
  </si>
  <si>
    <t>55UH661V</t>
  </si>
  <si>
    <t>49UH661V</t>
  </si>
  <si>
    <t>43UH661V</t>
  </si>
  <si>
    <t>55UH650V</t>
  </si>
  <si>
    <t>49UH650V</t>
  </si>
  <si>
    <t>43UH650V</t>
  </si>
  <si>
    <t>58UH635V</t>
  </si>
  <si>
    <t>50UH635V</t>
  </si>
  <si>
    <t>40UH630V</t>
  </si>
  <si>
    <t>65UH625V</t>
  </si>
  <si>
    <t>55UH625V</t>
  </si>
  <si>
    <t>49UH620V</t>
  </si>
  <si>
    <t>43UH620V</t>
  </si>
  <si>
    <t>65UH615V</t>
  </si>
  <si>
    <t>60UH615V</t>
  </si>
  <si>
    <t>55UH615V</t>
  </si>
  <si>
    <t>49UH610V</t>
  </si>
  <si>
    <t>43UH610V</t>
  </si>
  <si>
    <t>55LH604V</t>
  </si>
  <si>
    <t>49LH604V</t>
  </si>
  <si>
    <t>43LH604V</t>
  </si>
  <si>
    <t>32LH604V</t>
  </si>
  <si>
    <t>77" OLED 4K, Smart TV with webOS, CINEMA 3D, 2 x 3D glasses, Wall Mountable</t>
  </si>
  <si>
    <t>65" OLED 4K, Smart TV with webOS, CINEMA 3D, 2 x 3D glasses, Wall Mountable</t>
  </si>
  <si>
    <t>55" OLED 4K, Smart TV with webOS, CINEMA 3D, 2 x 3D glasses, Wall Mountable</t>
  </si>
  <si>
    <t>65" CURVED OLED 4K, Smart TV with webOS, CINEMA 3D, 2 x 3D glasses, Wall Mountable</t>
  </si>
  <si>
    <t>55" CURVED OLED 4K, Smart TV with webOS, CINEMA 3D, 2 x 3D glasses, Wall Mountable</t>
  </si>
  <si>
    <t>65" OLED 4K, Smart TV with webOS, Wall Mountable</t>
  </si>
  <si>
    <t>65" ULTRA HD 4K, Smart TV with webOS, Wall Mountable</t>
  </si>
  <si>
    <t>55" ULTRA HD 4K, Smart TV with webOS, Wall Mountable</t>
  </si>
  <si>
    <t>49" ULTRA HD 4K, Smart TV with webOS, Wall Mountable</t>
  </si>
  <si>
    <t>43" ULTRA HD 4K, Smart TV with webOS, Wall Mountable</t>
  </si>
  <si>
    <t>60" ULTRA HD 4K, Smart TV with webOS, Wall Mountable</t>
  </si>
  <si>
    <t>55" ULTRA HD 4K, Smart TV with webOS, Crescent Stand, Magic Remote, Wall Mountable</t>
  </si>
  <si>
    <t>49" ULTRA HD 4K, Smart TV with webOS, Crescent Stand, Magic Remote, Wall Mountable</t>
  </si>
  <si>
    <t>43" ULTRA HD 4K, Smart TV with webOS, Crescent Stand, Magic Remote, Wall Mountable</t>
  </si>
  <si>
    <t>55" ULTRA HD 4K, Smart TV with webOS, Crescent Stand, Magic Remote Ready, Wall Mountable</t>
  </si>
  <si>
    <t>49" ULTRA HD 4K, Smart TV with webOS, Crescent Stand, Magic Remote Ready, Wall Mountable</t>
  </si>
  <si>
    <t>43" ULTRA HD 4K, Smart TV with webOS, Crescent Stand, Magic Remote Ready, Wall Mountable</t>
  </si>
  <si>
    <t>55" Smart TV with webOS, Freeview HD, Wall Mountable</t>
  </si>
  <si>
    <t>49" Smart TV with webOS, Freeview HD, Wall Mountable</t>
  </si>
  <si>
    <t>43" Smart TV with webOS, Freeview HD, Wall Mountable</t>
  </si>
  <si>
    <t>32" Smart TV with webOS, Freeview HD, Wall Mountable</t>
  </si>
  <si>
    <t>55" ULTRA HD 4K, Smart TV with webOS, Eiffel Stand, Magic Remote Ready, Wall Mountable</t>
  </si>
  <si>
    <t>49" ULTRA HD 4K, Smart TV with webOS, Eiffel Stand, Magic Remote Ready, Wall Mountable</t>
  </si>
  <si>
    <t>43" ULTRA HD 4K, Smart TV with webOS, Eiffel Stand, Magic Remote Ready, Wall Mountable</t>
  </si>
  <si>
    <t>58" ULTRA HD 4K, Smart TV with webOS, Eiffel Stand, Magic Remote Ready, Wall Mountable</t>
  </si>
  <si>
    <t>50" ULTRA HD 4K, Smart TV with webOS, Eiffel Stand, Magic Remote Ready, Wall Mountable</t>
  </si>
  <si>
    <t>40" ULTRA HD 4K, Smart TV with webOS, Eiffel Stand, Magic Remote Ready, Wall Mountable</t>
  </si>
  <si>
    <t>65" ULTRA HD 4K, Smart TV with webOS, Plate Ribbon Stand, Wall Mountable</t>
  </si>
  <si>
    <t>55" ULTRA HD 4K, Smart TV with webOS, Plate Ribbon Stand, Wall Mountable</t>
  </si>
  <si>
    <t>49" ULTRA HD 4K, Smart TV with webOS, Plate Ribbon Stand, Wall Mountable</t>
  </si>
  <si>
    <t>43" ULTRA HD 4K, Smart TV with webOS, Plate Ribbon Stand, Wall Mountable</t>
  </si>
  <si>
    <t>86" SUPER ULTRA HD 4K, Smart TV with webOS, CINEMA 3D, 2 x 3D glasses, Crescent Stand, Wall Mountable</t>
  </si>
  <si>
    <t>65" SUPER ULTRA HD 4K, Smart TV with webOS, CINEMA 3D, 2 x 3D glasses, Crescent Stand, Wall Mountable</t>
  </si>
  <si>
    <t>55" SUPER ULTRA HD 4K, Smart TV with webOS, CINEMA 3D, 2 x 3D glasses, Crescent Stand, Wall Mountable</t>
  </si>
  <si>
    <t>49" SUPER ULTRA HD 4K, Smart TV with webOS, CINEMA 3D, 2 x 3D glasses, Crescent Stand, Wall Mountable</t>
  </si>
  <si>
    <t>78" SUPER ULTRA HD 4K, Smart TV with webOS, Crescent Stand, Wall Mountable</t>
  </si>
  <si>
    <t>65" SUPER ULTRA HD 4K, Smart TV with webOS, Crescent Stand, Wall Mountable</t>
  </si>
  <si>
    <t>60" SUPER ULTRA HD 4K, Smart TV with webOS, Crescent Stand, Wall Mountable</t>
  </si>
  <si>
    <t>55" SUPER ULTRA HD 4K, Smart TV with webOS, Crescent Stand, Wall Mountable</t>
  </si>
  <si>
    <t>49" SUPER ULTRA HD 4K, Smart TV with webOS, Crescent Stand, Wall Mountable</t>
  </si>
  <si>
    <t>65" ULTRA HD 4K, Smart TV with webOS, Adjustable Eiffel Stand, Wall Mountable</t>
  </si>
  <si>
    <t>55" ULTRA HD 4K, Smart TV with webOS, Adjustable Eiffel Stand, Wall Mountable</t>
  </si>
  <si>
    <t>49" ULTRA HD 4K, Smart TV with webOS, Eiffel Stand, Wall Mountable</t>
  </si>
  <si>
    <t>70" ULTRA HD 4K, Smart TV with webOS, Plate Ribbon Stand, Wall Mountable</t>
  </si>
  <si>
    <t>ULTRA HD 4K</t>
  </si>
  <si>
    <t>4K OLED</t>
  </si>
  <si>
    <t>MUSICFLOW  - SOUNDBAR</t>
  </si>
  <si>
    <t>LAS855M</t>
  </si>
  <si>
    <t>LG MUSIC FLOW LAS855M CURVED WIRELESS SOUNDBAR,  4.1CH 360W</t>
  </si>
  <si>
    <t>BOOM BOX</t>
  </si>
  <si>
    <t>CM8460</t>
  </si>
  <si>
    <t>OM4560</t>
  </si>
  <si>
    <r>
      <t xml:space="preserve">LG LOUDR CM8460 </t>
    </r>
    <r>
      <rPr>
        <b/>
        <sz val="13"/>
        <rFont val="Arial"/>
        <family val="2"/>
      </rPr>
      <t>2750W</t>
    </r>
    <r>
      <rPr>
        <sz val="13"/>
        <rFont val="Arial"/>
        <family val="2"/>
      </rPr>
      <t xml:space="preserve"> Wireless Megasound Hi Fi System</t>
    </r>
  </si>
  <si>
    <r>
      <t xml:space="preserve">LG LOUDR OM4560 </t>
    </r>
    <r>
      <rPr>
        <sz val="13"/>
        <rFont val="Arial"/>
        <family val="2"/>
      </rPr>
      <t>Wireless Megasound Hi Fi System</t>
    </r>
  </si>
  <si>
    <t>FH6</t>
  </si>
  <si>
    <t>LG LOUDR FH6 Wireless Megasound Hi Fi System</t>
  </si>
  <si>
    <t>SH5</t>
  </si>
  <si>
    <t>2.1Ch 300W BLUETOOTH SOUNDBAR WITH WIRELESS SUBWOOFER</t>
  </si>
  <si>
    <t>SH7</t>
  </si>
  <si>
    <t>SH8</t>
  </si>
  <si>
    <t>4.1CH 420W PREMIUM DESIGN MULTI-ROOM SOUNDBAR WITH WIRELESS SUBWOOFER</t>
  </si>
  <si>
    <t>4.1CH 320W PREMIUM DESIGN MULTI-ROOM SOUNDBAR WITH WIRELESS SUBWOOFER</t>
  </si>
  <si>
    <t xml:space="preserve"> VIP Ex Vat</t>
  </si>
  <si>
    <t xml:space="preserve"> VIP Inc Vat</t>
  </si>
  <si>
    <t>Valid From -</t>
  </si>
  <si>
    <t>VIP Ex VAT</t>
  </si>
  <si>
    <t>VIP Inc VAT</t>
  </si>
  <si>
    <t>Description</t>
  </si>
  <si>
    <t>REFRIGERATOR / FREEZER</t>
  </si>
  <si>
    <t>MULTI DOOR</t>
  </si>
  <si>
    <t>GMJ916NSHV</t>
  </si>
  <si>
    <t>Premium Steel, A+, Door-in-Door, W&amp;I Dispenser, Linear comp., Smart Diagnosis</t>
  </si>
  <si>
    <t>GMB714PZXV</t>
  </si>
  <si>
    <t>Shiny Steel, A+, Linear comp., Smart Diagnosis</t>
  </si>
  <si>
    <t>GM6140PZQV</t>
  </si>
  <si>
    <t>Shiny Steel, A+, Door-inDoor, Linear comp., Smart Diagnosis</t>
  </si>
  <si>
    <t>GB6140PZQV</t>
  </si>
  <si>
    <t>SIDE BY SIDE</t>
  </si>
  <si>
    <t>GSJ961NSBV</t>
  </si>
  <si>
    <t>Premium Steel, A+, Door-in-Door, W&amp;I Dispenser, Non-plumbed, Linear Comp., Smart Diagnosis</t>
  </si>
  <si>
    <t>GSL961PZBV</t>
  </si>
  <si>
    <t>Shiny Steel, A+, W&amp;I Dispenser, Non-plumbed, Linear Comp., Smart Diagnosis</t>
  </si>
  <si>
    <t>GSL761WBXV</t>
  </si>
  <si>
    <t>Black, A+, W&amp;I Dispenser, Non-plumbed, Linear Comp., Smart Diagnosis</t>
  </si>
  <si>
    <t>GSL761PZXV</t>
  </si>
  <si>
    <t>GSL760WBXV</t>
  </si>
  <si>
    <t>Black, A+, W&amp;I Dispenser, Linear Comp., Smart Diagnosis</t>
  </si>
  <si>
    <t>GSL760PZXV</t>
  </si>
  <si>
    <t>Shiny Steel, A+, W&amp;I Dispenser, Linear Comp., Smart Diagnosis</t>
  </si>
  <si>
    <t>GSL561PZUZ</t>
  </si>
  <si>
    <t>Stainless Steel, A+, W&amp;I Dispenser, 591L,</t>
  </si>
  <si>
    <t>COMBINATION</t>
  </si>
  <si>
    <t>GBF60NSFZB</t>
  </si>
  <si>
    <t>Premium Steel, 2.0m, A++, Water Dispenser, Wine rack, Folding shelf, Linear Comp., Smart Diagnosis</t>
  </si>
  <si>
    <t>GBF59NSKZB</t>
  </si>
  <si>
    <t>Premium Steel, 1.9m, A++, Water Dispenser, Linear Comp., Smart Diagnosis</t>
  </si>
  <si>
    <t>GBF59WBKZB</t>
  </si>
  <si>
    <t>Black, 1.9m, A++, Water Dispenser, Linear Comp., Smart Diagnosis</t>
  </si>
  <si>
    <t>GBB59PZFZB</t>
  </si>
  <si>
    <t>Shiny Steel, 1.9m, A++, Wine rack, Folding shelf, Linear Comp., Smart Diagnosis</t>
  </si>
  <si>
    <t>WASHING MACHINE</t>
  </si>
  <si>
    <t>FH6F9BDS2</t>
  </si>
  <si>
    <t>Centum system™, 12KG, 1600, White, A+++-60%, True Steam, Direct Drive, Smart Diagnosis</t>
  </si>
  <si>
    <t>FH495BDS2</t>
  </si>
  <si>
    <t>12KG, 1400, White, A+++-55%, True Steam, Direct Drive, Smart Diagnosis</t>
  </si>
  <si>
    <t>FH495BDN8</t>
  </si>
  <si>
    <t>12KG, 1400, Black, A+++-55%, Direct Drive, Smart Diagnosis</t>
  </si>
  <si>
    <t>FH495BDN2</t>
  </si>
  <si>
    <t>12KG, 1400, White, A+++-55%, Direct Drive, Smart Diagnosis</t>
  </si>
  <si>
    <t>F14U1JBS8</t>
  </si>
  <si>
    <t>10KG, 1400, Black, A+++-40%, True Steam, Direct Drive, Smart Diagnosis</t>
  </si>
  <si>
    <t>FH4A8JDS2</t>
  </si>
  <si>
    <t>10KG, 1400, White, A+++-40%, True Steam, Direct Drive, Smart Diagnosis</t>
  </si>
  <si>
    <t>F14U1JBS2</t>
  </si>
  <si>
    <t>FH4A8FDN8</t>
  </si>
  <si>
    <t>9KG, 1400, Black, A+++-40%, Direct Drive, Smart Diagnosis</t>
  </si>
  <si>
    <t>FH4A8TDS2</t>
  </si>
  <si>
    <t>8KG, 1400, White, A+++-40%, True Steam, Direct Drive, Smart Diagnosis</t>
  </si>
  <si>
    <t>F14U2TCN8</t>
  </si>
  <si>
    <t>8KG, 1400, Black, A+++-40%, Direct Drive, Smart Diagnosis</t>
  </si>
  <si>
    <t>F14U1TCN6</t>
  </si>
  <si>
    <t>8KG, 1400, Steel, A+++-40%, Direct Drive, Smart Diagnosis</t>
  </si>
  <si>
    <t>FH4U2VCN4</t>
  </si>
  <si>
    <t>9KG, 1400, Silver, A+++-30%, Direct Drive, Smart Diagnosis</t>
  </si>
  <si>
    <t>FH4U2VCN2</t>
  </si>
  <si>
    <t>9KG, 1400, White, A+++-30%, Direct Drive, Smart Diagnosis</t>
  </si>
  <si>
    <t>FH4U2VDN1</t>
  </si>
  <si>
    <t>FH4A8TDN4</t>
  </si>
  <si>
    <t>8KG, 1400, Silver, A+++-40%, Direct Drive, Smart Diagnosis</t>
  </si>
  <si>
    <t>FH2A8TDN8</t>
  </si>
  <si>
    <t>8KG, 1200, Black, A+++-40%, Direct Drive, Smart Diagnosis</t>
  </si>
  <si>
    <t>F14U1TCN2</t>
  </si>
  <si>
    <t>8KG, 1400, White, A+++-40%, Direct Drive, Smart Diagnosis</t>
  </si>
  <si>
    <t>FH4A8TDN2</t>
  </si>
  <si>
    <t>F14U2TDN5</t>
  </si>
  <si>
    <t>F14U2TDN0</t>
  </si>
  <si>
    <t>WASHER DRYER</t>
  </si>
  <si>
    <t>FH695BDH2N</t>
  </si>
  <si>
    <t>12/8KG, 1600, White, Eco Hybrid, Steam, Energy A, Direct Drive, Smart Diagnosis</t>
  </si>
  <si>
    <t>FH4U1JBH2N</t>
  </si>
  <si>
    <t>10.5/7KG, 1400, White, Eco Hybrid, Steam, Energy A, Direct Drive, Smart Diagnosis</t>
  </si>
  <si>
    <t>FH4A8FDH8N</t>
  </si>
  <si>
    <t>9/6KG, 1400, Black, Eco Hybrid, Steam, Energy A, Direct Drive, Smart Diagnosis</t>
  </si>
  <si>
    <t>FH4A8FDH2N</t>
  </si>
  <si>
    <t>9/6KG, 1400, White, Eco Hybrid, Steam, Energy A, Direct Drive, Smart Diagnosis</t>
  </si>
  <si>
    <t>FH4U2TDH1N</t>
  </si>
  <si>
    <t>8/5KG, 1400, White, Eco Hybrid, Steam, Energy A, Direct Drive, Smart Diagnosis</t>
  </si>
  <si>
    <t>FH4A8TDH4N</t>
  </si>
  <si>
    <t>8/5KG, 1400, Silver, Eco Hybrid, Steam, Energy A, Direct Drive, Smart Diagnosis</t>
  </si>
  <si>
    <t>TUMBLE DRYER</t>
  </si>
  <si>
    <t>RC9055AP2F</t>
  </si>
  <si>
    <t>9KG, White, A++, Eco Hybrid, HeatPump, SensorDry, Touch LED, Smart Diagnosis</t>
  </si>
  <si>
    <t>RC9055BP2Z</t>
  </si>
  <si>
    <t>9KG, Black, A++, Eco Hybrid, HeatPump, SensorDry, Touch LED, Smart Diagnosis</t>
  </si>
  <si>
    <t>RC8055EH2M</t>
  </si>
  <si>
    <t>8KG, Steel, A++, HeatPump, SensorDry, Touch LED, Smart Diagnosis</t>
  </si>
  <si>
    <t>RC8055AH3M</t>
  </si>
  <si>
    <t>8KG, White, A++, HeatPump, SensorDry, Touch LED, Smart Diagnosis</t>
  </si>
  <si>
    <t>GSB760PZXV</t>
  </si>
  <si>
    <t>Stainless Steel, A+, Linear Comp</t>
  </si>
  <si>
    <t>Valid From - 10.03.2017</t>
  </si>
  <si>
    <t>01.03.2017</t>
  </si>
  <si>
    <t>OLED77W7V</t>
  </si>
  <si>
    <t>July</t>
  </si>
  <si>
    <t>OLED65W7V</t>
  </si>
  <si>
    <t>April/May</t>
  </si>
  <si>
    <t>OLED77G7V</t>
  </si>
  <si>
    <t>April</t>
  </si>
  <si>
    <t>OLED65G7V</t>
  </si>
  <si>
    <t>OLED65E7V</t>
  </si>
  <si>
    <t>OLED55E7N</t>
  </si>
  <si>
    <t>May</t>
  </si>
  <si>
    <t>OLED65C7V</t>
  </si>
  <si>
    <t>OLED55C7V</t>
  </si>
  <si>
    <t>OLED65B7V</t>
  </si>
  <si>
    <t>OLED55B7V</t>
  </si>
  <si>
    <t>4K OLED NEW  2017</t>
  </si>
  <si>
    <t>77" OLED 4K, HDR, Smart TV with webOS, Foldable Soundbar, Dolby Atmos</t>
  </si>
  <si>
    <t>65" OLED 4K, HDR, Smart TV with webOS, Foldable Soundbar, Dolby Atmos</t>
  </si>
  <si>
    <t>65" OLED 4K, HDR, Smart TV with webOS, Built-In Soundbar, Dolby Atmos</t>
  </si>
  <si>
    <t>55" OLED 4K, HDR, Smart TV with webOS, Built-In Soundbar, Dolby Atmos</t>
  </si>
  <si>
    <t>65" OLED 4K, HDR, Smart TV with webOS, Alpine Stand, Dolby Atmos</t>
  </si>
  <si>
    <t>55" OLED 4K, HDR, Smart TV with webOS, Alpine Stand, Dolby Atmos</t>
  </si>
  <si>
    <t>65" OLED 4K, HDR, Smart TV with webOS, Crescent Stand, Dolby Atmos</t>
  </si>
  <si>
    <t>55" OLED 4K, HDR, Smart TV with webOS, Crescent Stand, Dolby Atmos</t>
  </si>
  <si>
    <t>55" OLED 4K, Smart TV with webOS, Dolby Atmos</t>
  </si>
  <si>
    <r>
      <rPr>
        <b/>
        <sz val="13"/>
        <rFont val="Arial"/>
        <family val="2"/>
      </rPr>
      <t>65" Wallpaper OLED 4K</t>
    </r>
    <r>
      <rPr>
        <sz val="13"/>
        <rFont val="Arial"/>
        <family val="2"/>
      </rPr>
      <t>, HDR, Smart TV with webOS, Wall Mountable included</t>
    </r>
  </si>
  <si>
    <r>
      <rPr>
        <b/>
        <sz val="13"/>
        <rFont val="Arial"/>
        <family val="2"/>
      </rPr>
      <t>77" Wallpaper OLED 4K</t>
    </r>
    <r>
      <rPr>
        <sz val="13"/>
        <rFont val="Arial"/>
        <family val="2"/>
      </rPr>
      <t>, HDR, Smart TV with webOS, Wall Mountable included</t>
    </r>
  </si>
  <si>
    <t>Limited Offer !!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</si>
</sst>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mmmm\ d\,\ 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  <charset val="129"/>
    </font>
    <font>
      <sz val="13"/>
      <name val="Arial"/>
      <family val="2"/>
    </font>
    <font>
      <b/>
      <sz val="13"/>
      <name val="Arial"/>
      <family val="2"/>
    </font>
    <font>
      <sz val="11"/>
      <color indexed="8"/>
      <name val="Helvetica Neue"/>
    </font>
    <font>
      <sz val="11"/>
      <color indexed="9"/>
      <name val="Calibri"/>
      <family val="2"/>
    </font>
    <font>
      <b/>
      <sz val="13"/>
      <color indexed="60"/>
      <name val="Calibri"/>
      <family val="2"/>
    </font>
    <font>
      <sz val="13"/>
      <name val="돋움"/>
      <family val="2"/>
      <charset val="129"/>
    </font>
    <font>
      <sz val="13"/>
      <color rgb="FF22222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Protection="0">
      <alignment vertical="top"/>
    </xf>
    <xf numFmtId="0" fontId="1" fillId="0" borderId="0"/>
    <xf numFmtId="0" fontId="2" fillId="0" borderId="0"/>
  </cellStyleXfs>
  <cellXfs count="59">
    <xf numFmtId="0" fontId="0" fillId="0" borderId="0" xfId="0"/>
    <xf numFmtId="164" fontId="3" fillId="0" borderId="0" xfId="1" applyNumberFormat="1" applyFont="1" applyAlignment="1" applyProtection="1">
      <alignment horizontal="center"/>
    </xf>
    <xf numFmtId="0" fontId="4" fillId="0" borderId="0" xfId="1" applyFont="1"/>
    <xf numFmtId="0" fontId="3" fillId="0" borderId="0" xfId="1" applyFont="1"/>
    <xf numFmtId="3" fontId="6" fillId="0" borderId="0" xfId="2" applyNumberFormat="1" applyFont="1" applyFill="1" applyBorder="1" applyAlignment="1">
      <alignment horizontal="left" vertical="center" wrapText="1"/>
    </xf>
    <xf numFmtId="164" fontId="4" fillId="0" borderId="0" xfId="1" applyNumberFormat="1" applyFont="1" applyAlignment="1" applyProtection="1">
      <alignment horizontal="left"/>
    </xf>
    <xf numFmtId="165" fontId="4" fillId="0" borderId="0" xfId="1" applyNumberFormat="1" applyFont="1" applyAlignment="1" applyProtection="1">
      <alignment horizontal="left"/>
    </xf>
    <xf numFmtId="0" fontId="4" fillId="0" borderId="0" xfId="1" applyFont="1" applyAlignment="1">
      <alignment horizontal="center"/>
    </xf>
    <xf numFmtId="0" fontId="3" fillId="0" borderId="1" xfId="1" applyFont="1" applyFill="1" applyBorder="1" applyAlignment="1">
      <alignment horizontal="left"/>
    </xf>
    <xf numFmtId="4" fontId="4" fillId="2" borderId="1" xfId="1" applyNumberFormat="1" applyFont="1" applyFill="1" applyBorder="1"/>
    <xf numFmtId="0" fontId="4" fillId="0" borderId="1" xfId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1" xfId="1" applyFont="1" applyFill="1" applyBorder="1"/>
    <xf numFmtId="0" fontId="3" fillId="0" borderId="1" xfId="1" applyFont="1" applyFill="1" applyBorder="1" applyAlignment="1">
      <alignment vertical="center" wrapText="1"/>
    </xf>
    <xf numFmtId="0" fontId="3" fillId="0" borderId="0" xfId="1" applyFont="1" applyFill="1"/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/>
    <xf numFmtId="2" fontId="4" fillId="3" borderId="1" xfId="1" applyNumberFormat="1" applyFont="1" applyFill="1" applyBorder="1" applyAlignment="1">
      <alignment horizontal="center"/>
    </xf>
    <xf numFmtId="0" fontId="3" fillId="3" borderId="1" xfId="1" applyFont="1" applyFill="1" applyBorder="1"/>
    <xf numFmtId="2" fontId="4" fillId="3" borderId="1" xfId="1" applyNumberFormat="1" applyFont="1" applyFill="1" applyBorder="1"/>
    <xf numFmtId="3" fontId="3" fillId="0" borderId="1" xfId="1" applyNumberFormat="1" applyFont="1" applyFill="1" applyBorder="1" applyAlignment="1">
      <alignment horizontal="center"/>
    </xf>
    <xf numFmtId="3" fontId="4" fillId="0" borderId="1" xfId="1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3" fontId="3" fillId="3" borderId="1" xfId="1" applyNumberFormat="1" applyFont="1" applyFill="1" applyBorder="1" applyAlignment="1">
      <alignment horizontal="center"/>
    </xf>
    <xf numFmtId="4" fontId="4" fillId="2" borderId="1" xfId="1" applyNumberFormat="1" applyFont="1" applyFill="1" applyBorder="1" applyAlignment="1">
      <alignment horizontal="right"/>
    </xf>
    <xf numFmtId="0" fontId="9" fillId="0" borderId="0" xfId="0" applyFont="1" applyAlignment="1">
      <alignment horizontal="left" wrapText="1"/>
    </xf>
    <xf numFmtId="4" fontId="4" fillId="3" borderId="1" xfId="1" applyNumberFormat="1" applyFont="1" applyFill="1" applyBorder="1"/>
    <xf numFmtId="164" fontId="10" fillId="0" borderId="0" xfId="1" applyNumberFormat="1" applyFont="1" applyBorder="1" applyAlignment="1" applyProtection="1">
      <alignment horizontal="center"/>
    </xf>
    <xf numFmtId="164" fontId="11" fillId="0" borderId="0" xfId="1" applyNumberFormat="1" applyFont="1" applyBorder="1" applyAlignment="1" applyProtection="1">
      <alignment horizontal="left"/>
    </xf>
    <xf numFmtId="164" fontId="10" fillId="0" borderId="0" xfId="1" applyNumberFormat="1" applyFont="1" applyBorder="1"/>
    <xf numFmtId="164" fontId="11" fillId="0" borderId="0" xfId="1" applyNumberFormat="1" applyFont="1" applyBorder="1" applyAlignment="1">
      <alignment horizontal="left"/>
    </xf>
    <xf numFmtId="164" fontId="12" fillId="0" borderId="0" xfId="1" applyNumberFormat="1" applyFont="1" applyBorder="1"/>
    <xf numFmtId="164" fontId="11" fillId="0" borderId="0" xfId="1" applyNumberFormat="1" applyFont="1" applyBorder="1"/>
    <xf numFmtId="164" fontId="12" fillId="4" borderId="1" xfId="1" applyNumberFormat="1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/>
    </xf>
    <xf numFmtId="164" fontId="12" fillId="4" borderId="1" xfId="1" applyNumberFormat="1" applyFont="1" applyFill="1" applyBorder="1"/>
    <xf numFmtId="164" fontId="4" fillId="4" borderId="1" xfId="1" applyNumberFormat="1" applyFont="1" applyFill="1" applyBorder="1" applyAlignment="1">
      <alignment horizontal="center"/>
    </xf>
    <xf numFmtId="164" fontId="10" fillId="4" borderId="1" xfId="1" applyNumberFormat="1" applyFont="1" applyFill="1" applyBorder="1"/>
    <xf numFmtId="164" fontId="10" fillId="0" borderId="0" xfId="1" applyNumberFormat="1" applyFont="1" applyFill="1" applyBorder="1"/>
    <xf numFmtId="164" fontId="12" fillId="5" borderId="2" xfId="0" applyNumberFormat="1" applyFont="1" applyFill="1" applyBorder="1"/>
    <xf numFmtId="164" fontId="12" fillId="5" borderId="3" xfId="0" applyNumberFormat="1" applyFont="1" applyFill="1" applyBorder="1" applyAlignment="1">
      <alignment wrapText="1"/>
    </xf>
    <xf numFmtId="164" fontId="12" fillId="5" borderId="4" xfId="0" applyNumberFormat="1" applyFont="1" applyFill="1" applyBorder="1" applyAlignment="1">
      <alignment wrapText="1"/>
    </xf>
    <xf numFmtId="164" fontId="10" fillId="5" borderId="3" xfId="0" applyNumberFormat="1" applyFont="1" applyFill="1" applyBorder="1"/>
    <xf numFmtId="164" fontId="10" fillId="6" borderId="1" xfId="1" applyNumberFormat="1" applyFont="1" applyFill="1" applyBorder="1"/>
    <xf numFmtId="164" fontId="10" fillId="0" borderId="1" xfId="0" applyNumberFormat="1" applyFont="1" applyBorder="1"/>
    <xf numFmtId="164" fontId="12" fillId="2" borderId="1" xfId="0" applyNumberFormat="1" applyFont="1" applyFill="1" applyBorder="1"/>
    <xf numFmtId="164" fontId="10" fillId="0" borderId="1" xfId="0" applyNumberFormat="1" applyFont="1" applyBorder="1" applyAlignment="1">
      <alignment wrapText="1"/>
    </xf>
    <xf numFmtId="164" fontId="10" fillId="0" borderId="4" xfId="1" applyNumberFormat="1" applyFont="1" applyBorder="1"/>
    <xf numFmtId="164" fontId="12" fillId="5" borderId="1" xfId="0" applyNumberFormat="1" applyFont="1" applyFill="1" applyBorder="1"/>
    <xf numFmtId="164" fontId="10" fillId="5" borderId="1" xfId="0" applyNumberFormat="1" applyFont="1" applyFill="1" applyBorder="1" applyAlignment="1">
      <alignment wrapText="1"/>
    </xf>
    <xf numFmtId="164" fontId="10" fillId="5" borderId="1" xfId="0" applyNumberFormat="1" applyFont="1" applyFill="1" applyBorder="1"/>
    <xf numFmtId="164" fontId="10" fillId="5" borderId="4" xfId="1" applyNumberFormat="1" applyFont="1" applyFill="1" applyBorder="1"/>
    <xf numFmtId="164" fontId="10" fillId="6" borderId="5" xfId="1" applyNumberFormat="1" applyFont="1" applyFill="1" applyBorder="1"/>
    <xf numFmtId="164" fontId="10" fillId="0" borderId="4" xfId="1" applyNumberFormat="1" applyFont="1" applyFill="1" applyBorder="1"/>
    <xf numFmtId="0" fontId="4" fillId="7" borderId="1" xfId="1" applyFont="1" applyFill="1" applyBorder="1" applyAlignment="1">
      <alignment horizontal="center"/>
    </xf>
  </cellXfs>
  <cellStyles count="5">
    <cellStyle name="0,0_x000d__x000a_NA_x000d__x000a_" xfId="1"/>
    <cellStyle name="Normal" xfId="0" builtinId="0"/>
    <cellStyle name="Normal 89" xfId="3"/>
    <cellStyle name="Normal_quotation BG" xfId="2"/>
    <cellStyle name="표준_Sheet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3686175</xdr:colOff>
      <xdr:row>0</xdr:row>
      <xdr:rowOff>57150</xdr:rowOff>
    </xdr:from>
    <xdr:to>
      <xdr:col>3</xdr:col>
      <xdr:colOff>3686175</xdr:colOff>
      <xdr:row>9</xdr:row>
      <xdr:rowOff>95250</xdr:rowOff>
    </xdr:to>
    <xdr:pic>
      <xdr:nvPicPr>
        <xdr:cNvPr id="2" name="Picture 3" descr="New_Logo_withTagline_White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8600" y="57150"/>
          <a:ext cx="0" cy="1600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6191248</xdr:colOff>
      <xdr:row>0</xdr:row>
      <xdr:rowOff>0</xdr:rowOff>
    </xdr:from>
    <xdr:to>
      <xdr:col>4</xdr:col>
      <xdr:colOff>1828799</xdr:colOff>
      <xdr:row>10</xdr:row>
      <xdr:rowOff>171450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7562" t="7109" r="53548" b="24645"/>
        <a:stretch>
          <a:fillRect/>
        </a:stretch>
      </xdr:blipFill>
      <xdr:spPr bwMode="auto">
        <a:xfrm>
          <a:off x="10353673" y="0"/>
          <a:ext cx="2762251" cy="2000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7182972</xdr:colOff>
      <xdr:row>0</xdr:row>
      <xdr:rowOff>22410</xdr:rowOff>
    </xdr:from>
    <xdr:to>
      <xdr:col>4</xdr:col>
      <xdr:colOff>1471462</xdr:colOff>
      <xdr:row>10</xdr:row>
      <xdr:rowOff>168840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562" t="7109" r="53548" b="24645"/>
        <a:stretch>
          <a:fillRect/>
        </a:stretch>
      </xdr:blipFill>
      <xdr:spPr bwMode="auto">
        <a:xfrm>
          <a:off x="13042752" y="22410"/>
          <a:ext cx="3592509" cy="2318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65"/>
  <sheetViews>
    <sheetView topLeftCell="A55" workbookViewId="0">
      <selection activeCell="A66" sqref="A66:XFD70"/>
    </sheetView>
  </sheetViews>
  <sheetFormatPr defaultRowHeight="13.5" customHeight="1"/>
  <cols>
    <col min="1" max="1" width="22.28515625" style="33" customWidth="1"/>
    <col min="2" max="2" width="11.42578125" style="33" customWidth="1"/>
    <col min="3" max="3" width="12.140625" style="33" customWidth="1"/>
    <col min="4" max="4" width="106.85546875" style="33" customWidth="1"/>
    <col min="5" max="5" width="27.5703125" style="33" customWidth="1"/>
    <col min="6" max="6" width="12.42578125" style="33" customWidth="1"/>
    <col min="7" max="16384" width="9.140625" style="33"/>
  </cols>
  <sheetData>
    <row r="1" spans="1:5" ht="14.25">
      <c r="A1" s="31"/>
    </row>
    <row r="2" spans="1:5" ht="14.25">
      <c r="A2" s="31"/>
    </row>
    <row r="3" spans="1:5" ht="14.25">
      <c r="A3" s="31"/>
    </row>
    <row r="4" spans="1:5" ht="14.25">
      <c r="A4" s="31"/>
    </row>
    <row r="5" spans="1:5" ht="14.25">
      <c r="A5" s="31"/>
    </row>
    <row r="6" spans="1:5" ht="14.25">
      <c r="B6" s="32" t="s">
        <v>0</v>
      </c>
      <c r="C6" s="32" t="s">
        <v>0</v>
      </c>
    </row>
    <row r="7" spans="1:5" ht="14.25">
      <c r="A7" s="31"/>
      <c r="B7" s="32" t="s">
        <v>1</v>
      </c>
      <c r="C7" s="32" t="s">
        <v>1</v>
      </c>
    </row>
    <row r="8" spans="1:5" ht="14.25">
      <c r="B8" s="32" t="s">
        <v>117</v>
      </c>
      <c r="C8" s="32" t="s">
        <v>117</v>
      </c>
      <c r="D8" s="34" t="s">
        <v>214</v>
      </c>
    </row>
    <row r="9" spans="1:5" ht="15">
      <c r="A9" s="35"/>
      <c r="B9" s="36"/>
      <c r="C9" s="36"/>
      <c r="D9" s="34"/>
    </row>
    <row r="10" spans="1:5" ht="15">
      <c r="A10" s="35"/>
      <c r="B10" s="36"/>
      <c r="C10" s="36"/>
    </row>
    <row r="11" spans="1:5" ht="15">
      <c r="A11" s="35"/>
      <c r="B11" s="36"/>
      <c r="C11" s="36"/>
    </row>
    <row r="12" spans="1:5" s="38" customFormat="1" ht="15">
      <c r="A12" s="37" t="s">
        <v>2</v>
      </c>
      <c r="B12" s="37" t="s">
        <v>118</v>
      </c>
      <c r="C12" s="37" t="s">
        <v>119</v>
      </c>
      <c r="D12" s="37" t="s">
        <v>120</v>
      </c>
      <c r="E12" s="37" t="s">
        <v>4</v>
      </c>
    </row>
    <row r="13" spans="1:5" s="42" customFormat="1" ht="16.5">
      <c r="A13" s="39" t="s">
        <v>121</v>
      </c>
      <c r="B13" s="40" t="s">
        <v>5</v>
      </c>
      <c r="C13" s="40" t="s">
        <v>5</v>
      </c>
      <c r="D13" s="41"/>
      <c r="E13" s="41"/>
    </row>
    <row r="14" spans="1:5" s="42" customFormat="1" ht="15">
      <c r="A14" s="43" t="s">
        <v>122</v>
      </c>
      <c r="B14" s="44"/>
      <c r="C14" s="45"/>
      <c r="D14" s="46"/>
      <c r="E14" s="47"/>
    </row>
    <row r="15" spans="1:5" s="42" customFormat="1" ht="15">
      <c r="A15" s="48" t="s">
        <v>123</v>
      </c>
      <c r="B15" s="49">
        <v>1311.03</v>
      </c>
      <c r="C15" s="49">
        <v>1573.23</v>
      </c>
      <c r="D15" s="50" t="s">
        <v>124</v>
      </c>
      <c r="E15" s="51"/>
    </row>
    <row r="16" spans="1:5" s="42" customFormat="1" ht="15">
      <c r="A16" s="48" t="s">
        <v>125</v>
      </c>
      <c r="B16" s="49">
        <v>842.52</v>
      </c>
      <c r="C16" s="49">
        <v>1011.02</v>
      </c>
      <c r="D16" s="50" t="s">
        <v>126</v>
      </c>
      <c r="E16" s="51"/>
    </row>
    <row r="17" spans="1:5" s="42" customFormat="1" ht="15">
      <c r="A17" s="48" t="s">
        <v>127</v>
      </c>
      <c r="B17" s="49">
        <v>605.97</v>
      </c>
      <c r="C17" s="49">
        <v>727.16</v>
      </c>
      <c r="D17" s="50" t="s">
        <v>128</v>
      </c>
      <c r="E17" s="51"/>
    </row>
    <row r="18" spans="1:5" s="42" customFormat="1" ht="15">
      <c r="A18" s="48" t="s">
        <v>129</v>
      </c>
      <c r="B18" s="49">
        <v>519.66999999999996</v>
      </c>
      <c r="C18" s="49">
        <v>623.6</v>
      </c>
      <c r="D18" s="50" t="s">
        <v>126</v>
      </c>
      <c r="E18" s="51"/>
    </row>
    <row r="19" spans="1:5" s="42" customFormat="1" ht="15">
      <c r="A19" s="52" t="s">
        <v>130</v>
      </c>
      <c r="B19" s="52"/>
      <c r="C19" s="52"/>
      <c r="D19" s="53"/>
      <c r="E19" s="53"/>
    </row>
    <row r="20" spans="1:5" s="42" customFormat="1" ht="15">
      <c r="A20" s="48" t="s">
        <v>131</v>
      </c>
      <c r="B20" s="49">
        <v>709.84</v>
      </c>
      <c r="C20" s="49">
        <v>851.8</v>
      </c>
      <c r="D20" s="50" t="s">
        <v>132</v>
      </c>
      <c r="E20" s="51"/>
    </row>
    <row r="21" spans="1:5" s="42" customFormat="1" ht="15">
      <c r="A21" s="48" t="s">
        <v>133</v>
      </c>
      <c r="B21" s="49">
        <v>612.16999999999996</v>
      </c>
      <c r="C21" s="49">
        <v>734.6</v>
      </c>
      <c r="D21" s="50" t="s">
        <v>134</v>
      </c>
      <c r="E21" s="51"/>
    </row>
    <row r="22" spans="1:5" s="42" customFormat="1" ht="15">
      <c r="A22" s="48" t="s">
        <v>135</v>
      </c>
      <c r="B22" s="49">
        <v>623.65</v>
      </c>
      <c r="C22" s="49">
        <v>748.38</v>
      </c>
      <c r="D22" s="50" t="s">
        <v>136</v>
      </c>
      <c r="E22" s="51"/>
    </row>
    <row r="23" spans="1:5" s="42" customFormat="1" ht="15">
      <c r="A23" s="48" t="s">
        <v>137</v>
      </c>
      <c r="B23" s="49">
        <v>579.62</v>
      </c>
      <c r="C23" s="49">
        <v>695.54</v>
      </c>
      <c r="D23" s="50" t="s">
        <v>134</v>
      </c>
      <c r="E23" s="51"/>
    </row>
    <row r="24" spans="1:5" s="42" customFormat="1" ht="15">
      <c r="A24" s="48" t="s">
        <v>138</v>
      </c>
      <c r="B24" s="49">
        <v>572.14</v>
      </c>
      <c r="C24" s="49">
        <v>686.57</v>
      </c>
      <c r="D24" s="50" t="s">
        <v>139</v>
      </c>
      <c r="E24" s="51"/>
    </row>
    <row r="25" spans="1:5" s="42" customFormat="1" ht="15">
      <c r="A25" s="48" t="s">
        <v>140</v>
      </c>
      <c r="B25" s="49">
        <v>530.29</v>
      </c>
      <c r="C25" s="49">
        <v>636.34</v>
      </c>
      <c r="D25" s="50" t="s">
        <v>141</v>
      </c>
      <c r="E25" s="51"/>
    </row>
    <row r="26" spans="1:5" s="42" customFormat="1" ht="15">
      <c r="A26" s="48" t="s">
        <v>211</v>
      </c>
      <c r="B26" s="49">
        <v>565.42999999999995</v>
      </c>
      <c r="C26" s="49">
        <v>678.52</v>
      </c>
      <c r="D26" s="50" t="s">
        <v>212</v>
      </c>
      <c r="E26" s="51"/>
    </row>
    <row r="27" spans="1:5" s="42" customFormat="1" ht="15">
      <c r="A27" s="48" t="s">
        <v>142</v>
      </c>
      <c r="B27" s="49">
        <v>679.83</v>
      </c>
      <c r="C27" s="49">
        <v>815.79</v>
      </c>
      <c r="D27" s="50" t="s">
        <v>143</v>
      </c>
      <c r="E27" s="51"/>
    </row>
    <row r="28" spans="1:5" s="42" customFormat="1" ht="15">
      <c r="A28" s="52" t="s">
        <v>144</v>
      </c>
      <c r="B28" s="52"/>
      <c r="C28" s="52"/>
      <c r="D28" s="53"/>
      <c r="E28" s="53"/>
    </row>
    <row r="29" spans="1:5" s="42" customFormat="1" ht="15">
      <c r="A29" s="48" t="s">
        <v>145</v>
      </c>
      <c r="B29" s="49">
        <v>368.01</v>
      </c>
      <c r="C29" s="49">
        <v>441.61</v>
      </c>
      <c r="D29" s="50" t="s">
        <v>146</v>
      </c>
      <c r="E29" s="51"/>
    </row>
    <row r="30" spans="1:5" s="42" customFormat="1" ht="15">
      <c r="A30" s="48" t="s">
        <v>147</v>
      </c>
      <c r="B30" s="49">
        <v>324.33999999999997</v>
      </c>
      <c r="C30" s="49">
        <v>389.21</v>
      </c>
      <c r="D30" s="50" t="s">
        <v>148</v>
      </c>
      <c r="E30" s="51"/>
    </row>
    <row r="31" spans="1:5" s="42" customFormat="1" ht="15">
      <c r="A31" s="48" t="s">
        <v>149</v>
      </c>
      <c r="B31" s="49">
        <v>351.5</v>
      </c>
      <c r="C31" s="49">
        <v>421.81</v>
      </c>
      <c r="D31" s="50" t="s">
        <v>150</v>
      </c>
      <c r="E31" s="51"/>
    </row>
    <row r="32" spans="1:5" s="42" customFormat="1" ht="15">
      <c r="A32" s="48" t="s">
        <v>151</v>
      </c>
      <c r="B32" s="49">
        <v>309.68</v>
      </c>
      <c r="C32" s="49">
        <v>371.62</v>
      </c>
      <c r="D32" s="50" t="s">
        <v>152</v>
      </c>
      <c r="E32" s="51"/>
    </row>
    <row r="33" spans="1:5" s="42" customFormat="1" ht="15">
      <c r="A33" s="52" t="s">
        <v>153</v>
      </c>
      <c r="B33" s="52"/>
      <c r="C33" s="52"/>
      <c r="D33" s="54"/>
      <c r="E33" s="55"/>
    </row>
    <row r="34" spans="1:5" s="42" customFormat="1" ht="15">
      <c r="A34" s="48" t="s">
        <v>154</v>
      </c>
      <c r="B34" s="49">
        <v>755.33</v>
      </c>
      <c r="C34" s="49">
        <v>906.39</v>
      </c>
      <c r="D34" s="50" t="s">
        <v>155</v>
      </c>
      <c r="E34" s="51"/>
    </row>
    <row r="35" spans="1:5" s="42" customFormat="1" ht="15">
      <c r="A35" s="48" t="s">
        <v>156</v>
      </c>
      <c r="B35" s="49">
        <v>502.78</v>
      </c>
      <c r="C35" s="49">
        <v>603.34</v>
      </c>
      <c r="D35" s="50" t="s">
        <v>157</v>
      </c>
      <c r="E35" s="51"/>
    </row>
    <row r="36" spans="1:5" s="42" customFormat="1" ht="15">
      <c r="A36" s="48" t="s">
        <v>158</v>
      </c>
      <c r="B36" s="49">
        <v>483.59</v>
      </c>
      <c r="C36" s="49">
        <v>580.30999999999995</v>
      </c>
      <c r="D36" s="50" t="s">
        <v>159</v>
      </c>
      <c r="E36" s="51"/>
    </row>
    <row r="37" spans="1:5" s="42" customFormat="1" ht="15">
      <c r="A37" s="48" t="s">
        <v>160</v>
      </c>
      <c r="B37" s="49">
        <v>437.83</v>
      </c>
      <c r="C37" s="49">
        <v>525.39</v>
      </c>
      <c r="D37" s="50" t="s">
        <v>161</v>
      </c>
      <c r="E37" s="51"/>
    </row>
    <row r="38" spans="1:5" s="42" customFormat="1" ht="15">
      <c r="A38" s="48" t="s">
        <v>162</v>
      </c>
      <c r="B38" s="49">
        <v>426.24</v>
      </c>
      <c r="C38" s="49">
        <v>511.48</v>
      </c>
      <c r="D38" s="50" t="s">
        <v>163</v>
      </c>
      <c r="E38" s="51"/>
    </row>
    <row r="39" spans="1:5" s="42" customFormat="1" ht="15">
      <c r="A39" s="48" t="s">
        <v>164</v>
      </c>
      <c r="B39" s="49">
        <v>399.92</v>
      </c>
      <c r="C39" s="49">
        <v>479.9</v>
      </c>
      <c r="D39" s="50" t="s">
        <v>165</v>
      </c>
      <c r="E39" s="51"/>
    </row>
    <row r="40" spans="1:5" s="42" customFormat="1" ht="15">
      <c r="A40" s="48" t="s">
        <v>166</v>
      </c>
      <c r="B40" s="49">
        <v>359.01</v>
      </c>
      <c r="C40" s="49">
        <v>430.82</v>
      </c>
      <c r="D40" s="50" t="s">
        <v>165</v>
      </c>
      <c r="E40" s="51"/>
    </row>
    <row r="41" spans="1:5" s="42" customFormat="1" ht="15">
      <c r="A41" s="48" t="s">
        <v>167</v>
      </c>
      <c r="B41" s="49">
        <v>330.19</v>
      </c>
      <c r="C41" s="49">
        <v>396.23</v>
      </c>
      <c r="D41" s="50" t="s">
        <v>168</v>
      </c>
      <c r="E41" s="51"/>
    </row>
    <row r="42" spans="1:5" s="42" customFormat="1" ht="15">
      <c r="A42" s="48" t="s">
        <v>169</v>
      </c>
      <c r="B42" s="49">
        <v>337.27</v>
      </c>
      <c r="C42" s="49">
        <v>404.73</v>
      </c>
      <c r="D42" s="50" t="s">
        <v>170</v>
      </c>
      <c r="E42" s="51"/>
    </row>
    <row r="43" spans="1:5" s="42" customFormat="1" ht="15">
      <c r="A43" s="48" t="s">
        <v>171</v>
      </c>
      <c r="B43" s="49">
        <v>327.73</v>
      </c>
      <c r="C43" s="49">
        <v>393.28</v>
      </c>
      <c r="D43" s="50" t="s">
        <v>172</v>
      </c>
      <c r="E43" s="51"/>
    </row>
    <row r="44" spans="1:5" s="42" customFormat="1" ht="15">
      <c r="A44" s="48" t="s">
        <v>173</v>
      </c>
      <c r="B44" s="49">
        <v>331.6</v>
      </c>
      <c r="C44" s="49">
        <v>397.91</v>
      </c>
      <c r="D44" s="50" t="s">
        <v>174</v>
      </c>
      <c r="E44" s="51"/>
    </row>
    <row r="45" spans="1:5" s="42" customFormat="1" ht="15">
      <c r="A45" s="48" t="s">
        <v>175</v>
      </c>
      <c r="B45" s="49">
        <v>251.14</v>
      </c>
      <c r="C45" s="49">
        <v>301.37</v>
      </c>
      <c r="D45" s="50" t="s">
        <v>176</v>
      </c>
      <c r="E45" s="51"/>
    </row>
    <row r="46" spans="1:5" s="42" customFormat="1" ht="15">
      <c r="A46" s="48" t="s">
        <v>177</v>
      </c>
      <c r="B46" s="49">
        <v>259.94</v>
      </c>
      <c r="C46" s="49">
        <v>311.93</v>
      </c>
      <c r="D46" s="50" t="s">
        <v>178</v>
      </c>
      <c r="E46" s="51"/>
    </row>
    <row r="47" spans="1:5" s="42" customFormat="1" ht="15">
      <c r="A47" s="48" t="s">
        <v>179</v>
      </c>
      <c r="B47" s="49">
        <v>271.7</v>
      </c>
      <c r="C47" s="49">
        <v>326.04000000000002</v>
      </c>
      <c r="D47" s="50" t="s">
        <v>178</v>
      </c>
      <c r="E47" s="51"/>
    </row>
    <row r="48" spans="1:5" s="42" customFormat="1" ht="15">
      <c r="A48" s="48" t="s">
        <v>180</v>
      </c>
      <c r="B48" s="49">
        <v>315.64999999999998</v>
      </c>
      <c r="C48" s="49">
        <v>378.77</v>
      </c>
      <c r="D48" s="50" t="s">
        <v>181</v>
      </c>
      <c r="E48" s="51"/>
    </row>
    <row r="49" spans="1:5" s="42" customFormat="1" ht="15">
      <c r="A49" s="48" t="s">
        <v>182</v>
      </c>
      <c r="B49" s="49">
        <v>289.60000000000002</v>
      </c>
      <c r="C49" s="49">
        <v>347.52</v>
      </c>
      <c r="D49" s="50" t="s">
        <v>183</v>
      </c>
      <c r="E49" s="51"/>
    </row>
    <row r="50" spans="1:5" s="42" customFormat="1" ht="15">
      <c r="A50" s="48" t="s">
        <v>184</v>
      </c>
      <c r="B50" s="49">
        <v>281.2</v>
      </c>
      <c r="C50" s="49">
        <v>337.44</v>
      </c>
      <c r="D50" s="50" t="s">
        <v>185</v>
      </c>
      <c r="E50" s="51"/>
    </row>
    <row r="51" spans="1:5" s="42" customFormat="1" ht="15">
      <c r="A51" s="48" t="s">
        <v>186</v>
      </c>
      <c r="B51" s="49">
        <v>302.36</v>
      </c>
      <c r="C51" s="49">
        <v>362.84</v>
      </c>
      <c r="D51" s="50" t="s">
        <v>185</v>
      </c>
      <c r="E51" s="51"/>
    </row>
    <row r="52" spans="1:5" s="42" customFormat="1" ht="15">
      <c r="A52" s="48" t="s">
        <v>187</v>
      </c>
      <c r="B52" s="49">
        <v>294.68</v>
      </c>
      <c r="C52" s="49">
        <v>353.61</v>
      </c>
      <c r="D52" s="50" t="s">
        <v>181</v>
      </c>
      <c r="E52" s="51"/>
    </row>
    <row r="53" spans="1:5" s="42" customFormat="1" ht="15">
      <c r="A53" s="48" t="s">
        <v>188</v>
      </c>
      <c r="B53" s="49">
        <v>240.57</v>
      </c>
      <c r="C53" s="49">
        <v>288.68</v>
      </c>
      <c r="D53" s="50" t="s">
        <v>185</v>
      </c>
      <c r="E53" s="51"/>
    </row>
    <row r="54" spans="1:5" s="42" customFormat="1" ht="15">
      <c r="A54" s="52" t="s">
        <v>189</v>
      </c>
      <c r="B54" s="52"/>
      <c r="C54" s="52"/>
      <c r="D54" s="54"/>
      <c r="E54" s="55"/>
    </row>
    <row r="55" spans="1:5" s="42" customFormat="1" ht="15">
      <c r="A55" s="48" t="s">
        <v>190</v>
      </c>
      <c r="B55" s="49">
        <v>535.37</v>
      </c>
      <c r="C55" s="49">
        <v>642.44000000000005</v>
      </c>
      <c r="D55" s="50" t="s">
        <v>191</v>
      </c>
      <c r="E55" s="51"/>
    </row>
    <row r="56" spans="1:5" s="42" customFormat="1" ht="15">
      <c r="A56" s="48" t="s">
        <v>192</v>
      </c>
      <c r="B56" s="49">
        <v>545.12</v>
      </c>
      <c r="C56" s="49">
        <v>654.14</v>
      </c>
      <c r="D56" s="50" t="s">
        <v>193</v>
      </c>
      <c r="E56" s="51"/>
    </row>
    <row r="57" spans="1:5" s="42" customFormat="1" ht="15">
      <c r="A57" s="48" t="s">
        <v>194</v>
      </c>
      <c r="B57" s="49">
        <v>436.88</v>
      </c>
      <c r="C57" s="49">
        <v>524.25</v>
      </c>
      <c r="D57" s="50" t="s">
        <v>195</v>
      </c>
      <c r="E57" s="51"/>
    </row>
    <row r="58" spans="1:5" s="42" customFormat="1" ht="15">
      <c r="A58" s="48" t="s">
        <v>196</v>
      </c>
      <c r="B58" s="49">
        <v>438.64</v>
      </c>
      <c r="C58" s="49">
        <v>526.37</v>
      </c>
      <c r="D58" s="50" t="s">
        <v>197</v>
      </c>
      <c r="E58" s="51"/>
    </row>
    <row r="59" spans="1:5" s="42" customFormat="1" ht="15">
      <c r="A59" s="48" t="s">
        <v>198</v>
      </c>
      <c r="B59" s="49">
        <v>422.44</v>
      </c>
      <c r="C59" s="49">
        <v>506.93</v>
      </c>
      <c r="D59" s="50" t="s">
        <v>199</v>
      </c>
      <c r="E59" s="51"/>
    </row>
    <row r="60" spans="1:5" s="42" customFormat="1" ht="15">
      <c r="A60" s="48" t="s">
        <v>200</v>
      </c>
      <c r="B60" s="49">
        <v>382.94</v>
      </c>
      <c r="C60" s="49">
        <v>459.53</v>
      </c>
      <c r="D60" s="50" t="s">
        <v>201</v>
      </c>
      <c r="E60" s="51"/>
    </row>
    <row r="61" spans="1:5" s="42" customFormat="1" ht="15">
      <c r="A61" s="52" t="s">
        <v>202</v>
      </c>
      <c r="B61" s="52"/>
      <c r="C61" s="52"/>
      <c r="D61" s="54"/>
      <c r="E61" s="56"/>
    </row>
    <row r="62" spans="1:5" s="42" customFormat="1" ht="15">
      <c r="A62" s="48" t="s">
        <v>203</v>
      </c>
      <c r="B62" s="49">
        <v>454.92</v>
      </c>
      <c r="C62" s="49">
        <v>545.9</v>
      </c>
      <c r="D62" s="50" t="s">
        <v>204</v>
      </c>
      <c r="E62" s="57"/>
    </row>
    <row r="63" spans="1:5" s="42" customFormat="1" ht="15">
      <c r="A63" s="48" t="s">
        <v>205</v>
      </c>
      <c r="B63" s="49">
        <v>423.53</v>
      </c>
      <c r="C63" s="49">
        <v>508.23</v>
      </c>
      <c r="D63" s="50" t="s">
        <v>206</v>
      </c>
      <c r="E63" s="57"/>
    </row>
    <row r="64" spans="1:5" s="42" customFormat="1" ht="15">
      <c r="A64" s="48" t="s">
        <v>207</v>
      </c>
      <c r="B64" s="49">
        <v>370.05</v>
      </c>
      <c r="C64" s="49">
        <v>444.06</v>
      </c>
      <c r="D64" s="50" t="s">
        <v>208</v>
      </c>
      <c r="E64" s="57"/>
    </row>
    <row r="65" spans="1:5" s="42" customFormat="1" ht="15">
      <c r="A65" s="48" t="s">
        <v>209</v>
      </c>
      <c r="B65" s="49">
        <v>332.61</v>
      </c>
      <c r="C65" s="49">
        <v>399.14</v>
      </c>
      <c r="D65" s="50" t="s">
        <v>210</v>
      </c>
      <c r="E65" s="57"/>
    </row>
  </sheetData>
  <pageMargins left="0.70866141732283472" right="0.70866141732283472" top="0.74803149606299213" bottom="0.74803149606299213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81"/>
  <sheetViews>
    <sheetView tabSelected="1" view="pageBreakPreview" zoomScale="75" zoomScaleNormal="85" zoomScaleSheetLayoutView="75" workbookViewId="0">
      <pane xSplit="1" ySplit="12" topLeftCell="B13" activePane="bottomRight" state="frozen"/>
      <selection activeCell="C1" sqref="C1"/>
      <selection pane="topRight" activeCell="D1" sqref="D1"/>
      <selection pane="bottomLeft" activeCell="C13" sqref="C13"/>
      <selection pane="bottomRight" activeCell="A53" sqref="A53:XFD53"/>
    </sheetView>
  </sheetViews>
  <sheetFormatPr defaultColWidth="9.140625" defaultRowHeight="16.5"/>
  <cols>
    <col min="1" max="1" width="26.7109375" style="3" customWidth="1"/>
    <col min="2" max="2" width="14.7109375" style="2" customWidth="1"/>
    <col min="3" max="3" width="15" style="2" customWidth="1"/>
    <col min="4" max="4" width="135.7109375" style="3" customWidth="1"/>
    <col min="5" max="5" width="22.85546875" style="22" customWidth="1"/>
    <col min="6" max="16384" width="9.140625" style="3"/>
  </cols>
  <sheetData>
    <row r="1" spans="1:5">
      <c r="A1" s="1"/>
    </row>
    <row r="2" spans="1:5" ht="17.25">
      <c r="A2" s="1"/>
      <c r="D2" s="4"/>
      <c r="E2" s="23"/>
    </row>
    <row r="3" spans="1:5" ht="17.25">
      <c r="A3" s="1"/>
      <c r="E3" s="24"/>
    </row>
    <row r="4" spans="1:5" ht="17.25">
      <c r="A4" s="1"/>
      <c r="E4" s="24"/>
    </row>
    <row r="5" spans="1:5" ht="17.25">
      <c r="A5" s="1"/>
      <c r="E5" s="24"/>
    </row>
    <row r="6" spans="1:5" ht="17.25">
      <c r="A6" s="5" t="s">
        <v>0</v>
      </c>
      <c r="C6" s="5"/>
      <c r="E6" s="24"/>
    </row>
    <row r="7" spans="1:5">
      <c r="A7" s="6" t="s">
        <v>1</v>
      </c>
      <c r="C7" s="6"/>
    </row>
    <row r="8" spans="1:5">
      <c r="A8" s="6" t="s">
        <v>213</v>
      </c>
      <c r="C8" s="6"/>
    </row>
    <row r="9" spans="1:5">
      <c r="A9" s="2"/>
    </row>
    <row r="10" spans="1:5">
      <c r="A10" s="2"/>
    </row>
    <row r="11" spans="1:5">
      <c r="A11" s="2"/>
    </row>
    <row r="12" spans="1:5" s="7" customFormat="1">
      <c r="A12" s="15" t="s">
        <v>2</v>
      </c>
      <c r="B12" s="15" t="s">
        <v>115</v>
      </c>
      <c r="C12" s="15" t="s">
        <v>116</v>
      </c>
      <c r="D12" s="15" t="s">
        <v>3</v>
      </c>
      <c r="E12" s="15" t="s">
        <v>4</v>
      </c>
    </row>
    <row r="13" spans="1:5" s="7" customFormat="1">
      <c r="A13" s="16" t="s">
        <v>98</v>
      </c>
      <c r="B13" s="17"/>
      <c r="C13" s="17" t="s">
        <v>5</v>
      </c>
      <c r="D13" s="15"/>
      <c r="E13" s="15"/>
    </row>
    <row r="14" spans="1:5" s="11" customFormat="1">
      <c r="A14" s="8" t="s">
        <v>7</v>
      </c>
      <c r="B14" s="9">
        <v>8333.33</v>
      </c>
      <c r="C14" s="9">
        <f>B14*1.2</f>
        <v>9999.9959999999992</v>
      </c>
      <c r="D14" s="8" t="s">
        <v>53</v>
      </c>
      <c r="E14" s="58" t="s">
        <v>241</v>
      </c>
    </row>
    <row r="15" spans="1:5" s="11" customFormat="1">
      <c r="A15" s="12" t="s">
        <v>8</v>
      </c>
      <c r="B15" s="9">
        <v>2500</v>
      </c>
      <c r="C15" s="9">
        <f t="shared" ref="C15:C19" si="0">B15*1.2</f>
        <v>3000</v>
      </c>
      <c r="D15" s="13" t="s">
        <v>54</v>
      </c>
      <c r="E15" s="10"/>
    </row>
    <row r="16" spans="1:5" s="14" customFormat="1">
      <c r="A16" s="12" t="s">
        <v>9</v>
      </c>
      <c r="B16" s="9">
        <v>1650</v>
      </c>
      <c r="C16" s="9">
        <f t="shared" si="0"/>
        <v>1980</v>
      </c>
      <c r="D16" s="13" t="s">
        <v>55</v>
      </c>
      <c r="E16" s="25"/>
    </row>
    <row r="17" spans="1:5" s="14" customFormat="1">
      <c r="A17" s="12" t="s">
        <v>10</v>
      </c>
      <c r="B17" s="9">
        <v>1999.99</v>
      </c>
      <c r="C17" s="9">
        <f t="shared" si="0"/>
        <v>2399.9879999999998</v>
      </c>
      <c r="D17" s="13" t="s">
        <v>56</v>
      </c>
      <c r="E17" s="25"/>
    </row>
    <row r="18" spans="1:5" s="14" customFormat="1">
      <c r="A18" s="12" t="s">
        <v>11</v>
      </c>
      <c r="B18" s="9">
        <v>1250</v>
      </c>
      <c r="C18" s="9">
        <f t="shared" si="0"/>
        <v>1500</v>
      </c>
      <c r="D18" s="13" t="s">
        <v>57</v>
      </c>
      <c r="E18" s="25"/>
    </row>
    <row r="19" spans="1:5" s="14" customFormat="1">
      <c r="A19" s="12" t="s">
        <v>12</v>
      </c>
      <c r="B19" s="9">
        <v>1999.99</v>
      </c>
      <c r="C19" s="9">
        <f t="shared" si="0"/>
        <v>2399.9879999999998</v>
      </c>
      <c r="D19" s="13" t="s">
        <v>58</v>
      </c>
      <c r="E19" s="25"/>
    </row>
    <row r="20" spans="1:5" s="14" customFormat="1">
      <c r="A20" s="12" t="s">
        <v>13</v>
      </c>
      <c r="B20" s="9">
        <v>1250</v>
      </c>
      <c r="C20" s="9">
        <f>B20*1.2</f>
        <v>1500</v>
      </c>
      <c r="D20" s="13" t="s">
        <v>238</v>
      </c>
      <c r="E20" s="25"/>
    </row>
    <row r="21" spans="1:5" s="7" customFormat="1">
      <c r="A21" s="16" t="s">
        <v>229</v>
      </c>
      <c r="B21" s="17" t="s">
        <v>5</v>
      </c>
      <c r="C21" s="17" t="s">
        <v>5</v>
      </c>
      <c r="D21" s="15"/>
      <c r="E21" s="15"/>
    </row>
    <row r="22" spans="1:5" s="11" customFormat="1">
      <c r="A22" s="8" t="s">
        <v>215</v>
      </c>
      <c r="B22" s="9">
        <v>14583</v>
      </c>
      <c r="C22" s="9">
        <f t="shared" ref="C22:C31" si="1">B22*1.2</f>
        <v>17499.599999999999</v>
      </c>
      <c r="D22" s="8" t="s">
        <v>240</v>
      </c>
      <c r="E22" s="25" t="s">
        <v>216</v>
      </c>
    </row>
    <row r="23" spans="1:5" s="11" customFormat="1">
      <c r="A23" s="8" t="s">
        <v>217</v>
      </c>
      <c r="B23" s="9">
        <v>5833</v>
      </c>
      <c r="C23" s="9">
        <f t="shared" si="1"/>
        <v>6999.5999999999995</v>
      </c>
      <c r="D23" s="8" t="s">
        <v>239</v>
      </c>
      <c r="E23" s="25" t="s">
        <v>218</v>
      </c>
    </row>
    <row r="24" spans="1:5" s="11" customFormat="1">
      <c r="A24" s="8" t="s">
        <v>219</v>
      </c>
      <c r="B24" s="9">
        <v>11667</v>
      </c>
      <c r="C24" s="9">
        <f t="shared" si="1"/>
        <v>14000.4</v>
      </c>
      <c r="D24" s="8" t="s">
        <v>230</v>
      </c>
      <c r="E24" s="25" t="s">
        <v>220</v>
      </c>
    </row>
    <row r="25" spans="1:5" s="14" customFormat="1">
      <c r="A25" s="12" t="s">
        <v>221</v>
      </c>
      <c r="B25" s="9">
        <v>4083</v>
      </c>
      <c r="C25" s="9">
        <f t="shared" si="1"/>
        <v>4899.5999999999995</v>
      </c>
      <c r="D25" s="13" t="s">
        <v>231</v>
      </c>
      <c r="E25" s="25" t="s">
        <v>220</v>
      </c>
    </row>
    <row r="26" spans="1:5" s="11" customFormat="1">
      <c r="A26" s="12" t="s">
        <v>222</v>
      </c>
      <c r="B26" s="9">
        <v>2917</v>
      </c>
      <c r="C26" s="9">
        <f t="shared" si="1"/>
        <v>3500.4</v>
      </c>
      <c r="D26" s="13" t="s">
        <v>232</v>
      </c>
      <c r="E26" s="25" t="s">
        <v>220</v>
      </c>
    </row>
    <row r="27" spans="1:5" s="14" customFormat="1">
      <c r="A27" s="12" t="s">
        <v>223</v>
      </c>
      <c r="B27" s="9">
        <v>2042</v>
      </c>
      <c r="C27" s="9">
        <f t="shared" si="1"/>
        <v>2450.4</v>
      </c>
      <c r="D27" s="13" t="s">
        <v>233</v>
      </c>
      <c r="E27" s="25" t="s">
        <v>224</v>
      </c>
    </row>
    <row r="28" spans="1:5" s="14" customFormat="1">
      <c r="A28" s="12" t="s">
        <v>225</v>
      </c>
      <c r="B28" s="9">
        <v>2625</v>
      </c>
      <c r="C28" s="9">
        <f t="shared" si="1"/>
        <v>3150</v>
      </c>
      <c r="D28" s="13" t="s">
        <v>234</v>
      </c>
      <c r="E28" s="25" t="s">
        <v>220</v>
      </c>
    </row>
    <row r="29" spans="1:5" s="14" customFormat="1">
      <c r="A29" s="12" t="s">
        <v>226</v>
      </c>
      <c r="B29" s="9">
        <v>1750</v>
      </c>
      <c r="C29" s="9">
        <f t="shared" si="1"/>
        <v>2100</v>
      </c>
      <c r="D29" s="13" t="s">
        <v>235</v>
      </c>
      <c r="E29" s="25" t="s">
        <v>220</v>
      </c>
    </row>
    <row r="30" spans="1:5" s="14" customFormat="1">
      <c r="A30" s="12" t="s">
        <v>227</v>
      </c>
      <c r="B30" s="9">
        <v>2625</v>
      </c>
      <c r="C30" s="9">
        <f t="shared" si="1"/>
        <v>3150</v>
      </c>
      <c r="D30" s="13" t="s">
        <v>236</v>
      </c>
      <c r="E30" s="25" t="s">
        <v>220</v>
      </c>
    </row>
    <row r="31" spans="1:5" s="14" customFormat="1">
      <c r="A31" s="12" t="s">
        <v>228</v>
      </c>
      <c r="B31" s="9">
        <v>1750</v>
      </c>
      <c r="C31" s="9">
        <f t="shared" si="1"/>
        <v>2100</v>
      </c>
      <c r="D31" s="13" t="s">
        <v>237</v>
      </c>
      <c r="E31" s="25" t="s">
        <v>220</v>
      </c>
    </row>
    <row r="32" spans="1:5" s="14" customFormat="1">
      <c r="A32" s="16" t="s">
        <v>97</v>
      </c>
      <c r="B32" s="17"/>
      <c r="C32" s="17"/>
      <c r="D32" s="18"/>
      <c r="E32" s="26"/>
    </row>
    <row r="33" spans="1:5" s="14" customFormat="1">
      <c r="A33" s="12" t="s">
        <v>14</v>
      </c>
      <c r="B33" s="9">
        <v>5000</v>
      </c>
      <c r="C33" s="9">
        <f t="shared" ref="C33:C67" si="2">B33*1.2</f>
        <v>6000</v>
      </c>
      <c r="D33" s="13" t="s">
        <v>84</v>
      </c>
      <c r="E33" s="21"/>
    </row>
    <row r="34" spans="1:5" s="14" customFormat="1">
      <c r="A34" s="12" t="s">
        <v>15</v>
      </c>
      <c r="B34" s="9">
        <v>1416.66</v>
      </c>
      <c r="C34" s="9">
        <f t="shared" si="2"/>
        <v>1699.992</v>
      </c>
      <c r="D34" s="13" t="s">
        <v>85</v>
      </c>
      <c r="E34" s="20"/>
    </row>
    <row r="35" spans="1:5" s="14" customFormat="1">
      <c r="A35" s="12" t="s">
        <v>16</v>
      </c>
      <c r="B35" s="9">
        <v>991.66</v>
      </c>
      <c r="C35" s="9">
        <f t="shared" si="2"/>
        <v>1189.992</v>
      </c>
      <c r="D35" s="13" t="s">
        <v>86</v>
      </c>
      <c r="E35" s="20"/>
    </row>
    <row r="36" spans="1:5" s="14" customFormat="1">
      <c r="A36" s="12" t="s">
        <v>17</v>
      </c>
      <c r="B36" s="9">
        <v>672.91</v>
      </c>
      <c r="C36" s="9">
        <f t="shared" si="2"/>
        <v>807.49199999999996</v>
      </c>
      <c r="D36" s="13" t="s">
        <v>86</v>
      </c>
      <c r="E36" s="20"/>
    </row>
    <row r="37" spans="1:5" s="14" customFormat="1">
      <c r="A37" s="12" t="s">
        <v>18</v>
      </c>
      <c r="B37" s="9">
        <v>525</v>
      </c>
      <c r="C37" s="9">
        <f t="shared" si="2"/>
        <v>630</v>
      </c>
      <c r="D37" s="13" t="s">
        <v>87</v>
      </c>
      <c r="E37" s="20"/>
    </row>
    <row r="38" spans="1:5" s="14" customFormat="1">
      <c r="A38" s="12" t="s">
        <v>19</v>
      </c>
      <c r="B38" s="9">
        <v>3045.83</v>
      </c>
      <c r="C38" s="9">
        <f t="shared" si="2"/>
        <v>3654.9959999999996</v>
      </c>
      <c r="D38" s="13" t="s">
        <v>88</v>
      </c>
      <c r="E38" s="21"/>
    </row>
    <row r="39" spans="1:5" s="14" customFormat="1">
      <c r="A39" s="12" t="s">
        <v>20</v>
      </c>
      <c r="B39" s="9">
        <v>1000</v>
      </c>
      <c r="C39" s="9">
        <f t="shared" si="2"/>
        <v>1200</v>
      </c>
      <c r="D39" s="13" t="s">
        <v>89</v>
      </c>
      <c r="E39" s="20"/>
    </row>
    <row r="40" spans="1:5" s="14" customFormat="1">
      <c r="A40" s="12" t="s">
        <v>21</v>
      </c>
      <c r="B40" s="9">
        <v>849.99</v>
      </c>
      <c r="C40" s="9">
        <f t="shared" si="2"/>
        <v>1019.9879999999999</v>
      </c>
      <c r="D40" s="13" t="s">
        <v>90</v>
      </c>
      <c r="E40" s="20"/>
    </row>
    <row r="41" spans="1:5" s="14" customFormat="1">
      <c r="A41" s="12" t="s">
        <v>22</v>
      </c>
      <c r="B41" s="9">
        <v>580</v>
      </c>
      <c r="C41" s="9">
        <f t="shared" si="2"/>
        <v>696</v>
      </c>
      <c r="D41" s="13" t="s">
        <v>91</v>
      </c>
      <c r="E41" s="20"/>
    </row>
    <row r="42" spans="1:5" s="14" customFormat="1">
      <c r="A42" s="12" t="s">
        <v>23</v>
      </c>
      <c r="B42" s="9">
        <v>460.41</v>
      </c>
      <c r="C42" s="9">
        <f t="shared" si="2"/>
        <v>552.49199999999996</v>
      </c>
      <c r="D42" s="13" t="s">
        <v>92</v>
      </c>
      <c r="E42" s="20"/>
    </row>
    <row r="43" spans="1:5" s="14" customFormat="1">
      <c r="A43" s="12" t="s">
        <v>24</v>
      </c>
      <c r="B43" s="9">
        <v>900</v>
      </c>
      <c r="C43" s="9">
        <f t="shared" si="2"/>
        <v>1080</v>
      </c>
      <c r="D43" s="13" t="s">
        <v>93</v>
      </c>
      <c r="E43" s="20"/>
    </row>
    <row r="44" spans="1:5" s="14" customFormat="1">
      <c r="A44" s="12" t="s">
        <v>25</v>
      </c>
      <c r="B44" s="9">
        <v>602.08000000000004</v>
      </c>
      <c r="C44" s="9">
        <f t="shared" si="2"/>
        <v>722.49599999999998</v>
      </c>
      <c r="D44" s="13" t="s">
        <v>94</v>
      </c>
      <c r="E44" s="20"/>
    </row>
    <row r="45" spans="1:5" s="14" customFormat="1">
      <c r="A45" s="12" t="s">
        <v>26</v>
      </c>
      <c r="B45" s="9">
        <v>460.41</v>
      </c>
      <c r="C45" s="9">
        <f t="shared" si="2"/>
        <v>552.49199999999996</v>
      </c>
      <c r="D45" s="13" t="s">
        <v>95</v>
      </c>
      <c r="E45" s="20"/>
    </row>
    <row r="46" spans="1:5" s="14" customFormat="1">
      <c r="A46" s="12" t="s">
        <v>27</v>
      </c>
      <c r="B46" s="9">
        <v>1562</v>
      </c>
      <c r="C46" s="9">
        <f t="shared" si="2"/>
        <v>1874.3999999999999</v>
      </c>
      <c r="D46" s="13" t="s">
        <v>96</v>
      </c>
      <c r="E46" s="20"/>
    </row>
    <row r="47" spans="1:5" s="14" customFormat="1">
      <c r="A47" s="12" t="s">
        <v>28</v>
      </c>
      <c r="B47" s="9">
        <v>449.25</v>
      </c>
      <c r="C47" s="9">
        <f t="shared" si="2"/>
        <v>539.1</v>
      </c>
      <c r="D47" s="13" t="s">
        <v>64</v>
      </c>
      <c r="E47" s="20"/>
    </row>
    <row r="48" spans="1:5" s="14" customFormat="1">
      <c r="A48" s="12" t="s">
        <v>29</v>
      </c>
      <c r="B48" s="9">
        <v>374.25</v>
      </c>
      <c r="C48" s="9">
        <f t="shared" si="2"/>
        <v>449.09999999999997</v>
      </c>
      <c r="D48" s="13" t="s">
        <v>65</v>
      </c>
      <c r="E48" s="20"/>
    </row>
    <row r="49" spans="1:5" s="14" customFormat="1">
      <c r="A49" s="12" t="s">
        <v>30</v>
      </c>
      <c r="B49" s="9">
        <v>299.25</v>
      </c>
      <c r="C49" s="9">
        <f t="shared" si="2"/>
        <v>359.09999999999997</v>
      </c>
      <c r="D49" s="13" t="s">
        <v>66</v>
      </c>
      <c r="E49" s="20"/>
    </row>
    <row r="50" spans="1:5" s="14" customFormat="1">
      <c r="A50" s="12" t="s">
        <v>31</v>
      </c>
      <c r="B50" s="9">
        <v>449.25</v>
      </c>
      <c r="C50" s="9">
        <f t="shared" si="2"/>
        <v>539.1</v>
      </c>
      <c r="D50" s="13" t="s">
        <v>67</v>
      </c>
      <c r="E50" s="20"/>
    </row>
    <row r="51" spans="1:5" s="14" customFormat="1">
      <c r="A51" s="12" t="s">
        <v>32</v>
      </c>
      <c r="B51" s="9">
        <v>374.25</v>
      </c>
      <c r="C51" s="9">
        <f t="shared" si="2"/>
        <v>449.09999999999997</v>
      </c>
      <c r="D51" s="13" t="s">
        <v>68</v>
      </c>
      <c r="E51" s="20"/>
    </row>
    <row r="52" spans="1:5" s="14" customFormat="1">
      <c r="A52" s="12" t="s">
        <v>33</v>
      </c>
      <c r="B52" s="9">
        <v>299.25</v>
      </c>
      <c r="C52" s="9">
        <f t="shared" si="2"/>
        <v>359.09999999999997</v>
      </c>
      <c r="D52" s="13" t="s">
        <v>69</v>
      </c>
      <c r="E52" s="20"/>
    </row>
    <row r="53" spans="1:5" s="14" customFormat="1">
      <c r="A53" s="12" t="s">
        <v>34</v>
      </c>
      <c r="B53" s="9">
        <v>449.25</v>
      </c>
      <c r="C53" s="9">
        <f t="shared" si="2"/>
        <v>539.1</v>
      </c>
      <c r="D53" s="13" t="s">
        <v>74</v>
      </c>
      <c r="E53" s="20"/>
    </row>
    <row r="54" spans="1:5" s="14" customFormat="1">
      <c r="A54" s="12" t="s">
        <v>35</v>
      </c>
      <c r="B54" s="9">
        <v>354.16</v>
      </c>
      <c r="C54" s="9">
        <f t="shared" si="2"/>
        <v>424.99200000000002</v>
      </c>
      <c r="D54" s="13" t="s">
        <v>75</v>
      </c>
      <c r="E54" s="20"/>
    </row>
    <row r="55" spans="1:5" s="14" customFormat="1">
      <c r="A55" s="12" t="s">
        <v>36</v>
      </c>
      <c r="B55" s="9">
        <v>283.33</v>
      </c>
      <c r="C55" s="9">
        <f t="shared" si="2"/>
        <v>339.99599999999998</v>
      </c>
      <c r="D55" s="13" t="s">
        <v>76</v>
      </c>
      <c r="E55" s="20"/>
    </row>
    <row r="56" spans="1:5" s="14" customFormat="1">
      <c r="A56" s="12" t="s">
        <v>37</v>
      </c>
      <c r="B56" s="9">
        <v>495.83</v>
      </c>
      <c r="C56" s="9">
        <f t="shared" si="2"/>
        <v>594.99599999999998</v>
      </c>
      <c r="D56" s="13" t="s">
        <v>77</v>
      </c>
      <c r="E56" s="20"/>
    </row>
    <row r="57" spans="1:5" s="14" customFormat="1">
      <c r="A57" s="12" t="s">
        <v>38</v>
      </c>
      <c r="B57" s="9">
        <v>354.16</v>
      </c>
      <c r="C57" s="9">
        <f t="shared" si="2"/>
        <v>424.99200000000002</v>
      </c>
      <c r="D57" s="13" t="s">
        <v>78</v>
      </c>
      <c r="E57" s="20"/>
    </row>
    <row r="58" spans="1:5" s="14" customFormat="1">
      <c r="A58" s="12" t="s">
        <v>39</v>
      </c>
      <c r="B58" s="9">
        <v>283.33</v>
      </c>
      <c r="C58" s="9">
        <f t="shared" si="2"/>
        <v>339.99599999999998</v>
      </c>
      <c r="D58" s="13" t="s">
        <v>79</v>
      </c>
      <c r="E58" s="20"/>
    </row>
    <row r="59" spans="1:5" s="14" customFormat="1">
      <c r="A59" s="12" t="s">
        <v>40</v>
      </c>
      <c r="B59" s="9">
        <v>991.66</v>
      </c>
      <c r="C59" s="9">
        <f t="shared" si="2"/>
        <v>1189.992</v>
      </c>
      <c r="D59" s="13" t="s">
        <v>80</v>
      </c>
      <c r="E59" s="20"/>
    </row>
    <row r="60" spans="1:5" s="14" customFormat="1">
      <c r="A60" s="12" t="s">
        <v>41</v>
      </c>
      <c r="B60" s="9">
        <v>410.83</v>
      </c>
      <c r="C60" s="9">
        <f t="shared" si="2"/>
        <v>492.99599999999998</v>
      </c>
      <c r="D60" s="13" t="s">
        <v>81</v>
      </c>
      <c r="E60" s="20"/>
    </row>
    <row r="61" spans="1:5" s="14" customFormat="1">
      <c r="A61" s="12" t="s">
        <v>42</v>
      </c>
      <c r="B61" s="9">
        <v>318.74</v>
      </c>
      <c r="C61" s="9">
        <f t="shared" si="2"/>
        <v>382.488</v>
      </c>
      <c r="D61" s="13" t="s">
        <v>82</v>
      </c>
      <c r="E61" s="20"/>
    </row>
    <row r="62" spans="1:5" s="14" customFormat="1">
      <c r="A62" s="12" t="s">
        <v>43</v>
      </c>
      <c r="B62" s="9">
        <v>269.16000000000003</v>
      </c>
      <c r="C62" s="9">
        <f t="shared" si="2"/>
        <v>322.99200000000002</v>
      </c>
      <c r="D62" s="13" t="s">
        <v>83</v>
      </c>
      <c r="E62" s="20"/>
    </row>
    <row r="63" spans="1:5" s="14" customFormat="1">
      <c r="A63" s="12" t="s">
        <v>44</v>
      </c>
      <c r="B63" s="9">
        <v>933</v>
      </c>
      <c r="C63" s="9">
        <f t="shared" si="2"/>
        <v>1119.5999999999999</v>
      </c>
      <c r="D63" s="13" t="s">
        <v>59</v>
      </c>
      <c r="E63" s="20"/>
    </row>
    <row r="64" spans="1:5" s="14" customFormat="1">
      <c r="A64" s="12" t="s">
        <v>45</v>
      </c>
      <c r="B64" s="9">
        <v>623.33000000000004</v>
      </c>
      <c r="C64" s="9">
        <f t="shared" si="2"/>
        <v>747.99599999999998</v>
      </c>
      <c r="D64" s="13" t="s">
        <v>63</v>
      </c>
      <c r="E64" s="20"/>
    </row>
    <row r="65" spans="1:5" s="14" customFormat="1">
      <c r="A65" s="12" t="s">
        <v>46</v>
      </c>
      <c r="B65" s="9">
        <v>446.24</v>
      </c>
      <c r="C65" s="9">
        <f t="shared" si="2"/>
        <v>535.48799999999994</v>
      </c>
      <c r="D65" s="13" t="s">
        <v>60</v>
      </c>
      <c r="E65" s="20"/>
    </row>
    <row r="66" spans="1:5" s="14" customFormat="1">
      <c r="A66" s="12" t="s">
        <v>47</v>
      </c>
      <c r="B66" s="9">
        <v>354.16</v>
      </c>
      <c r="C66" s="9">
        <f t="shared" si="2"/>
        <v>424.99200000000002</v>
      </c>
      <c r="D66" s="13" t="s">
        <v>61</v>
      </c>
      <c r="E66" s="20"/>
    </row>
    <row r="67" spans="1:5" s="14" customFormat="1">
      <c r="A67" s="12" t="s">
        <v>48</v>
      </c>
      <c r="B67" s="9">
        <v>269.16000000000003</v>
      </c>
      <c r="C67" s="9">
        <f t="shared" si="2"/>
        <v>322.99200000000002</v>
      </c>
      <c r="D67" s="13" t="s">
        <v>62</v>
      </c>
      <c r="E67" s="20"/>
    </row>
    <row r="68" spans="1:5" s="14" customFormat="1">
      <c r="A68" s="16" t="s">
        <v>6</v>
      </c>
      <c r="B68" s="19"/>
      <c r="C68" s="19"/>
      <c r="D68" s="18"/>
      <c r="E68" s="27"/>
    </row>
    <row r="69" spans="1:5">
      <c r="A69" s="12" t="s">
        <v>49</v>
      </c>
      <c r="B69" s="9">
        <v>446.24</v>
      </c>
      <c r="C69" s="9">
        <f t="shared" ref="C69:C72" si="3">B69*1.2</f>
        <v>535.48799999999994</v>
      </c>
      <c r="D69" s="12" t="s">
        <v>70</v>
      </c>
      <c r="E69" s="20"/>
    </row>
    <row r="70" spans="1:5">
      <c r="A70" s="12" t="s">
        <v>50</v>
      </c>
      <c r="B70" s="9">
        <v>304.58</v>
      </c>
      <c r="C70" s="9">
        <f t="shared" si="3"/>
        <v>365.49599999999998</v>
      </c>
      <c r="D70" s="12" t="s">
        <v>71</v>
      </c>
      <c r="E70" s="20"/>
    </row>
    <row r="71" spans="1:5">
      <c r="A71" s="12" t="s">
        <v>51</v>
      </c>
      <c r="B71" s="9">
        <v>269.16000000000003</v>
      </c>
      <c r="C71" s="9">
        <f t="shared" si="3"/>
        <v>322.99200000000002</v>
      </c>
      <c r="D71" s="12" t="s">
        <v>72</v>
      </c>
      <c r="E71" s="20"/>
    </row>
    <row r="72" spans="1:5">
      <c r="A72" s="12" t="s">
        <v>52</v>
      </c>
      <c r="B72" s="9">
        <v>212.49</v>
      </c>
      <c r="C72" s="9">
        <f t="shared" si="3"/>
        <v>254.988</v>
      </c>
      <c r="D72" s="12" t="s">
        <v>73</v>
      </c>
      <c r="E72" s="20"/>
    </row>
    <row r="73" spans="1:5">
      <c r="A73" s="16" t="s">
        <v>102</v>
      </c>
      <c r="B73" s="30"/>
      <c r="C73" s="18"/>
      <c r="D73" s="18"/>
      <c r="E73" s="18"/>
    </row>
    <row r="74" spans="1:5">
      <c r="A74" s="12" t="s">
        <v>103</v>
      </c>
      <c r="B74" s="28">
        <v>349.99</v>
      </c>
      <c r="C74" s="28">
        <v>419.98</v>
      </c>
      <c r="D74" s="12" t="s">
        <v>105</v>
      </c>
      <c r="E74" s="12"/>
    </row>
    <row r="75" spans="1:5">
      <c r="A75" s="12" t="s">
        <v>104</v>
      </c>
      <c r="B75" s="28">
        <v>110.99</v>
      </c>
      <c r="C75" s="28">
        <v>133.18</v>
      </c>
      <c r="D75" s="12" t="s">
        <v>106</v>
      </c>
      <c r="E75" s="12"/>
    </row>
    <row r="76" spans="1:5">
      <c r="A76" s="12" t="s">
        <v>107</v>
      </c>
      <c r="B76" s="28">
        <v>215.83</v>
      </c>
      <c r="C76" s="28">
        <v>258.99</v>
      </c>
      <c r="D76" s="12" t="s">
        <v>108</v>
      </c>
      <c r="E76" s="12"/>
    </row>
    <row r="77" spans="1:5">
      <c r="A77" s="16" t="s">
        <v>99</v>
      </c>
      <c r="B77" s="30"/>
      <c r="C77" s="18"/>
      <c r="D77" s="18"/>
      <c r="E77" s="18"/>
    </row>
    <row r="78" spans="1:5">
      <c r="A78" s="12" t="s">
        <v>112</v>
      </c>
      <c r="B78" s="28">
        <v>307.72000000000003</v>
      </c>
      <c r="C78" s="28">
        <v>369.26</v>
      </c>
      <c r="D78" s="12" t="s">
        <v>113</v>
      </c>
      <c r="E78" s="12"/>
    </row>
    <row r="79" spans="1:5">
      <c r="A79" s="12" t="s">
        <v>111</v>
      </c>
      <c r="B79" s="28">
        <v>204.16</v>
      </c>
      <c r="C79" s="28">
        <v>244.99</v>
      </c>
      <c r="D79" s="12" t="s">
        <v>114</v>
      </c>
      <c r="E79" s="12"/>
    </row>
    <row r="80" spans="1:5">
      <c r="A80" s="12" t="s">
        <v>100</v>
      </c>
      <c r="B80" s="28">
        <v>340.27</v>
      </c>
      <c r="C80" s="28">
        <v>408.33</v>
      </c>
      <c r="D80" s="29" t="s">
        <v>101</v>
      </c>
      <c r="E80" s="12"/>
    </row>
    <row r="81" spans="1:5">
      <c r="A81" s="12" t="s">
        <v>109</v>
      </c>
      <c r="B81" s="9">
        <v>174.99</v>
      </c>
      <c r="C81" s="9">
        <v>209.99</v>
      </c>
      <c r="D81" s="12" t="s">
        <v>110</v>
      </c>
      <c r="E81" s="12"/>
    </row>
  </sheetData>
  <pageMargins left="0.35433070866141736" right="0.35433070866141736" top="0.39370078740157483" bottom="0.39370078740157483" header="0.51181102362204722" footer="0.51181102362204722"/>
  <pageSetup paperSize="9" scale="44" fitToHeight="2" orientation="portrait" copies="4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 Products</vt:lpstr>
      <vt:lpstr>HE Products </vt:lpstr>
      <vt:lpstr>'HE Products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alex01.kim</dc:creator>
  <cp:lastModifiedBy>mark.hill</cp:lastModifiedBy>
  <cp:lastPrinted>2017-02-06T08:19:56Z</cp:lastPrinted>
  <dcterms:created xsi:type="dcterms:W3CDTF">2016-04-13T07:27:01Z</dcterms:created>
  <dcterms:modified xsi:type="dcterms:W3CDTF">2017-03-09T15:36:08Z</dcterms:modified>
</cp:coreProperties>
</file>