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5600" windowHeight="7410" activeTab="1"/>
  </bookViews>
  <sheets>
    <sheet name="HA Products" sheetId="4" r:id="rId1"/>
    <sheet name="HE Products " sheetId="3" r:id="rId2"/>
  </sheets>
  <definedNames>
    <definedName name="_xlnm.Print_Area" localSheetId="1">'HE Products '!$A$1:$E$129</definedName>
  </definedNames>
  <calcPr calcId="125725"/>
</workbook>
</file>

<file path=xl/calcChain.xml><?xml version="1.0" encoding="utf-8"?>
<calcChain xmlns="http://schemas.openxmlformats.org/spreadsheetml/2006/main">
  <c r="C72" i="3"/>
  <c r="C71"/>
  <c r="C70"/>
  <c r="C69"/>
  <c r="C68"/>
  <c r="C67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29" l="1"/>
  <c r="C28"/>
  <c r="C27"/>
  <c r="C26"/>
  <c r="C25"/>
  <c r="C24"/>
  <c r="C23"/>
  <c r="C22"/>
  <c r="C21"/>
  <c r="C20"/>
  <c r="C102" l="1"/>
  <c r="C101"/>
  <c r="C100"/>
  <c r="C99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18"/>
  <c r="C17"/>
  <c r="C16"/>
  <c r="C15"/>
  <c r="C14"/>
</calcChain>
</file>

<file path=xl/sharedStrings.xml><?xml version="1.0" encoding="utf-8"?>
<sst xmlns="http://schemas.openxmlformats.org/spreadsheetml/2006/main" count="400" uniqueCount="309">
  <si>
    <t>LG Electronics UK - Consumer Products Division</t>
  </si>
  <si>
    <t>VIP PRICE LIST</t>
  </si>
  <si>
    <t>Model</t>
  </si>
  <si>
    <t xml:space="preserve">Description </t>
  </si>
  <si>
    <t>Remarks</t>
  </si>
  <si>
    <t>£</t>
  </si>
  <si>
    <t>LED</t>
  </si>
  <si>
    <t>OLED65E6V</t>
  </si>
  <si>
    <t>OLED55E6V</t>
  </si>
  <si>
    <t>OLED65C6V</t>
  </si>
  <si>
    <t>OLED65B6V</t>
  </si>
  <si>
    <t>OLED55B6V</t>
  </si>
  <si>
    <t>86UH955V</t>
  </si>
  <si>
    <t>55UH950V</t>
  </si>
  <si>
    <t>55UH850V</t>
  </si>
  <si>
    <t>49UH850V</t>
  </si>
  <si>
    <t>55UH770V</t>
  </si>
  <si>
    <t>49UH770V</t>
  </si>
  <si>
    <t>49UH750V</t>
  </si>
  <si>
    <t>43UH668V</t>
  </si>
  <si>
    <t>55UH661V</t>
  </si>
  <si>
    <t>49UH661V</t>
  </si>
  <si>
    <t>43UH661V</t>
  </si>
  <si>
    <t>55UH650V</t>
  </si>
  <si>
    <t>49UH650V</t>
  </si>
  <si>
    <t>43UH650V</t>
  </si>
  <si>
    <t>58UH635V</t>
  </si>
  <si>
    <t>50UH635V</t>
  </si>
  <si>
    <t>40UH630V</t>
  </si>
  <si>
    <t>49UH620V</t>
  </si>
  <si>
    <t>43UH620V</t>
  </si>
  <si>
    <t>65UH615V</t>
  </si>
  <si>
    <t>60UH615V</t>
  </si>
  <si>
    <t>55UH615V</t>
  </si>
  <si>
    <t>49UH610V</t>
  </si>
  <si>
    <t>43UH610V</t>
  </si>
  <si>
    <t>55LH604V</t>
  </si>
  <si>
    <t>49LH604V</t>
  </si>
  <si>
    <t>43LH604V</t>
  </si>
  <si>
    <t>32LH604V</t>
  </si>
  <si>
    <t>65" OLED 4K, Smart TV with webOS, CINEMA 3D, 2 x 3D glasses, Wall Mountable</t>
  </si>
  <si>
    <t>55" OLED 4K, Smart TV with webOS, CINEMA 3D, 2 x 3D glasses, Wall Mountable</t>
  </si>
  <si>
    <t>65" CURVED OLED 4K, Smart TV with webOS, CINEMA 3D, 2 x 3D glasses, Wall Mountable</t>
  </si>
  <si>
    <t>65" OLED 4K, Smart TV with webOS, Wall Mountable</t>
  </si>
  <si>
    <t>65" ULTRA HD 4K, Smart TV with webOS, Wall Mountable</t>
  </si>
  <si>
    <t>55" ULTRA HD 4K, Smart TV with webOS, Wall Mountable</t>
  </si>
  <si>
    <t>49" ULTRA HD 4K, Smart TV with webOS, Wall Mountable</t>
  </si>
  <si>
    <t>43" ULTRA HD 4K, Smart TV with webOS, Wall Mountable</t>
  </si>
  <si>
    <t>60" ULTRA HD 4K, Smart TV with webOS, Wall Mountable</t>
  </si>
  <si>
    <t>43" ULTRA HD 4K, Smart TV with webOS, Crescent Stand, Magic Remote, Wall Mountable</t>
  </si>
  <si>
    <t>55" ULTRA HD 4K, Smart TV with webOS, Crescent Stand, Magic Remote Ready, Wall Mountable</t>
  </si>
  <si>
    <t>49" ULTRA HD 4K, Smart TV with webOS, Crescent Stand, Magic Remote Ready, Wall Mountable</t>
  </si>
  <si>
    <t>43" ULTRA HD 4K, Smart TV with webOS, Crescent Stand, Magic Remote Ready, Wall Mountable</t>
  </si>
  <si>
    <t>55" Smart TV with webOS, Freeview HD, Wall Mountable</t>
  </si>
  <si>
    <t>49" Smart TV with webOS, Freeview HD, Wall Mountable</t>
  </si>
  <si>
    <t>43" Smart TV with webOS, Freeview HD, Wall Mountable</t>
  </si>
  <si>
    <t>32" Smart TV with webOS, Freeview HD, Wall Mountable</t>
  </si>
  <si>
    <t>55" ULTRA HD 4K, Smart TV with webOS, Eiffel Stand, Magic Remote Ready, Wall Mountable</t>
  </si>
  <si>
    <t>49" ULTRA HD 4K, Smart TV with webOS, Eiffel Stand, Magic Remote Ready, Wall Mountable</t>
  </si>
  <si>
    <t>43" ULTRA HD 4K, Smart TV with webOS, Eiffel Stand, Magic Remote Ready, Wall Mountable</t>
  </si>
  <si>
    <t>58" ULTRA HD 4K, Smart TV with webOS, Eiffel Stand, Magic Remote Ready, Wall Mountable</t>
  </si>
  <si>
    <t>50" ULTRA HD 4K, Smart TV with webOS, Eiffel Stand, Magic Remote Ready, Wall Mountable</t>
  </si>
  <si>
    <t>40" ULTRA HD 4K, Smart TV with webOS, Eiffel Stand, Magic Remote Ready, Wall Mountable</t>
  </si>
  <si>
    <t>49" ULTRA HD 4K, Smart TV with webOS, Plate Ribbon Stand, Wall Mountable</t>
  </si>
  <si>
    <t>43" ULTRA HD 4K, Smart TV with webOS, Plate Ribbon Stand, Wall Mountable</t>
  </si>
  <si>
    <t>86" SUPER ULTRA HD 4K, Smart TV with webOS, CINEMA 3D, 2 x 3D glasses, Crescent Stand, Wall Mountable</t>
  </si>
  <si>
    <t>55" SUPER ULTRA HD 4K, Smart TV with webOS, CINEMA 3D, 2 x 3D glasses, Crescent Stand, Wall Mountable</t>
  </si>
  <si>
    <t>49" SUPER ULTRA HD 4K, Smart TV with webOS, CINEMA 3D, 2 x 3D glasses, Crescent Stand, Wall Mountable</t>
  </si>
  <si>
    <t>55" SUPER ULTRA HD 4K, Smart TV with webOS, Crescent Stand, Wall Mountable</t>
  </si>
  <si>
    <t>49" SUPER ULTRA HD 4K, Smart TV with webOS, Crescent Stand, Wall Mountable</t>
  </si>
  <si>
    <t>49" ULTRA HD 4K, Smart TV with webOS, Eiffel Stand, Wall Mountable</t>
  </si>
  <si>
    <t>ULTRA HD 4K</t>
  </si>
  <si>
    <t>4K OLED</t>
  </si>
  <si>
    <t>MUSICFLOW  - SOUNDBAR</t>
  </si>
  <si>
    <t>BOOM BOX</t>
  </si>
  <si>
    <t>CM8460</t>
  </si>
  <si>
    <t>OM4560</t>
  </si>
  <si>
    <r>
      <t xml:space="preserve">LG LOUDR CM8460 </t>
    </r>
    <r>
      <rPr>
        <b/>
        <sz val="13"/>
        <rFont val="Arial"/>
        <family val="2"/>
      </rPr>
      <t>2750W</t>
    </r>
    <r>
      <rPr>
        <sz val="13"/>
        <rFont val="Arial"/>
        <family val="2"/>
      </rPr>
      <t xml:space="preserve"> Wireless Megasound Hi Fi System</t>
    </r>
  </si>
  <si>
    <r>
      <t xml:space="preserve">LG LOUDR OM4560 </t>
    </r>
    <r>
      <rPr>
        <sz val="13"/>
        <rFont val="Arial"/>
        <family val="2"/>
      </rPr>
      <t>Wireless Megasound Hi Fi System</t>
    </r>
  </si>
  <si>
    <t>FH6</t>
  </si>
  <si>
    <t>SH5</t>
  </si>
  <si>
    <t>2.1Ch 300W BLUETOOTH SOUNDBAR WITH WIRELESS SUBWOOFER</t>
  </si>
  <si>
    <t>SH7</t>
  </si>
  <si>
    <t>4.1CH 320W PREMIUM DESIGN MULTI-ROOM SOUNDBAR WITH WIRELESS SUBWOOFER</t>
  </si>
  <si>
    <t xml:space="preserve"> VIP Ex Vat</t>
  </si>
  <si>
    <t xml:space="preserve"> VIP Inc Vat</t>
  </si>
  <si>
    <t>Valid From -</t>
  </si>
  <si>
    <t>VIP Ex VAT</t>
  </si>
  <si>
    <t>VIP Inc VAT</t>
  </si>
  <si>
    <t>Description</t>
  </si>
  <si>
    <t>REFRIGERATOR / FREEZER</t>
  </si>
  <si>
    <t>MULTI DOOR</t>
  </si>
  <si>
    <t>GMJ916NSHV</t>
  </si>
  <si>
    <t>Premium Steel, A+, Door-in-Door, W&amp;I Dispenser, Linear comp., Smart Diagnosis</t>
  </si>
  <si>
    <t>GMB714PZXV</t>
  </si>
  <si>
    <t>Shiny Steel, A+, Linear comp., Smart Diagnosis</t>
  </si>
  <si>
    <t>GM6140PZQV</t>
  </si>
  <si>
    <t>Shiny Steel, A+, Door-inDoor, Linear comp., Smart Diagnosis</t>
  </si>
  <si>
    <t>GB6140PZQV</t>
  </si>
  <si>
    <t>SIDE BY SIDE</t>
  </si>
  <si>
    <t>GSJ961NSBV</t>
  </si>
  <si>
    <t>Premium Steel, A+, Door-in-Door, W&amp;I Dispenser, Non-plumbed, Linear Comp., Smart Diagnosis</t>
  </si>
  <si>
    <t>GSL961PZBV</t>
  </si>
  <si>
    <t>Shiny Steel, A+, W&amp;I Dispenser, Non-plumbed, Linear Comp., Smart Diagnosis</t>
  </si>
  <si>
    <t>GSL761WBXV</t>
  </si>
  <si>
    <t>Black, A+, W&amp;I Dispenser, Non-plumbed, Linear Comp., Smart Diagnosis</t>
  </si>
  <si>
    <t>GSL761PZXV</t>
  </si>
  <si>
    <t>GSL760WBXV</t>
  </si>
  <si>
    <t>Black, A+, W&amp;I Dispenser, Linear Comp., Smart Diagnosis</t>
  </si>
  <si>
    <t>GSL760PZXV</t>
  </si>
  <si>
    <t>Shiny Steel, A+, W&amp;I Dispenser, Linear Comp., Smart Diagnosis</t>
  </si>
  <si>
    <t>GSL561PZUZ</t>
  </si>
  <si>
    <t>Stainless Steel, A+, W&amp;I Dispenser, 591L,</t>
  </si>
  <si>
    <t>COMBINATION</t>
  </si>
  <si>
    <t>GBF60NSFZB</t>
  </si>
  <si>
    <t>Premium Steel, 2.0m, A++, Water Dispenser, Wine rack, Folding shelf, Linear Comp., Smart Diagnosis</t>
  </si>
  <si>
    <t>GBF59NSKZB</t>
  </si>
  <si>
    <t>Premium Steel, 1.9m, A++, Water Dispenser, Linear Comp., Smart Diagnosis</t>
  </si>
  <si>
    <t>GBB59PZFZB</t>
  </si>
  <si>
    <t>Shiny Steel, 1.9m, A++, Wine rack, Folding shelf, Linear Comp., Smart Diagnosis</t>
  </si>
  <si>
    <t>WASHING MACHINE</t>
  </si>
  <si>
    <t>FH6F9BDS2</t>
  </si>
  <si>
    <t>Centum system™, 12KG, 1600, White, A+++-60%, True Steam, Direct Drive, Smart Diagnosis</t>
  </si>
  <si>
    <t>FH495BDS2</t>
  </si>
  <si>
    <t>12KG, 1400, White, A+++-55%, True Steam, Direct Drive, Smart Diagnosis</t>
  </si>
  <si>
    <t>FH495BDN8</t>
  </si>
  <si>
    <t>12KG, 1400, Black, A+++-55%, Direct Drive, Smart Diagnosis</t>
  </si>
  <si>
    <t>FH495BDN2</t>
  </si>
  <si>
    <t>12KG, 1400, White, A+++-55%, Direct Drive, Smart Diagnosis</t>
  </si>
  <si>
    <t>F14U1JBS8</t>
  </si>
  <si>
    <t>10KG, 1400, Black, A+++-40%, True Steam, Direct Drive, Smart Diagnosis</t>
  </si>
  <si>
    <t>FH4A8FDN8</t>
  </si>
  <si>
    <t>9KG, 1400, Black, A+++-40%, Direct Drive, Smart Diagnosis</t>
  </si>
  <si>
    <t>FH4A8TDS2</t>
  </si>
  <si>
    <t>8KG, 1400, White, A+++-40%, True Steam, Direct Drive, Smart Diagnosis</t>
  </si>
  <si>
    <t>F14U2TCN8</t>
  </si>
  <si>
    <t>8KG, 1400, Black, A+++-40%, Direct Drive, Smart Diagnosis</t>
  </si>
  <si>
    <t>F14U1TCN6</t>
  </si>
  <si>
    <t>8KG, 1400, Steel, A+++-40%, Direct Drive, Smart Diagnosis</t>
  </si>
  <si>
    <t>FH4U2VCN4</t>
  </si>
  <si>
    <t>9KG, 1400, Silver, A+++-30%, Direct Drive, Smart Diagnosis</t>
  </si>
  <si>
    <t>FH4U2VCN2</t>
  </si>
  <si>
    <t>9KG, 1400, White, A+++-30%, Direct Drive, Smart Diagnosis</t>
  </si>
  <si>
    <t>FH4A8TDN4</t>
  </si>
  <si>
    <t>8KG, 1400, Silver, A+++-40%, Direct Drive, Smart Diagnosis</t>
  </si>
  <si>
    <t>F14U1TCN2</t>
  </si>
  <si>
    <t>8KG, 1400, White, A+++-40%, Direct Drive, Smart Diagnosis</t>
  </si>
  <si>
    <t>FH4A8TDN2</t>
  </si>
  <si>
    <t>F14U2TDN5</t>
  </si>
  <si>
    <t>F14U2TDN0</t>
  </si>
  <si>
    <t>WASHER DRYER</t>
  </si>
  <si>
    <t>FH695BDH2N</t>
  </si>
  <si>
    <t>12/8KG, 1600, White, Eco Hybrid, Steam, Energy A, Direct Drive, Smart Diagnosis</t>
  </si>
  <si>
    <t>FH4A8FDH8N</t>
  </si>
  <si>
    <t>9/6KG, 1400, Black, Eco Hybrid, Steam, Energy A, Direct Drive, Smart Diagnosis</t>
  </si>
  <si>
    <t>FH4A8FDH2N</t>
  </si>
  <si>
    <t>9/6KG, 1400, White, Eco Hybrid, Steam, Energy A, Direct Drive, Smart Diagnosis</t>
  </si>
  <si>
    <t>FH4A8TDH4N</t>
  </si>
  <si>
    <t>8/5KG, 1400, Silver, Eco Hybrid, Steam, Energy A, Direct Drive, Smart Diagnosis</t>
  </si>
  <si>
    <t>TUMBLE DRYER</t>
  </si>
  <si>
    <t>RC9055AP2F</t>
  </si>
  <si>
    <t>9KG, White, A++, Eco Hybrid, HeatPump, SensorDry, Touch LED, Smart Diagnosis</t>
  </si>
  <si>
    <t>RC9055BP2Z</t>
  </si>
  <si>
    <t>9KG, Black, A++, Eco Hybrid, HeatPump, SensorDry, Touch LED, Smart Diagnosis</t>
  </si>
  <si>
    <t>RC8055EH2M</t>
  </si>
  <si>
    <t>8KG, Steel, A++, HeatPump, SensorDry, Touch LED, Smart Diagnosis</t>
  </si>
  <si>
    <t>RC8055AH3M</t>
  </si>
  <si>
    <t>8KG, White, A++, HeatPump, SensorDry, Touch LED, Smart Diagnosis</t>
  </si>
  <si>
    <t>GSB760PZXV</t>
  </si>
  <si>
    <t>Stainless Steel, A+, Linear Comp</t>
  </si>
  <si>
    <t>OLED77W7V</t>
  </si>
  <si>
    <t>OLED65W7V</t>
  </si>
  <si>
    <t>OLED77G7V</t>
  </si>
  <si>
    <t>OLED65G7V</t>
  </si>
  <si>
    <t>OLED65E7V</t>
  </si>
  <si>
    <t>OLED55E7N</t>
  </si>
  <si>
    <t>OLED65C7V</t>
  </si>
  <si>
    <t>OLED55C7V</t>
  </si>
  <si>
    <t>OLED65B7V</t>
  </si>
  <si>
    <t>OLED55B7V</t>
  </si>
  <si>
    <t>4K OLED NEW  2017</t>
  </si>
  <si>
    <t>77" OLED 4K, HDR, Smart TV with webOS, Foldable Soundbar, Dolby Atmos</t>
  </si>
  <si>
    <t>65" OLED 4K, HDR, Smart TV with webOS, Foldable Soundbar, Dolby Atmos</t>
  </si>
  <si>
    <t>65" OLED 4K, HDR, Smart TV with webOS, Built-In Soundbar, Dolby Atmos</t>
  </si>
  <si>
    <t>55" OLED 4K, HDR, Smart TV with webOS, Built-In Soundbar, Dolby Atmos</t>
  </si>
  <si>
    <t>65" OLED 4K, HDR, Smart TV with webOS, Alpine Stand, Dolby Atmos</t>
  </si>
  <si>
    <t>55" OLED 4K, HDR, Smart TV with webOS, Alpine Stand, Dolby Atmos</t>
  </si>
  <si>
    <t>65" OLED 4K, HDR, Smart TV with webOS, Crescent Stand, Dolby Atmos</t>
  </si>
  <si>
    <t>55" OLED 4K, HDR, Smart TV with webOS, Crescent Stand, Dolby Atmos</t>
  </si>
  <si>
    <r>
      <rPr>
        <b/>
        <sz val="13"/>
        <rFont val="Arial"/>
        <family val="2"/>
      </rPr>
      <t>65" Wallpaper OLED 4K</t>
    </r>
    <r>
      <rPr>
        <sz val="13"/>
        <rFont val="Arial"/>
        <family val="2"/>
      </rPr>
      <t>, HDR, Smart TV with webOS, Wall Mountable included</t>
    </r>
  </si>
  <si>
    <r>
      <rPr>
        <b/>
        <sz val="13"/>
        <rFont val="Arial"/>
        <family val="2"/>
      </rPr>
      <t>77" Wallpaper OLED 4K</t>
    </r>
    <r>
      <rPr>
        <sz val="13"/>
        <rFont val="Arial"/>
        <family val="2"/>
      </rPr>
      <t>, HDR, Smart TV with webOS, Wall Mountable included</t>
    </r>
  </si>
  <si>
    <t>86SJ957V</t>
  </si>
  <si>
    <t>86" SUPER UHD 4K, Multi-HDR with Dolby Vision, Smart TV with webOS, Harman Kardon, Crescent Stand, Wall Mountable</t>
  </si>
  <si>
    <t>65SJ950V</t>
  </si>
  <si>
    <t>65" SUPER UHD 4K, Multi-HDR with Dolby Vision, Smart TV with webOS, Harman Kardon, Crescent Stand, Wall Mountable</t>
  </si>
  <si>
    <t>55SJ950V</t>
  </si>
  <si>
    <t>55" SUPER UHD 4K, Multi-HDR with Dolby Vision, Smart TV with webOS, Harman Kardon, Crescent Stand, Wall Mountable</t>
  </si>
  <si>
    <t>65SJ850V</t>
  </si>
  <si>
    <t>60SJ850V</t>
  </si>
  <si>
    <t>60" SUPER UHD 4K, Multi-HDR with Dolby Vision, Smart TV with webOS, Harman Kardon, Crescent Stand, Wall Mountable</t>
  </si>
  <si>
    <t>55SJ850V</t>
  </si>
  <si>
    <t>65SJ810V</t>
  </si>
  <si>
    <t>60SJ810V</t>
  </si>
  <si>
    <t>55SJ810V</t>
  </si>
  <si>
    <t>49SJ810V</t>
  </si>
  <si>
    <t>49" SUPER UHD 4K, Multi-HDR with Dolby Vision, Smart TV with webOS, Harman Kardon, Crescent Stand, Wall Mountable</t>
  </si>
  <si>
    <t>65SJ800V</t>
  </si>
  <si>
    <t>65" SUPER UHD 4K, Multi-HDR with Dolby Vision, Smart TV with webOS, Harman Kardon, 2-Pole Stand, Wall Mountable</t>
  </si>
  <si>
    <t>55SJ800V</t>
  </si>
  <si>
    <t>55" SUPER UHD 4K, Multi-HDR with Dolby Vision, Smart TV with webOS, Harman Kardon, 2-Pole Stand, Wall Mountable</t>
  </si>
  <si>
    <t>49SJ800V</t>
  </si>
  <si>
    <t>49" SUPER UHD 4K, Multi-HDR with Dolby Vision, Smart TV with webOS, Harman Kardon, 2-Pole Stand, Wall Mountable</t>
  </si>
  <si>
    <t>65UJ750V</t>
  </si>
  <si>
    <t>65" 4K, Multi-HDR with Dolby Vision, Smart TV with webOS, Crescent Stand, Wall Mountable</t>
  </si>
  <si>
    <t>60UJ750V</t>
  </si>
  <si>
    <t>60" 4K, Multi-HDR with Dolby Vision, Smart TV with webOS, Crescent Stand, Wall Mountable</t>
  </si>
  <si>
    <t>55UJ750V</t>
  </si>
  <si>
    <t>55" 4K, Multi-HDR with Dolby Vision, Smart TV with webOS, Crescent Stand, Wall Mountable</t>
  </si>
  <si>
    <t>49UJ750V</t>
  </si>
  <si>
    <t>49" 4K, Multi-HDR with Dolby Vision, Smart TV with webOS, Crescent Stand, Wall Mountable</t>
  </si>
  <si>
    <t>43UJ750V</t>
  </si>
  <si>
    <t>43" 4K, Multi-HDR with Dolby Vision, Smart TV with webOS, Crescent Stand, Wall Mountable</t>
  </si>
  <si>
    <t>65UJ701V</t>
  </si>
  <si>
    <t>65" 4K, Multi-HDR, Smart TV with webOS, Harman Kardon, Crescent Stand, Magic Remote, Wall Mountable</t>
  </si>
  <si>
    <t>55UJ701V</t>
  </si>
  <si>
    <t>55" 4K, Multi-HDR, Smart TV with webOS, Harman Kardon, Crescent Stand, Magic Remote, Wall Mountable</t>
  </si>
  <si>
    <t>49UJ701V</t>
  </si>
  <si>
    <t>49" 4K, Multi-HDR, Smart TV with webOS, Harman Kardon, Crescent Stand, Magic Remote, Wall Mountable</t>
  </si>
  <si>
    <t>43UJ701V</t>
  </si>
  <si>
    <t>43" 4K, Multi-HDR, Smart TV with webOS, Harman Kardon, Crescent Stand, Magic Remote, Wall Mountable</t>
  </si>
  <si>
    <t>75UJ675V</t>
  </si>
  <si>
    <t>75" 4K, Multi-HDR, Smart TV with webOS, Crescent Stand, Wall Mountable</t>
  </si>
  <si>
    <t>65UJ670V</t>
  </si>
  <si>
    <t>65" 4K, Multi-HDR, Smart TV with webOS, Crescent Stand, Wall Mountable</t>
  </si>
  <si>
    <t>55UJ670V</t>
  </si>
  <si>
    <t>55" 4K, Multi-HDR, Smart TV with webOS, Crescent Stand, Wall Mountable</t>
  </si>
  <si>
    <t>49UJ670V</t>
  </si>
  <si>
    <t>49" 4K, Multi-HDR, Smart TV with webOS, Crescent Stand, Wall Mountable</t>
  </si>
  <si>
    <t>43UJ670V</t>
  </si>
  <si>
    <t>43" 4K, Multi-HDR, Smart TV with webOS, Crescent Stand, Wall Mountable</t>
  </si>
  <si>
    <t>55UJ635V</t>
  </si>
  <si>
    <t>49UJ635V</t>
  </si>
  <si>
    <t>43UJ635V</t>
  </si>
  <si>
    <t>65UJ630V</t>
  </si>
  <si>
    <t>65" 4K, Multi-HDR, Smart TV with webOS, 2-Pole Stand, Wall Mountable</t>
  </si>
  <si>
    <t>60UJ630V</t>
  </si>
  <si>
    <t>60" 4K, Multi-HDR, Smart TV with webOS, 2-Pole Stand, Wall Mountable</t>
  </si>
  <si>
    <t>55UJ630V</t>
  </si>
  <si>
    <t>55" 4K, Multi-HDR, Smart TV with webOS, 2-Pole Stand, Wall Mountable</t>
  </si>
  <si>
    <t>49UJ630V</t>
  </si>
  <si>
    <t>49" 4K, Multi-HDR, Smart TV with webOS, 2-Pole Stand, Wall Mountable</t>
  </si>
  <si>
    <t>43UJ630V</t>
  </si>
  <si>
    <t>43" 4K, Multi-HDR, Smart TV with webOS, 2-Pole Stand, Wall Mountable</t>
  </si>
  <si>
    <t>55LJ625V</t>
  </si>
  <si>
    <t>55" FHD, Smart TV with webOS, Crescent Stand, Wall Mountable</t>
  </si>
  <si>
    <t>49LJ624V</t>
  </si>
  <si>
    <t>49" FHD, Smart TV with webOS, Crescent Stand, Wall Mountable</t>
  </si>
  <si>
    <t>43LJ624V</t>
  </si>
  <si>
    <t>43" FHD, Smart TV with webOS, Crescent Stand, Wall Mountable</t>
  </si>
  <si>
    <t>49LJ594V</t>
  </si>
  <si>
    <t>49" FHD, Smart TV with webOS, 2-Pole Stand, Wall Mountable</t>
  </si>
  <si>
    <t>43LJ594V</t>
  </si>
  <si>
    <t>43" FHD, Smart TV with webOS, 2-Pole Stand, Wall Mountable</t>
  </si>
  <si>
    <t>32LJ590U</t>
  </si>
  <si>
    <t>32" HD Ready, Smart TV with webOS, 2-Pole Stand, Wall Mountable</t>
  </si>
  <si>
    <t>ULTRA HD 4K 2017</t>
  </si>
  <si>
    <t>New 2017</t>
  </si>
  <si>
    <t>LED  2017</t>
  </si>
  <si>
    <t>SJ9</t>
  </si>
  <si>
    <t>SJ9 5.1 WIRELESS SOUND BAR - WITH DOLBY ATMOS, WIRELESS SUBWOOFER</t>
  </si>
  <si>
    <t>55" OLED 4K, Smart TV with webOS,</t>
  </si>
  <si>
    <t>FINISHED</t>
  </si>
  <si>
    <t>SJ8</t>
  </si>
  <si>
    <t>SLEEK PREMIUM SOUND 4.1CH 300W WIFI SOUNDBAR</t>
  </si>
  <si>
    <t>SJ6</t>
  </si>
  <si>
    <t>4.1CH 300W WIFI SOUNDBAR</t>
  </si>
  <si>
    <t>BD PLAYER</t>
  </si>
  <si>
    <t>UP970</t>
  </si>
  <si>
    <t>4K HDR DOBY VISION SMART BLU-RAY PLAYER</t>
  </si>
  <si>
    <t>BP556</t>
  </si>
  <si>
    <t>3D SMART WIFI BLU-RAY PLAYER</t>
  </si>
  <si>
    <t>AUDIO</t>
  </si>
  <si>
    <t>PJ9</t>
  </si>
  <si>
    <t>360 DEGREE SPEAKER W/FLOATING WIRELESS SUBWOOFER</t>
  </si>
  <si>
    <t>PJ7</t>
  </si>
  <si>
    <t>PJ5</t>
  </si>
  <si>
    <t>360 DEGREE SPEAKER</t>
  </si>
  <si>
    <t>HI-FI AUDIO</t>
  </si>
  <si>
    <t>CJ88</t>
  </si>
  <si>
    <t>2900W HI-FI SPEAKER SET</t>
  </si>
  <si>
    <t>CJ45</t>
  </si>
  <si>
    <t>720W HI-FI SPEAKER SET</t>
  </si>
  <si>
    <t>360 DEGREE SPEAK W / DAB RADIO</t>
  </si>
  <si>
    <t>600W FREESTYLE SPEAKER</t>
  </si>
  <si>
    <t>TONE HEADSET</t>
  </si>
  <si>
    <t>HBS-W120</t>
  </si>
  <si>
    <t>TONE STUDIO DTS SURROUND SOUND WEARABLE LOUDSPEAKER</t>
  </si>
  <si>
    <t>HBS-F110</t>
  </si>
  <si>
    <t>TONE FREE WIRELESS EAR BUD HEAD SET COMBINATION</t>
  </si>
  <si>
    <t>HBS-1100</t>
  </si>
  <si>
    <t>HBS920</t>
  </si>
  <si>
    <t>TONE INFINIM LIGHTWEIGHT HARMAN / KARDON SOUND</t>
  </si>
  <si>
    <t>TONE PLATINUM 24BIT HI-FI HARMAN / KARDON SOUND</t>
  </si>
  <si>
    <t>HBS-A100</t>
  </si>
  <si>
    <t>TONE ACTIVE + IPX5 WATER RESISTANT SPORTS HEADSET</t>
  </si>
  <si>
    <t>HBS-A80</t>
  </si>
  <si>
    <t>TONE ACTIVE  IPX4 WATER RESISTANT SPORTS HEADSET</t>
  </si>
  <si>
    <t>Valid From - 01.05.2017</t>
  </si>
  <si>
    <t>01.05.2017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</si>
</sst>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mmmm\ d\,\ 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  <charset val="129"/>
    </font>
    <font>
      <sz val="13"/>
      <name val="Arial"/>
      <family val="2"/>
    </font>
    <font>
      <b/>
      <sz val="13"/>
      <name val="Arial"/>
      <family val="2"/>
    </font>
    <font>
      <sz val="11"/>
      <color indexed="8"/>
      <name val="Helvetica Neue"/>
    </font>
    <font>
      <sz val="11"/>
      <color indexed="9"/>
      <name val="Calibri"/>
      <family val="2"/>
    </font>
    <font>
      <b/>
      <sz val="13"/>
      <color indexed="60"/>
      <name val="Calibri"/>
      <family val="2"/>
    </font>
    <font>
      <sz val="13"/>
      <name val="돋움"/>
      <family val="2"/>
      <charset val="129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3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Protection="0">
      <alignment vertical="top"/>
    </xf>
    <xf numFmtId="0" fontId="1" fillId="0" borderId="0"/>
    <xf numFmtId="0" fontId="2" fillId="0" borderId="0"/>
  </cellStyleXfs>
  <cellXfs count="63">
    <xf numFmtId="0" fontId="0" fillId="0" borderId="0" xfId="0"/>
    <xf numFmtId="164" fontId="3" fillId="0" borderId="0" xfId="1" applyNumberFormat="1" applyFont="1" applyAlignment="1" applyProtection="1">
      <alignment horizontal="center"/>
    </xf>
    <xf numFmtId="0" fontId="4" fillId="0" borderId="0" xfId="1" applyFont="1"/>
    <xf numFmtId="0" fontId="3" fillId="0" borderId="0" xfId="1" applyFont="1"/>
    <xf numFmtId="3" fontId="6" fillId="0" borderId="0" xfId="2" applyNumberFormat="1" applyFont="1" applyFill="1" applyBorder="1" applyAlignment="1">
      <alignment horizontal="left" vertical="center" wrapText="1"/>
    </xf>
    <xf numFmtId="164" fontId="4" fillId="0" borderId="0" xfId="1" applyNumberFormat="1" applyFont="1" applyAlignment="1" applyProtection="1">
      <alignment horizontal="left"/>
    </xf>
    <xf numFmtId="165" fontId="4" fillId="0" borderId="0" xfId="1" applyNumberFormat="1" applyFont="1" applyAlignment="1" applyProtection="1">
      <alignment horizontal="left"/>
    </xf>
    <xf numFmtId="0" fontId="4" fillId="0" borderId="0" xfId="1" applyFont="1" applyAlignment="1">
      <alignment horizontal="center"/>
    </xf>
    <xf numFmtId="0" fontId="3" fillId="0" borderId="1" xfId="1" applyFont="1" applyFill="1" applyBorder="1" applyAlignment="1">
      <alignment horizontal="left"/>
    </xf>
    <xf numFmtId="4" fontId="4" fillId="2" borderId="1" xfId="1" applyNumberFormat="1" applyFont="1" applyFill="1" applyBorder="1"/>
    <xf numFmtId="0" fontId="4" fillId="0" borderId="0" xfId="1" applyFont="1" applyFill="1" applyAlignment="1">
      <alignment horizontal="center"/>
    </xf>
    <xf numFmtId="0" fontId="3" fillId="0" borderId="1" xfId="1" applyFont="1" applyFill="1" applyBorder="1"/>
    <xf numFmtId="0" fontId="3" fillId="0" borderId="1" xfId="1" applyFont="1" applyFill="1" applyBorder="1" applyAlignment="1">
      <alignment vertical="center" wrapText="1"/>
    </xf>
    <xf numFmtId="0" fontId="3" fillId="0" borderId="0" xfId="1" applyFont="1" applyFill="1"/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/>
    <xf numFmtId="2" fontId="4" fillId="3" borderId="1" xfId="1" applyNumberFormat="1" applyFont="1" applyFill="1" applyBorder="1" applyAlignment="1">
      <alignment horizontal="center"/>
    </xf>
    <xf numFmtId="0" fontId="3" fillId="3" borderId="1" xfId="1" applyFont="1" applyFill="1" applyBorder="1"/>
    <xf numFmtId="2" fontId="4" fillId="3" borderId="1" xfId="1" applyNumberFormat="1" applyFont="1" applyFill="1" applyBorder="1"/>
    <xf numFmtId="3" fontId="3" fillId="0" borderId="1" xfId="1" applyNumberFormat="1" applyFont="1" applyFill="1" applyBorder="1" applyAlignment="1">
      <alignment horizontal="center"/>
    </xf>
    <xf numFmtId="3" fontId="4" fillId="0" borderId="1" xfId="1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3" fontId="3" fillId="3" borderId="1" xfId="1" applyNumberFormat="1" applyFont="1" applyFill="1" applyBorder="1" applyAlignment="1">
      <alignment horizontal="center"/>
    </xf>
    <xf numFmtId="4" fontId="4" fillId="2" borderId="1" xfId="1" applyNumberFormat="1" applyFont="1" applyFill="1" applyBorder="1" applyAlignment="1">
      <alignment horizontal="right"/>
    </xf>
    <xf numFmtId="4" fontId="4" fillId="3" borderId="1" xfId="1" applyNumberFormat="1" applyFont="1" applyFill="1" applyBorder="1"/>
    <xf numFmtId="164" fontId="9" fillId="0" borderId="0" xfId="1" applyNumberFormat="1" applyFont="1" applyBorder="1" applyAlignment="1" applyProtection="1">
      <alignment horizontal="center"/>
    </xf>
    <xf numFmtId="164" fontId="10" fillId="0" borderId="0" xfId="1" applyNumberFormat="1" applyFont="1" applyBorder="1" applyAlignment="1" applyProtection="1">
      <alignment horizontal="left"/>
    </xf>
    <xf numFmtId="164" fontId="9" fillId="0" borderId="0" xfId="1" applyNumberFormat="1" applyFont="1" applyBorder="1"/>
    <xf numFmtId="164" fontId="10" fillId="0" borderId="0" xfId="1" applyNumberFormat="1" applyFont="1" applyBorder="1" applyAlignment="1">
      <alignment horizontal="left"/>
    </xf>
    <xf numFmtId="164" fontId="11" fillId="0" borderId="0" xfId="1" applyNumberFormat="1" applyFont="1" applyBorder="1"/>
    <xf numFmtId="164" fontId="10" fillId="0" borderId="0" xfId="1" applyNumberFormat="1" applyFont="1" applyBorder="1"/>
    <xf numFmtId="164" fontId="11" fillId="4" borderId="1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/>
    </xf>
    <xf numFmtId="164" fontId="11" fillId="4" borderId="1" xfId="1" applyNumberFormat="1" applyFont="1" applyFill="1" applyBorder="1"/>
    <xf numFmtId="164" fontId="4" fillId="4" borderId="1" xfId="1" applyNumberFormat="1" applyFont="1" applyFill="1" applyBorder="1" applyAlignment="1">
      <alignment horizontal="center"/>
    </xf>
    <xf numFmtId="164" fontId="9" fillId="4" borderId="1" xfId="1" applyNumberFormat="1" applyFont="1" applyFill="1" applyBorder="1"/>
    <xf numFmtId="164" fontId="9" fillId="0" borderId="0" xfId="1" applyNumberFormat="1" applyFont="1" applyFill="1" applyBorder="1"/>
    <xf numFmtId="164" fontId="11" fillId="5" borderId="2" xfId="0" applyNumberFormat="1" applyFont="1" applyFill="1" applyBorder="1"/>
    <xf numFmtId="164" fontId="11" fillId="5" borderId="3" xfId="0" applyNumberFormat="1" applyFont="1" applyFill="1" applyBorder="1" applyAlignment="1">
      <alignment wrapText="1"/>
    </xf>
    <xf numFmtId="164" fontId="11" fillId="5" borderId="4" xfId="0" applyNumberFormat="1" applyFont="1" applyFill="1" applyBorder="1" applyAlignment="1">
      <alignment wrapText="1"/>
    </xf>
    <xf numFmtId="164" fontId="9" fillId="5" borderId="3" xfId="0" applyNumberFormat="1" applyFont="1" applyFill="1" applyBorder="1"/>
    <xf numFmtId="164" fontId="9" fillId="6" borderId="1" xfId="1" applyNumberFormat="1" applyFont="1" applyFill="1" applyBorder="1"/>
    <xf numFmtId="164" fontId="9" fillId="0" borderId="1" xfId="0" applyNumberFormat="1" applyFont="1" applyBorder="1"/>
    <xf numFmtId="164" fontId="11" fillId="2" borderId="1" xfId="0" applyNumberFormat="1" applyFont="1" applyFill="1" applyBorder="1"/>
    <xf numFmtId="164" fontId="9" fillId="0" borderId="1" xfId="0" applyNumberFormat="1" applyFont="1" applyBorder="1" applyAlignment="1">
      <alignment wrapText="1"/>
    </xf>
    <xf numFmtId="164" fontId="9" fillId="0" borderId="4" xfId="1" applyNumberFormat="1" applyFont="1" applyBorder="1"/>
    <xf numFmtId="164" fontId="11" fillId="5" borderId="1" xfId="0" applyNumberFormat="1" applyFont="1" applyFill="1" applyBorder="1"/>
    <xf numFmtId="164" fontId="9" fillId="5" borderId="1" xfId="0" applyNumberFormat="1" applyFont="1" applyFill="1" applyBorder="1" applyAlignment="1">
      <alignment wrapText="1"/>
    </xf>
    <xf numFmtId="164" fontId="9" fillId="5" borderId="1" xfId="0" applyNumberFormat="1" applyFont="1" applyFill="1" applyBorder="1"/>
    <xf numFmtId="164" fontId="9" fillId="5" borderId="4" xfId="1" applyNumberFormat="1" applyFont="1" applyFill="1" applyBorder="1"/>
    <xf numFmtId="164" fontId="9" fillId="6" borderId="5" xfId="1" applyNumberFormat="1" applyFont="1" applyFill="1" applyBorder="1"/>
    <xf numFmtId="164" fontId="9" fillId="0" borderId="4" xfId="1" applyNumberFormat="1" applyFont="1" applyFill="1" applyBorder="1"/>
    <xf numFmtId="0" fontId="4" fillId="0" borderId="1" xfId="1" applyFont="1" applyFill="1" applyBorder="1"/>
    <xf numFmtId="0" fontId="12" fillId="0" borderId="0" xfId="0" applyFont="1"/>
    <xf numFmtId="0" fontId="3" fillId="7" borderId="1" xfId="1" applyFont="1" applyFill="1" applyBorder="1"/>
    <xf numFmtId="4" fontId="4" fillId="7" borderId="1" xfId="1" applyNumberFormat="1" applyFont="1" applyFill="1" applyBorder="1"/>
    <xf numFmtId="0" fontId="3" fillId="7" borderId="1" xfId="1" applyFont="1" applyFill="1" applyBorder="1" applyAlignment="1">
      <alignment vertical="center" wrapText="1"/>
    </xf>
    <xf numFmtId="3" fontId="3" fillId="7" borderId="1" xfId="1" applyNumberFormat="1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/>
    </xf>
  </cellXfs>
  <cellStyles count="5">
    <cellStyle name="0,0_x000d__x000a_NA_x000d__x000a_" xfId="1"/>
    <cellStyle name="Normal" xfId="0" builtinId="0"/>
    <cellStyle name="Normal 89" xfId="3"/>
    <cellStyle name="Normal_quotation BG" xfId="2"/>
    <cellStyle name="표준_Sheet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3686175</xdr:colOff>
      <xdr:row>0</xdr:row>
      <xdr:rowOff>57150</xdr:rowOff>
    </xdr:from>
    <xdr:to>
      <xdr:col>3</xdr:col>
      <xdr:colOff>3686175</xdr:colOff>
      <xdr:row>9</xdr:row>
      <xdr:rowOff>95250</xdr:rowOff>
    </xdr:to>
    <xdr:pic>
      <xdr:nvPicPr>
        <xdr:cNvPr id="2" name="Picture 3" descr="New_Logo_withTagline_White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8600" y="57150"/>
          <a:ext cx="0" cy="1600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6191248</xdr:colOff>
      <xdr:row>0</xdr:row>
      <xdr:rowOff>0</xdr:rowOff>
    </xdr:from>
    <xdr:to>
      <xdr:col>4</xdr:col>
      <xdr:colOff>1828799</xdr:colOff>
      <xdr:row>10</xdr:row>
      <xdr:rowOff>171450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7562" t="7109" r="53548" b="24645"/>
        <a:stretch>
          <a:fillRect/>
        </a:stretch>
      </xdr:blipFill>
      <xdr:spPr bwMode="auto">
        <a:xfrm>
          <a:off x="10353673" y="0"/>
          <a:ext cx="2762251" cy="2000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7182972</xdr:colOff>
      <xdr:row>0</xdr:row>
      <xdr:rowOff>22410</xdr:rowOff>
    </xdr:from>
    <xdr:to>
      <xdr:col>4</xdr:col>
      <xdr:colOff>1471462</xdr:colOff>
      <xdr:row>10</xdr:row>
      <xdr:rowOff>168840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562" t="7109" r="53548" b="24645"/>
        <a:stretch>
          <a:fillRect/>
        </a:stretch>
      </xdr:blipFill>
      <xdr:spPr bwMode="auto">
        <a:xfrm>
          <a:off x="13042752" y="22410"/>
          <a:ext cx="3592509" cy="2318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58"/>
  <sheetViews>
    <sheetView workbookViewId="0">
      <selection activeCell="A44" sqref="A44:XFD44"/>
    </sheetView>
  </sheetViews>
  <sheetFormatPr defaultRowHeight="13.5" customHeight="1"/>
  <cols>
    <col min="1" max="1" width="22.28515625" style="31" customWidth="1"/>
    <col min="2" max="2" width="11.42578125" style="31" customWidth="1"/>
    <col min="3" max="3" width="12.140625" style="31" customWidth="1"/>
    <col min="4" max="4" width="106.85546875" style="31" customWidth="1"/>
    <col min="5" max="5" width="27.5703125" style="31" customWidth="1"/>
    <col min="6" max="6" width="12.42578125" style="31" customWidth="1"/>
    <col min="7" max="16384" width="9.140625" style="31"/>
  </cols>
  <sheetData>
    <row r="1" spans="1:5" ht="14.25">
      <c r="A1" s="29"/>
    </row>
    <row r="2" spans="1:5" ht="14.25">
      <c r="A2" s="29"/>
    </row>
    <row r="3" spans="1:5" ht="14.25">
      <c r="A3" s="29"/>
    </row>
    <row r="4" spans="1:5" ht="14.25">
      <c r="A4" s="29"/>
    </row>
    <row r="5" spans="1:5" ht="14.25">
      <c r="A5" s="29"/>
    </row>
    <row r="6" spans="1:5" ht="14.25">
      <c r="B6" s="30" t="s">
        <v>0</v>
      </c>
      <c r="C6" s="30" t="s">
        <v>0</v>
      </c>
    </row>
    <row r="7" spans="1:5" ht="14.25">
      <c r="A7" s="29"/>
      <c r="B7" s="30" t="s">
        <v>1</v>
      </c>
      <c r="C7" s="30" t="s">
        <v>1</v>
      </c>
    </row>
    <row r="8" spans="1:5" ht="14.25">
      <c r="B8" s="30" t="s">
        <v>86</v>
      </c>
      <c r="C8" s="30" t="s">
        <v>86</v>
      </c>
      <c r="D8" s="32" t="s">
        <v>308</v>
      </c>
    </row>
    <row r="9" spans="1:5" ht="15">
      <c r="A9" s="33"/>
      <c r="B9" s="34"/>
      <c r="C9" s="34"/>
      <c r="D9" s="32"/>
    </row>
    <row r="10" spans="1:5" ht="15">
      <c r="A10" s="33"/>
      <c r="B10" s="34"/>
      <c r="C10" s="34"/>
    </row>
    <row r="11" spans="1:5" ht="15">
      <c r="A11" s="33"/>
      <c r="B11" s="34"/>
      <c r="C11" s="34"/>
    </row>
    <row r="12" spans="1:5" s="36" customFormat="1" ht="15">
      <c r="A12" s="35" t="s">
        <v>2</v>
      </c>
      <c r="B12" s="35" t="s">
        <v>87</v>
      </c>
      <c r="C12" s="35" t="s">
        <v>88</v>
      </c>
      <c r="D12" s="35" t="s">
        <v>89</v>
      </c>
      <c r="E12" s="35" t="s">
        <v>4</v>
      </c>
    </row>
    <row r="13" spans="1:5" s="40" customFormat="1" ht="16.5">
      <c r="A13" s="37" t="s">
        <v>90</v>
      </c>
      <c r="B13" s="38" t="s">
        <v>5</v>
      </c>
      <c r="C13" s="38" t="s">
        <v>5</v>
      </c>
      <c r="D13" s="39"/>
      <c r="E13" s="39"/>
    </row>
    <row r="14" spans="1:5" s="40" customFormat="1" ht="15">
      <c r="A14" s="41" t="s">
        <v>91</v>
      </c>
      <c r="B14" s="42"/>
      <c r="C14" s="43"/>
      <c r="D14" s="44"/>
      <c r="E14" s="45"/>
    </row>
    <row r="15" spans="1:5" s="40" customFormat="1" ht="15">
      <c r="A15" s="46" t="s">
        <v>92</v>
      </c>
      <c r="B15" s="47">
        <v>1410.48</v>
      </c>
      <c r="C15" s="47">
        <v>1692.57</v>
      </c>
      <c r="D15" s="48" t="s">
        <v>93</v>
      </c>
      <c r="E15" s="49"/>
    </row>
    <row r="16" spans="1:5" s="40" customFormat="1" ht="15">
      <c r="A16" s="46" t="s">
        <v>94</v>
      </c>
      <c r="B16" s="47">
        <v>845.48</v>
      </c>
      <c r="C16" s="47">
        <v>1014.57</v>
      </c>
      <c r="D16" s="48" t="s">
        <v>95</v>
      </c>
      <c r="E16" s="49"/>
    </row>
    <row r="17" spans="1:5" s="40" customFormat="1" ht="15">
      <c r="A17" s="46" t="s">
        <v>96</v>
      </c>
      <c r="B17" s="47">
        <v>561.29999999999995</v>
      </c>
      <c r="C17" s="47">
        <v>673.56</v>
      </c>
      <c r="D17" s="48" t="s">
        <v>97</v>
      </c>
      <c r="E17" s="49"/>
    </row>
    <row r="18" spans="1:5" s="40" customFormat="1" ht="15">
      <c r="A18" s="46" t="s">
        <v>98</v>
      </c>
      <c r="B18" s="47">
        <v>647.46</v>
      </c>
      <c r="C18" s="47">
        <v>776.95</v>
      </c>
      <c r="D18" s="48" t="s">
        <v>95</v>
      </c>
      <c r="E18" s="49"/>
    </row>
    <row r="19" spans="1:5" s="40" customFormat="1" ht="15">
      <c r="A19" s="50" t="s">
        <v>99</v>
      </c>
      <c r="B19" s="50"/>
      <c r="C19" s="50"/>
      <c r="D19" s="51"/>
      <c r="E19" s="51"/>
    </row>
    <row r="20" spans="1:5" s="40" customFormat="1" ht="15">
      <c r="A20" s="46" t="s">
        <v>100</v>
      </c>
      <c r="B20" s="47">
        <v>816.78</v>
      </c>
      <c r="C20" s="47">
        <v>980.14</v>
      </c>
      <c r="D20" s="48" t="s">
        <v>101</v>
      </c>
      <c r="E20" s="49"/>
    </row>
    <row r="21" spans="1:5" s="40" customFormat="1" ht="15">
      <c r="A21" s="46" t="s">
        <v>102</v>
      </c>
      <c r="B21" s="47">
        <v>719.14</v>
      </c>
      <c r="C21" s="47">
        <v>862.97</v>
      </c>
      <c r="D21" s="48" t="s">
        <v>103</v>
      </c>
      <c r="E21" s="49"/>
    </row>
    <row r="22" spans="1:5" s="40" customFormat="1" ht="15">
      <c r="A22" s="46" t="s">
        <v>104</v>
      </c>
      <c r="B22" s="47">
        <v>727.39</v>
      </c>
      <c r="C22" s="47">
        <v>872.87</v>
      </c>
      <c r="D22" s="48" t="s">
        <v>105</v>
      </c>
      <c r="E22" s="49"/>
    </row>
    <row r="23" spans="1:5" s="40" customFormat="1" ht="15">
      <c r="A23" s="46" t="s">
        <v>106</v>
      </c>
      <c r="B23" s="47">
        <v>697.6</v>
      </c>
      <c r="C23" s="47">
        <v>837.11</v>
      </c>
      <c r="D23" s="48" t="s">
        <v>103</v>
      </c>
      <c r="E23" s="49"/>
    </row>
    <row r="24" spans="1:5" s="40" customFormat="1" ht="15">
      <c r="A24" s="46" t="s">
        <v>107</v>
      </c>
      <c r="B24" s="47">
        <v>660.12</v>
      </c>
      <c r="C24" s="47">
        <v>792.14</v>
      </c>
      <c r="D24" s="48" t="s">
        <v>108</v>
      </c>
      <c r="E24" s="49"/>
    </row>
    <row r="25" spans="1:5" s="40" customFormat="1" ht="15">
      <c r="A25" s="46" t="s">
        <v>109</v>
      </c>
      <c r="B25" s="47">
        <v>629.51</v>
      </c>
      <c r="C25" s="47">
        <v>755.42</v>
      </c>
      <c r="D25" s="48" t="s">
        <v>110</v>
      </c>
      <c r="E25" s="49"/>
    </row>
    <row r="26" spans="1:5" s="40" customFormat="1" ht="15">
      <c r="A26" s="46" t="s">
        <v>168</v>
      </c>
      <c r="B26" s="47">
        <v>570.03</v>
      </c>
      <c r="C26" s="47">
        <v>686.43</v>
      </c>
      <c r="D26" s="48" t="s">
        <v>169</v>
      </c>
      <c r="E26" s="49"/>
    </row>
    <row r="27" spans="1:5" s="40" customFormat="1" ht="15">
      <c r="A27" s="46" t="s">
        <v>111</v>
      </c>
      <c r="B27" s="47">
        <v>792</v>
      </c>
      <c r="C27" s="47">
        <v>950.4</v>
      </c>
      <c r="D27" s="48" t="s">
        <v>112</v>
      </c>
      <c r="E27" s="49"/>
    </row>
    <row r="28" spans="1:5" s="40" customFormat="1" ht="15">
      <c r="A28" s="50" t="s">
        <v>113</v>
      </c>
      <c r="B28" s="50"/>
      <c r="C28" s="50"/>
      <c r="D28" s="51"/>
      <c r="E28" s="51"/>
    </row>
    <row r="29" spans="1:5" s="40" customFormat="1" ht="15">
      <c r="A29" s="46" t="s">
        <v>114</v>
      </c>
      <c r="B29" s="47">
        <v>409.06</v>
      </c>
      <c r="C29" s="47">
        <v>490.87</v>
      </c>
      <c r="D29" s="48" t="s">
        <v>115</v>
      </c>
      <c r="E29" s="49"/>
    </row>
    <row r="30" spans="1:5" s="40" customFormat="1" ht="15">
      <c r="A30" s="46" t="s">
        <v>116</v>
      </c>
      <c r="B30" s="47">
        <v>311.39</v>
      </c>
      <c r="C30" s="47">
        <v>373.67</v>
      </c>
      <c r="D30" s="48" t="s">
        <v>117</v>
      </c>
      <c r="E30" s="49"/>
    </row>
    <row r="31" spans="1:5" s="40" customFormat="1" ht="15">
      <c r="A31" s="46" t="s">
        <v>118</v>
      </c>
      <c r="B31" s="47">
        <v>342.89</v>
      </c>
      <c r="C31" s="47">
        <v>411.47</v>
      </c>
      <c r="D31" s="48" t="s">
        <v>119</v>
      </c>
      <c r="E31" s="49"/>
    </row>
    <row r="32" spans="1:5" s="40" customFormat="1" ht="15">
      <c r="A32" s="50" t="s">
        <v>120</v>
      </c>
      <c r="B32" s="50"/>
      <c r="C32" s="50"/>
      <c r="D32" s="52"/>
      <c r="E32" s="53"/>
    </row>
    <row r="33" spans="1:5" s="40" customFormat="1" ht="15">
      <c r="A33" s="46" t="s">
        <v>121</v>
      </c>
      <c r="B33" s="47">
        <v>871.06</v>
      </c>
      <c r="C33" s="47">
        <v>1045.27</v>
      </c>
      <c r="D33" s="48" t="s">
        <v>122</v>
      </c>
      <c r="E33" s="49"/>
    </row>
    <row r="34" spans="1:5" s="40" customFormat="1" ht="15">
      <c r="A34" s="46" t="s">
        <v>123</v>
      </c>
      <c r="B34" s="47">
        <v>570.38</v>
      </c>
      <c r="C34" s="47">
        <v>684.46</v>
      </c>
      <c r="D34" s="48" t="s">
        <v>124</v>
      </c>
      <c r="E34" s="49"/>
    </row>
    <row r="35" spans="1:5" s="40" customFormat="1" ht="15">
      <c r="A35" s="46" t="s">
        <v>125</v>
      </c>
      <c r="B35" s="47">
        <v>567.24</v>
      </c>
      <c r="C35" s="47">
        <v>680.69</v>
      </c>
      <c r="D35" s="48" t="s">
        <v>126</v>
      </c>
      <c r="E35" s="49"/>
    </row>
    <row r="36" spans="1:5" s="40" customFormat="1" ht="15">
      <c r="A36" s="46" t="s">
        <v>127</v>
      </c>
      <c r="B36" s="47">
        <v>518.71</v>
      </c>
      <c r="C36" s="47">
        <v>622.45000000000005</v>
      </c>
      <c r="D36" s="48" t="s">
        <v>128</v>
      </c>
      <c r="E36" s="49"/>
    </row>
    <row r="37" spans="1:5" s="40" customFormat="1" ht="15">
      <c r="A37" s="46" t="s">
        <v>129</v>
      </c>
      <c r="B37" s="47">
        <v>437.66</v>
      </c>
      <c r="C37" s="47">
        <v>525.19000000000005</v>
      </c>
      <c r="D37" s="48" t="s">
        <v>130</v>
      </c>
      <c r="E37" s="49"/>
    </row>
    <row r="38" spans="1:5" s="40" customFormat="1" ht="15">
      <c r="A38" s="46" t="s">
        <v>131</v>
      </c>
      <c r="B38" s="47">
        <v>343.27</v>
      </c>
      <c r="C38" s="47">
        <v>411.92</v>
      </c>
      <c r="D38" s="48" t="s">
        <v>132</v>
      </c>
      <c r="E38" s="49"/>
    </row>
    <row r="39" spans="1:5" s="40" customFormat="1" ht="15">
      <c r="A39" s="46" t="s">
        <v>133</v>
      </c>
      <c r="B39" s="47">
        <v>349.54</v>
      </c>
      <c r="C39" s="47">
        <v>419.45</v>
      </c>
      <c r="D39" s="48" t="s">
        <v>134</v>
      </c>
      <c r="E39" s="49"/>
    </row>
    <row r="40" spans="1:5" s="40" customFormat="1" ht="15">
      <c r="A40" s="46" t="s">
        <v>135</v>
      </c>
      <c r="B40" s="47">
        <v>359.55</v>
      </c>
      <c r="C40" s="47">
        <v>431.16</v>
      </c>
      <c r="D40" s="48" t="s">
        <v>136</v>
      </c>
      <c r="E40" s="49"/>
    </row>
    <row r="41" spans="1:5" s="40" customFormat="1" ht="15">
      <c r="A41" s="46" t="s">
        <v>137</v>
      </c>
      <c r="B41" s="47">
        <v>311.85000000000002</v>
      </c>
      <c r="C41" s="47">
        <v>374.22</v>
      </c>
      <c r="D41" s="48" t="s">
        <v>138</v>
      </c>
      <c r="E41" s="49"/>
    </row>
    <row r="42" spans="1:5" s="40" customFormat="1" ht="15">
      <c r="A42" s="46" t="s">
        <v>139</v>
      </c>
      <c r="B42" s="47">
        <v>226.89</v>
      </c>
      <c r="C42" s="47">
        <v>272.27</v>
      </c>
      <c r="D42" s="48" t="s">
        <v>140</v>
      </c>
      <c r="E42" s="49"/>
    </row>
    <row r="43" spans="1:5" s="40" customFormat="1" ht="15">
      <c r="A43" s="46" t="s">
        <v>141</v>
      </c>
      <c r="B43" s="47">
        <v>286.55</v>
      </c>
      <c r="C43" s="47">
        <v>343.86</v>
      </c>
      <c r="D43" s="48" t="s">
        <v>142</v>
      </c>
      <c r="E43" s="49"/>
    </row>
    <row r="44" spans="1:5" s="40" customFormat="1" ht="15">
      <c r="A44" s="46" t="s">
        <v>143</v>
      </c>
      <c r="B44" s="47">
        <v>309</v>
      </c>
      <c r="C44" s="47">
        <v>370.8</v>
      </c>
      <c r="D44" s="48" t="s">
        <v>144</v>
      </c>
      <c r="E44" s="49"/>
    </row>
    <row r="45" spans="1:5" s="40" customFormat="1" ht="15">
      <c r="A45" s="46" t="s">
        <v>145</v>
      </c>
      <c r="B45" s="47">
        <v>319.56</v>
      </c>
      <c r="C45" s="47">
        <v>383.47</v>
      </c>
      <c r="D45" s="48" t="s">
        <v>146</v>
      </c>
      <c r="E45" s="49"/>
    </row>
    <row r="46" spans="1:5" s="40" customFormat="1" ht="15">
      <c r="A46" s="46" t="s">
        <v>147</v>
      </c>
      <c r="B46" s="47">
        <v>284.97000000000003</v>
      </c>
      <c r="C46" s="47">
        <v>341.96</v>
      </c>
      <c r="D46" s="48" t="s">
        <v>146</v>
      </c>
      <c r="E46" s="49"/>
    </row>
    <row r="47" spans="1:5" s="40" customFormat="1" ht="15">
      <c r="A47" s="46" t="s">
        <v>148</v>
      </c>
      <c r="B47" s="47">
        <v>282.23</v>
      </c>
      <c r="C47" s="47">
        <v>338.68</v>
      </c>
      <c r="D47" s="48" t="s">
        <v>144</v>
      </c>
      <c r="E47" s="49"/>
    </row>
    <row r="48" spans="1:5" s="40" customFormat="1" ht="15">
      <c r="A48" s="46" t="s">
        <v>149</v>
      </c>
      <c r="B48" s="47">
        <v>278</v>
      </c>
      <c r="C48" s="47">
        <v>333.6</v>
      </c>
      <c r="D48" s="48" t="s">
        <v>146</v>
      </c>
      <c r="E48" s="49"/>
    </row>
    <row r="49" spans="1:5" s="40" customFormat="1" ht="15">
      <c r="A49" s="50" t="s">
        <v>150</v>
      </c>
      <c r="B49" s="50"/>
      <c r="C49" s="50"/>
      <c r="D49" s="52"/>
      <c r="E49" s="53"/>
    </row>
    <row r="50" spans="1:5" s="40" customFormat="1" ht="15">
      <c r="A50" s="46" t="s">
        <v>151</v>
      </c>
      <c r="B50" s="47">
        <v>609.05999999999995</v>
      </c>
      <c r="C50" s="47">
        <v>730.87</v>
      </c>
      <c r="D50" s="48" t="s">
        <v>152</v>
      </c>
      <c r="E50" s="49"/>
    </row>
    <row r="51" spans="1:5" s="40" customFormat="1" ht="15">
      <c r="A51" s="46" t="s">
        <v>153</v>
      </c>
      <c r="B51" s="47">
        <v>460.36</v>
      </c>
      <c r="C51" s="47">
        <v>552.42999999999995</v>
      </c>
      <c r="D51" s="48" t="s">
        <v>154</v>
      </c>
      <c r="E51" s="49"/>
    </row>
    <row r="52" spans="1:5" s="40" customFormat="1" ht="15">
      <c r="A52" s="46" t="s">
        <v>155</v>
      </c>
      <c r="B52" s="47">
        <v>466.15</v>
      </c>
      <c r="C52" s="47">
        <v>559.38</v>
      </c>
      <c r="D52" s="48" t="s">
        <v>156</v>
      </c>
      <c r="E52" s="49"/>
    </row>
    <row r="53" spans="1:5" s="40" customFormat="1" ht="15">
      <c r="A53" s="46" t="s">
        <v>157</v>
      </c>
      <c r="B53" s="47">
        <v>451.19</v>
      </c>
      <c r="C53" s="47">
        <v>541.42999999999995</v>
      </c>
      <c r="D53" s="48" t="s">
        <v>158</v>
      </c>
      <c r="E53" s="49"/>
    </row>
    <row r="54" spans="1:5" s="40" customFormat="1" ht="15">
      <c r="A54" s="50" t="s">
        <v>159</v>
      </c>
      <c r="B54" s="50"/>
      <c r="C54" s="50"/>
      <c r="D54" s="52"/>
      <c r="E54" s="54"/>
    </row>
    <row r="55" spans="1:5" s="40" customFormat="1" ht="15">
      <c r="A55" s="46" t="s">
        <v>160</v>
      </c>
      <c r="B55" s="47">
        <v>456.47</v>
      </c>
      <c r="C55" s="47">
        <v>547.77</v>
      </c>
      <c r="D55" s="48" t="s">
        <v>161</v>
      </c>
      <c r="E55" s="55"/>
    </row>
    <row r="56" spans="1:5" s="40" customFormat="1" ht="15">
      <c r="A56" s="46" t="s">
        <v>162</v>
      </c>
      <c r="B56" s="47">
        <v>415.11</v>
      </c>
      <c r="C56" s="47">
        <v>498.14</v>
      </c>
      <c r="D56" s="48" t="s">
        <v>163</v>
      </c>
      <c r="E56" s="55"/>
    </row>
    <row r="57" spans="1:5" s="40" customFormat="1" ht="15">
      <c r="A57" s="46" t="s">
        <v>164</v>
      </c>
      <c r="B57" s="47">
        <v>419.6</v>
      </c>
      <c r="C57" s="47">
        <v>503.52</v>
      </c>
      <c r="D57" s="48" t="s">
        <v>165</v>
      </c>
      <c r="E57" s="55"/>
    </row>
    <row r="58" spans="1:5" s="40" customFormat="1" ht="15">
      <c r="A58" s="46" t="s">
        <v>166</v>
      </c>
      <c r="B58" s="47">
        <v>394.3</v>
      </c>
      <c r="C58" s="47">
        <v>473.16</v>
      </c>
      <c r="D58" s="48" t="s">
        <v>167</v>
      </c>
      <c r="E58" s="55"/>
    </row>
  </sheetData>
  <pageMargins left="0.70866141732283472" right="0.70866141732283472" top="0.74803149606299213" bottom="0.74803149606299213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9"/>
  <sheetViews>
    <sheetView tabSelected="1" view="pageBreakPreview" zoomScale="75" zoomScaleNormal="85" zoomScaleSheetLayoutView="75" workbookViewId="0">
      <pane xSplit="1" ySplit="12" topLeftCell="B16" activePane="bottomRight" state="frozen"/>
      <selection activeCell="C1" sqref="C1"/>
      <selection pane="topRight" activeCell="D1" sqref="D1"/>
      <selection pane="bottomLeft" activeCell="C13" sqref="C13"/>
      <selection pane="bottomRight" activeCell="B9" sqref="B9"/>
    </sheetView>
  </sheetViews>
  <sheetFormatPr defaultColWidth="9.140625" defaultRowHeight="16.5"/>
  <cols>
    <col min="1" max="1" width="26.7109375" style="3" customWidth="1"/>
    <col min="2" max="2" width="14.7109375" style="2" customWidth="1"/>
    <col min="3" max="3" width="15" style="2" customWidth="1"/>
    <col min="4" max="4" width="135.7109375" style="3" customWidth="1"/>
    <col min="5" max="5" width="22.85546875" style="21" customWidth="1"/>
    <col min="6" max="16384" width="9.140625" style="3"/>
  </cols>
  <sheetData>
    <row r="1" spans="1:5">
      <c r="A1" s="1"/>
    </row>
    <row r="2" spans="1:5" ht="17.25">
      <c r="A2" s="1"/>
      <c r="D2" s="4"/>
      <c r="E2" s="22"/>
    </row>
    <row r="3" spans="1:5" ht="17.25">
      <c r="A3" s="1"/>
      <c r="E3" s="23"/>
    </row>
    <row r="4" spans="1:5" ht="17.25">
      <c r="A4" s="1"/>
      <c r="E4" s="23"/>
    </row>
    <row r="5" spans="1:5" ht="17.25">
      <c r="A5" s="1"/>
      <c r="E5" s="23"/>
    </row>
    <row r="6" spans="1:5" ht="17.25">
      <c r="A6" s="5" t="s">
        <v>0</v>
      </c>
      <c r="C6" s="5"/>
      <c r="E6" s="23"/>
    </row>
    <row r="7" spans="1:5">
      <c r="A7" s="6" t="s">
        <v>1</v>
      </c>
      <c r="C7" s="6"/>
    </row>
    <row r="8" spans="1:5">
      <c r="A8" s="6" t="s">
        <v>307</v>
      </c>
      <c r="C8" s="6"/>
    </row>
    <row r="9" spans="1:5">
      <c r="A9" s="2"/>
    </row>
    <row r="10" spans="1:5">
      <c r="A10" s="2"/>
    </row>
    <row r="11" spans="1:5">
      <c r="A11" s="2"/>
    </row>
    <row r="12" spans="1:5" s="7" customFormat="1">
      <c r="A12" s="14" t="s">
        <v>2</v>
      </c>
      <c r="B12" s="14" t="s">
        <v>84</v>
      </c>
      <c r="C12" s="14" t="s">
        <v>85</v>
      </c>
      <c r="D12" s="14" t="s">
        <v>3</v>
      </c>
      <c r="E12" s="14" t="s">
        <v>4</v>
      </c>
    </row>
    <row r="13" spans="1:5" s="7" customFormat="1">
      <c r="A13" s="15" t="s">
        <v>72</v>
      </c>
      <c r="B13" s="16"/>
      <c r="C13" s="16" t="s">
        <v>5</v>
      </c>
      <c r="D13" s="14"/>
      <c r="E13" s="14"/>
    </row>
    <row r="14" spans="1:5" s="10" customFormat="1">
      <c r="A14" s="58" t="s">
        <v>7</v>
      </c>
      <c r="B14" s="59">
        <v>2500</v>
      </c>
      <c r="C14" s="59">
        <f t="shared" ref="C14:C17" si="0">B14*1.2</f>
        <v>3000</v>
      </c>
      <c r="D14" s="60" t="s">
        <v>40</v>
      </c>
      <c r="E14" s="62" t="s">
        <v>271</v>
      </c>
    </row>
    <row r="15" spans="1:5" s="13" customFormat="1">
      <c r="A15" s="11" t="s">
        <v>8</v>
      </c>
      <c r="B15" s="9">
        <v>1650</v>
      </c>
      <c r="C15" s="9">
        <f t="shared" si="0"/>
        <v>1980</v>
      </c>
      <c r="D15" s="12" t="s">
        <v>41</v>
      </c>
      <c r="E15" s="24"/>
    </row>
    <row r="16" spans="1:5" s="13" customFormat="1">
      <c r="A16" s="11" t="s">
        <v>9</v>
      </c>
      <c r="B16" s="9">
        <v>1999.99</v>
      </c>
      <c r="C16" s="9">
        <f t="shared" si="0"/>
        <v>2399.9879999999998</v>
      </c>
      <c r="D16" s="12" t="s">
        <v>42</v>
      </c>
      <c r="E16" s="24"/>
    </row>
    <row r="17" spans="1:5" s="13" customFormat="1">
      <c r="A17" s="11" t="s">
        <v>10</v>
      </c>
      <c r="B17" s="9">
        <v>1999.99</v>
      </c>
      <c r="C17" s="9">
        <f t="shared" si="0"/>
        <v>2399.9879999999998</v>
      </c>
      <c r="D17" s="12" t="s">
        <v>43</v>
      </c>
      <c r="E17" s="24"/>
    </row>
    <row r="18" spans="1:5" s="13" customFormat="1">
      <c r="A18" s="11" t="s">
        <v>11</v>
      </c>
      <c r="B18" s="9">
        <v>1250</v>
      </c>
      <c r="C18" s="9">
        <f>B18*1.2</f>
        <v>1500</v>
      </c>
      <c r="D18" s="12" t="s">
        <v>270</v>
      </c>
      <c r="E18" s="24"/>
    </row>
    <row r="19" spans="1:5" s="7" customFormat="1">
      <c r="A19" s="15" t="s">
        <v>180</v>
      </c>
      <c r="B19" s="16" t="s">
        <v>5</v>
      </c>
      <c r="C19" s="16" t="s">
        <v>5</v>
      </c>
      <c r="D19" s="14"/>
      <c r="E19" s="14"/>
    </row>
    <row r="20" spans="1:5" s="10" customFormat="1">
      <c r="A20" s="8" t="s">
        <v>170</v>
      </c>
      <c r="B20" s="9">
        <v>14583</v>
      </c>
      <c r="C20" s="9">
        <f t="shared" ref="C20:C29" si="1">B20*1.2</f>
        <v>17499.599999999999</v>
      </c>
      <c r="D20" s="8" t="s">
        <v>190</v>
      </c>
      <c r="E20" s="19" t="s">
        <v>266</v>
      </c>
    </row>
    <row r="21" spans="1:5" s="10" customFormat="1">
      <c r="A21" s="8" t="s">
        <v>171</v>
      </c>
      <c r="B21" s="9">
        <v>5833</v>
      </c>
      <c r="C21" s="9">
        <f t="shared" si="1"/>
        <v>6999.5999999999995</v>
      </c>
      <c r="D21" s="8" t="s">
        <v>189</v>
      </c>
      <c r="E21" s="19" t="s">
        <v>266</v>
      </c>
    </row>
    <row r="22" spans="1:5" s="10" customFormat="1">
      <c r="A22" s="8" t="s">
        <v>172</v>
      </c>
      <c r="B22" s="9">
        <v>11667</v>
      </c>
      <c r="C22" s="9">
        <f t="shared" si="1"/>
        <v>14000.4</v>
      </c>
      <c r="D22" s="8" t="s">
        <v>181</v>
      </c>
      <c r="E22" s="19" t="s">
        <v>266</v>
      </c>
    </row>
    <row r="23" spans="1:5" s="13" customFormat="1">
      <c r="A23" s="11" t="s">
        <v>173</v>
      </c>
      <c r="B23" s="9">
        <v>4083</v>
      </c>
      <c r="C23" s="9">
        <f t="shared" si="1"/>
        <v>4899.5999999999995</v>
      </c>
      <c r="D23" s="12" t="s">
        <v>182</v>
      </c>
      <c r="E23" s="19" t="s">
        <v>266</v>
      </c>
    </row>
    <row r="24" spans="1:5" s="10" customFormat="1">
      <c r="A24" s="11" t="s">
        <v>174</v>
      </c>
      <c r="B24" s="9">
        <v>2917</v>
      </c>
      <c r="C24" s="9">
        <f t="shared" si="1"/>
        <v>3500.4</v>
      </c>
      <c r="D24" s="12" t="s">
        <v>183</v>
      </c>
      <c r="E24" s="19" t="s">
        <v>266</v>
      </c>
    </row>
    <row r="25" spans="1:5" s="13" customFormat="1">
      <c r="A25" s="11" t="s">
        <v>175</v>
      </c>
      <c r="B25" s="9">
        <v>2042</v>
      </c>
      <c r="C25" s="9">
        <f t="shared" si="1"/>
        <v>2450.4</v>
      </c>
      <c r="D25" s="12" t="s">
        <v>184</v>
      </c>
      <c r="E25" s="19" t="s">
        <v>266</v>
      </c>
    </row>
    <row r="26" spans="1:5" s="13" customFormat="1">
      <c r="A26" s="11" t="s">
        <v>176</v>
      </c>
      <c r="B26" s="9">
        <v>2625</v>
      </c>
      <c r="C26" s="9">
        <f t="shared" si="1"/>
        <v>3150</v>
      </c>
      <c r="D26" s="12" t="s">
        <v>185</v>
      </c>
      <c r="E26" s="19" t="s">
        <v>266</v>
      </c>
    </row>
    <row r="27" spans="1:5" s="13" customFormat="1">
      <c r="A27" s="11" t="s">
        <v>177</v>
      </c>
      <c r="B27" s="9">
        <v>1750</v>
      </c>
      <c r="C27" s="9">
        <f t="shared" si="1"/>
        <v>2100</v>
      </c>
      <c r="D27" s="12" t="s">
        <v>186</v>
      </c>
      <c r="E27" s="19" t="s">
        <v>266</v>
      </c>
    </row>
    <row r="28" spans="1:5" s="13" customFormat="1">
      <c r="A28" s="11" t="s">
        <v>178</v>
      </c>
      <c r="B28" s="9">
        <v>2625</v>
      </c>
      <c r="C28" s="9">
        <f t="shared" si="1"/>
        <v>3150</v>
      </c>
      <c r="D28" s="12" t="s">
        <v>187</v>
      </c>
      <c r="E28" s="19" t="s">
        <v>266</v>
      </c>
    </row>
    <row r="29" spans="1:5" s="13" customFormat="1">
      <c r="A29" s="11" t="s">
        <v>179</v>
      </c>
      <c r="B29" s="9">
        <v>1750</v>
      </c>
      <c r="C29" s="9">
        <f t="shared" si="1"/>
        <v>2100</v>
      </c>
      <c r="D29" s="12" t="s">
        <v>188</v>
      </c>
      <c r="E29" s="19" t="s">
        <v>266</v>
      </c>
    </row>
    <row r="30" spans="1:5" s="13" customFormat="1">
      <c r="A30" s="15" t="s">
        <v>265</v>
      </c>
      <c r="B30" s="16"/>
      <c r="C30" s="16"/>
      <c r="D30" s="17"/>
      <c r="E30" s="25"/>
    </row>
    <row r="31" spans="1:5" s="13" customFormat="1">
      <c r="A31" s="11" t="s">
        <v>191</v>
      </c>
      <c r="B31" s="9">
        <v>4375</v>
      </c>
      <c r="C31" s="9">
        <f t="shared" ref="C31:C72" si="2">B31*1.2</f>
        <v>5250</v>
      </c>
      <c r="D31" s="12" t="s">
        <v>192</v>
      </c>
      <c r="E31" s="19" t="s">
        <v>266</v>
      </c>
    </row>
    <row r="32" spans="1:5" s="13" customFormat="1">
      <c r="A32" s="11" t="s">
        <v>193</v>
      </c>
      <c r="B32" s="9">
        <v>1750</v>
      </c>
      <c r="C32" s="9">
        <f t="shared" si="2"/>
        <v>2100</v>
      </c>
      <c r="D32" s="12" t="s">
        <v>194</v>
      </c>
      <c r="E32" s="19" t="s">
        <v>266</v>
      </c>
    </row>
    <row r="33" spans="1:5" s="13" customFormat="1">
      <c r="A33" s="11" t="s">
        <v>195</v>
      </c>
      <c r="B33" s="9">
        <v>1250</v>
      </c>
      <c r="C33" s="9">
        <f t="shared" si="2"/>
        <v>1500</v>
      </c>
      <c r="D33" s="12" t="s">
        <v>196</v>
      </c>
      <c r="E33" s="19" t="s">
        <v>266</v>
      </c>
    </row>
    <row r="34" spans="1:5" s="13" customFormat="1">
      <c r="A34" s="11" t="s">
        <v>197</v>
      </c>
      <c r="B34" s="9">
        <v>1562</v>
      </c>
      <c r="C34" s="9">
        <f t="shared" si="2"/>
        <v>1874.3999999999999</v>
      </c>
      <c r="D34" s="12" t="s">
        <v>194</v>
      </c>
      <c r="E34" s="19" t="s">
        <v>266</v>
      </c>
    </row>
    <row r="35" spans="1:5" s="13" customFormat="1">
      <c r="A35" s="11" t="s">
        <v>198</v>
      </c>
      <c r="B35" s="9">
        <v>1312</v>
      </c>
      <c r="C35" s="9">
        <f t="shared" si="2"/>
        <v>1574.3999999999999</v>
      </c>
      <c r="D35" s="12" t="s">
        <v>199</v>
      </c>
      <c r="E35" s="19" t="s">
        <v>266</v>
      </c>
    </row>
    <row r="36" spans="1:5" s="13" customFormat="1">
      <c r="A36" s="11" t="s">
        <v>200</v>
      </c>
      <c r="B36" s="9">
        <v>1062</v>
      </c>
      <c r="C36" s="9">
        <f t="shared" si="2"/>
        <v>1274.3999999999999</v>
      </c>
      <c r="D36" s="12" t="s">
        <v>196</v>
      </c>
      <c r="E36" s="19" t="s">
        <v>266</v>
      </c>
    </row>
    <row r="37" spans="1:5" s="13" customFormat="1">
      <c r="A37" s="11" t="s">
        <v>201</v>
      </c>
      <c r="B37" s="9">
        <v>1437</v>
      </c>
      <c r="C37" s="9">
        <f t="shared" si="2"/>
        <v>1724.3999999999999</v>
      </c>
      <c r="D37" s="12" t="s">
        <v>194</v>
      </c>
      <c r="E37" s="19" t="s">
        <v>266</v>
      </c>
    </row>
    <row r="38" spans="1:5" s="13" customFormat="1">
      <c r="A38" s="11" t="s">
        <v>202</v>
      </c>
      <c r="B38" s="9">
        <v>1187</v>
      </c>
      <c r="C38" s="9">
        <f t="shared" si="2"/>
        <v>1424.3999999999999</v>
      </c>
      <c r="D38" s="12" t="s">
        <v>199</v>
      </c>
      <c r="E38" s="19" t="s">
        <v>266</v>
      </c>
    </row>
    <row r="39" spans="1:5" s="13" customFormat="1">
      <c r="A39" s="11" t="s">
        <v>203</v>
      </c>
      <c r="B39" s="9">
        <v>937</v>
      </c>
      <c r="C39" s="9">
        <f t="shared" si="2"/>
        <v>1124.3999999999999</v>
      </c>
      <c r="D39" s="12" t="s">
        <v>196</v>
      </c>
      <c r="E39" s="19" t="s">
        <v>266</v>
      </c>
    </row>
    <row r="40" spans="1:5" s="13" customFormat="1">
      <c r="A40" s="11" t="s">
        <v>204</v>
      </c>
      <c r="B40" s="9">
        <v>750</v>
      </c>
      <c r="C40" s="9">
        <f t="shared" si="2"/>
        <v>900</v>
      </c>
      <c r="D40" s="12" t="s">
        <v>205</v>
      </c>
      <c r="E40" s="19" t="s">
        <v>266</v>
      </c>
    </row>
    <row r="41" spans="1:5" s="13" customFormat="1">
      <c r="A41" s="11" t="s">
        <v>206</v>
      </c>
      <c r="B41" s="9">
        <v>1437</v>
      </c>
      <c r="C41" s="9">
        <f t="shared" si="2"/>
        <v>1724.3999999999999</v>
      </c>
      <c r="D41" s="12" t="s">
        <v>207</v>
      </c>
      <c r="E41" s="19" t="s">
        <v>266</v>
      </c>
    </row>
    <row r="42" spans="1:5" s="13" customFormat="1">
      <c r="A42" s="11" t="s">
        <v>208</v>
      </c>
      <c r="B42" s="9">
        <v>937</v>
      </c>
      <c r="C42" s="9">
        <f t="shared" si="2"/>
        <v>1124.3999999999999</v>
      </c>
      <c r="D42" s="12" t="s">
        <v>209</v>
      </c>
      <c r="E42" s="19" t="s">
        <v>266</v>
      </c>
    </row>
    <row r="43" spans="1:5" s="13" customFormat="1">
      <c r="A43" s="11" t="s">
        <v>210</v>
      </c>
      <c r="B43" s="9">
        <v>750</v>
      </c>
      <c r="C43" s="9">
        <f t="shared" si="2"/>
        <v>900</v>
      </c>
      <c r="D43" s="12" t="s">
        <v>211</v>
      </c>
      <c r="E43" s="19" t="s">
        <v>266</v>
      </c>
    </row>
    <row r="44" spans="1:5" s="13" customFormat="1">
      <c r="A44" s="11" t="s">
        <v>212</v>
      </c>
      <c r="B44" s="9">
        <v>1365</v>
      </c>
      <c r="C44" s="9">
        <f t="shared" si="2"/>
        <v>1638</v>
      </c>
      <c r="D44" s="12" t="s">
        <v>213</v>
      </c>
      <c r="E44" s="19" t="s">
        <v>266</v>
      </c>
    </row>
    <row r="45" spans="1:5" s="13" customFormat="1">
      <c r="A45" s="11" t="s">
        <v>214</v>
      </c>
      <c r="B45" s="9">
        <v>1105</v>
      </c>
      <c r="C45" s="9">
        <f t="shared" si="2"/>
        <v>1326</v>
      </c>
      <c r="D45" s="12" t="s">
        <v>215</v>
      </c>
      <c r="E45" s="19" t="s">
        <v>266</v>
      </c>
    </row>
    <row r="46" spans="1:5" s="13" customFormat="1">
      <c r="A46" s="11" t="s">
        <v>216</v>
      </c>
      <c r="B46" s="9">
        <v>845</v>
      </c>
      <c r="C46" s="9">
        <f t="shared" si="2"/>
        <v>1014</v>
      </c>
      <c r="D46" s="12" t="s">
        <v>217</v>
      </c>
      <c r="E46" s="19" t="s">
        <v>266</v>
      </c>
    </row>
    <row r="47" spans="1:5" s="13" customFormat="1">
      <c r="A47" s="11" t="s">
        <v>218</v>
      </c>
      <c r="B47" s="9">
        <v>650</v>
      </c>
      <c r="C47" s="9">
        <f t="shared" si="2"/>
        <v>780</v>
      </c>
      <c r="D47" s="12" t="s">
        <v>219</v>
      </c>
      <c r="E47" s="19" t="s">
        <v>266</v>
      </c>
    </row>
    <row r="48" spans="1:5" s="13" customFormat="1">
      <c r="A48" s="11" t="s">
        <v>220</v>
      </c>
      <c r="B48" s="9">
        <v>585</v>
      </c>
      <c r="C48" s="9">
        <f t="shared" si="2"/>
        <v>702</v>
      </c>
      <c r="D48" s="12" t="s">
        <v>221</v>
      </c>
      <c r="E48" s="19" t="s">
        <v>266</v>
      </c>
    </row>
    <row r="49" spans="1:5" s="13" customFormat="1">
      <c r="A49" s="11" t="s">
        <v>222</v>
      </c>
      <c r="B49" s="9">
        <v>1222</v>
      </c>
      <c r="C49" s="9">
        <f t="shared" si="2"/>
        <v>1466.3999999999999</v>
      </c>
      <c r="D49" s="12" t="s">
        <v>223</v>
      </c>
      <c r="E49" s="19" t="s">
        <v>266</v>
      </c>
    </row>
    <row r="50" spans="1:5" s="13" customFormat="1">
      <c r="A50" s="11" t="s">
        <v>224</v>
      </c>
      <c r="B50" s="9">
        <v>767</v>
      </c>
      <c r="C50" s="9">
        <f t="shared" si="2"/>
        <v>920.4</v>
      </c>
      <c r="D50" s="12" t="s">
        <v>225</v>
      </c>
      <c r="E50" s="19" t="s">
        <v>266</v>
      </c>
    </row>
    <row r="51" spans="1:5" s="13" customFormat="1">
      <c r="A51" s="11" t="s">
        <v>226</v>
      </c>
      <c r="B51" s="9">
        <v>572</v>
      </c>
      <c r="C51" s="9">
        <f t="shared" si="2"/>
        <v>686.4</v>
      </c>
      <c r="D51" s="12" t="s">
        <v>227</v>
      </c>
      <c r="E51" s="19" t="s">
        <v>266</v>
      </c>
    </row>
    <row r="52" spans="1:5" s="13" customFormat="1">
      <c r="A52" s="11" t="s">
        <v>228</v>
      </c>
      <c r="B52" s="9">
        <v>507</v>
      </c>
      <c r="C52" s="9">
        <f t="shared" si="2"/>
        <v>608.4</v>
      </c>
      <c r="D52" s="12" t="s">
        <v>229</v>
      </c>
      <c r="E52" s="19" t="s">
        <v>266</v>
      </c>
    </row>
    <row r="53" spans="1:5" s="13" customFormat="1">
      <c r="A53" s="11" t="s">
        <v>230</v>
      </c>
      <c r="B53" s="9">
        <v>2050</v>
      </c>
      <c r="C53" s="9">
        <f t="shared" si="2"/>
        <v>2460</v>
      </c>
      <c r="D53" s="12" t="s">
        <v>231</v>
      </c>
      <c r="E53" s="19" t="s">
        <v>266</v>
      </c>
    </row>
    <row r="54" spans="1:5" s="13" customFormat="1">
      <c r="A54" s="11" t="s">
        <v>232</v>
      </c>
      <c r="B54" s="9">
        <v>1264</v>
      </c>
      <c r="C54" s="9">
        <f t="shared" si="2"/>
        <v>1516.8</v>
      </c>
      <c r="D54" s="12" t="s">
        <v>233</v>
      </c>
      <c r="E54" s="19" t="s">
        <v>266</v>
      </c>
    </row>
    <row r="55" spans="1:5" s="13" customFormat="1">
      <c r="A55" s="11" t="s">
        <v>234</v>
      </c>
      <c r="B55" s="9">
        <v>786</v>
      </c>
      <c r="C55" s="9">
        <f t="shared" si="2"/>
        <v>943.19999999999993</v>
      </c>
      <c r="D55" s="12" t="s">
        <v>235</v>
      </c>
      <c r="E55" s="19" t="s">
        <v>266</v>
      </c>
    </row>
    <row r="56" spans="1:5" s="13" customFormat="1">
      <c r="A56" s="11" t="s">
        <v>236</v>
      </c>
      <c r="B56" s="9">
        <v>581</v>
      </c>
      <c r="C56" s="9">
        <f t="shared" si="2"/>
        <v>697.19999999999993</v>
      </c>
      <c r="D56" s="12" t="s">
        <v>237</v>
      </c>
      <c r="E56" s="19" t="s">
        <v>266</v>
      </c>
    </row>
    <row r="57" spans="1:5" s="13" customFormat="1">
      <c r="A57" s="11" t="s">
        <v>238</v>
      </c>
      <c r="B57" s="9">
        <v>512</v>
      </c>
      <c r="C57" s="9">
        <f t="shared" si="2"/>
        <v>614.4</v>
      </c>
      <c r="D57" s="12" t="s">
        <v>239</v>
      </c>
      <c r="E57" s="19" t="s">
        <v>266</v>
      </c>
    </row>
    <row r="58" spans="1:5" s="13" customFormat="1">
      <c r="A58" s="11" t="s">
        <v>240</v>
      </c>
      <c r="B58" s="9">
        <v>717</v>
      </c>
      <c r="C58" s="9">
        <f t="shared" si="2"/>
        <v>860.4</v>
      </c>
      <c r="D58" s="12" t="s">
        <v>235</v>
      </c>
      <c r="E58" s="19" t="s">
        <v>266</v>
      </c>
    </row>
    <row r="59" spans="1:5" s="13" customFormat="1">
      <c r="A59" s="11" t="s">
        <v>241</v>
      </c>
      <c r="B59" s="9">
        <v>512</v>
      </c>
      <c r="C59" s="9">
        <f t="shared" si="2"/>
        <v>614.4</v>
      </c>
      <c r="D59" s="12" t="s">
        <v>237</v>
      </c>
      <c r="E59" s="19" t="s">
        <v>266</v>
      </c>
    </row>
    <row r="60" spans="1:5" s="13" customFormat="1">
      <c r="A60" s="11" t="s">
        <v>242</v>
      </c>
      <c r="B60" s="9">
        <v>430</v>
      </c>
      <c r="C60" s="9">
        <f t="shared" si="2"/>
        <v>516</v>
      </c>
      <c r="D60" s="12" t="s">
        <v>239</v>
      </c>
      <c r="E60" s="19" t="s">
        <v>266</v>
      </c>
    </row>
    <row r="61" spans="1:5" s="13" customFormat="1">
      <c r="A61" s="11" t="s">
        <v>243</v>
      </c>
      <c r="B61" s="9">
        <v>1148</v>
      </c>
      <c r="C61" s="9">
        <f t="shared" si="2"/>
        <v>1377.6</v>
      </c>
      <c r="D61" s="12" t="s">
        <v>244</v>
      </c>
      <c r="E61" s="19" t="s">
        <v>266</v>
      </c>
    </row>
    <row r="62" spans="1:5" s="13" customFormat="1">
      <c r="A62" s="11" t="s">
        <v>245</v>
      </c>
      <c r="B62" s="9">
        <v>943</v>
      </c>
      <c r="C62" s="9">
        <f t="shared" si="2"/>
        <v>1131.5999999999999</v>
      </c>
      <c r="D62" s="12" t="s">
        <v>246</v>
      </c>
      <c r="E62" s="19" t="s">
        <v>266</v>
      </c>
    </row>
    <row r="63" spans="1:5" s="13" customFormat="1">
      <c r="A63" s="11" t="s">
        <v>247</v>
      </c>
      <c r="B63" s="9">
        <v>704</v>
      </c>
      <c r="C63" s="9">
        <f t="shared" si="2"/>
        <v>844.8</v>
      </c>
      <c r="D63" s="12" t="s">
        <v>248</v>
      </c>
      <c r="E63" s="19" t="s">
        <v>266</v>
      </c>
    </row>
    <row r="64" spans="1:5" s="13" customFormat="1">
      <c r="A64" s="11" t="s">
        <v>249</v>
      </c>
      <c r="B64" s="9">
        <v>499</v>
      </c>
      <c r="C64" s="9">
        <f t="shared" si="2"/>
        <v>598.79999999999995</v>
      </c>
      <c r="D64" s="12" t="s">
        <v>250</v>
      </c>
      <c r="E64" s="19" t="s">
        <v>266</v>
      </c>
    </row>
    <row r="65" spans="1:5" s="13" customFormat="1">
      <c r="A65" s="11" t="s">
        <v>251</v>
      </c>
      <c r="B65" s="9">
        <v>410</v>
      </c>
      <c r="C65" s="9">
        <f t="shared" si="2"/>
        <v>492</v>
      </c>
      <c r="D65" s="12" t="s">
        <v>252</v>
      </c>
      <c r="E65" s="19" t="s">
        <v>266</v>
      </c>
    </row>
    <row r="66" spans="1:5" s="13" customFormat="1">
      <c r="A66" s="15" t="s">
        <v>267</v>
      </c>
      <c r="B66" s="18"/>
      <c r="C66" s="18"/>
      <c r="D66" s="18"/>
      <c r="E66" s="26"/>
    </row>
    <row r="67" spans="1:5" s="13" customFormat="1">
      <c r="A67" s="11" t="s">
        <v>253</v>
      </c>
      <c r="B67" s="9">
        <v>552</v>
      </c>
      <c r="C67" s="9">
        <f t="shared" si="2"/>
        <v>662.4</v>
      </c>
      <c r="D67" s="12" t="s">
        <v>254</v>
      </c>
      <c r="E67" s="19" t="s">
        <v>266</v>
      </c>
    </row>
    <row r="68" spans="1:5" s="13" customFormat="1">
      <c r="A68" s="11" t="s">
        <v>255</v>
      </c>
      <c r="B68" s="9">
        <v>425</v>
      </c>
      <c r="C68" s="9">
        <f t="shared" si="2"/>
        <v>510</v>
      </c>
      <c r="D68" s="12" t="s">
        <v>256</v>
      </c>
      <c r="E68" s="19" t="s">
        <v>266</v>
      </c>
    </row>
    <row r="69" spans="1:5" s="13" customFormat="1">
      <c r="A69" s="11" t="s">
        <v>257</v>
      </c>
      <c r="B69" s="9">
        <v>368</v>
      </c>
      <c r="C69" s="9">
        <f t="shared" si="2"/>
        <v>441.59999999999997</v>
      </c>
      <c r="D69" s="12" t="s">
        <v>258</v>
      </c>
      <c r="E69" s="19" t="s">
        <v>266</v>
      </c>
    </row>
    <row r="70" spans="1:5" s="13" customFormat="1">
      <c r="A70" s="11" t="s">
        <v>259</v>
      </c>
      <c r="B70" s="9">
        <v>411</v>
      </c>
      <c r="C70" s="9">
        <f t="shared" si="2"/>
        <v>493.2</v>
      </c>
      <c r="D70" s="12" t="s">
        <v>260</v>
      </c>
      <c r="E70" s="19" t="s">
        <v>266</v>
      </c>
    </row>
    <row r="71" spans="1:5" s="13" customFormat="1">
      <c r="A71" s="11" t="s">
        <v>261</v>
      </c>
      <c r="B71" s="9">
        <v>333</v>
      </c>
      <c r="C71" s="9">
        <f t="shared" si="2"/>
        <v>399.59999999999997</v>
      </c>
      <c r="D71" s="12" t="s">
        <v>262</v>
      </c>
      <c r="E71" s="19" t="s">
        <v>266</v>
      </c>
    </row>
    <row r="72" spans="1:5" s="13" customFormat="1">
      <c r="A72" s="11" t="s">
        <v>263</v>
      </c>
      <c r="B72" s="9">
        <v>248</v>
      </c>
      <c r="C72" s="9">
        <f t="shared" si="2"/>
        <v>297.59999999999997</v>
      </c>
      <c r="D72" s="12" t="s">
        <v>264</v>
      </c>
      <c r="E72" s="19" t="s">
        <v>266</v>
      </c>
    </row>
    <row r="73" spans="1:5" s="13" customFormat="1">
      <c r="A73" s="15" t="s">
        <v>71</v>
      </c>
      <c r="B73" s="16"/>
      <c r="C73" s="16"/>
      <c r="D73" s="17"/>
      <c r="E73" s="25"/>
    </row>
    <row r="74" spans="1:5" s="13" customFormat="1">
      <c r="A74" s="11" t="s">
        <v>12</v>
      </c>
      <c r="B74" s="9">
        <v>5000</v>
      </c>
      <c r="C74" s="9">
        <f t="shared" ref="C74:C97" si="3">B74*1.2</f>
        <v>6000</v>
      </c>
      <c r="D74" s="12" t="s">
        <v>65</v>
      </c>
      <c r="E74" s="20"/>
    </row>
    <row r="75" spans="1:5" s="13" customFormat="1">
      <c r="A75" s="11" t="s">
        <v>13</v>
      </c>
      <c r="B75" s="9">
        <v>991.66</v>
      </c>
      <c r="C75" s="9">
        <f t="shared" si="3"/>
        <v>1189.992</v>
      </c>
      <c r="D75" s="12" t="s">
        <v>66</v>
      </c>
      <c r="E75" s="19"/>
    </row>
    <row r="76" spans="1:5" s="13" customFormat="1">
      <c r="A76" s="11" t="s">
        <v>14</v>
      </c>
      <c r="B76" s="9">
        <v>672.91</v>
      </c>
      <c r="C76" s="9">
        <f t="shared" si="3"/>
        <v>807.49199999999996</v>
      </c>
      <c r="D76" s="12" t="s">
        <v>66</v>
      </c>
      <c r="E76" s="19"/>
    </row>
    <row r="77" spans="1:5" s="13" customFormat="1">
      <c r="A77" s="11" t="s">
        <v>15</v>
      </c>
      <c r="B77" s="9">
        <v>525</v>
      </c>
      <c r="C77" s="9">
        <f t="shared" si="3"/>
        <v>630</v>
      </c>
      <c r="D77" s="12" t="s">
        <v>67</v>
      </c>
      <c r="E77" s="19"/>
    </row>
    <row r="78" spans="1:5" s="13" customFormat="1">
      <c r="A78" s="11" t="s">
        <v>16</v>
      </c>
      <c r="B78" s="9">
        <v>580</v>
      </c>
      <c r="C78" s="9">
        <f t="shared" si="3"/>
        <v>696</v>
      </c>
      <c r="D78" s="12" t="s">
        <v>68</v>
      </c>
      <c r="E78" s="19"/>
    </row>
    <row r="79" spans="1:5" s="13" customFormat="1">
      <c r="A79" s="11" t="s">
        <v>17</v>
      </c>
      <c r="B79" s="9">
        <v>460.41</v>
      </c>
      <c r="C79" s="9">
        <f t="shared" si="3"/>
        <v>552.49199999999996</v>
      </c>
      <c r="D79" s="12" t="s">
        <v>69</v>
      </c>
      <c r="E79" s="19"/>
    </row>
    <row r="80" spans="1:5" s="13" customFormat="1">
      <c r="A80" s="11" t="s">
        <v>18</v>
      </c>
      <c r="B80" s="9">
        <v>460.41</v>
      </c>
      <c r="C80" s="9">
        <f t="shared" si="3"/>
        <v>552.49199999999996</v>
      </c>
      <c r="D80" s="12" t="s">
        <v>70</v>
      </c>
      <c r="E80" s="19"/>
    </row>
    <row r="81" spans="1:5" s="13" customFormat="1">
      <c r="A81" s="11" t="s">
        <v>19</v>
      </c>
      <c r="B81" s="9">
        <v>299.25</v>
      </c>
      <c r="C81" s="9">
        <f t="shared" si="3"/>
        <v>359.09999999999997</v>
      </c>
      <c r="D81" s="12" t="s">
        <v>49</v>
      </c>
      <c r="E81" s="19"/>
    </row>
    <row r="82" spans="1:5" s="13" customFormat="1">
      <c r="A82" s="11" t="s">
        <v>20</v>
      </c>
      <c r="B82" s="9">
        <v>449.25</v>
      </c>
      <c r="C82" s="9">
        <f t="shared" si="3"/>
        <v>539.1</v>
      </c>
      <c r="D82" s="12" t="s">
        <v>50</v>
      </c>
      <c r="E82" s="19"/>
    </row>
    <row r="83" spans="1:5" s="13" customFormat="1">
      <c r="A83" s="11" t="s">
        <v>21</v>
      </c>
      <c r="B83" s="9">
        <v>374.25</v>
      </c>
      <c r="C83" s="9">
        <f t="shared" si="3"/>
        <v>449.09999999999997</v>
      </c>
      <c r="D83" s="12" t="s">
        <v>51</v>
      </c>
      <c r="E83" s="19"/>
    </row>
    <row r="84" spans="1:5" s="13" customFormat="1">
      <c r="A84" s="11" t="s">
        <v>22</v>
      </c>
      <c r="B84" s="9">
        <v>299.25</v>
      </c>
      <c r="C84" s="9">
        <f t="shared" si="3"/>
        <v>359.09999999999997</v>
      </c>
      <c r="D84" s="12" t="s">
        <v>52</v>
      </c>
      <c r="E84" s="19"/>
    </row>
    <row r="85" spans="1:5" s="13" customFormat="1">
      <c r="A85" s="11" t="s">
        <v>23</v>
      </c>
      <c r="B85" s="9">
        <v>449.25</v>
      </c>
      <c r="C85" s="9">
        <f t="shared" si="3"/>
        <v>539.1</v>
      </c>
      <c r="D85" s="12" t="s">
        <v>57</v>
      </c>
      <c r="E85" s="19"/>
    </row>
    <row r="86" spans="1:5" s="13" customFormat="1">
      <c r="A86" s="11" t="s">
        <v>24</v>
      </c>
      <c r="B86" s="9">
        <v>354.16</v>
      </c>
      <c r="C86" s="9">
        <f t="shared" si="3"/>
        <v>424.99200000000002</v>
      </c>
      <c r="D86" s="12" t="s">
        <v>58</v>
      </c>
      <c r="E86" s="19"/>
    </row>
    <row r="87" spans="1:5" s="13" customFormat="1">
      <c r="A87" s="11" t="s">
        <v>25</v>
      </c>
      <c r="B87" s="9">
        <v>283.33</v>
      </c>
      <c r="C87" s="9">
        <f t="shared" si="3"/>
        <v>339.99599999999998</v>
      </c>
      <c r="D87" s="12" t="s">
        <v>59</v>
      </c>
      <c r="E87" s="19"/>
    </row>
    <row r="88" spans="1:5" s="13" customFormat="1">
      <c r="A88" s="11" t="s">
        <v>26</v>
      </c>
      <c r="B88" s="9">
        <v>495.83</v>
      </c>
      <c r="C88" s="9">
        <f t="shared" si="3"/>
        <v>594.99599999999998</v>
      </c>
      <c r="D88" s="12" t="s">
        <v>60</v>
      </c>
      <c r="E88" s="19"/>
    </row>
    <row r="89" spans="1:5" s="13" customFormat="1">
      <c r="A89" s="11" t="s">
        <v>27</v>
      </c>
      <c r="B89" s="9">
        <v>354.16</v>
      </c>
      <c r="C89" s="9">
        <f t="shared" si="3"/>
        <v>424.99200000000002</v>
      </c>
      <c r="D89" s="12" t="s">
        <v>61</v>
      </c>
      <c r="E89" s="19"/>
    </row>
    <row r="90" spans="1:5" s="13" customFormat="1">
      <c r="A90" s="58" t="s">
        <v>28</v>
      </c>
      <c r="B90" s="59">
        <v>283.33</v>
      </c>
      <c r="C90" s="59">
        <f t="shared" si="3"/>
        <v>339.99599999999998</v>
      </c>
      <c r="D90" s="60" t="s">
        <v>62</v>
      </c>
      <c r="E90" s="61" t="s">
        <v>271</v>
      </c>
    </row>
    <row r="91" spans="1:5" s="13" customFormat="1">
      <c r="A91" s="11" t="s">
        <v>29</v>
      </c>
      <c r="B91" s="9">
        <v>318.74</v>
      </c>
      <c r="C91" s="9">
        <f t="shared" si="3"/>
        <v>382.488</v>
      </c>
      <c r="D91" s="12" t="s">
        <v>63</v>
      </c>
      <c r="E91" s="19"/>
    </row>
    <row r="92" spans="1:5" s="13" customFormat="1">
      <c r="A92" s="11" t="s">
        <v>30</v>
      </c>
      <c r="B92" s="9">
        <v>269.16000000000003</v>
      </c>
      <c r="C92" s="9">
        <f t="shared" si="3"/>
        <v>322.99200000000002</v>
      </c>
      <c r="D92" s="12" t="s">
        <v>64</v>
      </c>
      <c r="E92" s="19"/>
    </row>
    <row r="93" spans="1:5" s="13" customFormat="1">
      <c r="A93" s="11" t="s">
        <v>31</v>
      </c>
      <c r="B93" s="9">
        <v>933</v>
      </c>
      <c r="C93" s="9">
        <f t="shared" si="3"/>
        <v>1119.5999999999999</v>
      </c>
      <c r="D93" s="12" t="s">
        <v>44</v>
      </c>
      <c r="E93" s="19"/>
    </row>
    <row r="94" spans="1:5" s="13" customFormat="1">
      <c r="A94" s="11" t="s">
        <v>32</v>
      </c>
      <c r="B94" s="9">
        <v>623.33000000000004</v>
      </c>
      <c r="C94" s="9">
        <f t="shared" si="3"/>
        <v>747.99599999999998</v>
      </c>
      <c r="D94" s="12" t="s">
        <v>48</v>
      </c>
      <c r="E94" s="19"/>
    </row>
    <row r="95" spans="1:5" s="13" customFormat="1">
      <c r="A95" s="11" t="s">
        <v>33</v>
      </c>
      <c r="B95" s="9">
        <v>446.24</v>
      </c>
      <c r="C95" s="9">
        <f t="shared" si="3"/>
        <v>535.48799999999994</v>
      </c>
      <c r="D95" s="12" t="s">
        <v>45</v>
      </c>
      <c r="E95" s="19"/>
    </row>
    <row r="96" spans="1:5" s="13" customFormat="1">
      <c r="A96" s="11" t="s">
        <v>34</v>
      </c>
      <c r="B96" s="9">
        <v>354.16</v>
      </c>
      <c r="C96" s="9">
        <f t="shared" si="3"/>
        <v>424.99200000000002</v>
      </c>
      <c r="D96" s="12" t="s">
        <v>46</v>
      </c>
      <c r="E96" s="19"/>
    </row>
    <row r="97" spans="1:5" s="13" customFormat="1">
      <c r="A97" s="11" t="s">
        <v>35</v>
      </c>
      <c r="B97" s="9">
        <v>269.16000000000003</v>
      </c>
      <c r="C97" s="9">
        <f t="shared" si="3"/>
        <v>322.99200000000002</v>
      </c>
      <c r="D97" s="12" t="s">
        <v>47</v>
      </c>
      <c r="E97" s="19"/>
    </row>
    <row r="98" spans="1:5" s="13" customFormat="1">
      <c r="A98" s="15" t="s">
        <v>6</v>
      </c>
      <c r="B98" s="18"/>
      <c r="C98" s="18"/>
      <c r="D98" s="17"/>
      <c r="E98" s="26"/>
    </row>
    <row r="99" spans="1:5">
      <c r="A99" s="11" t="s">
        <v>36</v>
      </c>
      <c r="B99" s="9">
        <v>446.24</v>
      </c>
      <c r="C99" s="9">
        <f t="shared" ref="C99:C102" si="4">B99*1.2</f>
        <v>535.48799999999994</v>
      </c>
      <c r="D99" s="11" t="s">
        <v>53</v>
      </c>
      <c r="E99" s="19"/>
    </row>
    <row r="100" spans="1:5">
      <c r="A100" s="11" t="s">
        <v>37</v>
      </c>
      <c r="B100" s="9">
        <v>304.58</v>
      </c>
      <c r="C100" s="9">
        <f t="shared" si="4"/>
        <v>365.49599999999998</v>
      </c>
      <c r="D100" s="11" t="s">
        <v>54</v>
      </c>
      <c r="E100" s="19"/>
    </row>
    <row r="101" spans="1:5">
      <c r="A101" s="11" t="s">
        <v>38</v>
      </c>
      <c r="B101" s="9">
        <v>269.16000000000003</v>
      </c>
      <c r="C101" s="9">
        <f t="shared" si="4"/>
        <v>322.99200000000002</v>
      </c>
      <c r="D101" s="11" t="s">
        <v>55</v>
      </c>
      <c r="E101" s="19"/>
    </row>
    <row r="102" spans="1:5">
      <c r="A102" s="11" t="s">
        <v>39</v>
      </c>
      <c r="B102" s="9">
        <v>212.49</v>
      </c>
      <c r="C102" s="9">
        <f t="shared" si="4"/>
        <v>254.988</v>
      </c>
      <c r="D102" s="11" t="s">
        <v>56</v>
      </c>
      <c r="E102" s="19"/>
    </row>
    <row r="103" spans="1:5">
      <c r="A103" s="15" t="s">
        <v>74</v>
      </c>
      <c r="B103" s="28"/>
      <c r="C103" s="17"/>
      <c r="D103" s="17"/>
      <c r="E103" s="17"/>
    </row>
    <row r="104" spans="1:5">
      <c r="A104" s="11" t="s">
        <v>75</v>
      </c>
      <c r="B104" s="27">
        <v>349.99</v>
      </c>
      <c r="C104" s="27">
        <v>419.98</v>
      </c>
      <c r="D104" s="11" t="s">
        <v>77</v>
      </c>
      <c r="E104" s="11"/>
    </row>
    <row r="105" spans="1:5">
      <c r="A105" s="11" t="s">
        <v>76</v>
      </c>
      <c r="B105" s="27">
        <v>110.99</v>
      </c>
      <c r="C105" s="27">
        <v>133.18</v>
      </c>
      <c r="D105" s="11" t="s">
        <v>78</v>
      </c>
      <c r="E105" s="11"/>
    </row>
    <row r="106" spans="1:5">
      <c r="A106" s="15" t="s">
        <v>276</v>
      </c>
      <c r="B106" s="28"/>
      <c r="C106" s="17"/>
      <c r="D106" s="17"/>
      <c r="E106" s="17"/>
    </row>
    <row r="107" spans="1:5">
      <c r="A107" s="11" t="s">
        <v>277</v>
      </c>
      <c r="B107" s="27">
        <v>189.58</v>
      </c>
      <c r="C107" s="27">
        <v>227.49</v>
      </c>
      <c r="D107" s="11" t="s">
        <v>278</v>
      </c>
      <c r="E107" s="11"/>
    </row>
    <row r="108" spans="1:5">
      <c r="A108" s="11" t="s">
        <v>279</v>
      </c>
      <c r="B108" s="27">
        <v>54.16</v>
      </c>
      <c r="C108" s="27">
        <v>54.99</v>
      </c>
      <c r="D108" s="11" t="s">
        <v>280</v>
      </c>
      <c r="E108" s="11"/>
    </row>
    <row r="109" spans="1:5">
      <c r="A109" s="15" t="s">
        <v>73</v>
      </c>
      <c r="B109" s="28"/>
      <c r="C109" s="17"/>
      <c r="D109" s="17"/>
      <c r="E109" s="17"/>
    </row>
    <row r="110" spans="1:5">
      <c r="A110" s="56" t="s">
        <v>268</v>
      </c>
      <c r="B110" s="27">
        <v>500</v>
      </c>
      <c r="C110" s="27">
        <v>600</v>
      </c>
      <c r="D110" s="57" t="s">
        <v>269</v>
      </c>
      <c r="E110" s="56" t="s">
        <v>266</v>
      </c>
    </row>
    <row r="111" spans="1:5">
      <c r="A111" s="11" t="s">
        <v>272</v>
      </c>
      <c r="B111" s="27">
        <v>270.83</v>
      </c>
      <c r="C111" s="27">
        <v>324.99</v>
      </c>
      <c r="D111" s="11" t="s">
        <v>273</v>
      </c>
      <c r="E111" s="11" t="s">
        <v>266</v>
      </c>
    </row>
    <row r="112" spans="1:5">
      <c r="A112" s="11" t="s">
        <v>274</v>
      </c>
      <c r="B112" s="27">
        <v>216.66</v>
      </c>
      <c r="C112" s="27">
        <v>259.99</v>
      </c>
      <c r="D112" s="11" t="s">
        <v>275</v>
      </c>
      <c r="E112" s="11" t="s">
        <v>266</v>
      </c>
    </row>
    <row r="113" spans="1:5">
      <c r="A113" s="11" t="s">
        <v>82</v>
      </c>
      <c r="B113" s="27">
        <v>204.16</v>
      </c>
      <c r="C113" s="27">
        <v>244.99</v>
      </c>
      <c r="D113" s="11" t="s">
        <v>83</v>
      </c>
      <c r="E113" s="11"/>
    </row>
    <row r="114" spans="1:5">
      <c r="A114" s="11" t="s">
        <v>80</v>
      </c>
      <c r="B114" s="9">
        <v>174.99</v>
      </c>
      <c r="C114" s="9">
        <v>209.99</v>
      </c>
      <c r="D114" s="11" t="s">
        <v>81</v>
      </c>
      <c r="E114" s="11"/>
    </row>
    <row r="115" spans="1:5">
      <c r="A115" s="15" t="s">
        <v>281</v>
      </c>
      <c r="B115" s="28"/>
      <c r="C115" s="17"/>
      <c r="D115" s="17"/>
      <c r="E115" s="17"/>
    </row>
    <row r="116" spans="1:5">
      <c r="A116" s="11" t="s">
        <v>282</v>
      </c>
      <c r="B116" s="27">
        <v>135.41</v>
      </c>
      <c r="C116" s="27">
        <v>162.49</v>
      </c>
      <c r="D116" s="11" t="s">
        <v>283</v>
      </c>
      <c r="E116" s="11" t="s">
        <v>266</v>
      </c>
    </row>
    <row r="117" spans="1:5">
      <c r="A117" s="11" t="s">
        <v>284</v>
      </c>
      <c r="B117" s="27">
        <v>70.41</v>
      </c>
      <c r="C117" s="27">
        <v>84.49</v>
      </c>
      <c r="D117" s="11" t="s">
        <v>292</v>
      </c>
      <c r="E117" s="11" t="s">
        <v>266</v>
      </c>
    </row>
    <row r="118" spans="1:5">
      <c r="A118" s="11" t="s">
        <v>285</v>
      </c>
      <c r="B118" s="27">
        <v>48.74</v>
      </c>
      <c r="C118" s="27">
        <v>58.49</v>
      </c>
      <c r="D118" s="11" t="s">
        <v>286</v>
      </c>
      <c r="E118" s="11" t="s">
        <v>266</v>
      </c>
    </row>
    <row r="119" spans="1:5">
      <c r="A119" s="15" t="s">
        <v>287</v>
      </c>
      <c r="B119" s="28"/>
      <c r="C119" s="17"/>
      <c r="D119" s="17"/>
      <c r="E119" s="17"/>
    </row>
    <row r="120" spans="1:5">
      <c r="A120" s="11" t="s">
        <v>288</v>
      </c>
      <c r="B120" s="27">
        <v>324.99</v>
      </c>
      <c r="C120" s="27">
        <v>389.99</v>
      </c>
      <c r="D120" s="11" t="s">
        <v>289</v>
      </c>
      <c r="E120" s="11" t="s">
        <v>266</v>
      </c>
    </row>
    <row r="121" spans="1:5">
      <c r="A121" s="11" t="s">
        <v>290</v>
      </c>
      <c r="B121" s="27">
        <v>108.33</v>
      </c>
      <c r="C121" s="27">
        <v>129.99</v>
      </c>
      <c r="D121" s="11" t="s">
        <v>291</v>
      </c>
      <c r="E121" s="11" t="s">
        <v>266</v>
      </c>
    </row>
    <row r="122" spans="1:5">
      <c r="A122" s="11" t="s">
        <v>79</v>
      </c>
      <c r="B122" s="27">
        <v>189.58</v>
      </c>
      <c r="C122" s="27">
        <v>227.49</v>
      </c>
      <c r="D122" s="11" t="s">
        <v>293</v>
      </c>
      <c r="E122" s="11" t="s">
        <v>266</v>
      </c>
    </row>
    <row r="123" spans="1:5">
      <c r="A123" s="15" t="s">
        <v>294</v>
      </c>
      <c r="B123" s="28"/>
      <c r="C123" s="17"/>
      <c r="D123" s="17"/>
      <c r="E123" s="17"/>
    </row>
    <row r="124" spans="1:5">
      <c r="A124" s="11" t="s">
        <v>295</v>
      </c>
      <c r="B124" s="27">
        <v>108.33</v>
      </c>
      <c r="C124" s="27">
        <v>129.99</v>
      </c>
      <c r="D124" s="11" t="s">
        <v>296</v>
      </c>
      <c r="E124" s="11" t="s">
        <v>266</v>
      </c>
    </row>
    <row r="125" spans="1:5">
      <c r="A125" s="11" t="s">
        <v>297</v>
      </c>
      <c r="B125" s="27">
        <v>108.33</v>
      </c>
      <c r="C125" s="27">
        <v>129.99</v>
      </c>
      <c r="D125" s="11" t="s">
        <v>298</v>
      </c>
      <c r="E125" s="11" t="s">
        <v>266</v>
      </c>
    </row>
    <row r="126" spans="1:5">
      <c r="A126" s="11" t="s">
        <v>299</v>
      </c>
      <c r="B126" s="27">
        <v>81.239999999999995</v>
      </c>
      <c r="C126" s="27">
        <v>97.49</v>
      </c>
      <c r="D126" s="11" t="s">
        <v>302</v>
      </c>
      <c r="E126" s="11" t="s">
        <v>266</v>
      </c>
    </row>
    <row r="127" spans="1:5">
      <c r="A127" s="11" t="s">
        <v>300</v>
      </c>
      <c r="B127" s="27">
        <v>54.16</v>
      </c>
      <c r="C127" s="27">
        <v>54.99</v>
      </c>
      <c r="D127" s="11" t="s">
        <v>301</v>
      </c>
      <c r="E127" s="11" t="s">
        <v>266</v>
      </c>
    </row>
    <row r="128" spans="1:5">
      <c r="A128" s="11" t="s">
        <v>303</v>
      </c>
      <c r="B128" s="27">
        <v>54.16</v>
      </c>
      <c r="C128" s="27">
        <v>54.99</v>
      </c>
      <c r="D128" s="11" t="s">
        <v>304</v>
      </c>
      <c r="E128" s="11" t="s">
        <v>266</v>
      </c>
    </row>
    <row r="129" spans="1:5">
      <c r="A129" s="11" t="s">
        <v>305</v>
      </c>
      <c r="B129" s="27">
        <v>43.33</v>
      </c>
      <c r="C129" s="27">
        <v>51.99</v>
      </c>
      <c r="D129" s="11" t="s">
        <v>306</v>
      </c>
      <c r="E129" s="11" t="s">
        <v>266</v>
      </c>
    </row>
  </sheetData>
  <pageMargins left="0.35433070866141736" right="0.35433070866141736" top="0.39370078740157483" bottom="0.39370078740157483" header="0.51181102362204722" footer="0.51181102362204722"/>
  <pageSetup paperSize="9" scale="44" fitToHeight="2" orientation="portrait" copies="40" r:id="rId1"/>
  <headerFooter alignWithMargins="0"/>
  <rowBreaks count="1" manualBreakCount="1">
    <brk id="102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 Products</vt:lpstr>
      <vt:lpstr>HE Products </vt:lpstr>
      <vt:lpstr>'HE Products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alex01.kim</dc:creator>
  <cp:lastModifiedBy>mark.hill</cp:lastModifiedBy>
  <cp:lastPrinted>2017-04-10T08:25:49Z</cp:lastPrinted>
  <dcterms:created xsi:type="dcterms:W3CDTF">2016-04-13T07:27:01Z</dcterms:created>
  <dcterms:modified xsi:type="dcterms:W3CDTF">2017-05-03T15:51:23Z</dcterms:modified>
</cp:coreProperties>
</file>