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m\Documents\"/>
    </mc:Choice>
  </mc:AlternateContent>
  <xr:revisionPtr revIDLastSave="0" documentId="13_ncr:1_{1770C83F-388A-4A08-8CF2-24CA5A99B296}" xr6:coauthVersionLast="47" xr6:coauthVersionMax="47" xr10:uidLastSave="{00000000-0000-0000-0000-000000000000}"/>
  <bookViews>
    <workbookView xWindow="4770" yWindow="-16410" windowWidth="29040" windowHeight="15720" activeTab="4" xr2:uid="{D91A67F1-C067-4FA5-83B4-4A8070E434FD}"/>
  </bookViews>
  <sheets>
    <sheet name="Input" sheetId="1" r:id="rId1"/>
    <sheet name="Winning numbers" sheetId="2" r:id="rId2"/>
    <sheet name="My numbers" sheetId="3" r:id="rId3"/>
    <sheet name="Results part 1" sheetId="4" r:id="rId4"/>
    <sheet name="Results part 2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5" i="5" l="1"/>
  <c r="M26" i="5" s="1"/>
  <c r="M27" i="5" s="1"/>
  <c r="M28" i="5" s="1"/>
  <c r="M29" i="5" s="1"/>
  <c r="M30" i="5" s="1"/>
  <c r="M31" i="5" s="1"/>
  <c r="M46" i="5"/>
  <c r="M47" i="5"/>
  <c r="M48" i="5" s="1"/>
  <c r="M49" i="5" s="1"/>
  <c r="M50" i="5" s="1"/>
  <c r="M61" i="5"/>
  <c r="M62" i="5" s="1"/>
  <c r="M63" i="5" s="1"/>
  <c r="M64" i="5" s="1"/>
  <c r="M65" i="5" s="1"/>
  <c r="M66" i="5" s="1"/>
  <c r="M67" i="5" s="1"/>
  <c r="M68" i="5" s="1"/>
  <c r="M69" i="5" s="1"/>
  <c r="M70" i="5" s="1"/>
  <c r="M71" i="5" s="1"/>
  <c r="M79" i="5"/>
  <c r="M80" i="5"/>
  <c r="M81" i="5" s="1"/>
  <c r="M82" i="5" s="1"/>
  <c r="M83" i="5" s="1"/>
  <c r="M84" i="5" s="1"/>
  <c r="M85" i="5" s="1"/>
  <c r="M86" i="5" s="1"/>
  <c r="M87" i="5" s="1"/>
  <c r="M88" i="5" s="1"/>
  <c r="M89" i="5" s="1"/>
  <c r="M90" i="5" s="1"/>
  <c r="M91" i="5" s="1"/>
  <c r="M92" i="5" s="1"/>
  <c r="M93" i="5" s="1"/>
  <c r="M94" i="5" s="1"/>
  <c r="M95" i="5" s="1"/>
  <c r="M96" i="5" s="1"/>
  <c r="M97" i="5" s="1"/>
  <c r="M98" i="5" s="1"/>
  <c r="M99" i="5" s="1"/>
  <c r="M100" i="5" s="1"/>
  <c r="M101" i="5" s="1"/>
  <c r="M102" i="5" s="1"/>
  <c r="M103" i="5"/>
  <c r="M104" i="5" s="1"/>
  <c r="M128" i="5"/>
  <c r="M129" i="5" s="1"/>
  <c r="M130" i="5" s="1"/>
  <c r="M131" i="5" s="1"/>
  <c r="M132" i="5" s="1"/>
  <c r="M133" i="5" s="1"/>
  <c r="M134" i="5" s="1"/>
  <c r="M135" i="5" s="1"/>
  <c r="M136" i="5" s="1"/>
  <c r="M137" i="5" s="1"/>
  <c r="M138" i="5" s="1"/>
  <c r="M139" i="5" s="1"/>
  <c r="M140" i="5" s="1"/>
  <c r="M151" i="5"/>
  <c r="M152" i="5" s="1"/>
  <c r="M153" i="5" s="1"/>
  <c r="M154" i="5" s="1"/>
  <c r="M155" i="5" s="1"/>
  <c r="M156" i="5" s="1"/>
  <c r="M157" i="5" s="1"/>
  <c r="M158" i="5" s="1"/>
  <c r="M166" i="5"/>
  <c r="M167" i="5" s="1"/>
  <c r="M168" i="5" s="1"/>
  <c r="M169" i="5" s="1"/>
  <c r="M170" i="5" s="1"/>
  <c r="M171" i="5" s="1"/>
  <c r="M172" i="5" s="1"/>
  <c r="M183" i="5"/>
  <c r="M184" i="5" s="1"/>
  <c r="N3" i="5"/>
  <c r="M2" i="5"/>
  <c r="M3" i="5" s="1"/>
  <c r="C18" i="5" a="1"/>
  <c r="C18" i="5" s="1"/>
  <c r="D18" i="5" a="1"/>
  <c r="D18" i="5" s="1"/>
  <c r="E18" i="5" a="1"/>
  <c r="E18" i="5"/>
  <c r="F18" i="5" a="1"/>
  <c r="F18" i="5"/>
  <c r="G18" i="5" a="1"/>
  <c r="G18" i="5" s="1"/>
  <c r="H18" i="5" a="1"/>
  <c r="H18" i="5" s="1"/>
  <c r="I18" i="5" a="1"/>
  <c r="I18" i="5"/>
  <c r="J18" i="5" a="1"/>
  <c r="J18" i="5"/>
  <c r="K18" i="5" a="1"/>
  <c r="K18" i="5" s="1"/>
  <c r="L18" i="5" a="1"/>
  <c r="L18" i="5" s="1"/>
  <c r="C19" i="5" a="1"/>
  <c r="C19" i="5"/>
  <c r="D19" i="5" a="1"/>
  <c r="D19" i="5"/>
  <c r="E19" i="5" a="1"/>
  <c r="E19" i="5" s="1"/>
  <c r="F19" i="5" a="1"/>
  <c r="F19" i="5" s="1"/>
  <c r="G19" i="5" a="1"/>
  <c r="G19" i="5"/>
  <c r="H19" i="5" a="1"/>
  <c r="H19" i="5"/>
  <c r="I19" i="5" a="1"/>
  <c r="I19" i="5" s="1"/>
  <c r="J19" i="5" a="1"/>
  <c r="J19" i="5" s="1"/>
  <c r="K19" i="5" a="1"/>
  <c r="K19" i="5"/>
  <c r="L19" i="5" a="1"/>
  <c r="L19" i="5"/>
  <c r="C20" i="5" a="1"/>
  <c r="C20" i="5" s="1"/>
  <c r="D20" i="5" a="1"/>
  <c r="D20" i="5" s="1"/>
  <c r="E20" i="5" a="1"/>
  <c r="E20" i="5"/>
  <c r="F20" i="5" a="1"/>
  <c r="F20" i="5"/>
  <c r="G20" i="5" a="1"/>
  <c r="G20" i="5" s="1"/>
  <c r="H20" i="5" a="1"/>
  <c r="H20" i="5" s="1"/>
  <c r="I20" i="5" a="1"/>
  <c r="I20" i="5"/>
  <c r="J20" i="5" a="1"/>
  <c r="J20" i="5"/>
  <c r="K20" i="5" a="1"/>
  <c r="K20" i="5" s="1"/>
  <c r="L20" i="5" a="1"/>
  <c r="L20" i="5" s="1"/>
  <c r="C21" i="5" a="1"/>
  <c r="C21" i="5"/>
  <c r="D21" i="5" a="1"/>
  <c r="D21" i="5"/>
  <c r="E21" i="5" a="1"/>
  <c r="E21" i="5" s="1"/>
  <c r="F21" i="5" a="1"/>
  <c r="F21" i="5" s="1"/>
  <c r="G21" i="5" a="1"/>
  <c r="G21" i="5"/>
  <c r="H21" i="5" a="1"/>
  <c r="H21" i="5"/>
  <c r="I21" i="5" a="1"/>
  <c r="I21" i="5" s="1"/>
  <c r="J21" i="5" a="1"/>
  <c r="J21" i="5" s="1"/>
  <c r="K21" i="5" a="1"/>
  <c r="K21" i="5"/>
  <c r="L21" i="5" a="1"/>
  <c r="L21" i="5"/>
  <c r="C22" i="5" a="1"/>
  <c r="C22" i="5" s="1"/>
  <c r="D22" i="5" a="1"/>
  <c r="D22" i="5" s="1"/>
  <c r="E22" i="5" a="1"/>
  <c r="E22" i="5"/>
  <c r="F22" i="5" a="1"/>
  <c r="F22" i="5"/>
  <c r="G22" i="5" a="1"/>
  <c r="G22" i="5" s="1"/>
  <c r="H22" i="5" a="1"/>
  <c r="H22" i="5" s="1"/>
  <c r="I22" i="5" a="1"/>
  <c r="I22" i="5"/>
  <c r="J22" i="5" a="1"/>
  <c r="J22" i="5"/>
  <c r="K22" i="5" a="1"/>
  <c r="K22" i="5" s="1"/>
  <c r="L22" i="5" a="1"/>
  <c r="L22" i="5" s="1"/>
  <c r="C23" i="5" a="1"/>
  <c r="C23" i="5"/>
  <c r="D23" i="5" a="1"/>
  <c r="D23" i="5"/>
  <c r="E23" i="5" a="1"/>
  <c r="E23" i="5" s="1"/>
  <c r="F23" i="5" a="1"/>
  <c r="F23" i="5" s="1"/>
  <c r="G23" i="5" a="1"/>
  <c r="G23" i="5"/>
  <c r="H23" i="5" a="1"/>
  <c r="H23" i="5"/>
  <c r="I23" i="5" a="1"/>
  <c r="I23" i="5" s="1"/>
  <c r="J23" i="5" a="1"/>
  <c r="J23" i="5" s="1"/>
  <c r="K23" i="5" a="1"/>
  <c r="K23" i="5"/>
  <c r="L23" i="5" a="1"/>
  <c r="L23" i="5"/>
  <c r="C24" i="5" a="1"/>
  <c r="C24" i="5" s="1"/>
  <c r="D24" i="5" a="1"/>
  <c r="D24" i="5" s="1"/>
  <c r="E24" i="5" a="1"/>
  <c r="E24" i="5"/>
  <c r="F24" i="5" a="1"/>
  <c r="F24" i="5"/>
  <c r="G24" i="5" a="1"/>
  <c r="G24" i="5" s="1"/>
  <c r="H24" i="5" a="1"/>
  <c r="H24" i="5" s="1"/>
  <c r="I24" i="5" a="1"/>
  <c r="I24" i="5"/>
  <c r="J24" i="5" a="1"/>
  <c r="J24" i="5"/>
  <c r="K24" i="5" a="1"/>
  <c r="K24" i="5" s="1"/>
  <c r="L24" i="5" a="1"/>
  <c r="L24" i="5" s="1"/>
  <c r="C25" i="5" a="1"/>
  <c r="C25" i="5"/>
  <c r="D25" i="5" a="1"/>
  <c r="D25" i="5"/>
  <c r="E25" i="5" a="1"/>
  <c r="E25" i="5" s="1"/>
  <c r="F25" i="5" a="1"/>
  <c r="F25" i="5" s="1"/>
  <c r="G25" i="5" a="1"/>
  <c r="G25" i="5"/>
  <c r="H25" i="5" a="1"/>
  <c r="H25" i="5"/>
  <c r="I25" i="5" a="1"/>
  <c r="I25" i="5" s="1"/>
  <c r="J25" i="5" a="1"/>
  <c r="J25" i="5" s="1"/>
  <c r="K25" i="5" a="1"/>
  <c r="K25" i="5"/>
  <c r="L25" i="5" a="1"/>
  <c r="L25" i="5"/>
  <c r="C26" i="5" a="1"/>
  <c r="C26" i="5" s="1"/>
  <c r="D26" i="5" a="1"/>
  <c r="D26" i="5" s="1"/>
  <c r="E26" i="5" a="1"/>
  <c r="E26" i="5"/>
  <c r="F26" i="5" a="1"/>
  <c r="F26" i="5"/>
  <c r="G26" i="5" a="1"/>
  <c r="G26" i="5" s="1"/>
  <c r="H26" i="5" a="1"/>
  <c r="H26" i="5" s="1"/>
  <c r="I26" i="5" a="1"/>
  <c r="I26" i="5"/>
  <c r="J26" i="5" a="1"/>
  <c r="J26" i="5"/>
  <c r="K26" i="5" a="1"/>
  <c r="K26" i="5" s="1"/>
  <c r="L26" i="5" a="1"/>
  <c r="L26" i="5" s="1"/>
  <c r="C27" i="5" a="1"/>
  <c r="C27" i="5"/>
  <c r="D27" i="5" a="1"/>
  <c r="D27" i="5"/>
  <c r="E27" i="5" a="1"/>
  <c r="E27" i="5" s="1"/>
  <c r="F27" i="5" a="1"/>
  <c r="F27" i="5" s="1"/>
  <c r="G27" i="5" a="1"/>
  <c r="G27" i="5"/>
  <c r="H27" i="5" a="1"/>
  <c r="H27" i="5"/>
  <c r="I27" i="5" a="1"/>
  <c r="I27" i="5" s="1"/>
  <c r="J27" i="5" a="1"/>
  <c r="J27" i="5" s="1"/>
  <c r="K27" i="5" a="1"/>
  <c r="K27" i="5"/>
  <c r="L27" i="5" a="1"/>
  <c r="L27" i="5"/>
  <c r="C28" i="5" a="1"/>
  <c r="C28" i="5" s="1"/>
  <c r="D28" i="5" a="1"/>
  <c r="D28" i="5" s="1"/>
  <c r="E28" i="5" a="1"/>
  <c r="E28" i="5"/>
  <c r="F28" i="5" a="1"/>
  <c r="F28" i="5" s="1"/>
  <c r="G28" i="5" a="1"/>
  <c r="G28" i="5" s="1"/>
  <c r="H28" i="5" a="1"/>
  <c r="H28" i="5" s="1"/>
  <c r="I28" i="5" a="1"/>
  <c r="I28" i="5"/>
  <c r="J28" i="5" a="1"/>
  <c r="J28" i="5"/>
  <c r="K28" i="5" a="1"/>
  <c r="K28" i="5" s="1"/>
  <c r="L28" i="5" a="1"/>
  <c r="L28" i="5" s="1"/>
  <c r="C29" i="5" a="1"/>
  <c r="C29" i="5"/>
  <c r="D29" i="5" a="1"/>
  <c r="D29" i="5"/>
  <c r="E29" i="5" a="1"/>
  <c r="E29" i="5" s="1"/>
  <c r="F29" i="5" a="1"/>
  <c r="F29" i="5" s="1"/>
  <c r="G29" i="5" a="1"/>
  <c r="G29" i="5" s="1"/>
  <c r="H29" i="5" a="1"/>
  <c r="H29" i="5"/>
  <c r="I29" i="5" a="1"/>
  <c r="I29" i="5" s="1"/>
  <c r="J29" i="5" a="1"/>
  <c r="J29" i="5" s="1"/>
  <c r="K29" i="5" a="1"/>
  <c r="K29" i="5"/>
  <c r="L29" i="5" a="1"/>
  <c r="L29" i="5" s="1"/>
  <c r="C30" i="5" a="1"/>
  <c r="C30" i="5" s="1"/>
  <c r="D30" i="5" a="1"/>
  <c r="D30" i="5" s="1"/>
  <c r="E30" i="5" a="1"/>
  <c r="E30" i="5"/>
  <c r="F30" i="5" a="1"/>
  <c r="F30" i="5"/>
  <c r="G30" i="5" a="1"/>
  <c r="G30" i="5" s="1"/>
  <c r="H30" i="5" a="1"/>
  <c r="H30" i="5" s="1"/>
  <c r="I30" i="5" a="1"/>
  <c r="I30" i="5"/>
  <c r="J30" i="5" a="1"/>
  <c r="J30" i="5"/>
  <c r="K30" i="5" a="1"/>
  <c r="K30" i="5" s="1"/>
  <c r="L30" i="5" a="1"/>
  <c r="L30" i="5" s="1"/>
  <c r="C31" i="5" a="1"/>
  <c r="C31" i="5" s="1"/>
  <c r="D31" i="5" a="1"/>
  <c r="D31" i="5"/>
  <c r="E31" i="5" a="1"/>
  <c r="E31" i="5" s="1"/>
  <c r="F31" i="5" a="1"/>
  <c r="F31" i="5" s="1"/>
  <c r="G31" i="5" a="1"/>
  <c r="G31" i="5"/>
  <c r="H31" i="5" a="1"/>
  <c r="H31" i="5" s="1"/>
  <c r="I31" i="5" a="1"/>
  <c r="I31" i="5" s="1"/>
  <c r="J31" i="5" a="1"/>
  <c r="J31" i="5" s="1"/>
  <c r="K31" i="5" a="1"/>
  <c r="K31" i="5"/>
  <c r="L31" i="5" a="1"/>
  <c r="L31" i="5" s="1"/>
  <c r="C32" i="5" a="1"/>
  <c r="C32" i="5" s="1"/>
  <c r="D32" i="5" a="1"/>
  <c r="D32" i="5" s="1"/>
  <c r="E32" i="5" a="1"/>
  <c r="E32" i="5"/>
  <c r="F32" i="5" a="1"/>
  <c r="F32" i="5"/>
  <c r="G32" i="5" a="1"/>
  <c r="G32" i="5" s="1"/>
  <c r="H32" i="5" a="1"/>
  <c r="H32" i="5" s="1"/>
  <c r="I32" i="5" a="1"/>
  <c r="I32" i="5" s="1"/>
  <c r="J32" i="5" a="1"/>
  <c r="J32" i="5"/>
  <c r="K32" i="5" a="1"/>
  <c r="K32" i="5" s="1"/>
  <c r="L32" i="5" a="1"/>
  <c r="L32" i="5" s="1"/>
  <c r="C33" i="5" a="1"/>
  <c r="C33" i="5" s="1"/>
  <c r="D33" i="5" a="1"/>
  <c r="D33" i="5" s="1"/>
  <c r="E33" i="5" a="1"/>
  <c r="E33" i="5" s="1"/>
  <c r="F33" i="5" a="1"/>
  <c r="F33" i="5" s="1"/>
  <c r="G33" i="5" a="1"/>
  <c r="G33" i="5"/>
  <c r="H33" i="5" a="1"/>
  <c r="H33" i="5" s="1"/>
  <c r="I33" i="5" a="1"/>
  <c r="I33" i="5" s="1"/>
  <c r="J33" i="5" a="1"/>
  <c r="J33" i="5" s="1"/>
  <c r="K33" i="5" a="1"/>
  <c r="K33" i="5"/>
  <c r="L33" i="5" a="1"/>
  <c r="L33" i="5"/>
  <c r="C34" i="5" a="1"/>
  <c r="C34" i="5" s="1"/>
  <c r="D34" i="5" a="1"/>
  <c r="D34" i="5" s="1"/>
  <c r="E34" i="5" a="1"/>
  <c r="E34" i="5" s="1"/>
  <c r="F34" i="5" a="1"/>
  <c r="F34" i="5"/>
  <c r="G34" i="5" a="1"/>
  <c r="G34" i="5" s="1"/>
  <c r="H34" i="5" a="1"/>
  <c r="H34" i="5" s="1"/>
  <c r="I34" i="5" a="1"/>
  <c r="I34" i="5" s="1"/>
  <c r="J34" i="5" a="1"/>
  <c r="J34" i="5" s="1"/>
  <c r="K34" i="5" a="1"/>
  <c r="K34" i="5" s="1"/>
  <c r="L34" i="5" a="1"/>
  <c r="L34" i="5" s="1"/>
  <c r="C35" i="5" a="1"/>
  <c r="C35" i="5"/>
  <c r="D35" i="5" a="1"/>
  <c r="D35" i="5" s="1"/>
  <c r="E35" i="5" a="1"/>
  <c r="E35" i="5" s="1"/>
  <c r="F35" i="5" a="1"/>
  <c r="F35" i="5" s="1"/>
  <c r="G35" i="5" a="1"/>
  <c r="G35" i="5"/>
  <c r="H35" i="5" a="1"/>
  <c r="H35" i="5"/>
  <c r="I35" i="5" a="1"/>
  <c r="I35" i="5" s="1"/>
  <c r="J35" i="5" a="1"/>
  <c r="J35" i="5" s="1"/>
  <c r="K35" i="5" a="1"/>
  <c r="K35" i="5" s="1"/>
  <c r="L35" i="5" a="1"/>
  <c r="L35" i="5"/>
  <c r="C36" i="5" a="1"/>
  <c r="C36" i="5" s="1"/>
  <c r="D36" i="5" a="1"/>
  <c r="D36" i="5" s="1"/>
  <c r="E36" i="5" a="1"/>
  <c r="E36" i="5" s="1"/>
  <c r="F36" i="5" a="1"/>
  <c r="F36" i="5" s="1"/>
  <c r="G36" i="5" a="1"/>
  <c r="G36" i="5" s="1"/>
  <c r="H36" i="5" a="1"/>
  <c r="H36" i="5" s="1"/>
  <c r="I36" i="5" a="1"/>
  <c r="I36" i="5"/>
  <c r="J36" i="5" a="1"/>
  <c r="J36" i="5" s="1"/>
  <c r="K36" i="5" a="1"/>
  <c r="K36" i="5" s="1"/>
  <c r="L36" i="5" a="1"/>
  <c r="L36" i="5" s="1"/>
  <c r="C37" i="5" a="1"/>
  <c r="C37" i="5"/>
  <c r="D37" i="5" a="1"/>
  <c r="D37" i="5"/>
  <c r="E37" i="5" a="1"/>
  <c r="E37" i="5" s="1"/>
  <c r="F37" i="5" a="1"/>
  <c r="F37" i="5" s="1"/>
  <c r="G37" i="5" a="1"/>
  <c r="G37" i="5" s="1"/>
  <c r="H37" i="5" a="1"/>
  <c r="H37" i="5"/>
  <c r="I37" i="5" a="1"/>
  <c r="I37" i="5" s="1"/>
  <c r="J37" i="5" a="1"/>
  <c r="J37" i="5" s="1"/>
  <c r="K37" i="5" a="1"/>
  <c r="K37" i="5" s="1"/>
  <c r="L37" i="5" a="1"/>
  <c r="L37" i="5" s="1"/>
  <c r="C38" i="5" a="1"/>
  <c r="C38" i="5" s="1"/>
  <c r="D38" i="5" a="1"/>
  <c r="D38" i="5" s="1"/>
  <c r="E38" i="5" a="1"/>
  <c r="E38" i="5"/>
  <c r="F38" i="5" a="1"/>
  <c r="F38" i="5" s="1"/>
  <c r="G38" i="5" a="1"/>
  <c r="G38" i="5" s="1"/>
  <c r="H38" i="5" a="1"/>
  <c r="H38" i="5" s="1"/>
  <c r="I38" i="5" a="1"/>
  <c r="I38" i="5"/>
  <c r="J38" i="5" a="1"/>
  <c r="J38" i="5"/>
  <c r="K38" i="5" a="1"/>
  <c r="K38" i="5" s="1"/>
  <c r="L38" i="5" a="1"/>
  <c r="L38" i="5" s="1"/>
  <c r="C39" i="5" a="1"/>
  <c r="C39" i="5" s="1"/>
  <c r="D39" i="5" a="1"/>
  <c r="D39" i="5"/>
  <c r="E39" i="5" a="1"/>
  <c r="E39" i="5" s="1"/>
  <c r="F39" i="5" a="1"/>
  <c r="F39" i="5" s="1"/>
  <c r="G39" i="5" a="1"/>
  <c r="G39" i="5" s="1"/>
  <c r="H39" i="5" a="1"/>
  <c r="H39" i="5" s="1"/>
  <c r="I39" i="5" a="1"/>
  <c r="I39" i="5" s="1"/>
  <c r="J39" i="5" a="1"/>
  <c r="J39" i="5" s="1"/>
  <c r="K39" i="5" a="1"/>
  <c r="K39" i="5"/>
  <c r="L39" i="5" a="1"/>
  <c r="L39" i="5" s="1"/>
  <c r="C40" i="5" a="1"/>
  <c r="C40" i="5" s="1"/>
  <c r="D40" i="5" a="1"/>
  <c r="D40" i="5" s="1"/>
  <c r="E40" i="5" a="1"/>
  <c r="E40" i="5"/>
  <c r="F40" i="5" a="1"/>
  <c r="F40" i="5"/>
  <c r="G40" i="5" a="1"/>
  <c r="G40" i="5" s="1"/>
  <c r="H40" i="5" a="1"/>
  <c r="H40" i="5" s="1"/>
  <c r="I40" i="5" a="1"/>
  <c r="I40" i="5" s="1"/>
  <c r="J40" i="5" a="1"/>
  <c r="J40" i="5"/>
  <c r="K40" i="5" a="1"/>
  <c r="K40" i="5" s="1"/>
  <c r="L40" i="5" a="1"/>
  <c r="L40" i="5" s="1"/>
  <c r="C41" i="5" a="1"/>
  <c r="C41" i="5" s="1"/>
  <c r="D41" i="5" a="1"/>
  <c r="D41" i="5" s="1"/>
  <c r="E41" i="5" a="1"/>
  <c r="E41" i="5" s="1"/>
  <c r="F41" i="5" a="1"/>
  <c r="F41" i="5" s="1"/>
  <c r="G41" i="5" a="1"/>
  <c r="G41" i="5"/>
  <c r="H41" i="5" a="1"/>
  <c r="H41" i="5" s="1"/>
  <c r="I41" i="5" a="1"/>
  <c r="I41" i="5" s="1"/>
  <c r="J41" i="5" a="1"/>
  <c r="J41" i="5" s="1"/>
  <c r="K41" i="5" a="1"/>
  <c r="K41" i="5"/>
  <c r="L41" i="5" a="1"/>
  <c r="L41" i="5"/>
  <c r="C42" i="5" a="1"/>
  <c r="C42" i="5" s="1"/>
  <c r="D42" i="5" a="1"/>
  <c r="D42" i="5" s="1"/>
  <c r="E42" i="5" a="1"/>
  <c r="E42" i="5" s="1"/>
  <c r="F42" i="5" a="1"/>
  <c r="F42" i="5"/>
  <c r="G42" i="5" a="1"/>
  <c r="G42" i="5" s="1"/>
  <c r="H42" i="5" a="1"/>
  <c r="H42" i="5" s="1"/>
  <c r="I42" i="5" a="1"/>
  <c r="I42" i="5" s="1"/>
  <c r="J42" i="5" a="1"/>
  <c r="J42" i="5" s="1"/>
  <c r="K42" i="5" a="1"/>
  <c r="K42" i="5" s="1"/>
  <c r="L42" i="5" a="1"/>
  <c r="L42" i="5" s="1"/>
  <c r="C43" i="5" a="1"/>
  <c r="C43" i="5"/>
  <c r="D43" i="5" a="1"/>
  <c r="D43" i="5" s="1"/>
  <c r="E43" i="5" a="1"/>
  <c r="E43" i="5" s="1"/>
  <c r="F43" i="5" a="1"/>
  <c r="F43" i="5" s="1"/>
  <c r="G43" i="5" a="1"/>
  <c r="G43" i="5"/>
  <c r="H43" i="5" a="1"/>
  <c r="H43" i="5"/>
  <c r="I43" i="5" a="1"/>
  <c r="I43" i="5" s="1"/>
  <c r="J43" i="5" a="1"/>
  <c r="J43" i="5" s="1"/>
  <c r="K43" i="5" a="1"/>
  <c r="K43" i="5" s="1"/>
  <c r="L43" i="5" a="1"/>
  <c r="L43" i="5"/>
  <c r="C44" i="5" a="1"/>
  <c r="C44" i="5" s="1"/>
  <c r="D44" i="5" a="1"/>
  <c r="D44" i="5" s="1"/>
  <c r="E44" i="5" a="1"/>
  <c r="E44" i="5" s="1"/>
  <c r="F44" i="5" a="1"/>
  <c r="F44" i="5" s="1"/>
  <c r="G44" i="5" a="1"/>
  <c r="G44" i="5" s="1"/>
  <c r="H44" i="5" a="1"/>
  <c r="H44" i="5" s="1"/>
  <c r="I44" i="5" a="1"/>
  <c r="I44" i="5"/>
  <c r="J44" i="5" a="1"/>
  <c r="J44" i="5" s="1"/>
  <c r="K44" i="5" a="1"/>
  <c r="K44" i="5" s="1"/>
  <c r="L44" i="5" a="1"/>
  <c r="L44" i="5" s="1"/>
  <c r="C45" i="5" a="1"/>
  <c r="C45" i="5"/>
  <c r="D45" i="5" a="1"/>
  <c r="D45" i="5"/>
  <c r="E45" i="5" a="1"/>
  <c r="E45" i="5" s="1"/>
  <c r="F45" i="5" a="1"/>
  <c r="F45" i="5" s="1"/>
  <c r="G45" i="5" a="1"/>
  <c r="G45" i="5" s="1"/>
  <c r="H45" i="5" a="1"/>
  <c r="H45" i="5"/>
  <c r="I45" i="5" a="1"/>
  <c r="I45" i="5" s="1"/>
  <c r="J45" i="5" a="1"/>
  <c r="J45" i="5" s="1"/>
  <c r="K45" i="5" a="1"/>
  <c r="K45" i="5" s="1"/>
  <c r="L45" i="5" a="1"/>
  <c r="L45" i="5" s="1"/>
  <c r="C46" i="5" a="1"/>
  <c r="C46" i="5" s="1"/>
  <c r="D46" i="5" a="1"/>
  <c r="D46" i="5" s="1"/>
  <c r="E46" i="5" a="1"/>
  <c r="E46" i="5"/>
  <c r="F46" i="5" a="1"/>
  <c r="F46" i="5" s="1"/>
  <c r="G46" i="5" a="1"/>
  <c r="G46" i="5" s="1"/>
  <c r="H46" i="5" a="1"/>
  <c r="H46" i="5" s="1"/>
  <c r="I46" i="5" a="1"/>
  <c r="I46" i="5"/>
  <c r="J46" i="5" a="1"/>
  <c r="J46" i="5"/>
  <c r="K46" i="5" a="1"/>
  <c r="K46" i="5" s="1"/>
  <c r="L46" i="5" a="1"/>
  <c r="L46" i="5" s="1"/>
  <c r="C47" i="5" a="1"/>
  <c r="C47" i="5" s="1"/>
  <c r="D47" i="5" a="1"/>
  <c r="D47" i="5"/>
  <c r="E47" i="5" a="1"/>
  <c r="E47" i="5" s="1"/>
  <c r="F47" i="5" a="1"/>
  <c r="F47" i="5" s="1"/>
  <c r="G47" i="5" a="1"/>
  <c r="G47" i="5" s="1"/>
  <c r="H47" i="5" a="1"/>
  <c r="H47" i="5" s="1"/>
  <c r="I47" i="5" a="1"/>
  <c r="I47" i="5" s="1"/>
  <c r="J47" i="5" a="1"/>
  <c r="J47" i="5" s="1"/>
  <c r="K47" i="5" a="1"/>
  <c r="K47" i="5"/>
  <c r="L47" i="5" a="1"/>
  <c r="L47" i="5" s="1"/>
  <c r="C48" i="5" a="1"/>
  <c r="C48" i="5" s="1"/>
  <c r="D48" i="5" a="1"/>
  <c r="D48" i="5" s="1"/>
  <c r="E48" i="5" a="1"/>
  <c r="E48" i="5"/>
  <c r="F48" i="5" a="1"/>
  <c r="F48" i="5" s="1"/>
  <c r="G48" i="5" a="1"/>
  <c r="G48" i="5" s="1"/>
  <c r="H48" i="5" a="1"/>
  <c r="H48" i="5" s="1"/>
  <c r="I48" i="5" a="1"/>
  <c r="I48" i="5" s="1"/>
  <c r="J48" i="5" a="1"/>
  <c r="J48" i="5"/>
  <c r="K48" i="5" a="1"/>
  <c r="K48" i="5" s="1"/>
  <c r="L48" i="5" a="1"/>
  <c r="L48" i="5" s="1"/>
  <c r="C49" i="5" a="1"/>
  <c r="C49" i="5" s="1"/>
  <c r="D49" i="5" a="1"/>
  <c r="D49" i="5" s="1"/>
  <c r="E49" i="5" a="1"/>
  <c r="E49" i="5" s="1"/>
  <c r="F49" i="5" a="1"/>
  <c r="F49" i="5" s="1"/>
  <c r="G49" i="5" a="1"/>
  <c r="G49" i="5" s="1"/>
  <c r="H49" i="5" a="1"/>
  <c r="H49" i="5" s="1"/>
  <c r="I49" i="5" a="1"/>
  <c r="I49" i="5" s="1"/>
  <c r="J49" i="5" a="1"/>
  <c r="J49" i="5" s="1"/>
  <c r="K49" i="5" a="1"/>
  <c r="K49" i="5" s="1"/>
  <c r="L49" i="5" a="1"/>
  <c r="L49" i="5" s="1"/>
  <c r="C50" i="5" a="1"/>
  <c r="C50" i="5" s="1"/>
  <c r="D50" i="5" a="1"/>
  <c r="D50" i="5" s="1"/>
  <c r="E50" i="5" a="1"/>
  <c r="E50" i="5" s="1"/>
  <c r="F50" i="5" a="1"/>
  <c r="F50" i="5"/>
  <c r="G50" i="5" a="1"/>
  <c r="G50" i="5" s="1"/>
  <c r="H50" i="5" a="1"/>
  <c r="H50" i="5" s="1"/>
  <c r="I50" i="5" a="1"/>
  <c r="I50" i="5" s="1"/>
  <c r="J50" i="5" a="1"/>
  <c r="J50" i="5" s="1"/>
  <c r="K50" i="5" a="1"/>
  <c r="K50" i="5" s="1"/>
  <c r="L50" i="5" a="1"/>
  <c r="L50" i="5" s="1"/>
  <c r="C51" i="5" a="1"/>
  <c r="C51" i="5"/>
  <c r="D51" i="5" a="1"/>
  <c r="D51" i="5" s="1"/>
  <c r="E51" i="5" a="1"/>
  <c r="E51" i="5" s="1"/>
  <c r="F51" i="5" a="1"/>
  <c r="F51" i="5" s="1"/>
  <c r="G51" i="5" a="1"/>
  <c r="G51" i="5"/>
  <c r="H51" i="5" a="1"/>
  <c r="H51" i="5" s="1"/>
  <c r="I51" i="5" a="1"/>
  <c r="I51" i="5" s="1"/>
  <c r="J51" i="5" a="1"/>
  <c r="J51" i="5" s="1"/>
  <c r="K51" i="5" a="1"/>
  <c r="K51" i="5" s="1"/>
  <c r="L51" i="5" a="1"/>
  <c r="L51" i="5" s="1"/>
  <c r="C52" i="5" a="1"/>
  <c r="C52" i="5" s="1"/>
  <c r="D52" i="5" a="1"/>
  <c r="D52" i="5" s="1"/>
  <c r="E52" i="5" a="1"/>
  <c r="E52" i="5" s="1"/>
  <c r="F52" i="5" a="1"/>
  <c r="F52" i="5"/>
  <c r="G52" i="5" a="1"/>
  <c r="G52" i="5" s="1"/>
  <c r="H52" i="5" a="1"/>
  <c r="H52" i="5" s="1"/>
  <c r="I52" i="5" a="1"/>
  <c r="I52" i="5" s="1"/>
  <c r="J52" i="5" a="1"/>
  <c r="J52" i="5"/>
  <c r="K52" i="5" a="1"/>
  <c r="K52" i="5"/>
  <c r="L52" i="5" a="1"/>
  <c r="L52" i="5" s="1"/>
  <c r="C53" i="5" a="1"/>
  <c r="C53" i="5" s="1"/>
  <c r="D53" i="5" a="1"/>
  <c r="D53" i="5" s="1"/>
  <c r="E53" i="5" a="1"/>
  <c r="E53" i="5"/>
  <c r="F53" i="5" a="1"/>
  <c r="F53" i="5" s="1"/>
  <c r="G53" i="5" a="1"/>
  <c r="G53" i="5" s="1"/>
  <c r="H53" i="5" a="1"/>
  <c r="H53" i="5" s="1"/>
  <c r="I53" i="5" a="1"/>
  <c r="I53" i="5" s="1"/>
  <c r="J53" i="5" a="1"/>
  <c r="J53" i="5" s="1"/>
  <c r="K53" i="5" a="1"/>
  <c r="K53" i="5" s="1"/>
  <c r="L53" i="5" a="1"/>
  <c r="L53" i="5"/>
  <c r="C54" i="5" a="1"/>
  <c r="C54" i="5" s="1"/>
  <c r="D54" i="5" a="1"/>
  <c r="D54" i="5" s="1"/>
  <c r="E54" i="5" a="1"/>
  <c r="E54" i="5" s="1"/>
  <c r="F54" i="5" a="1"/>
  <c r="F54" i="5"/>
  <c r="G54" i="5" a="1"/>
  <c r="G54" i="5"/>
  <c r="H54" i="5" a="1"/>
  <c r="H54" i="5" s="1"/>
  <c r="I54" i="5" a="1"/>
  <c r="I54" i="5" s="1"/>
  <c r="J54" i="5" a="1"/>
  <c r="J54" i="5" s="1"/>
  <c r="K54" i="5" a="1"/>
  <c r="K54" i="5"/>
  <c r="L54" i="5" a="1"/>
  <c r="L54" i="5" s="1"/>
  <c r="C55" i="5" a="1"/>
  <c r="C55" i="5" s="1"/>
  <c r="D55" i="5" a="1"/>
  <c r="D55" i="5" s="1"/>
  <c r="E55" i="5" a="1"/>
  <c r="E55" i="5" s="1"/>
  <c r="F55" i="5" a="1"/>
  <c r="F55" i="5" s="1"/>
  <c r="G55" i="5" a="1"/>
  <c r="G55" i="5" s="1"/>
  <c r="H55" i="5" a="1"/>
  <c r="H55" i="5"/>
  <c r="I55" i="5" a="1"/>
  <c r="I55" i="5" s="1"/>
  <c r="J55" i="5" a="1"/>
  <c r="J55" i="5" s="1"/>
  <c r="K55" i="5" a="1"/>
  <c r="K55" i="5" s="1"/>
  <c r="L55" i="5" a="1"/>
  <c r="L55" i="5"/>
  <c r="C56" i="5" a="1"/>
  <c r="C56" i="5"/>
  <c r="D56" i="5" a="1"/>
  <c r="D56" i="5" s="1"/>
  <c r="E56" i="5" a="1"/>
  <c r="E56" i="5" s="1"/>
  <c r="F56" i="5" a="1"/>
  <c r="F56" i="5" s="1"/>
  <c r="G56" i="5" a="1"/>
  <c r="G56" i="5"/>
  <c r="H56" i="5" a="1"/>
  <c r="H56" i="5" s="1"/>
  <c r="I56" i="5" a="1"/>
  <c r="I56" i="5" s="1"/>
  <c r="J56" i="5" a="1"/>
  <c r="J56" i="5" s="1"/>
  <c r="K56" i="5" a="1"/>
  <c r="K56" i="5" s="1"/>
  <c r="L56" i="5" a="1"/>
  <c r="L56" i="5" s="1"/>
  <c r="C57" i="5" a="1"/>
  <c r="C57" i="5" s="1"/>
  <c r="D57" i="5" a="1"/>
  <c r="D57" i="5"/>
  <c r="E57" i="5" a="1"/>
  <c r="E57" i="5" s="1"/>
  <c r="F57" i="5" a="1"/>
  <c r="F57" i="5" s="1"/>
  <c r="G57" i="5" a="1"/>
  <c r="G57" i="5" s="1"/>
  <c r="H57" i="5" a="1"/>
  <c r="H57" i="5"/>
  <c r="I57" i="5" a="1"/>
  <c r="I57" i="5"/>
  <c r="J57" i="5" a="1"/>
  <c r="J57" i="5" s="1"/>
  <c r="K57" i="5" a="1"/>
  <c r="K57" i="5" s="1"/>
  <c r="L57" i="5" a="1"/>
  <c r="L57" i="5" s="1"/>
  <c r="C58" i="5" a="1"/>
  <c r="C58" i="5" s="1"/>
  <c r="D58" i="5" a="1"/>
  <c r="D58" i="5" s="1"/>
  <c r="E58" i="5" a="1"/>
  <c r="E58" i="5" s="1"/>
  <c r="F58" i="5" a="1"/>
  <c r="F58" i="5" s="1"/>
  <c r="G58" i="5" a="1"/>
  <c r="G58" i="5" s="1"/>
  <c r="H58" i="5" a="1"/>
  <c r="H58" i="5" s="1"/>
  <c r="I58" i="5" a="1"/>
  <c r="I58" i="5" s="1"/>
  <c r="J58" i="5" a="1"/>
  <c r="J58" i="5"/>
  <c r="K58" i="5" a="1"/>
  <c r="K58" i="5" s="1"/>
  <c r="L58" i="5" a="1"/>
  <c r="L58" i="5" s="1"/>
  <c r="C59" i="5" a="1"/>
  <c r="C59" i="5" s="1"/>
  <c r="D59" i="5" a="1"/>
  <c r="D59" i="5" s="1"/>
  <c r="E59" i="5" a="1"/>
  <c r="E59" i="5"/>
  <c r="F59" i="5" a="1"/>
  <c r="F59" i="5" s="1"/>
  <c r="G59" i="5" a="1"/>
  <c r="G59" i="5" s="1"/>
  <c r="H59" i="5" a="1"/>
  <c r="H59" i="5" s="1"/>
  <c r="I59" i="5" a="1"/>
  <c r="I59" i="5" s="1"/>
  <c r="J59" i="5" a="1"/>
  <c r="J59" i="5" s="1"/>
  <c r="K59" i="5" a="1"/>
  <c r="K59" i="5" s="1"/>
  <c r="L59" i="5" a="1"/>
  <c r="L59" i="5" s="1"/>
  <c r="C60" i="5" a="1"/>
  <c r="C60" i="5" s="1"/>
  <c r="D60" i="5" a="1"/>
  <c r="D60" i="5" s="1"/>
  <c r="E60" i="5" a="1"/>
  <c r="E60" i="5" s="1"/>
  <c r="F60" i="5" a="1"/>
  <c r="F60" i="5"/>
  <c r="G60" i="5" a="1"/>
  <c r="G60" i="5" s="1"/>
  <c r="H60" i="5" a="1"/>
  <c r="H60" i="5" s="1"/>
  <c r="I60" i="5" a="1"/>
  <c r="I60" i="5" s="1"/>
  <c r="J60" i="5" a="1"/>
  <c r="J60" i="5" s="1"/>
  <c r="K60" i="5" a="1"/>
  <c r="K60" i="5"/>
  <c r="L60" i="5" a="1"/>
  <c r="L60" i="5" s="1"/>
  <c r="C61" i="5" a="1"/>
  <c r="C61" i="5" s="1"/>
  <c r="D61" i="5" a="1"/>
  <c r="D61" i="5" s="1"/>
  <c r="E61" i="5" a="1"/>
  <c r="E61" i="5" s="1"/>
  <c r="F61" i="5" a="1"/>
  <c r="F61" i="5" s="1"/>
  <c r="G61" i="5" a="1"/>
  <c r="G61" i="5" s="1"/>
  <c r="H61" i="5" a="1"/>
  <c r="H61" i="5" s="1"/>
  <c r="I61" i="5" a="1"/>
  <c r="I61" i="5" s="1"/>
  <c r="J61" i="5" a="1"/>
  <c r="J61" i="5" s="1"/>
  <c r="K61" i="5" a="1"/>
  <c r="K61" i="5" s="1"/>
  <c r="L61" i="5" a="1"/>
  <c r="L61" i="5"/>
  <c r="C62" i="5" a="1"/>
  <c r="C62" i="5" s="1"/>
  <c r="D62" i="5" a="1"/>
  <c r="D62" i="5" s="1"/>
  <c r="E62" i="5" a="1"/>
  <c r="E62" i="5" s="1"/>
  <c r="F62" i="5" a="1"/>
  <c r="F62" i="5"/>
  <c r="G62" i="5" a="1"/>
  <c r="G62" i="5"/>
  <c r="H62" i="5" a="1"/>
  <c r="H62" i="5" s="1"/>
  <c r="I62" i="5" a="1"/>
  <c r="I62" i="5" s="1"/>
  <c r="J62" i="5" a="1"/>
  <c r="J62" i="5" s="1"/>
  <c r="K62" i="5" a="1"/>
  <c r="K62" i="5"/>
  <c r="L62" i="5" a="1"/>
  <c r="L62" i="5" s="1"/>
  <c r="C63" i="5" a="1"/>
  <c r="C63" i="5" s="1"/>
  <c r="D63" i="5" a="1"/>
  <c r="D63" i="5" s="1"/>
  <c r="E63" i="5" a="1"/>
  <c r="E63" i="5" s="1"/>
  <c r="F63" i="5" a="1"/>
  <c r="F63" i="5" s="1"/>
  <c r="G63" i="5" a="1"/>
  <c r="G63" i="5" s="1"/>
  <c r="H63" i="5" a="1"/>
  <c r="H63" i="5"/>
  <c r="I63" i="5" a="1"/>
  <c r="I63" i="5" s="1"/>
  <c r="J63" i="5" a="1"/>
  <c r="J63" i="5" s="1"/>
  <c r="K63" i="5" a="1"/>
  <c r="K63" i="5" s="1"/>
  <c r="L63" i="5" a="1"/>
  <c r="L63" i="5"/>
  <c r="C64" i="5" a="1"/>
  <c r="C64" i="5"/>
  <c r="D64" i="5" a="1"/>
  <c r="D64" i="5" s="1"/>
  <c r="E64" i="5" a="1"/>
  <c r="E64" i="5" s="1"/>
  <c r="F64" i="5" a="1"/>
  <c r="F64" i="5" s="1"/>
  <c r="G64" i="5" a="1"/>
  <c r="G64" i="5"/>
  <c r="H64" i="5" a="1"/>
  <c r="H64" i="5" s="1"/>
  <c r="I64" i="5" a="1"/>
  <c r="I64" i="5" s="1"/>
  <c r="J64" i="5" a="1"/>
  <c r="J64" i="5" s="1"/>
  <c r="K64" i="5" a="1"/>
  <c r="K64" i="5" s="1"/>
  <c r="L64" i="5" a="1"/>
  <c r="L64" i="5" s="1"/>
  <c r="C65" i="5" a="1"/>
  <c r="C65" i="5" s="1"/>
  <c r="D65" i="5" a="1"/>
  <c r="D65" i="5"/>
  <c r="E65" i="5" a="1"/>
  <c r="E65" i="5" s="1"/>
  <c r="F65" i="5" a="1"/>
  <c r="F65" i="5" s="1"/>
  <c r="G65" i="5" a="1"/>
  <c r="G65" i="5" s="1"/>
  <c r="H65" i="5" a="1"/>
  <c r="H65" i="5"/>
  <c r="I65" i="5" a="1"/>
  <c r="I65" i="5"/>
  <c r="J65" i="5" a="1"/>
  <c r="J65" i="5" s="1"/>
  <c r="K65" i="5" a="1"/>
  <c r="K65" i="5" s="1"/>
  <c r="L65" i="5" a="1"/>
  <c r="L65" i="5" s="1"/>
  <c r="C66" i="5" a="1"/>
  <c r="C66" i="5"/>
  <c r="D66" i="5" a="1"/>
  <c r="D66" i="5" s="1"/>
  <c r="E66" i="5" a="1"/>
  <c r="E66" i="5" s="1"/>
  <c r="F66" i="5" a="1"/>
  <c r="F66" i="5" s="1"/>
  <c r="G66" i="5" a="1"/>
  <c r="G66" i="5" s="1"/>
  <c r="H66" i="5" a="1"/>
  <c r="H66" i="5" s="1"/>
  <c r="I66" i="5" a="1"/>
  <c r="I66" i="5" s="1"/>
  <c r="J66" i="5" a="1"/>
  <c r="J66" i="5"/>
  <c r="K66" i="5" a="1"/>
  <c r="K66" i="5" s="1"/>
  <c r="L66" i="5" a="1"/>
  <c r="L66" i="5" s="1"/>
  <c r="C67" i="5" a="1"/>
  <c r="C67" i="5" s="1"/>
  <c r="D67" i="5" a="1"/>
  <c r="D67" i="5"/>
  <c r="E67" i="5" a="1"/>
  <c r="E67" i="5"/>
  <c r="F67" i="5" a="1"/>
  <c r="F67" i="5" s="1"/>
  <c r="G67" i="5" a="1"/>
  <c r="G67" i="5" s="1"/>
  <c r="H67" i="5" a="1"/>
  <c r="H67" i="5" s="1"/>
  <c r="I67" i="5" a="1"/>
  <c r="I67" i="5"/>
  <c r="J67" i="5" a="1"/>
  <c r="J67" i="5" s="1"/>
  <c r="K67" i="5" a="1"/>
  <c r="K67" i="5" s="1"/>
  <c r="L67" i="5" a="1"/>
  <c r="L67" i="5" s="1"/>
  <c r="C68" i="5" a="1"/>
  <c r="C68" i="5" s="1"/>
  <c r="D68" i="5" a="1"/>
  <c r="D68" i="5" s="1"/>
  <c r="E68" i="5" a="1"/>
  <c r="E68" i="5" s="1"/>
  <c r="F68" i="5" a="1"/>
  <c r="F68" i="5"/>
  <c r="G68" i="5" a="1"/>
  <c r="G68" i="5" s="1"/>
  <c r="H68" i="5" a="1"/>
  <c r="H68" i="5" s="1"/>
  <c r="I68" i="5" a="1"/>
  <c r="I68" i="5" s="1"/>
  <c r="J68" i="5" a="1"/>
  <c r="J68" i="5"/>
  <c r="K68" i="5" a="1"/>
  <c r="K68" i="5"/>
  <c r="L68" i="5" a="1"/>
  <c r="L68" i="5" s="1"/>
  <c r="C69" i="5" a="1"/>
  <c r="C69" i="5" s="1"/>
  <c r="D69" i="5" a="1"/>
  <c r="D69" i="5" s="1"/>
  <c r="E69" i="5" a="1"/>
  <c r="E69" i="5"/>
  <c r="F69" i="5" a="1"/>
  <c r="F69" i="5" s="1"/>
  <c r="G69" i="5" a="1"/>
  <c r="G69" i="5" s="1"/>
  <c r="H69" i="5" a="1"/>
  <c r="H69" i="5" s="1"/>
  <c r="I69" i="5" a="1"/>
  <c r="I69" i="5" s="1"/>
  <c r="J69" i="5" a="1"/>
  <c r="J69" i="5" s="1"/>
  <c r="K69" i="5" a="1"/>
  <c r="K69" i="5" s="1"/>
  <c r="L69" i="5" a="1"/>
  <c r="L69" i="5"/>
  <c r="C70" i="5" a="1"/>
  <c r="C70" i="5" s="1"/>
  <c r="D70" i="5" a="1"/>
  <c r="D70" i="5" s="1"/>
  <c r="E70" i="5" a="1"/>
  <c r="E70" i="5" s="1"/>
  <c r="F70" i="5" a="1"/>
  <c r="F70" i="5"/>
  <c r="G70" i="5" a="1"/>
  <c r="G70" i="5"/>
  <c r="H70" i="5" a="1"/>
  <c r="H70" i="5" s="1"/>
  <c r="I70" i="5" a="1"/>
  <c r="I70" i="5" s="1"/>
  <c r="J70" i="5" a="1"/>
  <c r="J70" i="5" s="1"/>
  <c r="K70" i="5" a="1"/>
  <c r="K70" i="5"/>
  <c r="L70" i="5" a="1"/>
  <c r="L70" i="5" s="1"/>
  <c r="C71" i="5" a="1"/>
  <c r="C71" i="5" s="1"/>
  <c r="D71" i="5" a="1"/>
  <c r="D71" i="5" s="1"/>
  <c r="E71" i="5" a="1"/>
  <c r="E71" i="5" s="1"/>
  <c r="F71" i="5" a="1"/>
  <c r="F71" i="5" s="1"/>
  <c r="G71" i="5" a="1"/>
  <c r="G71" i="5" s="1"/>
  <c r="H71" i="5" a="1"/>
  <c r="H71" i="5"/>
  <c r="I71" i="5" a="1"/>
  <c r="I71" i="5" s="1"/>
  <c r="J71" i="5" a="1"/>
  <c r="J71" i="5" s="1"/>
  <c r="K71" i="5" a="1"/>
  <c r="K71" i="5" s="1"/>
  <c r="L71" i="5" a="1"/>
  <c r="L71" i="5"/>
  <c r="C72" i="5" a="1"/>
  <c r="C72" i="5"/>
  <c r="D72" i="5" a="1"/>
  <c r="D72" i="5" s="1"/>
  <c r="E72" i="5" a="1"/>
  <c r="E72" i="5" s="1"/>
  <c r="F72" i="5" a="1"/>
  <c r="F72" i="5" s="1"/>
  <c r="G72" i="5" a="1"/>
  <c r="G72" i="5"/>
  <c r="H72" i="5" a="1"/>
  <c r="H72" i="5" s="1"/>
  <c r="I72" i="5" a="1"/>
  <c r="I72" i="5" s="1"/>
  <c r="J72" i="5" a="1"/>
  <c r="J72" i="5" s="1"/>
  <c r="K72" i="5" a="1"/>
  <c r="K72" i="5" s="1"/>
  <c r="L72" i="5" a="1"/>
  <c r="L72" i="5" s="1"/>
  <c r="C73" i="5" a="1"/>
  <c r="C73" i="5" s="1"/>
  <c r="D73" i="5" a="1"/>
  <c r="D73" i="5"/>
  <c r="E73" i="5" a="1"/>
  <c r="E73" i="5" s="1"/>
  <c r="F73" i="5" a="1"/>
  <c r="F73" i="5" s="1"/>
  <c r="G73" i="5" a="1"/>
  <c r="G73" i="5" s="1"/>
  <c r="H73" i="5" a="1"/>
  <c r="H73" i="5" s="1"/>
  <c r="I73" i="5" a="1"/>
  <c r="I73" i="5"/>
  <c r="J73" i="5" a="1"/>
  <c r="J73" i="5" s="1"/>
  <c r="K73" i="5" a="1"/>
  <c r="K73" i="5" s="1"/>
  <c r="L73" i="5" a="1"/>
  <c r="L73" i="5" s="1"/>
  <c r="C74" i="5" a="1"/>
  <c r="C74" i="5" s="1"/>
  <c r="D74" i="5" a="1"/>
  <c r="D74" i="5" s="1"/>
  <c r="E74" i="5" a="1"/>
  <c r="E74" i="5" s="1"/>
  <c r="F74" i="5" a="1"/>
  <c r="F74" i="5" s="1"/>
  <c r="G74" i="5" a="1"/>
  <c r="G74" i="5" s="1"/>
  <c r="H74" i="5" a="1"/>
  <c r="H74" i="5" s="1"/>
  <c r="I74" i="5" a="1"/>
  <c r="I74" i="5" s="1"/>
  <c r="J74" i="5" a="1"/>
  <c r="J74" i="5"/>
  <c r="K74" i="5" a="1"/>
  <c r="K74" i="5" s="1"/>
  <c r="L74" i="5" a="1"/>
  <c r="L74" i="5" s="1"/>
  <c r="C75" i="5" a="1"/>
  <c r="C75" i="5" s="1"/>
  <c r="D75" i="5" a="1"/>
  <c r="D75" i="5" s="1"/>
  <c r="E75" i="5" a="1"/>
  <c r="E75" i="5"/>
  <c r="F75" i="5" a="1"/>
  <c r="F75" i="5" s="1"/>
  <c r="G75" i="5" a="1"/>
  <c r="G75" i="5" s="1"/>
  <c r="H75" i="5" a="1"/>
  <c r="H75" i="5" s="1"/>
  <c r="I75" i="5" a="1"/>
  <c r="I75" i="5" s="1"/>
  <c r="J75" i="5" a="1"/>
  <c r="J75" i="5" s="1"/>
  <c r="K75" i="5" a="1"/>
  <c r="K75" i="5" s="1"/>
  <c r="L75" i="5" a="1"/>
  <c r="L75" i="5" s="1"/>
  <c r="C76" i="5" a="1"/>
  <c r="C76" i="5" s="1"/>
  <c r="D76" i="5" a="1"/>
  <c r="D76" i="5" s="1"/>
  <c r="E76" i="5" a="1"/>
  <c r="E76" i="5" s="1"/>
  <c r="F76" i="5" a="1"/>
  <c r="F76" i="5"/>
  <c r="G76" i="5" a="1"/>
  <c r="G76" i="5" s="1"/>
  <c r="H76" i="5" a="1"/>
  <c r="H76" i="5" s="1"/>
  <c r="I76" i="5" a="1"/>
  <c r="I76" i="5" s="1"/>
  <c r="J76" i="5" a="1"/>
  <c r="J76" i="5" s="1"/>
  <c r="K76" i="5" a="1"/>
  <c r="K76" i="5"/>
  <c r="L76" i="5" a="1"/>
  <c r="L76" i="5" s="1"/>
  <c r="C77" i="5" a="1"/>
  <c r="C77" i="5" s="1"/>
  <c r="D77" i="5" a="1"/>
  <c r="D77" i="5" s="1"/>
  <c r="E77" i="5" a="1"/>
  <c r="E77" i="5" s="1"/>
  <c r="F77" i="5" a="1"/>
  <c r="F77" i="5" s="1"/>
  <c r="G77" i="5" a="1"/>
  <c r="G77" i="5" s="1"/>
  <c r="H77" i="5" a="1"/>
  <c r="H77" i="5" s="1"/>
  <c r="I77" i="5" a="1"/>
  <c r="I77" i="5" s="1"/>
  <c r="J77" i="5" a="1"/>
  <c r="J77" i="5" s="1"/>
  <c r="K77" i="5" a="1"/>
  <c r="K77" i="5" s="1"/>
  <c r="L77" i="5" a="1"/>
  <c r="L77" i="5"/>
  <c r="C78" i="5" a="1"/>
  <c r="C78" i="5" s="1"/>
  <c r="D78" i="5" a="1"/>
  <c r="D78" i="5" s="1"/>
  <c r="E78" i="5" a="1"/>
  <c r="E78" i="5" s="1"/>
  <c r="F78" i="5" a="1"/>
  <c r="F78" i="5"/>
  <c r="G78" i="5" a="1"/>
  <c r="G78" i="5"/>
  <c r="H78" i="5" a="1"/>
  <c r="H78" i="5" s="1"/>
  <c r="I78" i="5" a="1"/>
  <c r="I78" i="5" s="1"/>
  <c r="J78" i="5" a="1"/>
  <c r="J78" i="5" s="1"/>
  <c r="K78" i="5" a="1"/>
  <c r="K78" i="5"/>
  <c r="L78" i="5" a="1"/>
  <c r="L78" i="5" s="1"/>
  <c r="C79" i="5" a="1"/>
  <c r="C79" i="5" s="1"/>
  <c r="D79" i="5" a="1"/>
  <c r="D79" i="5" s="1"/>
  <c r="E79" i="5" a="1"/>
  <c r="E79" i="5" s="1"/>
  <c r="F79" i="5" a="1"/>
  <c r="F79" i="5" s="1"/>
  <c r="G79" i="5" a="1"/>
  <c r="G79" i="5" s="1"/>
  <c r="H79" i="5" a="1"/>
  <c r="H79" i="5"/>
  <c r="I79" i="5" a="1"/>
  <c r="I79" i="5" s="1"/>
  <c r="J79" i="5" a="1"/>
  <c r="J79" i="5" s="1"/>
  <c r="K79" i="5" a="1"/>
  <c r="K79" i="5" s="1"/>
  <c r="L79" i="5" a="1"/>
  <c r="L79" i="5"/>
  <c r="C80" i="5" a="1"/>
  <c r="C80" i="5"/>
  <c r="D80" i="5" a="1"/>
  <c r="D80" i="5" s="1"/>
  <c r="E80" i="5" a="1"/>
  <c r="E80" i="5" s="1"/>
  <c r="F80" i="5" a="1"/>
  <c r="F80" i="5" s="1"/>
  <c r="G80" i="5" a="1"/>
  <c r="G80" i="5"/>
  <c r="H80" i="5" a="1"/>
  <c r="H80" i="5" s="1"/>
  <c r="I80" i="5" a="1"/>
  <c r="I80" i="5" s="1"/>
  <c r="J80" i="5" a="1"/>
  <c r="J80" i="5" s="1"/>
  <c r="K80" i="5" a="1"/>
  <c r="K80" i="5" s="1"/>
  <c r="L80" i="5" a="1"/>
  <c r="L80" i="5" s="1"/>
  <c r="C81" i="5" a="1"/>
  <c r="C81" i="5" s="1"/>
  <c r="D81" i="5" a="1"/>
  <c r="D81" i="5"/>
  <c r="E81" i="5" a="1"/>
  <c r="E81" i="5" s="1"/>
  <c r="F81" i="5" a="1"/>
  <c r="F81" i="5" s="1"/>
  <c r="G81" i="5" a="1"/>
  <c r="G81" i="5" s="1"/>
  <c r="H81" i="5" a="1"/>
  <c r="H81" i="5"/>
  <c r="I81" i="5" a="1"/>
  <c r="I81" i="5"/>
  <c r="J81" i="5" a="1"/>
  <c r="J81" i="5" s="1"/>
  <c r="K81" i="5" a="1"/>
  <c r="K81" i="5" s="1"/>
  <c r="L81" i="5" a="1"/>
  <c r="L81" i="5" s="1"/>
  <c r="C82" i="5" a="1"/>
  <c r="C82" i="5"/>
  <c r="D82" i="5" a="1"/>
  <c r="D82" i="5" s="1"/>
  <c r="E82" i="5" a="1"/>
  <c r="E82" i="5" s="1"/>
  <c r="F82" i="5" a="1"/>
  <c r="F82" i="5" s="1"/>
  <c r="G82" i="5" a="1"/>
  <c r="G82" i="5" s="1"/>
  <c r="H82" i="5" a="1"/>
  <c r="H82" i="5" s="1"/>
  <c r="I82" i="5" a="1"/>
  <c r="I82" i="5" s="1"/>
  <c r="J82" i="5" a="1"/>
  <c r="J82" i="5"/>
  <c r="K82" i="5" a="1"/>
  <c r="K82" i="5" s="1"/>
  <c r="L82" i="5" a="1"/>
  <c r="L82" i="5" s="1"/>
  <c r="C83" i="5" a="1"/>
  <c r="C83" i="5" s="1"/>
  <c r="D83" i="5" a="1"/>
  <c r="D83" i="5"/>
  <c r="E83" i="5" a="1"/>
  <c r="E83" i="5"/>
  <c r="F83" i="5" a="1"/>
  <c r="F83" i="5" s="1"/>
  <c r="G83" i="5" a="1"/>
  <c r="G83" i="5" s="1"/>
  <c r="H83" i="5" a="1"/>
  <c r="H83" i="5" s="1"/>
  <c r="I83" i="5" a="1"/>
  <c r="I83" i="5"/>
  <c r="J83" i="5" a="1"/>
  <c r="J83" i="5" s="1"/>
  <c r="K83" i="5" a="1"/>
  <c r="K83" i="5" s="1"/>
  <c r="L83" i="5" a="1"/>
  <c r="L83" i="5" s="1"/>
  <c r="C84" i="5" a="1"/>
  <c r="C84" i="5" s="1"/>
  <c r="D84" i="5" a="1"/>
  <c r="D84" i="5" s="1"/>
  <c r="E84" i="5" a="1"/>
  <c r="E84" i="5" s="1"/>
  <c r="F84" i="5" a="1"/>
  <c r="F84" i="5"/>
  <c r="G84" i="5" a="1"/>
  <c r="G84" i="5" s="1"/>
  <c r="H84" i="5" a="1"/>
  <c r="H84" i="5" s="1"/>
  <c r="I84" i="5" a="1"/>
  <c r="I84" i="5" s="1"/>
  <c r="J84" i="5" a="1"/>
  <c r="J84" i="5"/>
  <c r="K84" i="5" a="1"/>
  <c r="K84" i="5"/>
  <c r="L84" i="5" a="1"/>
  <c r="L84" i="5" s="1"/>
  <c r="C85" i="5" a="1"/>
  <c r="C85" i="5" s="1"/>
  <c r="D85" i="5" a="1"/>
  <c r="D85" i="5" s="1"/>
  <c r="E85" i="5" a="1"/>
  <c r="E85" i="5"/>
  <c r="F85" i="5" a="1"/>
  <c r="F85" i="5" s="1"/>
  <c r="G85" i="5" a="1"/>
  <c r="G85" i="5" s="1"/>
  <c r="H85" i="5" a="1"/>
  <c r="H85" i="5" s="1"/>
  <c r="I85" i="5" a="1"/>
  <c r="I85" i="5" s="1"/>
  <c r="J85" i="5" a="1"/>
  <c r="J85" i="5" s="1"/>
  <c r="K85" i="5" a="1"/>
  <c r="K85" i="5" s="1"/>
  <c r="L85" i="5" a="1"/>
  <c r="L85" i="5"/>
  <c r="C86" i="5" a="1"/>
  <c r="C86" i="5" s="1"/>
  <c r="D86" i="5" a="1"/>
  <c r="D86" i="5" s="1"/>
  <c r="E86" i="5" a="1"/>
  <c r="E86" i="5" s="1"/>
  <c r="F86" i="5" a="1"/>
  <c r="F86" i="5"/>
  <c r="G86" i="5" a="1"/>
  <c r="G86" i="5"/>
  <c r="H86" i="5" a="1"/>
  <c r="H86" i="5" s="1"/>
  <c r="I86" i="5" a="1"/>
  <c r="I86" i="5" s="1"/>
  <c r="J86" i="5" a="1"/>
  <c r="J86" i="5" s="1"/>
  <c r="K86" i="5" a="1"/>
  <c r="K86" i="5" s="1"/>
  <c r="L86" i="5" a="1"/>
  <c r="L86" i="5" s="1"/>
  <c r="C87" i="5" a="1"/>
  <c r="C87" i="5" s="1"/>
  <c r="D87" i="5" a="1"/>
  <c r="D87" i="5" s="1"/>
  <c r="E87" i="5" a="1"/>
  <c r="E87" i="5" s="1"/>
  <c r="F87" i="5" a="1"/>
  <c r="F87" i="5" s="1"/>
  <c r="G87" i="5" a="1"/>
  <c r="G87" i="5" s="1"/>
  <c r="H87" i="5" a="1"/>
  <c r="H87" i="5"/>
  <c r="I87" i="5" a="1"/>
  <c r="I87" i="5" s="1"/>
  <c r="J87" i="5" a="1"/>
  <c r="J87" i="5" s="1"/>
  <c r="K87" i="5" a="1"/>
  <c r="K87" i="5" s="1"/>
  <c r="L87" i="5" a="1"/>
  <c r="L87" i="5" s="1"/>
  <c r="C88" i="5" a="1"/>
  <c r="C88" i="5"/>
  <c r="D88" i="5" a="1"/>
  <c r="D88" i="5" s="1"/>
  <c r="E88" i="5" a="1"/>
  <c r="E88" i="5" s="1"/>
  <c r="F88" i="5" a="1"/>
  <c r="F88" i="5" s="1"/>
  <c r="G88" i="5" a="1"/>
  <c r="G88" i="5" s="1"/>
  <c r="H88" i="5" a="1"/>
  <c r="H88" i="5" s="1"/>
  <c r="I88" i="5" a="1"/>
  <c r="I88" i="5" s="1"/>
  <c r="J88" i="5" a="1"/>
  <c r="J88" i="5" s="1"/>
  <c r="K88" i="5" a="1"/>
  <c r="K88" i="5" s="1"/>
  <c r="L88" i="5" a="1"/>
  <c r="L88" i="5" s="1"/>
  <c r="C89" i="5" a="1"/>
  <c r="C89" i="5" s="1"/>
  <c r="D89" i="5" a="1"/>
  <c r="D89" i="5"/>
  <c r="E89" i="5" a="1"/>
  <c r="E89" i="5" s="1"/>
  <c r="F89" i="5" a="1"/>
  <c r="F89" i="5" s="1"/>
  <c r="G89" i="5" a="1"/>
  <c r="G89" i="5" s="1"/>
  <c r="H89" i="5" a="1"/>
  <c r="H89" i="5" s="1"/>
  <c r="I89" i="5" a="1"/>
  <c r="I89" i="5"/>
  <c r="J89" i="5" a="1"/>
  <c r="J89" i="5" s="1"/>
  <c r="K89" i="5" a="1"/>
  <c r="K89" i="5" s="1"/>
  <c r="L89" i="5" a="1"/>
  <c r="L89" i="5" s="1"/>
  <c r="C90" i="5" a="1"/>
  <c r="C90" i="5" s="1"/>
  <c r="D90" i="5" a="1"/>
  <c r="D90" i="5" s="1"/>
  <c r="E90" i="5" a="1"/>
  <c r="E90" i="5" s="1"/>
  <c r="F90" i="5" a="1"/>
  <c r="F90" i="5" s="1"/>
  <c r="G90" i="5" a="1"/>
  <c r="G90" i="5" s="1"/>
  <c r="H90" i="5" a="1"/>
  <c r="H90" i="5" s="1"/>
  <c r="I90" i="5" a="1"/>
  <c r="I90" i="5" s="1"/>
  <c r="J90" i="5" a="1"/>
  <c r="J90" i="5"/>
  <c r="K90" i="5" a="1"/>
  <c r="K90" i="5" s="1"/>
  <c r="L90" i="5" a="1"/>
  <c r="L90" i="5" s="1"/>
  <c r="C91" i="5" a="1"/>
  <c r="C91" i="5" s="1"/>
  <c r="D91" i="5" a="1"/>
  <c r="D91" i="5" s="1"/>
  <c r="E91" i="5" a="1"/>
  <c r="E91" i="5"/>
  <c r="F91" i="5" a="1"/>
  <c r="F91" i="5" s="1"/>
  <c r="G91" i="5" a="1"/>
  <c r="G91" i="5" s="1"/>
  <c r="H91" i="5" a="1"/>
  <c r="H91" i="5" s="1"/>
  <c r="I91" i="5" a="1"/>
  <c r="I91" i="5" s="1"/>
  <c r="J91" i="5" a="1"/>
  <c r="J91" i="5" s="1"/>
  <c r="K91" i="5" a="1"/>
  <c r="K91" i="5" s="1"/>
  <c r="L91" i="5" a="1"/>
  <c r="L91" i="5" s="1"/>
  <c r="C92" i="5" a="1"/>
  <c r="C92" i="5" s="1"/>
  <c r="D92" i="5" a="1"/>
  <c r="D92" i="5" s="1"/>
  <c r="E92" i="5" a="1"/>
  <c r="E92" i="5" s="1"/>
  <c r="F92" i="5" a="1"/>
  <c r="F92" i="5"/>
  <c r="G92" i="5" a="1"/>
  <c r="G92" i="5" s="1"/>
  <c r="H92" i="5" a="1"/>
  <c r="H92" i="5" s="1"/>
  <c r="I92" i="5" a="1"/>
  <c r="I92" i="5" s="1"/>
  <c r="J92" i="5" a="1"/>
  <c r="J92" i="5" s="1"/>
  <c r="K92" i="5" a="1"/>
  <c r="K92" i="5"/>
  <c r="L92" i="5" a="1"/>
  <c r="L92" i="5" s="1"/>
  <c r="C93" i="5" a="1"/>
  <c r="C93" i="5" s="1"/>
  <c r="D93" i="5" a="1"/>
  <c r="D93" i="5" s="1"/>
  <c r="E93" i="5" a="1"/>
  <c r="E93" i="5" s="1"/>
  <c r="F93" i="5" a="1"/>
  <c r="F93" i="5" s="1"/>
  <c r="G93" i="5" a="1"/>
  <c r="G93" i="5" s="1"/>
  <c r="H93" i="5" a="1"/>
  <c r="H93" i="5" s="1"/>
  <c r="I93" i="5" a="1"/>
  <c r="I93" i="5" s="1"/>
  <c r="J93" i="5" a="1"/>
  <c r="J93" i="5" s="1"/>
  <c r="K93" i="5" a="1"/>
  <c r="K93" i="5" s="1"/>
  <c r="L93" i="5" a="1"/>
  <c r="L93" i="5" s="1"/>
  <c r="C94" i="5" a="1"/>
  <c r="C94" i="5" s="1"/>
  <c r="D94" i="5" a="1"/>
  <c r="D94" i="5" s="1"/>
  <c r="E94" i="5" a="1"/>
  <c r="E94" i="5" s="1"/>
  <c r="F94" i="5" a="1"/>
  <c r="F94" i="5" s="1"/>
  <c r="G94" i="5" a="1"/>
  <c r="G94" i="5" s="1"/>
  <c r="H94" i="5" a="1"/>
  <c r="H94" i="5" s="1"/>
  <c r="I94" i="5" a="1"/>
  <c r="I94" i="5" s="1"/>
  <c r="J94" i="5" a="1"/>
  <c r="J94" i="5" s="1"/>
  <c r="K94" i="5" a="1"/>
  <c r="K94" i="5" s="1"/>
  <c r="L94" i="5" a="1"/>
  <c r="L94" i="5" s="1"/>
  <c r="C95" i="5" a="1"/>
  <c r="C95" i="5" s="1"/>
  <c r="D95" i="5" a="1"/>
  <c r="D95" i="5" s="1"/>
  <c r="E95" i="5" a="1"/>
  <c r="E95" i="5" s="1"/>
  <c r="F95" i="5" a="1"/>
  <c r="F95" i="5" s="1"/>
  <c r="G95" i="5" a="1"/>
  <c r="G95" i="5" s="1"/>
  <c r="H95" i="5" a="1"/>
  <c r="H95" i="5"/>
  <c r="I95" i="5" a="1"/>
  <c r="I95" i="5" s="1"/>
  <c r="J95" i="5" a="1"/>
  <c r="J95" i="5" s="1"/>
  <c r="K95" i="5" a="1"/>
  <c r="K95" i="5" s="1"/>
  <c r="L95" i="5" a="1"/>
  <c r="L95" i="5" s="1"/>
  <c r="C96" i="5" a="1"/>
  <c r="C96" i="5" s="1"/>
  <c r="D96" i="5" a="1"/>
  <c r="D96" i="5" s="1"/>
  <c r="E96" i="5" a="1"/>
  <c r="E96" i="5" s="1"/>
  <c r="F96" i="5" a="1"/>
  <c r="F96" i="5" s="1"/>
  <c r="G96" i="5" a="1"/>
  <c r="G96" i="5" s="1"/>
  <c r="H96" i="5" a="1"/>
  <c r="H96" i="5" s="1"/>
  <c r="I96" i="5" a="1"/>
  <c r="I96" i="5" s="1"/>
  <c r="J96" i="5" a="1"/>
  <c r="J96" i="5" s="1"/>
  <c r="K96" i="5" a="1"/>
  <c r="K96" i="5" s="1"/>
  <c r="L96" i="5" a="1"/>
  <c r="L96" i="5" s="1"/>
  <c r="C97" i="5" a="1"/>
  <c r="C97" i="5" s="1"/>
  <c r="D97" i="5" a="1"/>
  <c r="D97" i="5"/>
  <c r="E97" i="5" a="1"/>
  <c r="E97" i="5" s="1"/>
  <c r="F97" i="5" a="1"/>
  <c r="F97" i="5" s="1"/>
  <c r="G97" i="5" a="1"/>
  <c r="G97" i="5" s="1"/>
  <c r="H97" i="5" a="1"/>
  <c r="H97" i="5" s="1"/>
  <c r="I97" i="5" a="1"/>
  <c r="I97" i="5"/>
  <c r="J97" i="5" a="1"/>
  <c r="J97" i="5" s="1"/>
  <c r="K97" i="5" a="1"/>
  <c r="K97" i="5" s="1"/>
  <c r="L97" i="5" a="1"/>
  <c r="L97" i="5" s="1"/>
  <c r="C98" i="5" a="1"/>
  <c r="C98" i="5" s="1"/>
  <c r="D98" i="5" a="1"/>
  <c r="D98" i="5" s="1"/>
  <c r="E98" i="5" a="1"/>
  <c r="E98" i="5" s="1"/>
  <c r="F98" i="5" a="1"/>
  <c r="F98" i="5" s="1"/>
  <c r="G98" i="5" a="1"/>
  <c r="G98" i="5" s="1"/>
  <c r="H98" i="5" a="1"/>
  <c r="H98" i="5" s="1"/>
  <c r="I98" i="5" a="1"/>
  <c r="I98" i="5" s="1"/>
  <c r="J98" i="5" a="1"/>
  <c r="J98" i="5" s="1"/>
  <c r="K98" i="5" a="1"/>
  <c r="K98" i="5" s="1"/>
  <c r="L98" i="5" a="1"/>
  <c r="L98" i="5" s="1"/>
  <c r="C99" i="5" a="1"/>
  <c r="C99" i="5" s="1"/>
  <c r="D99" i="5" a="1"/>
  <c r="D99" i="5" s="1"/>
  <c r="E99" i="5" a="1"/>
  <c r="E99" i="5"/>
  <c r="F99" i="5" a="1"/>
  <c r="F99" i="5" s="1"/>
  <c r="G99" i="5" a="1"/>
  <c r="G99" i="5" s="1"/>
  <c r="H99" i="5" a="1"/>
  <c r="H99" i="5" s="1"/>
  <c r="I99" i="5" a="1"/>
  <c r="I99" i="5" s="1"/>
  <c r="J99" i="5" a="1"/>
  <c r="J99" i="5" s="1"/>
  <c r="K99" i="5" a="1"/>
  <c r="K99" i="5" s="1"/>
  <c r="L99" i="5" a="1"/>
  <c r="L99" i="5" s="1"/>
  <c r="C100" i="5" a="1"/>
  <c r="C100" i="5" s="1"/>
  <c r="D100" i="5" a="1"/>
  <c r="D100" i="5" s="1"/>
  <c r="E100" i="5" a="1"/>
  <c r="E100" i="5" s="1"/>
  <c r="F100" i="5" a="1"/>
  <c r="F100" i="5" s="1"/>
  <c r="G100" i="5" a="1"/>
  <c r="G100" i="5" s="1"/>
  <c r="H100" i="5" a="1"/>
  <c r="H100" i="5" s="1"/>
  <c r="I100" i="5" a="1"/>
  <c r="I100" i="5" s="1"/>
  <c r="J100" i="5" a="1"/>
  <c r="J100" i="5" s="1"/>
  <c r="K100" i="5" a="1"/>
  <c r="K100" i="5" s="1"/>
  <c r="L100" i="5" a="1"/>
  <c r="L100" i="5" s="1"/>
  <c r="C101" i="5" a="1"/>
  <c r="C101" i="5" s="1"/>
  <c r="D101" i="5" a="1"/>
  <c r="D101" i="5" s="1"/>
  <c r="E101" i="5" a="1"/>
  <c r="E101" i="5" s="1"/>
  <c r="F101" i="5" a="1"/>
  <c r="F101" i="5" s="1"/>
  <c r="G101" i="5" a="1"/>
  <c r="G101" i="5" s="1"/>
  <c r="H101" i="5" a="1"/>
  <c r="H101" i="5" s="1"/>
  <c r="I101" i="5" a="1"/>
  <c r="I101" i="5" s="1"/>
  <c r="J101" i="5" a="1"/>
  <c r="J101" i="5" s="1"/>
  <c r="K101" i="5" a="1"/>
  <c r="K101" i="5" s="1"/>
  <c r="L101" i="5" a="1"/>
  <c r="L101" i="5"/>
  <c r="C102" i="5" a="1"/>
  <c r="C102" i="5" s="1"/>
  <c r="D102" i="5" a="1"/>
  <c r="D102" i="5" s="1"/>
  <c r="E102" i="5" a="1"/>
  <c r="E102" i="5" s="1"/>
  <c r="F102" i="5" a="1"/>
  <c r="F102" i="5" s="1"/>
  <c r="G102" i="5" a="1"/>
  <c r="G102" i="5" s="1"/>
  <c r="H102" i="5" a="1"/>
  <c r="H102" i="5" s="1"/>
  <c r="I102" i="5" a="1"/>
  <c r="I102" i="5" s="1"/>
  <c r="J102" i="5" a="1"/>
  <c r="J102" i="5" s="1"/>
  <c r="K102" i="5" a="1"/>
  <c r="K102" i="5" s="1"/>
  <c r="L102" i="5" a="1"/>
  <c r="L102" i="5" s="1"/>
  <c r="C103" i="5" a="1"/>
  <c r="C103" i="5" s="1"/>
  <c r="D103" i="5" a="1"/>
  <c r="D103" i="5" s="1"/>
  <c r="E103" i="5" a="1"/>
  <c r="E103" i="5" s="1"/>
  <c r="F103" i="5" a="1"/>
  <c r="F103" i="5" s="1"/>
  <c r="G103" i="5" a="1"/>
  <c r="G103" i="5" s="1"/>
  <c r="H103" i="5" a="1"/>
  <c r="H103" i="5"/>
  <c r="I103" i="5" a="1"/>
  <c r="I103" i="5" s="1"/>
  <c r="J103" i="5" a="1"/>
  <c r="J103" i="5" s="1"/>
  <c r="K103" i="5" a="1"/>
  <c r="K103" i="5" s="1"/>
  <c r="L103" i="5" a="1"/>
  <c r="L103" i="5" s="1"/>
  <c r="C104" i="5" a="1"/>
  <c r="C104" i="5"/>
  <c r="D104" i="5" a="1"/>
  <c r="D104" i="5" s="1"/>
  <c r="E104" i="5" a="1"/>
  <c r="E104" i="5" s="1"/>
  <c r="F104" i="5" a="1"/>
  <c r="F104" i="5" s="1"/>
  <c r="G104" i="5" a="1"/>
  <c r="G104" i="5" s="1"/>
  <c r="H104" i="5" a="1"/>
  <c r="H104" i="5" s="1"/>
  <c r="I104" i="5" a="1"/>
  <c r="I104" i="5" s="1"/>
  <c r="J104" i="5" a="1"/>
  <c r="J104" i="5" s="1"/>
  <c r="K104" i="5" a="1"/>
  <c r="K104" i="5" s="1"/>
  <c r="L104" i="5" a="1"/>
  <c r="L104" i="5" s="1"/>
  <c r="C105" i="5" a="1"/>
  <c r="C105" i="5" s="1"/>
  <c r="D105" i="5" a="1"/>
  <c r="D105" i="5" s="1"/>
  <c r="E105" i="5" a="1"/>
  <c r="E105" i="5" s="1"/>
  <c r="F105" i="5" a="1"/>
  <c r="F105" i="5" s="1"/>
  <c r="G105" i="5" a="1"/>
  <c r="G105" i="5" s="1"/>
  <c r="H105" i="5" a="1"/>
  <c r="H105" i="5" s="1"/>
  <c r="I105" i="5" a="1"/>
  <c r="I105" i="5"/>
  <c r="J105" i="5" a="1"/>
  <c r="J105" i="5" s="1"/>
  <c r="K105" i="5" a="1"/>
  <c r="K105" i="5" s="1"/>
  <c r="L105" i="5" a="1"/>
  <c r="L105" i="5" s="1"/>
  <c r="C106" i="5" a="1"/>
  <c r="C106" i="5" s="1"/>
  <c r="D106" i="5" a="1"/>
  <c r="D106" i="5" s="1"/>
  <c r="E106" i="5" a="1"/>
  <c r="E106" i="5" s="1"/>
  <c r="F106" i="5" a="1"/>
  <c r="F106" i="5" s="1"/>
  <c r="G106" i="5" a="1"/>
  <c r="G106" i="5" s="1"/>
  <c r="H106" i="5" a="1"/>
  <c r="H106" i="5" s="1"/>
  <c r="I106" i="5" a="1"/>
  <c r="I106" i="5" s="1"/>
  <c r="J106" i="5" a="1"/>
  <c r="J106" i="5" s="1"/>
  <c r="K106" i="5" a="1"/>
  <c r="K106" i="5" s="1"/>
  <c r="L106" i="5" a="1"/>
  <c r="L106" i="5" s="1"/>
  <c r="C107" i="5" a="1"/>
  <c r="C107" i="5" s="1"/>
  <c r="D107" i="5" a="1"/>
  <c r="D107" i="5" s="1"/>
  <c r="E107" i="5" a="1"/>
  <c r="E107" i="5" s="1"/>
  <c r="F107" i="5" a="1"/>
  <c r="F107" i="5" s="1"/>
  <c r="G107" i="5" a="1"/>
  <c r="G107" i="5" s="1"/>
  <c r="H107" i="5" a="1"/>
  <c r="H107" i="5" s="1"/>
  <c r="I107" i="5" a="1"/>
  <c r="I107" i="5" s="1"/>
  <c r="J107" i="5" a="1"/>
  <c r="J107" i="5" s="1"/>
  <c r="K107" i="5" a="1"/>
  <c r="K107" i="5" s="1"/>
  <c r="L107" i="5" a="1"/>
  <c r="L107" i="5" s="1"/>
  <c r="C108" i="5" a="1"/>
  <c r="C108" i="5" s="1"/>
  <c r="D108" i="5" a="1"/>
  <c r="D108" i="5" s="1"/>
  <c r="E108" i="5" a="1"/>
  <c r="E108" i="5"/>
  <c r="F108" i="5" a="1"/>
  <c r="F108" i="5"/>
  <c r="G108" i="5" a="1"/>
  <c r="G108" i="5"/>
  <c r="H108" i="5" a="1"/>
  <c r="H108" i="5"/>
  <c r="I108" i="5" a="1"/>
  <c r="I108" i="5"/>
  <c r="J108" i="5" a="1"/>
  <c r="J108" i="5"/>
  <c r="K108" i="5" a="1"/>
  <c r="K108" i="5"/>
  <c r="L108" i="5" a="1"/>
  <c r="L108" i="5"/>
  <c r="C109" i="5" a="1"/>
  <c r="C109" i="5"/>
  <c r="D109" i="5" a="1"/>
  <c r="D109" i="5"/>
  <c r="E109" i="5" a="1"/>
  <c r="E109" i="5"/>
  <c r="F109" i="5" a="1"/>
  <c r="F109" i="5"/>
  <c r="G109" i="5" a="1"/>
  <c r="G109" i="5"/>
  <c r="H109" i="5" a="1"/>
  <c r="H109" i="5"/>
  <c r="I109" i="5" a="1"/>
  <c r="I109" i="5"/>
  <c r="J109" i="5" a="1"/>
  <c r="J109" i="5"/>
  <c r="K109" i="5" a="1"/>
  <c r="K109" i="5"/>
  <c r="L109" i="5" a="1"/>
  <c r="L109" i="5"/>
  <c r="C110" i="5" a="1"/>
  <c r="C110" i="5"/>
  <c r="D110" i="5" a="1"/>
  <c r="D110" i="5"/>
  <c r="E110" i="5" a="1"/>
  <c r="E110" i="5"/>
  <c r="F110" i="5" a="1"/>
  <c r="F110" i="5"/>
  <c r="G110" i="5" a="1"/>
  <c r="G110" i="5"/>
  <c r="H110" i="5" a="1"/>
  <c r="H110" i="5"/>
  <c r="I110" i="5" a="1"/>
  <c r="I110" i="5"/>
  <c r="J110" i="5" a="1"/>
  <c r="J110" i="5"/>
  <c r="K110" i="5" a="1"/>
  <c r="K110" i="5"/>
  <c r="L110" i="5" a="1"/>
  <c r="L110" i="5"/>
  <c r="C111" i="5" a="1"/>
  <c r="C111" i="5"/>
  <c r="D111" i="5" a="1"/>
  <c r="D111" i="5"/>
  <c r="E111" i="5" a="1"/>
  <c r="E111" i="5"/>
  <c r="F111" i="5" a="1"/>
  <c r="F111" i="5"/>
  <c r="G111" i="5" a="1"/>
  <c r="G111" i="5"/>
  <c r="H111" i="5" a="1"/>
  <c r="H111" i="5"/>
  <c r="I111" i="5" a="1"/>
  <c r="I111" i="5"/>
  <c r="J111" i="5" a="1"/>
  <c r="J111" i="5"/>
  <c r="K111" i="5" a="1"/>
  <c r="K111" i="5"/>
  <c r="L111" i="5" a="1"/>
  <c r="L111" i="5"/>
  <c r="C112" i="5" a="1"/>
  <c r="C112" i="5"/>
  <c r="D112" i="5" a="1"/>
  <c r="D112" i="5"/>
  <c r="E112" i="5" a="1"/>
  <c r="E112" i="5"/>
  <c r="F112" i="5" a="1"/>
  <c r="F112" i="5"/>
  <c r="G112" i="5" a="1"/>
  <c r="G112" i="5"/>
  <c r="H112" i="5" a="1"/>
  <c r="H112" i="5"/>
  <c r="I112" i="5" a="1"/>
  <c r="I112" i="5"/>
  <c r="J112" i="5" a="1"/>
  <c r="J112" i="5"/>
  <c r="K112" i="5" a="1"/>
  <c r="K112" i="5"/>
  <c r="L112" i="5" a="1"/>
  <c r="L112" i="5"/>
  <c r="C113" i="5" a="1"/>
  <c r="C113" i="5"/>
  <c r="D113" i="5" a="1"/>
  <c r="D113" i="5"/>
  <c r="E113" i="5" a="1"/>
  <c r="E113" i="5"/>
  <c r="F113" i="5" a="1"/>
  <c r="F113" i="5"/>
  <c r="G113" i="5" a="1"/>
  <c r="G113" i="5"/>
  <c r="H113" i="5" a="1"/>
  <c r="H113" i="5"/>
  <c r="I113" i="5" a="1"/>
  <c r="I113" i="5"/>
  <c r="J113" i="5" a="1"/>
  <c r="J113" i="5"/>
  <c r="K113" i="5" a="1"/>
  <c r="K113" i="5"/>
  <c r="L113" i="5" a="1"/>
  <c r="L113" i="5"/>
  <c r="C114" i="5" a="1"/>
  <c r="C114" i="5"/>
  <c r="D114" i="5" a="1"/>
  <c r="D114" i="5"/>
  <c r="E114" i="5" a="1"/>
  <c r="E114" i="5"/>
  <c r="F114" i="5" a="1"/>
  <c r="F114" i="5"/>
  <c r="G114" i="5" a="1"/>
  <c r="G114" i="5"/>
  <c r="H114" i="5" a="1"/>
  <c r="H114" i="5"/>
  <c r="I114" i="5" a="1"/>
  <c r="I114" i="5"/>
  <c r="J114" i="5" a="1"/>
  <c r="J114" i="5"/>
  <c r="K114" i="5" a="1"/>
  <c r="K114" i="5"/>
  <c r="L114" i="5" a="1"/>
  <c r="L114" i="5"/>
  <c r="C115" i="5" a="1"/>
  <c r="C115" i="5"/>
  <c r="D115" i="5" a="1"/>
  <c r="D115" i="5"/>
  <c r="E115" i="5" a="1"/>
  <c r="E115" i="5"/>
  <c r="F115" i="5" a="1"/>
  <c r="F115" i="5"/>
  <c r="G115" i="5" a="1"/>
  <c r="G115" i="5"/>
  <c r="H115" i="5" a="1"/>
  <c r="H115" i="5"/>
  <c r="I115" i="5" a="1"/>
  <c r="I115" i="5"/>
  <c r="J115" i="5" a="1"/>
  <c r="J115" i="5"/>
  <c r="K115" i="5" a="1"/>
  <c r="K115" i="5"/>
  <c r="L115" i="5" a="1"/>
  <c r="L115" i="5"/>
  <c r="C116" i="5" a="1"/>
  <c r="C116" i="5"/>
  <c r="D116" i="5" a="1"/>
  <c r="D116" i="5"/>
  <c r="E116" i="5" a="1"/>
  <c r="E116" i="5"/>
  <c r="F116" i="5" a="1"/>
  <c r="F116" i="5"/>
  <c r="G116" i="5" a="1"/>
  <c r="G116" i="5"/>
  <c r="H116" i="5" a="1"/>
  <c r="H116" i="5"/>
  <c r="I116" i="5" a="1"/>
  <c r="I116" i="5"/>
  <c r="J116" i="5" a="1"/>
  <c r="J116" i="5"/>
  <c r="K116" i="5" a="1"/>
  <c r="K116" i="5"/>
  <c r="L116" i="5" a="1"/>
  <c r="L116" i="5"/>
  <c r="C117" i="5" a="1"/>
  <c r="C117" i="5"/>
  <c r="D117" i="5" a="1"/>
  <c r="D117" i="5"/>
  <c r="E117" i="5" a="1"/>
  <c r="E117" i="5"/>
  <c r="F117" i="5" a="1"/>
  <c r="F117" i="5"/>
  <c r="G117" i="5" a="1"/>
  <c r="G117" i="5"/>
  <c r="H117" i="5" a="1"/>
  <c r="H117" i="5"/>
  <c r="I117" i="5" a="1"/>
  <c r="I117" i="5"/>
  <c r="J117" i="5" a="1"/>
  <c r="J117" i="5"/>
  <c r="K117" i="5" a="1"/>
  <c r="K117" i="5"/>
  <c r="L117" i="5" a="1"/>
  <c r="L117" i="5"/>
  <c r="C118" i="5" a="1"/>
  <c r="C118" i="5"/>
  <c r="D118" i="5" a="1"/>
  <c r="D118" i="5"/>
  <c r="E118" i="5" a="1"/>
  <c r="E118" i="5"/>
  <c r="F118" i="5" a="1"/>
  <c r="F118" i="5"/>
  <c r="G118" i="5" a="1"/>
  <c r="G118" i="5"/>
  <c r="H118" i="5" a="1"/>
  <c r="H118" i="5"/>
  <c r="I118" i="5" a="1"/>
  <c r="I118" i="5"/>
  <c r="J118" i="5" a="1"/>
  <c r="J118" i="5"/>
  <c r="K118" i="5" a="1"/>
  <c r="K118" i="5"/>
  <c r="L118" i="5" a="1"/>
  <c r="L118" i="5"/>
  <c r="C119" i="5" a="1"/>
  <c r="C119" i="5"/>
  <c r="D119" i="5" a="1"/>
  <c r="D119" i="5"/>
  <c r="E119" i="5" a="1"/>
  <c r="E119" i="5"/>
  <c r="F119" i="5" a="1"/>
  <c r="F119" i="5"/>
  <c r="G119" i="5" a="1"/>
  <c r="G119" i="5"/>
  <c r="H119" i="5" a="1"/>
  <c r="H119" i="5"/>
  <c r="I119" i="5" a="1"/>
  <c r="I119" i="5"/>
  <c r="J119" i="5" a="1"/>
  <c r="J119" i="5"/>
  <c r="K119" i="5" a="1"/>
  <c r="K119" i="5"/>
  <c r="L119" i="5" a="1"/>
  <c r="L119" i="5"/>
  <c r="C120" i="5" a="1"/>
  <c r="C120" i="5"/>
  <c r="D120" i="5" a="1"/>
  <c r="D120" i="5"/>
  <c r="E120" i="5" a="1"/>
  <c r="E120" i="5"/>
  <c r="F120" i="5" a="1"/>
  <c r="F120" i="5"/>
  <c r="G120" i="5" a="1"/>
  <c r="G120" i="5"/>
  <c r="H120" i="5" a="1"/>
  <c r="H120" i="5"/>
  <c r="I120" i="5" a="1"/>
  <c r="I120" i="5"/>
  <c r="J120" i="5" a="1"/>
  <c r="J120" i="5"/>
  <c r="K120" i="5" a="1"/>
  <c r="K120" i="5"/>
  <c r="L120" i="5" a="1"/>
  <c r="L120" i="5"/>
  <c r="C121" i="5" a="1"/>
  <c r="C121" i="5"/>
  <c r="D121" i="5" a="1"/>
  <c r="D121" i="5"/>
  <c r="E121" i="5" a="1"/>
  <c r="E121" i="5"/>
  <c r="F121" i="5" a="1"/>
  <c r="F121" i="5"/>
  <c r="G121" i="5" a="1"/>
  <c r="G121" i="5"/>
  <c r="H121" i="5" a="1"/>
  <c r="H121" i="5"/>
  <c r="I121" i="5" a="1"/>
  <c r="I121" i="5"/>
  <c r="J121" i="5" a="1"/>
  <c r="J121" i="5"/>
  <c r="K121" i="5" a="1"/>
  <c r="K121" i="5"/>
  <c r="L121" i="5" a="1"/>
  <c r="L121" i="5"/>
  <c r="C122" i="5" a="1"/>
  <c r="C122" i="5"/>
  <c r="D122" i="5" a="1"/>
  <c r="D122" i="5"/>
  <c r="E122" i="5" a="1"/>
  <c r="E122" i="5"/>
  <c r="F122" i="5" a="1"/>
  <c r="F122" i="5"/>
  <c r="G122" i="5" a="1"/>
  <c r="G122" i="5"/>
  <c r="H122" i="5" a="1"/>
  <c r="H122" i="5"/>
  <c r="I122" i="5" a="1"/>
  <c r="I122" i="5"/>
  <c r="J122" i="5" a="1"/>
  <c r="J122" i="5"/>
  <c r="K122" i="5" a="1"/>
  <c r="K122" i="5"/>
  <c r="L122" i="5" a="1"/>
  <c r="L122" i="5"/>
  <c r="C123" i="5" a="1"/>
  <c r="C123" i="5"/>
  <c r="D123" i="5" a="1"/>
  <c r="D123" i="5"/>
  <c r="E123" i="5" a="1"/>
  <c r="E123" i="5"/>
  <c r="F123" i="5" a="1"/>
  <c r="F123" i="5"/>
  <c r="G123" i="5" a="1"/>
  <c r="G123" i="5"/>
  <c r="H123" i="5" a="1"/>
  <c r="H123" i="5"/>
  <c r="I123" i="5" a="1"/>
  <c r="I123" i="5"/>
  <c r="J123" i="5" a="1"/>
  <c r="J123" i="5"/>
  <c r="K123" i="5" a="1"/>
  <c r="K123" i="5"/>
  <c r="L123" i="5" a="1"/>
  <c r="L123" i="5"/>
  <c r="C124" i="5" a="1"/>
  <c r="C124" i="5"/>
  <c r="D124" i="5" a="1"/>
  <c r="D124" i="5"/>
  <c r="E124" i="5" a="1"/>
  <c r="E124" i="5"/>
  <c r="F124" i="5" a="1"/>
  <c r="F124" i="5"/>
  <c r="G124" i="5" a="1"/>
  <c r="G124" i="5"/>
  <c r="H124" i="5" a="1"/>
  <c r="H124" i="5"/>
  <c r="I124" i="5" a="1"/>
  <c r="I124" i="5"/>
  <c r="J124" i="5" a="1"/>
  <c r="J124" i="5"/>
  <c r="K124" i="5" a="1"/>
  <c r="K124" i="5"/>
  <c r="L124" i="5" a="1"/>
  <c r="L124" i="5"/>
  <c r="C125" i="5" a="1"/>
  <c r="C125" i="5"/>
  <c r="D125" i="5" a="1"/>
  <c r="D125" i="5"/>
  <c r="E125" i="5" a="1"/>
  <c r="E125" i="5"/>
  <c r="F125" i="5" a="1"/>
  <c r="F125" i="5"/>
  <c r="G125" i="5" a="1"/>
  <c r="G125" i="5"/>
  <c r="H125" i="5" a="1"/>
  <c r="H125" i="5"/>
  <c r="I125" i="5" a="1"/>
  <c r="I125" i="5"/>
  <c r="J125" i="5" a="1"/>
  <c r="J125" i="5"/>
  <c r="K125" i="5" a="1"/>
  <c r="K125" i="5"/>
  <c r="L125" i="5" a="1"/>
  <c r="L125" i="5"/>
  <c r="C126" i="5" a="1"/>
  <c r="C126" i="5"/>
  <c r="D126" i="5" a="1"/>
  <c r="D126" i="5"/>
  <c r="E126" i="5" a="1"/>
  <c r="E126" i="5"/>
  <c r="F126" i="5" a="1"/>
  <c r="F126" i="5"/>
  <c r="G126" i="5" a="1"/>
  <c r="G126" i="5"/>
  <c r="H126" i="5" a="1"/>
  <c r="H126" i="5"/>
  <c r="I126" i="5" a="1"/>
  <c r="I126" i="5"/>
  <c r="J126" i="5" a="1"/>
  <c r="J126" i="5"/>
  <c r="K126" i="5" a="1"/>
  <c r="K126" i="5"/>
  <c r="L126" i="5" a="1"/>
  <c r="L126" i="5"/>
  <c r="C127" i="5" a="1"/>
  <c r="C127" i="5"/>
  <c r="D127" i="5" a="1"/>
  <c r="D127" i="5"/>
  <c r="E127" i="5" a="1"/>
  <c r="E127" i="5"/>
  <c r="F127" i="5" a="1"/>
  <c r="F127" i="5"/>
  <c r="G127" i="5" a="1"/>
  <c r="G127" i="5"/>
  <c r="H127" i="5" a="1"/>
  <c r="H127" i="5"/>
  <c r="I127" i="5" a="1"/>
  <c r="I127" i="5"/>
  <c r="J127" i="5" a="1"/>
  <c r="J127" i="5"/>
  <c r="K127" i="5" a="1"/>
  <c r="K127" i="5"/>
  <c r="L127" i="5" a="1"/>
  <c r="L127" i="5"/>
  <c r="C128" i="5" a="1"/>
  <c r="C128" i="5"/>
  <c r="D128" i="5" a="1"/>
  <c r="D128" i="5"/>
  <c r="E128" i="5" a="1"/>
  <c r="E128" i="5"/>
  <c r="F128" i="5" a="1"/>
  <c r="F128" i="5"/>
  <c r="G128" i="5" a="1"/>
  <c r="G128" i="5"/>
  <c r="H128" i="5" a="1"/>
  <c r="H128" i="5"/>
  <c r="I128" i="5" a="1"/>
  <c r="I128" i="5" s="1"/>
  <c r="J128" i="5" a="1"/>
  <c r="J128" i="5"/>
  <c r="K128" i="5" a="1"/>
  <c r="K128" i="5"/>
  <c r="L128" i="5" a="1"/>
  <c r="L128" i="5"/>
  <c r="C129" i="5" a="1"/>
  <c r="C129" i="5" s="1"/>
  <c r="D129" i="5" a="1"/>
  <c r="D129" i="5"/>
  <c r="E129" i="5" a="1"/>
  <c r="E129" i="5"/>
  <c r="F129" i="5" a="1"/>
  <c r="F129" i="5"/>
  <c r="G129" i="5" a="1"/>
  <c r="G129" i="5" s="1"/>
  <c r="H129" i="5" a="1"/>
  <c r="H129" i="5"/>
  <c r="I129" i="5" a="1"/>
  <c r="I129" i="5"/>
  <c r="J129" i="5" a="1"/>
  <c r="J129" i="5"/>
  <c r="K129" i="5" a="1"/>
  <c r="K129" i="5" s="1"/>
  <c r="L129" i="5" a="1"/>
  <c r="L129" i="5"/>
  <c r="C130" i="5" a="1"/>
  <c r="C130" i="5" s="1"/>
  <c r="D130" i="5" a="1"/>
  <c r="D130" i="5" s="1"/>
  <c r="E130" i="5" a="1"/>
  <c r="E130" i="5"/>
  <c r="F130" i="5" a="1"/>
  <c r="F130" i="5" s="1"/>
  <c r="G130" i="5" a="1"/>
  <c r="G130" i="5" s="1"/>
  <c r="H130" i="5" a="1"/>
  <c r="H130" i="5" s="1"/>
  <c r="I130" i="5" a="1"/>
  <c r="I130" i="5"/>
  <c r="J130" i="5" a="1"/>
  <c r="J130" i="5"/>
  <c r="K130" i="5" a="1"/>
  <c r="K130" i="5" s="1"/>
  <c r="L130" i="5" a="1"/>
  <c r="L130" i="5" s="1"/>
  <c r="C131" i="5" a="1"/>
  <c r="C131" i="5"/>
  <c r="D131" i="5" a="1"/>
  <c r="D131" i="5"/>
  <c r="E131" i="5" a="1"/>
  <c r="E131" i="5" s="1"/>
  <c r="F131" i="5" a="1"/>
  <c r="F131" i="5" s="1"/>
  <c r="G131" i="5" a="1"/>
  <c r="G131" i="5" s="1"/>
  <c r="H131" i="5" a="1"/>
  <c r="H131" i="5"/>
  <c r="I131" i="5" a="1"/>
  <c r="I131" i="5" s="1"/>
  <c r="J131" i="5" a="1"/>
  <c r="J131" i="5" s="1"/>
  <c r="K131" i="5" a="1"/>
  <c r="K131" i="5"/>
  <c r="L131" i="5" a="1"/>
  <c r="L131" i="5" s="1"/>
  <c r="C132" i="5" a="1"/>
  <c r="C132" i="5" s="1"/>
  <c r="D132" i="5" a="1"/>
  <c r="D132" i="5" s="1"/>
  <c r="E132" i="5" a="1"/>
  <c r="E132" i="5"/>
  <c r="F132" i="5" a="1"/>
  <c r="F132" i="5"/>
  <c r="G132" i="5" a="1"/>
  <c r="G132" i="5" s="1"/>
  <c r="H132" i="5" a="1"/>
  <c r="H132" i="5" s="1"/>
  <c r="I132" i="5" a="1"/>
  <c r="I132" i="5"/>
  <c r="J132" i="5" a="1"/>
  <c r="J132" i="5"/>
  <c r="K132" i="5" a="1"/>
  <c r="K132" i="5" s="1"/>
  <c r="L132" i="5" a="1"/>
  <c r="L132" i="5" s="1"/>
  <c r="C133" i="5" a="1"/>
  <c r="C133" i="5" s="1"/>
  <c r="D133" i="5" a="1"/>
  <c r="D133" i="5"/>
  <c r="E133" i="5" a="1"/>
  <c r="E133" i="5" s="1"/>
  <c r="F133" i="5" a="1"/>
  <c r="F133" i="5" s="1"/>
  <c r="G133" i="5" a="1"/>
  <c r="G133" i="5"/>
  <c r="H133" i="5" a="1"/>
  <c r="H133" i="5" s="1"/>
  <c r="I133" i="5" a="1"/>
  <c r="I133" i="5" s="1"/>
  <c r="J133" i="5" a="1"/>
  <c r="J133" i="5" s="1"/>
  <c r="K133" i="5" a="1"/>
  <c r="K133" i="5"/>
  <c r="L133" i="5" a="1"/>
  <c r="L133" i="5"/>
  <c r="C134" i="5" a="1"/>
  <c r="C134" i="5" s="1"/>
  <c r="D134" i="5" a="1"/>
  <c r="D134" i="5" s="1"/>
  <c r="E134" i="5" a="1"/>
  <c r="E134" i="5"/>
  <c r="F134" i="5" a="1"/>
  <c r="F134" i="5"/>
  <c r="G134" i="5" a="1"/>
  <c r="G134" i="5" s="1"/>
  <c r="H134" i="5" a="1"/>
  <c r="H134" i="5" s="1"/>
  <c r="I134" i="5" a="1"/>
  <c r="I134" i="5" s="1"/>
  <c r="J134" i="5" a="1"/>
  <c r="J134" i="5"/>
  <c r="K134" i="5" a="1"/>
  <c r="K134" i="5" s="1"/>
  <c r="L134" i="5" a="1"/>
  <c r="L134" i="5" s="1"/>
  <c r="C135" i="5" a="1"/>
  <c r="C135" i="5"/>
  <c r="D135" i="5" a="1"/>
  <c r="D135" i="5" s="1"/>
  <c r="E135" i="5" a="1"/>
  <c r="E135" i="5" s="1"/>
  <c r="F135" i="5" a="1"/>
  <c r="F135" i="5" s="1"/>
  <c r="G135" i="5" a="1"/>
  <c r="G135" i="5"/>
  <c r="H135" i="5" a="1"/>
  <c r="H135" i="5"/>
  <c r="I135" i="5" a="1"/>
  <c r="I135" i="5" s="1"/>
  <c r="J135" i="5" a="1"/>
  <c r="J135" i="5" s="1"/>
  <c r="K135" i="5" a="1"/>
  <c r="K135" i="5"/>
  <c r="L135" i="5" a="1"/>
  <c r="L135" i="5"/>
  <c r="C136" i="5" a="1"/>
  <c r="C136" i="5" s="1"/>
  <c r="D136" i="5" a="1"/>
  <c r="D136" i="5" s="1"/>
  <c r="E136" i="5" a="1"/>
  <c r="E136" i="5" s="1"/>
  <c r="F136" i="5" a="1"/>
  <c r="F136" i="5"/>
  <c r="G136" i="5" a="1"/>
  <c r="G136" i="5" s="1"/>
  <c r="H136" i="5" a="1"/>
  <c r="H136" i="5" s="1"/>
  <c r="I136" i="5" a="1"/>
  <c r="I136" i="5"/>
  <c r="J136" i="5" a="1"/>
  <c r="J136" i="5" s="1"/>
  <c r="K136" i="5" a="1"/>
  <c r="K136" i="5" s="1"/>
  <c r="L136" i="5" a="1"/>
  <c r="L136" i="5" s="1"/>
  <c r="C137" i="5" a="1"/>
  <c r="C137" i="5"/>
  <c r="D137" i="5" a="1"/>
  <c r="D137" i="5"/>
  <c r="E137" i="5" a="1"/>
  <c r="E137" i="5" s="1"/>
  <c r="F137" i="5" a="1"/>
  <c r="F137" i="5" s="1"/>
  <c r="G137" i="5" a="1"/>
  <c r="G137" i="5"/>
  <c r="H137" i="5" a="1"/>
  <c r="H137" i="5"/>
  <c r="I137" i="5" a="1"/>
  <c r="I137" i="5" s="1"/>
  <c r="J137" i="5" a="1"/>
  <c r="J137" i="5" s="1"/>
  <c r="K137" i="5" a="1"/>
  <c r="K137" i="5" s="1"/>
  <c r="L137" i="5" a="1"/>
  <c r="L137" i="5"/>
  <c r="C138" i="5" a="1"/>
  <c r="C138" i="5" s="1"/>
  <c r="D138" i="5" a="1"/>
  <c r="D138" i="5" s="1"/>
  <c r="E138" i="5" a="1"/>
  <c r="E138" i="5"/>
  <c r="F138" i="5" a="1"/>
  <c r="F138" i="5" s="1"/>
  <c r="G138" i="5" a="1"/>
  <c r="G138" i="5" s="1"/>
  <c r="H138" i="5" a="1"/>
  <c r="H138" i="5" s="1"/>
  <c r="I138" i="5" a="1"/>
  <c r="I138" i="5"/>
  <c r="J138" i="5" a="1"/>
  <c r="J138" i="5"/>
  <c r="K138" i="5" a="1"/>
  <c r="K138" i="5" s="1"/>
  <c r="L138" i="5" a="1"/>
  <c r="L138" i="5" s="1"/>
  <c r="C139" i="5" a="1"/>
  <c r="C139" i="5"/>
  <c r="D139" i="5" a="1"/>
  <c r="D139" i="5"/>
  <c r="E139" i="5" a="1"/>
  <c r="E139" i="5" s="1"/>
  <c r="F139" i="5" a="1"/>
  <c r="F139" i="5" s="1"/>
  <c r="G139" i="5" a="1"/>
  <c r="G139" i="5" s="1"/>
  <c r="H139" i="5" a="1"/>
  <c r="H139" i="5"/>
  <c r="I139" i="5" a="1"/>
  <c r="I139" i="5" s="1"/>
  <c r="J139" i="5" a="1"/>
  <c r="J139" i="5" s="1"/>
  <c r="K139" i="5" a="1"/>
  <c r="K139" i="5"/>
  <c r="L139" i="5" a="1"/>
  <c r="L139" i="5" s="1"/>
  <c r="C140" i="5" a="1"/>
  <c r="C140" i="5" s="1"/>
  <c r="D140" i="5" a="1"/>
  <c r="D140" i="5" s="1"/>
  <c r="E140" i="5" a="1"/>
  <c r="E140" i="5"/>
  <c r="F140" i="5" a="1"/>
  <c r="F140" i="5"/>
  <c r="G140" i="5" a="1"/>
  <c r="G140" i="5" s="1"/>
  <c r="H140" i="5" a="1"/>
  <c r="H140" i="5" s="1"/>
  <c r="I140" i="5" a="1"/>
  <c r="I140" i="5"/>
  <c r="J140" i="5" a="1"/>
  <c r="J140" i="5"/>
  <c r="K140" i="5" a="1"/>
  <c r="K140" i="5" s="1"/>
  <c r="L140" i="5" a="1"/>
  <c r="L140" i="5" s="1"/>
  <c r="C141" i="5" a="1"/>
  <c r="C141" i="5" s="1"/>
  <c r="D141" i="5" a="1"/>
  <c r="D141" i="5"/>
  <c r="E141" i="5" a="1"/>
  <c r="E141" i="5" s="1"/>
  <c r="F141" i="5" a="1"/>
  <c r="F141" i="5" s="1"/>
  <c r="G141" i="5" a="1"/>
  <c r="G141" i="5"/>
  <c r="H141" i="5" a="1"/>
  <c r="H141" i="5" s="1"/>
  <c r="I141" i="5" a="1"/>
  <c r="I141" i="5" s="1"/>
  <c r="J141" i="5" a="1"/>
  <c r="J141" i="5" s="1"/>
  <c r="K141" i="5" a="1"/>
  <c r="K141" i="5"/>
  <c r="L141" i="5" a="1"/>
  <c r="L141" i="5"/>
  <c r="C142" i="5" a="1"/>
  <c r="C142" i="5" s="1"/>
  <c r="D142" i="5" a="1"/>
  <c r="D142" i="5" s="1"/>
  <c r="E142" i="5" a="1"/>
  <c r="E142" i="5"/>
  <c r="F142" i="5" a="1"/>
  <c r="F142" i="5" s="1"/>
  <c r="G142" i="5" a="1"/>
  <c r="G142" i="5" s="1"/>
  <c r="H142" i="5" a="1"/>
  <c r="H142" i="5" s="1"/>
  <c r="I142" i="5" a="1"/>
  <c r="I142" i="5" s="1"/>
  <c r="J142" i="5" a="1"/>
  <c r="J142" i="5"/>
  <c r="K142" i="5" a="1"/>
  <c r="K142" i="5" s="1"/>
  <c r="L142" i="5" a="1"/>
  <c r="L142" i="5" s="1"/>
  <c r="C143" i="5" a="1"/>
  <c r="C143" i="5"/>
  <c r="D143" i="5" a="1"/>
  <c r="D143" i="5" s="1"/>
  <c r="E143" i="5" a="1"/>
  <c r="E143" i="5" s="1"/>
  <c r="F143" i="5" a="1"/>
  <c r="F143" i="5" s="1"/>
  <c r="G143" i="5" a="1"/>
  <c r="G143" i="5"/>
  <c r="H143" i="5" a="1"/>
  <c r="H143" i="5"/>
  <c r="I143" i="5" a="1"/>
  <c r="I143" i="5" s="1"/>
  <c r="J143" i="5" a="1"/>
  <c r="J143" i="5" s="1"/>
  <c r="K143" i="5" a="1"/>
  <c r="K143" i="5"/>
  <c r="L143" i="5" a="1"/>
  <c r="L143" i="5"/>
  <c r="C144" i="5" a="1"/>
  <c r="C144" i="5" s="1"/>
  <c r="D144" i="5" a="1"/>
  <c r="D144" i="5" s="1"/>
  <c r="E144" i="5" a="1"/>
  <c r="E144" i="5" s="1"/>
  <c r="F144" i="5" a="1"/>
  <c r="F144" i="5"/>
  <c r="G144" i="5" a="1"/>
  <c r="G144" i="5" s="1"/>
  <c r="H144" i="5" a="1"/>
  <c r="H144" i="5" s="1"/>
  <c r="I144" i="5" a="1"/>
  <c r="I144" i="5" s="1"/>
  <c r="J144" i="5" a="1"/>
  <c r="J144" i="5" s="1"/>
  <c r="K144" i="5" a="1"/>
  <c r="K144" i="5" s="1"/>
  <c r="L144" i="5" a="1"/>
  <c r="L144" i="5" s="1"/>
  <c r="C145" i="5" a="1"/>
  <c r="C145" i="5"/>
  <c r="D145" i="5" a="1"/>
  <c r="D145" i="5" s="1"/>
  <c r="E145" i="5" a="1"/>
  <c r="E145" i="5" s="1"/>
  <c r="F145" i="5" a="1"/>
  <c r="F145" i="5" s="1"/>
  <c r="G145" i="5" a="1"/>
  <c r="G145" i="5"/>
  <c r="H145" i="5" a="1"/>
  <c r="H145" i="5" s="1"/>
  <c r="I145" i="5" a="1"/>
  <c r="I145" i="5" s="1"/>
  <c r="J145" i="5" a="1"/>
  <c r="J145" i="5" s="1"/>
  <c r="K145" i="5" a="1"/>
  <c r="K145" i="5" s="1"/>
  <c r="L145" i="5" a="1"/>
  <c r="L145" i="5"/>
  <c r="C146" i="5" a="1"/>
  <c r="C146" i="5" s="1"/>
  <c r="D146" i="5" a="1"/>
  <c r="D146" i="5" s="1"/>
  <c r="E146" i="5" a="1"/>
  <c r="E146" i="5" s="1"/>
  <c r="F146" i="5" a="1"/>
  <c r="F146" i="5" s="1"/>
  <c r="G146" i="5" a="1"/>
  <c r="G146" i="5" s="1"/>
  <c r="H146" i="5" a="1"/>
  <c r="H146" i="5" s="1"/>
  <c r="I146" i="5" a="1"/>
  <c r="I146" i="5" s="1"/>
  <c r="J146" i="5" a="1"/>
  <c r="J146" i="5" s="1"/>
  <c r="K146" i="5" a="1"/>
  <c r="K146" i="5" s="1"/>
  <c r="L146" i="5" a="1"/>
  <c r="L146" i="5" s="1"/>
  <c r="C147" i="5" a="1"/>
  <c r="C147" i="5"/>
  <c r="D147" i="5" a="1"/>
  <c r="D147" i="5"/>
  <c r="E147" i="5" a="1"/>
  <c r="E147" i="5" s="1"/>
  <c r="F147" i="5" a="1"/>
  <c r="F147" i="5" s="1"/>
  <c r="G147" i="5" a="1"/>
  <c r="G147" i="5" s="1"/>
  <c r="H147" i="5" a="1"/>
  <c r="H147" i="5"/>
  <c r="I147" i="5" a="1"/>
  <c r="I147" i="5" s="1"/>
  <c r="J147" i="5" a="1"/>
  <c r="J147" i="5" s="1"/>
  <c r="K147" i="5" a="1"/>
  <c r="K147" i="5" s="1"/>
  <c r="L147" i="5" a="1"/>
  <c r="L147" i="5" s="1"/>
  <c r="C148" i="5" a="1"/>
  <c r="C148" i="5" s="1"/>
  <c r="D148" i="5" a="1"/>
  <c r="D148" i="5" s="1"/>
  <c r="E148" i="5" a="1"/>
  <c r="E148" i="5"/>
  <c r="F148" i="5" a="1"/>
  <c r="F148" i="5" s="1"/>
  <c r="G148" i="5" a="1"/>
  <c r="G148" i="5" s="1"/>
  <c r="H148" i="5" a="1"/>
  <c r="H148" i="5" s="1"/>
  <c r="I148" i="5" a="1"/>
  <c r="I148" i="5" s="1"/>
  <c r="J148" i="5" a="1"/>
  <c r="J148" i="5"/>
  <c r="K148" i="5" a="1"/>
  <c r="K148" i="5" s="1"/>
  <c r="L148" i="5" a="1"/>
  <c r="L148" i="5" s="1"/>
  <c r="C149" i="5" a="1"/>
  <c r="C149" i="5" s="1"/>
  <c r="D149" i="5" a="1"/>
  <c r="D149" i="5" s="1"/>
  <c r="E149" i="5" a="1"/>
  <c r="E149" i="5" s="1"/>
  <c r="F149" i="5" a="1"/>
  <c r="F149" i="5" s="1"/>
  <c r="G149" i="5" a="1"/>
  <c r="G149" i="5" s="1"/>
  <c r="H149" i="5" a="1"/>
  <c r="H149" i="5" s="1"/>
  <c r="I149" i="5" a="1"/>
  <c r="I149" i="5" s="1"/>
  <c r="J149" i="5" a="1"/>
  <c r="J149" i="5" s="1"/>
  <c r="K149" i="5" a="1"/>
  <c r="K149" i="5"/>
  <c r="L149" i="5" a="1"/>
  <c r="L149" i="5" s="1"/>
  <c r="C150" i="5" a="1"/>
  <c r="C150" i="5" s="1"/>
  <c r="D150" i="5" a="1"/>
  <c r="D150" i="5" s="1"/>
  <c r="E150" i="5" a="1"/>
  <c r="E150" i="5" s="1"/>
  <c r="F150" i="5" a="1"/>
  <c r="F150" i="5"/>
  <c r="G150" i="5" a="1"/>
  <c r="G150" i="5" s="1"/>
  <c r="H150" i="5" a="1"/>
  <c r="H150" i="5" s="1"/>
  <c r="I150" i="5" a="1"/>
  <c r="I150" i="5" s="1"/>
  <c r="J150" i="5" a="1"/>
  <c r="J150" i="5" s="1"/>
  <c r="K150" i="5" a="1"/>
  <c r="K150" i="5" s="1"/>
  <c r="L150" i="5" a="1"/>
  <c r="L150" i="5" s="1"/>
  <c r="C151" i="5" a="1"/>
  <c r="C151" i="5" s="1"/>
  <c r="D151" i="5" a="1"/>
  <c r="D151" i="5" s="1"/>
  <c r="E151" i="5" a="1"/>
  <c r="E151" i="5" s="1"/>
  <c r="F151" i="5" a="1"/>
  <c r="F151" i="5" s="1"/>
  <c r="G151" i="5" a="1"/>
  <c r="G151" i="5" s="1"/>
  <c r="H151" i="5" a="1"/>
  <c r="H151" i="5" s="1"/>
  <c r="I151" i="5" a="1"/>
  <c r="I151" i="5" s="1"/>
  <c r="J151" i="5" a="1"/>
  <c r="J151" i="5" s="1"/>
  <c r="K151" i="5" a="1"/>
  <c r="K151" i="5" s="1"/>
  <c r="L151" i="5" a="1"/>
  <c r="L151" i="5"/>
  <c r="C152" i="5" a="1"/>
  <c r="C152" i="5" s="1"/>
  <c r="D152" i="5" a="1"/>
  <c r="D152" i="5" s="1"/>
  <c r="E152" i="5" a="1"/>
  <c r="E152" i="5" s="1"/>
  <c r="F152" i="5" a="1"/>
  <c r="F152" i="5" s="1"/>
  <c r="G152" i="5" a="1"/>
  <c r="G152" i="5" s="1"/>
  <c r="H152" i="5" a="1"/>
  <c r="H152" i="5" s="1"/>
  <c r="I152" i="5" a="1"/>
  <c r="I152" i="5" s="1"/>
  <c r="J152" i="5" a="1"/>
  <c r="J152" i="5" s="1"/>
  <c r="K152" i="5" a="1"/>
  <c r="K152" i="5" s="1"/>
  <c r="L152" i="5" a="1"/>
  <c r="L152" i="5" s="1"/>
  <c r="C153" i="5" a="1"/>
  <c r="C153" i="5"/>
  <c r="D153" i="5" a="1"/>
  <c r="D153" i="5" s="1"/>
  <c r="E153" i="5" a="1"/>
  <c r="E153" i="5" s="1"/>
  <c r="F153" i="5" a="1"/>
  <c r="F153" i="5" s="1"/>
  <c r="G153" i="5" a="1"/>
  <c r="G153" i="5" s="1"/>
  <c r="H153" i="5" a="1"/>
  <c r="H153" i="5" s="1"/>
  <c r="I153" i="5" a="1"/>
  <c r="I153" i="5" s="1"/>
  <c r="J153" i="5" a="1"/>
  <c r="J153" i="5" s="1"/>
  <c r="K153" i="5" a="1"/>
  <c r="K153" i="5" s="1"/>
  <c r="L153" i="5" a="1"/>
  <c r="L153" i="5" s="1"/>
  <c r="C154" i="5" a="1"/>
  <c r="C154" i="5" s="1"/>
  <c r="D154" i="5" a="1"/>
  <c r="D154" i="5" s="1"/>
  <c r="E154" i="5" a="1"/>
  <c r="E154" i="5" s="1"/>
  <c r="F154" i="5" a="1"/>
  <c r="F154" i="5" s="1"/>
  <c r="G154" i="5" a="1"/>
  <c r="G154" i="5" s="1"/>
  <c r="H154" i="5" a="1"/>
  <c r="H154" i="5" s="1"/>
  <c r="I154" i="5" a="1"/>
  <c r="I154" i="5"/>
  <c r="J154" i="5" a="1"/>
  <c r="J154" i="5" s="1"/>
  <c r="K154" i="5" a="1"/>
  <c r="K154" i="5" s="1"/>
  <c r="L154" i="5" a="1"/>
  <c r="L154" i="5" s="1"/>
  <c r="C155" i="5" a="1"/>
  <c r="C155" i="5" s="1"/>
  <c r="D155" i="5" a="1"/>
  <c r="D155" i="5"/>
  <c r="E155" i="5" a="1"/>
  <c r="E155" i="5" s="1"/>
  <c r="F155" i="5" a="1"/>
  <c r="F155" i="5" s="1"/>
  <c r="G155" i="5" a="1"/>
  <c r="G155" i="5" s="1"/>
  <c r="H155" i="5" a="1"/>
  <c r="H155" i="5" s="1"/>
  <c r="I155" i="5" a="1"/>
  <c r="I155" i="5" s="1"/>
  <c r="J155" i="5" a="1"/>
  <c r="J155" i="5" s="1"/>
  <c r="K155" i="5" a="1"/>
  <c r="K155" i="5" s="1"/>
  <c r="L155" i="5" a="1"/>
  <c r="L155" i="5" s="1"/>
  <c r="C156" i="5" a="1"/>
  <c r="C156" i="5" s="1"/>
  <c r="D156" i="5" a="1"/>
  <c r="D156" i="5" s="1"/>
  <c r="E156" i="5" a="1"/>
  <c r="E156" i="5"/>
  <c r="F156" i="5" a="1"/>
  <c r="F156" i="5" s="1"/>
  <c r="G156" i="5" a="1"/>
  <c r="G156" i="5" s="1"/>
  <c r="H156" i="5" a="1"/>
  <c r="H156" i="5" s="1"/>
  <c r="I156" i="5" a="1"/>
  <c r="I156" i="5" s="1"/>
  <c r="J156" i="5" a="1"/>
  <c r="J156" i="5"/>
  <c r="K156" i="5" a="1"/>
  <c r="K156" i="5" s="1"/>
  <c r="L156" i="5" a="1"/>
  <c r="L156" i="5" s="1"/>
  <c r="C157" i="5" a="1"/>
  <c r="C157" i="5" s="1"/>
  <c r="D157" i="5" a="1"/>
  <c r="D157" i="5" s="1"/>
  <c r="E157" i="5" a="1"/>
  <c r="E157" i="5" s="1"/>
  <c r="F157" i="5" a="1"/>
  <c r="F157" i="5" s="1"/>
  <c r="G157" i="5" a="1"/>
  <c r="G157" i="5" s="1"/>
  <c r="H157" i="5" a="1"/>
  <c r="H157" i="5" s="1"/>
  <c r="I157" i="5" a="1"/>
  <c r="I157" i="5" s="1"/>
  <c r="J157" i="5" a="1"/>
  <c r="J157" i="5" s="1"/>
  <c r="K157" i="5" a="1"/>
  <c r="K157" i="5" s="1"/>
  <c r="L157" i="5" a="1"/>
  <c r="L157" i="5" s="1"/>
  <c r="C158" i="5" a="1"/>
  <c r="C158" i="5" s="1"/>
  <c r="D158" i="5" a="1"/>
  <c r="D158" i="5" s="1"/>
  <c r="E158" i="5" a="1"/>
  <c r="E158" i="5" s="1"/>
  <c r="F158" i="5" a="1"/>
  <c r="F158" i="5"/>
  <c r="G158" i="5" a="1"/>
  <c r="G158" i="5" s="1"/>
  <c r="H158" i="5" a="1"/>
  <c r="H158" i="5" s="1"/>
  <c r="I158" i="5" a="1"/>
  <c r="I158" i="5" s="1"/>
  <c r="J158" i="5" a="1"/>
  <c r="J158" i="5" s="1"/>
  <c r="K158" i="5" a="1"/>
  <c r="K158" i="5" s="1"/>
  <c r="L158" i="5" a="1"/>
  <c r="L158" i="5" s="1"/>
  <c r="C159" i="5" a="1"/>
  <c r="C159" i="5" s="1"/>
  <c r="D159" i="5" a="1"/>
  <c r="D159" i="5" s="1"/>
  <c r="E159" i="5" a="1"/>
  <c r="E159" i="5" s="1"/>
  <c r="F159" i="5" a="1"/>
  <c r="F159" i="5" s="1"/>
  <c r="G159" i="5" a="1"/>
  <c r="G159" i="5" s="1"/>
  <c r="H159" i="5" a="1"/>
  <c r="H159" i="5" s="1"/>
  <c r="I159" i="5" a="1"/>
  <c r="I159" i="5" s="1"/>
  <c r="J159" i="5" a="1"/>
  <c r="J159" i="5" s="1"/>
  <c r="K159" i="5" a="1"/>
  <c r="K159" i="5" s="1"/>
  <c r="L159" i="5" a="1"/>
  <c r="L159" i="5" s="1"/>
  <c r="C160" i="5" a="1"/>
  <c r="C160" i="5" s="1"/>
  <c r="D160" i="5" a="1"/>
  <c r="D160" i="5" s="1"/>
  <c r="E160" i="5" a="1"/>
  <c r="E160" i="5" s="1"/>
  <c r="F160" i="5" a="1"/>
  <c r="F160" i="5" s="1"/>
  <c r="G160" i="5" a="1"/>
  <c r="G160" i="5" s="1"/>
  <c r="H160" i="5" a="1"/>
  <c r="H160" i="5" s="1"/>
  <c r="I160" i="5" a="1"/>
  <c r="I160" i="5" s="1"/>
  <c r="J160" i="5" a="1"/>
  <c r="J160" i="5" s="1"/>
  <c r="K160" i="5" a="1"/>
  <c r="K160" i="5" s="1"/>
  <c r="L160" i="5" a="1"/>
  <c r="L160" i="5" s="1"/>
  <c r="C161" i="5" a="1"/>
  <c r="C161" i="5"/>
  <c r="D161" i="5" a="1"/>
  <c r="D161" i="5" s="1"/>
  <c r="E161" i="5" a="1"/>
  <c r="E161" i="5" s="1"/>
  <c r="F161" i="5" a="1"/>
  <c r="F161" i="5" s="1"/>
  <c r="G161" i="5" a="1"/>
  <c r="G161" i="5" s="1"/>
  <c r="H161" i="5" a="1"/>
  <c r="H161" i="5" s="1"/>
  <c r="I161" i="5" a="1"/>
  <c r="I161" i="5" s="1"/>
  <c r="J161" i="5" a="1"/>
  <c r="J161" i="5" s="1"/>
  <c r="K161" i="5" a="1"/>
  <c r="K161" i="5" s="1"/>
  <c r="L161" i="5" a="1"/>
  <c r="L161" i="5" s="1"/>
  <c r="C162" i="5" a="1"/>
  <c r="C162" i="5" s="1"/>
  <c r="D162" i="5" a="1"/>
  <c r="D162" i="5" s="1"/>
  <c r="E162" i="5" a="1"/>
  <c r="E162" i="5" s="1"/>
  <c r="F162" i="5" a="1"/>
  <c r="F162" i="5" s="1"/>
  <c r="G162" i="5" a="1"/>
  <c r="G162" i="5" s="1"/>
  <c r="H162" i="5" a="1"/>
  <c r="H162" i="5" s="1"/>
  <c r="I162" i="5" a="1"/>
  <c r="I162" i="5"/>
  <c r="J162" i="5" a="1"/>
  <c r="J162" i="5" s="1"/>
  <c r="K162" i="5" a="1"/>
  <c r="K162" i="5" s="1"/>
  <c r="L162" i="5" a="1"/>
  <c r="L162" i="5" s="1"/>
  <c r="C163" i="5" a="1"/>
  <c r="C163" i="5" s="1"/>
  <c r="D163" i="5" a="1"/>
  <c r="D163" i="5"/>
  <c r="E163" i="5" a="1"/>
  <c r="E163" i="5" s="1"/>
  <c r="F163" i="5" a="1"/>
  <c r="F163" i="5" s="1"/>
  <c r="G163" i="5" a="1"/>
  <c r="G163" i="5" s="1"/>
  <c r="H163" i="5" a="1"/>
  <c r="H163" i="5" s="1"/>
  <c r="I163" i="5" a="1"/>
  <c r="I163" i="5" s="1"/>
  <c r="J163" i="5" a="1"/>
  <c r="J163" i="5" s="1"/>
  <c r="K163" i="5" a="1"/>
  <c r="K163" i="5" s="1"/>
  <c r="L163" i="5" a="1"/>
  <c r="L163" i="5" s="1"/>
  <c r="C164" i="5" a="1"/>
  <c r="C164" i="5" s="1"/>
  <c r="D164" i="5" a="1"/>
  <c r="D164" i="5" s="1"/>
  <c r="E164" i="5" a="1"/>
  <c r="E164" i="5" s="1"/>
  <c r="F164" i="5" a="1"/>
  <c r="F164" i="5"/>
  <c r="G164" i="5" a="1"/>
  <c r="G164" i="5"/>
  <c r="H164" i="5" a="1"/>
  <c r="H164" i="5" s="1"/>
  <c r="I164" i="5" a="1"/>
  <c r="I164" i="5"/>
  <c r="J164" i="5" a="1"/>
  <c r="J164" i="5" s="1"/>
  <c r="K164" i="5" a="1"/>
  <c r="K164" i="5" s="1"/>
  <c r="L164" i="5" a="1"/>
  <c r="L164" i="5" s="1"/>
  <c r="C165" i="5" a="1"/>
  <c r="C165" i="5"/>
  <c r="D165" i="5" a="1"/>
  <c r="D165" i="5" s="1"/>
  <c r="E165" i="5" a="1"/>
  <c r="E165" i="5"/>
  <c r="F165" i="5" a="1"/>
  <c r="F165" i="5" s="1"/>
  <c r="G165" i="5" a="1"/>
  <c r="G165" i="5" s="1"/>
  <c r="H165" i="5" a="1"/>
  <c r="H165" i="5" s="1"/>
  <c r="I165" i="5" a="1"/>
  <c r="I165" i="5" s="1"/>
  <c r="J165" i="5" a="1"/>
  <c r="J165" i="5" s="1"/>
  <c r="K165" i="5" a="1"/>
  <c r="K165" i="5"/>
  <c r="L165" i="5" a="1"/>
  <c r="L165" i="5"/>
  <c r="C166" i="5" a="1"/>
  <c r="C166" i="5" s="1"/>
  <c r="D166" i="5" a="1"/>
  <c r="D166" i="5" s="1"/>
  <c r="E166" i="5" a="1"/>
  <c r="E166" i="5" s="1"/>
  <c r="F166" i="5" a="1"/>
  <c r="F166" i="5" s="1"/>
  <c r="G166" i="5" a="1"/>
  <c r="G166" i="5"/>
  <c r="H166" i="5" a="1"/>
  <c r="H166" i="5" s="1"/>
  <c r="I166" i="5" a="1"/>
  <c r="I166" i="5"/>
  <c r="J166" i="5" a="1"/>
  <c r="J166" i="5"/>
  <c r="K166" i="5" a="1"/>
  <c r="K166" i="5"/>
  <c r="L166" i="5" a="1"/>
  <c r="L166" i="5" s="1"/>
  <c r="C167" i="5" a="1"/>
  <c r="C167" i="5" s="1"/>
  <c r="D167" i="5" a="1"/>
  <c r="D167" i="5" s="1"/>
  <c r="E167" i="5" a="1"/>
  <c r="E167" i="5" s="1"/>
  <c r="F167" i="5" a="1"/>
  <c r="F167" i="5" s="1"/>
  <c r="G167" i="5" a="1"/>
  <c r="G167" i="5" s="1"/>
  <c r="H167" i="5" a="1"/>
  <c r="H167" i="5"/>
  <c r="I167" i="5" a="1"/>
  <c r="I167" i="5"/>
  <c r="J167" i="5" a="1"/>
  <c r="J167" i="5" s="1"/>
  <c r="K167" i="5" a="1"/>
  <c r="K167" i="5" s="1"/>
  <c r="L167" i="5" a="1"/>
  <c r="L167" i="5" s="1"/>
  <c r="C168" i="5" a="1"/>
  <c r="C168" i="5" s="1"/>
  <c r="D168" i="5" a="1"/>
  <c r="D168" i="5" s="1"/>
  <c r="E168" i="5" a="1"/>
  <c r="E168" i="5"/>
  <c r="F168" i="5" a="1"/>
  <c r="F168" i="5" s="1"/>
  <c r="G168" i="5" a="1"/>
  <c r="G168" i="5"/>
  <c r="H168" i="5" a="1"/>
  <c r="H168" i="5" s="1"/>
  <c r="I168" i="5" a="1"/>
  <c r="I168" i="5" s="1"/>
  <c r="J168" i="5" a="1"/>
  <c r="J168" i="5"/>
  <c r="K168" i="5" a="1"/>
  <c r="K168" i="5" s="1"/>
  <c r="L168" i="5" a="1"/>
  <c r="L168" i="5" s="1"/>
  <c r="C169" i="5" a="1"/>
  <c r="C169" i="5"/>
  <c r="D169" i="5" a="1"/>
  <c r="D169" i="5"/>
  <c r="E169" i="5" a="1"/>
  <c r="E169" i="5" s="1"/>
  <c r="F169" i="5" a="1"/>
  <c r="F169" i="5" s="1"/>
  <c r="G169" i="5" a="1"/>
  <c r="G169" i="5" s="1"/>
  <c r="H169" i="5" a="1"/>
  <c r="H169" i="5" s="1"/>
  <c r="I169" i="5" a="1"/>
  <c r="I169" i="5" s="1"/>
  <c r="J169" i="5" a="1"/>
  <c r="J169" i="5" s="1"/>
  <c r="K169" i="5" a="1"/>
  <c r="K169" i="5"/>
  <c r="L169" i="5" a="1"/>
  <c r="L169" i="5"/>
  <c r="C170" i="5" a="1"/>
  <c r="C170" i="5"/>
  <c r="D170" i="5" a="1"/>
  <c r="D170" i="5" s="1"/>
  <c r="E170" i="5" a="1"/>
  <c r="E170" i="5" s="1"/>
  <c r="F170" i="5" a="1"/>
  <c r="F170" i="5" s="1"/>
  <c r="G170" i="5" a="1"/>
  <c r="G170" i="5" s="1"/>
  <c r="H170" i="5" a="1"/>
  <c r="H170" i="5" s="1"/>
  <c r="I170" i="5" a="1"/>
  <c r="I170" i="5" s="1"/>
  <c r="J170" i="5" a="1"/>
  <c r="J170" i="5"/>
  <c r="K170" i="5" a="1"/>
  <c r="K170" i="5"/>
  <c r="L170" i="5" a="1"/>
  <c r="L170" i="5" s="1"/>
  <c r="C171" i="5" a="1"/>
  <c r="C171" i="5"/>
  <c r="D171" i="5" a="1"/>
  <c r="D171" i="5" s="1"/>
  <c r="E171" i="5" a="1"/>
  <c r="E171" i="5" s="1"/>
  <c r="F171" i="5" a="1"/>
  <c r="F171" i="5" s="1"/>
  <c r="G171" i="5" a="1"/>
  <c r="G171" i="5"/>
  <c r="H171" i="5" a="1"/>
  <c r="H171" i="5" s="1"/>
  <c r="I171" i="5" a="1"/>
  <c r="I171" i="5"/>
  <c r="J171" i="5" a="1"/>
  <c r="J171" i="5" s="1"/>
  <c r="K171" i="5" a="1"/>
  <c r="K171" i="5" s="1"/>
  <c r="L171" i="5" a="1"/>
  <c r="L171" i="5" s="1"/>
  <c r="C172" i="5" a="1"/>
  <c r="C172" i="5" s="1"/>
  <c r="D172" i="5" a="1"/>
  <c r="D172" i="5" s="1"/>
  <c r="E172" i="5" a="1"/>
  <c r="E172" i="5"/>
  <c r="F172" i="5" a="1"/>
  <c r="F172" i="5"/>
  <c r="G172" i="5" a="1"/>
  <c r="G172" i="5" s="1"/>
  <c r="H172" i="5" a="1"/>
  <c r="H172" i="5" s="1"/>
  <c r="I172" i="5" a="1"/>
  <c r="I172" i="5" s="1"/>
  <c r="J172" i="5" a="1"/>
  <c r="J172" i="5" s="1"/>
  <c r="K172" i="5" a="1"/>
  <c r="K172" i="5"/>
  <c r="L172" i="5" a="1"/>
  <c r="L172" i="5" s="1"/>
  <c r="C173" i="5" a="1"/>
  <c r="C173" i="5"/>
  <c r="D173" i="5" a="1"/>
  <c r="D173" i="5"/>
  <c r="E173" i="5" a="1"/>
  <c r="E173" i="5"/>
  <c r="F173" i="5" a="1"/>
  <c r="F173" i="5" s="1"/>
  <c r="G173" i="5" a="1"/>
  <c r="G173" i="5" s="1"/>
  <c r="H173" i="5" a="1"/>
  <c r="H173" i="5" s="1"/>
  <c r="I173" i="5" a="1"/>
  <c r="I173" i="5" s="1"/>
  <c r="J173" i="5" a="1"/>
  <c r="J173" i="5" s="1"/>
  <c r="K173" i="5" a="1"/>
  <c r="K173" i="5" s="1"/>
  <c r="L173" i="5" a="1"/>
  <c r="L173" i="5"/>
  <c r="C174" i="5" a="1"/>
  <c r="C174" i="5"/>
  <c r="D174" i="5" a="1"/>
  <c r="D174" i="5" s="1"/>
  <c r="E174" i="5" a="1"/>
  <c r="E174" i="5" s="1"/>
  <c r="F174" i="5" a="1"/>
  <c r="F174" i="5" s="1"/>
  <c r="G174" i="5" a="1"/>
  <c r="G174" i="5" s="1"/>
  <c r="H174" i="5" a="1"/>
  <c r="H174" i="5" s="1"/>
  <c r="I174" i="5" a="1"/>
  <c r="I174" i="5"/>
  <c r="J174" i="5" a="1"/>
  <c r="J174" i="5" s="1"/>
  <c r="K174" i="5" a="1"/>
  <c r="K174" i="5"/>
  <c r="L174" i="5" a="1"/>
  <c r="L174" i="5" s="1"/>
  <c r="C175" i="5" a="1"/>
  <c r="C175" i="5" s="1"/>
  <c r="D175" i="5" a="1"/>
  <c r="D175" i="5"/>
  <c r="E175" i="5" a="1"/>
  <c r="E175" i="5" s="1"/>
  <c r="F175" i="5" a="1"/>
  <c r="F175" i="5" s="1"/>
  <c r="G175" i="5" a="1"/>
  <c r="G175" i="5"/>
  <c r="H175" i="5" a="1"/>
  <c r="H175" i="5"/>
  <c r="I175" i="5" a="1"/>
  <c r="I175" i="5" s="1"/>
  <c r="J175" i="5" a="1"/>
  <c r="J175" i="5" s="1"/>
  <c r="K175" i="5" a="1"/>
  <c r="K175" i="5" s="1"/>
  <c r="L175" i="5" a="1"/>
  <c r="L175" i="5" s="1"/>
  <c r="C176" i="5" a="1"/>
  <c r="C176" i="5" s="1"/>
  <c r="D176" i="5" a="1"/>
  <c r="D176" i="5" s="1"/>
  <c r="E176" i="5" a="1"/>
  <c r="E176" i="5"/>
  <c r="F176" i="5" a="1"/>
  <c r="F176" i="5"/>
  <c r="G176" i="5" a="1"/>
  <c r="G176" i="5"/>
  <c r="H176" i="5" a="1"/>
  <c r="H176" i="5" s="1"/>
  <c r="I176" i="5" a="1"/>
  <c r="I176" i="5" s="1"/>
  <c r="J176" i="5" a="1"/>
  <c r="J176" i="5" s="1"/>
  <c r="K176" i="5" a="1"/>
  <c r="K176" i="5" s="1"/>
  <c r="L176" i="5" a="1"/>
  <c r="L176" i="5" s="1"/>
  <c r="C177" i="5" a="1"/>
  <c r="C177" i="5" s="1"/>
  <c r="D177" i="5" a="1"/>
  <c r="D177" i="5"/>
  <c r="E177" i="5" a="1"/>
  <c r="E177" i="5"/>
  <c r="F177" i="5" a="1"/>
  <c r="F177" i="5" s="1"/>
  <c r="G177" i="5" a="1"/>
  <c r="G177" i="5"/>
  <c r="H177" i="5" a="1"/>
  <c r="H177" i="5" s="1"/>
  <c r="I177" i="5" a="1"/>
  <c r="I177" i="5" s="1"/>
  <c r="J177" i="5" a="1"/>
  <c r="J177" i="5" s="1"/>
  <c r="K177" i="5" a="1"/>
  <c r="K177" i="5" s="1"/>
  <c r="L177" i="5" a="1"/>
  <c r="L177" i="5" s="1"/>
  <c r="C178" i="5" a="1"/>
  <c r="C178" i="5" s="1"/>
  <c r="D178" i="5" a="1"/>
  <c r="D178" i="5" s="1"/>
  <c r="E178" i="5" a="1"/>
  <c r="E178" i="5" s="1"/>
  <c r="F178" i="5" a="1"/>
  <c r="F178" i="5" s="1"/>
  <c r="G178" i="5" a="1"/>
  <c r="G178" i="5" s="1"/>
  <c r="H178" i="5" a="1"/>
  <c r="H178" i="5" s="1"/>
  <c r="I178" i="5" a="1"/>
  <c r="I178" i="5"/>
  <c r="J178" i="5" a="1"/>
  <c r="J178" i="5" s="1"/>
  <c r="K178" i="5" a="1"/>
  <c r="K178" i="5" s="1"/>
  <c r="L178" i="5" a="1"/>
  <c r="L178" i="5" s="1"/>
  <c r="C179" i="5" a="1"/>
  <c r="C179" i="5" s="1"/>
  <c r="D179" i="5" a="1"/>
  <c r="D179" i="5" s="1"/>
  <c r="E179" i="5" a="1"/>
  <c r="E179" i="5" s="1"/>
  <c r="F179" i="5" a="1"/>
  <c r="F179" i="5" s="1"/>
  <c r="G179" i="5" a="1"/>
  <c r="G179" i="5"/>
  <c r="H179" i="5" a="1"/>
  <c r="H179" i="5" s="1"/>
  <c r="I179" i="5" a="1"/>
  <c r="I179" i="5" s="1"/>
  <c r="J179" i="5" a="1"/>
  <c r="J179" i="5" s="1"/>
  <c r="K179" i="5" a="1"/>
  <c r="K179" i="5"/>
  <c r="L179" i="5" a="1"/>
  <c r="L179" i="5" s="1"/>
  <c r="C180" i="5" a="1"/>
  <c r="C180" i="5" s="1"/>
  <c r="D180" i="5" a="1"/>
  <c r="D180" i="5" s="1"/>
  <c r="E180" i="5" a="1"/>
  <c r="E180" i="5"/>
  <c r="F180" i="5" a="1"/>
  <c r="F180" i="5" s="1"/>
  <c r="G180" i="5" a="1"/>
  <c r="G180" i="5" s="1"/>
  <c r="H180" i="5" a="1"/>
  <c r="H180" i="5" s="1"/>
  <c r="I180" i="5" a="1"/>
  <c r="I180" i="5"/>
  <c r="J180" i="5" a="1"/>
  <c r="J180" i="5" s="1"/>
  <c r="K180" i="5" a="1"/>
  <c r="K180" i="5" s="1"/>
  <c r="L180" i="5" a="1"/>
  <c r="L180" i="5" s="1"/>
  <c r="C181" i="5" a="1"/>
  <c r="C181" i="5" s="1"/>
  <c r="D181" i="5" a="1"/>
  <c r="D181" i="5" s="1"/>
  <c r="E181" i="5" a="1"/>
  <c r="E181" i="5" s="1"/>
  <c r="F181" i="5" a="1"/>
  <c r="F181" i="5" s="1"/>
  <c r="G181" i="5" a="1"/>
  <c r="G181" i="5" s="1"/>
  <c r="H181" i="5" a="1"/>
  <c r="H181" i="5" s="1"/>
  <c r="I181" i="5" a="1"/>
  <c r="I181" i="5" s="1"/>
  <c r="J181" i="5" a="1"/>
  <c r="J181" i="5" s="1"/>
  <c r="K181" i="5" a="1"/>
  <c r="K181" i="5"/>
  <c r="L181" i="5" a="1"/>
  <c r="L181" i="5" s="1"/>
  <c r="C182" i="5" a="1"/>
  <c r="C182" i="5" s="1"/>
  <c r="D182" i="5" a="1"/>
  <c r="D182" i="5" s="1"/>
  <c r="E182" i="5" a="1"/>
  <c r="E182" i="5" s="1"/>
  <c r="F182" i="5" a="1"/>
  <c r="F182" i="5" s="1"/>
  <c r="G182" i="5" a="1"/>
  <c r="G182" i="5" s="1"/>
  <c r="H182" i="5" a="1"/>
  <c r="H182" i="5" s="1"/>
  <c r="I182" i="5" a="1"/>
  <c r="I182" i="5"/>
  <c r="J182" i="5" a="1"/>
  <c r="J182" i="5" s="1"/>
  <c r="K182" i="5" a="1"/>
  <c r="K182" i="5" s="1"/>
  <c r="L182" i="5" a="1"/>
  <c r="L182" i="5" s="1"/>
  <c r="C183" i="5" a="1"/>
  <c r="C183" i="5"/>
  <c r="D183" i="5" a="1"/>
  <c r="D183" i="5" s="1"/>
  <c r="E183" i="5" a="1"/>
  <c r="E183" i="5" s="1"/>
  <c r="F183" i="5" a="1"/>
  <c r="F183" i="5" s="1"/>
  <c r="G183" i="5" a="1"/>
  <c r="G183" i="5"/>
  <c r="H183" i="5" a="1"/>
  <c r="H183" i="5" s="1"/>
  <c r="I183" i="5" a="1"/>
  <c r="I183" i="5" s="1"/>
  <c r="J183" i="5" a="1"/>
  <c r="J183" i="5" s="1"/>
  <c r="K183" i="5" a="1"/>
  <c r="K183" i="5"/>
  <c r="L183" i="5" a="1"/>
  <c r="L183" i="5" s="1"/>
  <c r="C184" i="5" a="1"/>
  <c r="C184" i="5" s="1"/>
  <c r="D184" i="5" a="1"/>
  <c r="D184" i="5" s="1"/>
  <c r="E184" i="5" a="1"/>
  <c r="E184" i="5"/>
  <c r="F184" i="5" a="1"/>
  <c r="F184" i="5" s="1"/>
  <c r="G184" i="5" a="1"/>
  <c r="G184" i="5" s="1"/>
  <c r="H184" i="5" a="1"/>
  <c r="H184" i="5" s="1"/>
  <c r="I184" i="5" a="1"/>
  <c r="I184" i="5" s="1"/>
  <c r="J184" i="5" a="1"/>
  <c r="J184" i="5" s="1"/>
  <c r="K184" i="5" a="1"/>
  <c r="K184" i="5" s="1"/>
  <c r="L184" i="5" a="1"/>
  <c r="L184" i="5" s="1"/>
  <c r="C185" i="5" a="1"/>
  <c r="C185" i="5"/>
  <c r="D185" i="5" a="1"/>
  <c r="D185" i="5" s="1"/>
  <c r="E185" i="5" a="1"/>
  <c r="E185" i="5" s="1"/>
  <c r="F185" i="5" a="1"/>
  <c r="F185" i="5" s="1"/>
  <c r="G185" i="5" a="1"/>
  <c r="G185" i="5" s="1"/>
  <c r="H185" i="5" a="1"/>
  <c r="H185" i="5" s="1"/>
  <c r="I185" i="5" a="1"/>
  <c r="I185" i="5" s="1"/>
  <c r="J185" i="5" a="1"/>
  <c r="J185" i="5" s="1"/>
  <c r="K185" i="5" a="1"/>
  <c r="K185" i="5"/>
  <c r="L185" i="5" a="1"/>
  <c r="L185" i="5" s="1"/>
  <c r="C186" i="5" a="1"/>
  <c r="C186" i="5" s="1"/>
  <c r="D186" i="5" a="1"/>
  <c r="D186" i="5" s="1"/>
  <c r="E186" i="5" a="1"/>
  <c r="E186" i="5"/>
  <c r="F186" i="5" a="1"/>
  <c r="F186" i="5" s="1"/>
  <c r="G186" i="5" a="1"/>
  <c r="G186" i="5" s="1"/>
  <c r="H186" i="5" a="1"/>
  <c r="H186" i="5" s="1"/>
  <c r="I186" i="5" a="1"/>
  <c r="I186" i="5"/>
  <c r="J186" i="5" a="1"/>
  <c r="J186" i="5" s="1"/>
  <c r="K186" i="5" a="1"/>
  <c r="K186" i="5" s="1"/>
  <c r="L186" i="5" a="1"/>
  <c r="L186" i="5" s="1"/>
  <c r="C187" i="5" a="1"/>
  <c r="C187" i="5"/>
  <c r="D187" i="5" a="1"/>
  <c r="D187" i="5" s="1"/>
  <c r="E187" i="5" a="1"/>
  <c r="E187" i="5" s="1"/>
  <c r="F187" i="5" a="1"/>
  <c r="F187" i="5" s="1"/>
  <c r="G187" i="5" a="1"/>
  <c r="G187" i="5" s="1"/>
  <c r="H187" i="5" a="1"/>
  <c r="H187" i="5" s="1"/>
  <c r="I187" i="5" a="1"/>
  <c r="I187" i="5" s="1"/>
  <c r="J187" i="5" a="1"/>
  <c r="J187" i="5" s="1"/>
  <c r="K187" i="5" a="1"/>
  <c r="K187" i="5" s="1"/>
  <c r="L187" i="5" a="1"/>
  <c r="L187" i="5" s="1"/>
  <c r="C188" i="5" a="1"/>
  <c r="C188" i="5" s="1"/>
  <c r="D188" i="5" a="1"/>
  <c r="D188" i="5" s="1"/>
  <c r="E188" i="5" a="1"/>
  <c r="E188" i="5"/>
  <c r="F188" i="5" a="1"/>
  <c r="F188" i="5" s="1"/>
  <c r="G188" i="5" a="1"/>
  <c r="G188" i="5" s="1"/>
  <c r="H188" i="5" a="1"/>
  <c r="H188" i="5" s="1"/>
  <c r="I188" i="5" a="1"/>
  <c r="I188" i="5" s="1"/>
  <c r="J188" i="5" a="1"/>
  <c r="J188" i="5" s="1"/>
  <c r="K188" i="5" a="1"/>
  <c r="K188" i="5" s="1"/>
  <c r="L188" i="5" a="1"/>
  <c r="L188" i="5" s="1"/>
  <c r="C189" i="5" a="1"/>
  <c r="C189" i="5"/>
  <c r="D189" i="5" a="1"/>
  <c r="D189" i="5" s="1"/>
  <c r="E189" i="5" a="1"/>
  <c r="E189" i="5" s="1"/>
  <c r="F189" i="5" a="1"/>
  <c r="F189" i="5" s="1"/>
  <c r="G189" i="5" a="1"/>
  <c r="G189" i="5"/>
  <c r="H189" i="5" a="1"/>
  <c r="H189" i="5" s="1"/>
  <c r="I189" i="5" a="1"/>
  <c r="I189" i="5" s="1"/>
  <c r="J189" i="5" a="1"/>
  <c r="J189" i="5" s="1"/>
  <c r="K189" i="5" a="1"/>
  <c r="K189" i="5"/>
  <c r="L189" i="5" a="1"/>
  <c r="L189" i="5" s="1"/>
  <c r="C190" i="5" a="1"/>
  <c r="C190" i="5" s="1"/>
  <c r="D190" i="5" a="1"/>
  <c r="D190" i="5" s="1"/>
  <c r="E190" i="5" a="1"/>
  <c r="E190" i="5"/>
  <c r="F190" i="5" a="1"/>
  <c r="F190" i="5" s="1"/>
  <c r="G190" i="5" a="1"/>
  <c r="G190" i="5" s="1"/>
  <c r="H190" i="5" a="1"/>
  <c r="H190" i="5" s="1"/>
  <c r="I190" i="5" a="1"/>
  <c r="I190" i="5"/>
  <c r="J190" i="5" a="1"/>
  <c r="J190" i="5" s="1"/>
  <c r="K190" i="5" a="1"/>
  <c r="K190" i="5" s="1"/>
  <c r="L190" i="5" a="1"/>
  <c r="L190" i="5" s="1"/>
  <c r="C191" i="5" a="1"/>
  <c r="C191" i="5" s="1"/>
  <c r="D191" i="5" a="1"/>
  <c r="D191" i="5" s="1"/>
  <c r="E191" i="5" a="1"/>
  <c r="E191" i="5" s="1"/>
  <c r="F191" i="5" a="1"/>
  <c r="F191" i="5" s="1"/>
  <c r="G191" i="5" a="1"/>
  <c r="G191" i="5"/>
  <c r="H191" i="5" a="1"/>
  <c r="H191" i="5" s="1"/>
  <c r="I191" i="5" a="1"/>
  <c r="I191" i="5" s="1"/>
  <c r="J191" i="5" a="1"/>
  <c r="J191" i="5" s="1"/>
  <c r="K191" i="5" a="1"/>
  <c r="K191" i="5" s="1"/>
  <c r="L191" i="5" a="1"/>
  <c r="L191" i="5" s="1"/>
  <c r="C192" i="5" a="1"/>
  <c r="C192" i="5" s="1"/>
  <c r="D192" i="5" a="1"/>
  <c r="D192" i="5" s="1"/>
  <c r="E192" i="5" a="1"/>
  <c r="E192" i="5"/>
  <c r="F192" i="5" a="1"/>
  <c r="F192" i="5" s="1"/>
  <c r="G192" i="5" a="1"/>
  <c r="G192" i="5" s="1"/>
  <c r="H192" i="5" a="1"/>
  <c r="H192" i="5" s="1"/>
  <c r="I192" i="5" a="1"/>
  <c r="I192" i="5"/>
  <c r="J192" i="5" a="1"/>
  <c r="J192" i="5" s="1"/>
  <c r="K192" i="5" a="1"/>
  <c r="K192" i="5" s="1"/>
  <c r="L192" i="5" a="1"/>
  <c r="L192" i="5" s="1"/>
  <c r="C193" i="5" a="1"/>
  <c r="C193" i="5"/>
  <c r="D193" i="5" a="1"/>
  <c r="D193" i="5" s="1"/>
  <c r="E193" i="5" a="1"/>
  <c r="E193" i="5" s="1"/>
  <c r="F193" i="5" a="1"/>
  <c r="F193" i="5" s="1"/>
  <c r="G193" i="5" a="1"/>
  <c r="G193" i="5"/>
  <c r="H193" i="5" a="1"/>
  <c r="H193" i="5" s="1"/>
  <c r="I193" i="5" a="1"/>
  <c r="I193" i="5" s="1"/>
  <c r="J193" i="5" a="1"/>
  <c r="J193" i="5" s="1"/>
  <c r="K193" i="5" a="1"/>
  <c r="K193" i="5" s="1"/>
  <c r="L193" i="5" a="1"/>
  <c r="L193" i="5" s="1"/>
  <c r="C194" i="5" a="1"/>
  <c r="C194" i="5" s="1"/>
  <c r="D194" i="5" a="1"/>
  <c r="D194" i="5" s="1"/>
  <c r="E194" i="5" a="1"/>
  <c r="E194" i="5" s="1"/>
  <c r="F194" i="5" a="1"/>
  <c r="F194" i="5" s="1"/>
  <c r="G194" i="5" a="1"/>
  <c r="G194" i="5" s="1"/>
  <c r="H194" i="5" a="1"/>
  <c r="H194" i="5" s="1"/>
  <c r="I194" i="5" a="1"/>
  <c r="I194" i="5"/>
  <c r="J194" i="5" a="1"/>
  <c r="J194" i="5" s="1"/>
  <c r="K194" i="5" a="1"/>
  <c r="K194" i="5" s="1"/>
  <c r="L194" i="5" a="1"/>
  <c r="L194" i="5" s="1"/>
  <c r="C195" i="5" a="1"/>
  <c r="C195" i="5" s="1"/>
  <c r="D195" i="5" a="1"/>
  <c r="D195" i="5" s="1"/>
  <c r="E195" i="5" a="1"/>
  <c r="E195" i="5" s="1"/>
  <c r="F195" i="5" a="1"/>
  <c r="F195" i="5" s="1"/>
  <c r="G195" i="5" a="1"/>
  <c r="G195" i="5"/>
  <c r="H195" i="5" a="1"/>
  <c r="H195" i="5" s="1"/>
  <c r="I195" i="5" a="1"/>
  <c r="I195" i="5" s="1"/>
  <c r="J195" i="5" a="1"/>
  <c r="J195" i="5" s="1"/>
  <c r="K195" i="5" a="1"/>
  <c r="K195" i="5"/>
  <c r="L195" i="5" a="1"/>
  <c r="L195" i="5" s="1"/>
  <c r="C196" i="5" a="1"/>
  <c r="C196" i="5" s="1"/>
  <c r="D196" i="5" a="1"/>
  <c r="D196" i="5" s="1"/>
  <c r="E196" i="5" a="1"/>
  <c r="E196" i="5"/>
  <c r="F196" i="5" a="1"/>
  <c r="F196" i="5" s="1"/>
  <c r="G196" i="5" a="1"/>
  <c r="G196" i="5" s="1"/>
  <c r="H196" i="5" a="1"/>
  <c r="H196" i="5" s="1"/>
  <c r="I196" i="5" a="1"/>
  <c r="I196" i="5"/>
  <c r="J196" i="5" a="1"/>
  <c r="J196" i="5" s="1"/>
  <c r="K196" i="5" a="1"/>
  <c r="K196" i="5" s="1"/>
  <c r="L196" i="5" a="1"/>
  <c r="L196" i="5" s="1"/>
  <c r="C197" i="5" a="1"/>
  <c r="C197" i="5"/>
  <c r="D197" i="5" a="1"/>
  <c r="D197" i="5" s="1"/>
  <c r="E197" i="5" a="1"/>
  <c r="E197" i="5" s="1"/>
  <c r="F197" i="5" a="1"/>
  <c r="F197" i="5" s="1"/>
  <c r="G197" i="5" a="1"/>
  <c r="G197" i="5" s="1"/>
  <c r="H197" i="5" a="1"/>
  <c r="H197" i="5" s="1"/>
  <c r="I197" i="5" a="1"/>
  <c r="I197" i="5" s="1"/>
  <c r="J197" i="5" a="1"/>
  <c r="J197" i="5" s="1"/>
  <c r="K197" i="5" a="1"/>
  <c r="K197" i="5"/>
  <c r="L197" i="5" a="1"/>
  <c r="L197" i="5" s="1"/>
  <c r="C198" i="5" a="1"/>
  <c r="C198" i="5" s="1"/>
  <c r="D198" i="5" a="1"/>
  <c r="D198" i="5" s="1"/>
  <c r="E198" i="5" a="1"/>
  <c r="E198" i="5" s="1"/>
  <c r="F198" i="5" a="1"/>
  <c r="F198" i="5" s="1"/>
  <c r="G198" i="5" a="1"/>
  <c r="G198" i="5" s="1"/>
  <c r="H198" i="5" a="1"/>
  <c r="H198" i="5"/>
  <c r="I198" i="5" a="1"/>
  <c r="I198" i="5" s="1"/>
  <c r="J198" i="5" a="1"/>
  <c r="J198" i="5" s="1"/>
  <c r="K198" i="5" a="1"/>
  <c r="K198" i="5" s="1"/>
  <c r="L198" i="5" a="1"/>
  <c r="L198" i="5"/>
  <c r="C199" i="5" a="1"/>
  <c r="C199" i="5"/>
  <c r="D199" i="5" a="1"/>
  <c r="D199" i="5" s="1"/>
  <c r="E199" i="5" a="1"/>
  <c r="E199" i="5" s="1"/>
  <c r="F199" i="5" a="1"/>
  <c r="F199" i="5" s="1"/>
  <c r="G199" i="5" a="1"/>
  <c r="G199" i="5"/>
  <c r="H199" i="5" a="1"/>
  <c r="H199" i="5" s="1"/>
  <c r="I199" i="5" a="1"/>
  <c r="I199" i="5" s="1"/>
  <c r="J199" i="5" a="1"/>
  <c r="J199" i="5" s="1"/>
  <c r="K199" i="5" a="1"/>
  <c r="K199" i="5" s="1"/>
  <c r="L199" i="5" a="1"/>
  <c r="L199" i="5" s="1"/>
  <c r="C3" i="5" a="1"/>
  <c r="C3" i="5" s="1"/>
  <c r="D3" i="5" a="1"/>
  <c r="D3" i="5" s="1"/>
  <c r="E3" i="5" a="1"/>
  <c r="E3" i="5"/>
  <c r="F3" i="5" a="1"/>
  <c r="F3" i="5"/>
  <c r="G3" i="5" a="1"/>
  <c r="G3" i="5" s="1"/>
  <c r="H3" i="5" a="1"/>
  <c r="H3" i="5" s="1"/>
  <c r="I3" i="5" a="1"/>
  <c r="I3" i="5"/>
  <c r="J3" i="5" a="1"/>
  <c r="J3" i="5"/>
  <c r="K3" i="5" a="1"/>
  <c r="K3" i="5" s="1"/>
  <c r="L3" i="5" a="1"/>
  <c r="L3" i="5" s="1"/>
  <c r="C4" i="5" a="1"/>
  <c r="C4" i="5"/>
  <c r="D4" i="5" a="1"/>
  <c r="D4" i="5"/>
  <c r="E4" i="5" a="1"/>
  <c r="E4" i="5" s="1"/>
  <c r="F4" i="5" a="1"/>
  <c r="F4" i="5" s="1"/>
  <c r="G4" i="5" a="1"/>
  <c r="G4" i="5"/>
  <c r="H4" i="5" a="1"/>
  <c r="H4" i="5"/>
  <c r="I4" i="5" a="1"/>
  <c r="I4" i="5" s="1"/>
  <c r="J4" i="5" a="1"/>
  <c r="J4" i="5" s="1"/>
  <c r="K4" i="5" a="1"/>
  <c r="K4" i="5"/>
  <c r="L4" i="5" a="1"/>
  <c r="L4" i="5"/>
  <c r="C5" i="5" a="1"/>
  <c r="C5" i="5" s="1"/>
  <c r="D5" i="5" a="1"/>
  <c r="D5" i="5" s="1"/>
  <c r="E5" i="5" a="1"/>
  <c r="E5" i="5"/>
  <c r="F5" i="5" a="1"/>
  <c r="F5" i="5"/>
  <c r="G5" i="5" a="1"/>
  <c r="G5" i="5" s="1"/>
  <c r="H5" i="5" a="1"/>
  <c r="H5" i="5" s="1"/>
  <c r="I5" i="5" a="1"/>
  <c r="I5" i="5"/>
  <c r="J5" i="5" a="1"/>
  <c r="J5" i="5"/>
  <c r="K5" i="5" a="1"/>
  <c r="K5" i="5" s="1"/>
  <c r="L5" i="5" a="1"/>
  <c r="L5" i="5" s="1"/>
  <c r="C6" i="5" a="1"/>
  <c r="C6" i="5"/>
  <c r="D6" i="5" a="1"/>
  <c r="D6" i="5"/>
  <c r="E6" i="5" a="1"/>
  <c r="E6" i="5" s="1"/>
  <c r="F6" i="5" a="1"/>
  <c r="F6" i="5" s="1"/>
  <c r="G6" i="5" a="1"/>
  <c r="G6" i="5"/>
  <c r="H6" i="5" a="1"/>
  <c r="H6" i="5"/>
  <c r="I6" i="5" a="1"/>
  <c r="I6" i="5" s="1"/>
  <c r="J6" i="5" a="1"/>
  <c r="J6" i="5" s="1"/>
  <c r="K6" i="5" a="1"/>
  <c r="K6" i="5"/>
  <c r="L6" i="5" a="1"/>
  <c r="L6" i="5"/>
  <c r="C7" i="5" a="1"/>
  <c r="C7" i="5" s="1"/>
  <c r="D7" i="5" a="1"/>
  <c r="D7" i="5" s="1"/>
  <c r="E7" i="5" a="1"/>
  <c r="E7" i="5"/>
  <c r="F7" i="5" a="1"/>
  <c r="F7" i="5"/>
  <c r="G7" i="5" a="1"/>
  <c r="G7" i="5" s="1"/>
  <c r="H7" i="5" a="1"/>
  <c r="H7" i="5" s="1"/>
  <c r="I7" i="5" a="1"/>
  <c r="I7" i="5"/>
  <c r="J7" i="5" a="1"/>
  <c r="J7" i="5"/>
  <c r="K7" i="5" a="1"/>
  <c r="K7" i="5" s="1"/>
  <c r="L7" i="5" a="1"/>
  <c r="L7" i="5" s="1"/>
  <c r="C8" i="5" a="1"/>
  <c r="C8" i="5"/>
  <c r="D8" i="5" a="1"/>
  <c r="D8" i="5"/>
  <c r="E8" i="5" a="1"/>
  <c r="E8" i="5" s="1"/>
  <c r="F8" i="5" a="1"/>
  <c r="F8" i="5" s="1"/>
  <c r="G8" i="5" a="1"/>
  <c r="G8" i="5"/>
  <c r="H8" i="5" a="1"/>
  <c r="H8" i="5"/>
  <c r="I8" i="5" a="1"/>
  <c r="I8" i="5" s="1"/>
  <c r="J8" i="5" a="1"/>
  <c r="J8" i="5" s="1"/>
  <c r="K8" i="5" a="1"/>
  <c r="K8" i="5"/>
  <c r="L8" i="5" a="1"/>
  <c r="L8" i="5"/>
  <c r="C9" i="5" a="1"/>
  <c r="C9" i="5" s="1"/>
  <c r="D9" i="5" a="1"/>
  <c r="D9" i="5" s="1"/>
  <c r="E9" i="5" a="1"/>
  <c r="E9" i="5"/>
  <c r="F9" i="5" a="1"/>
  <c r="F9" i="5"/>
  <c r="G9" i="5" a="1"/>
  <c r="G9" i="5" s="1"/>
  <c r="H9" i="5" a="1"/>
  <c r="H9" i="5" s="1"/>
  <c r="I9" i="5" a="1"/>
  <c r="I9" i="5"/>
  <c r="J9" i="5" a="1"/>
  <c r="J9" i="5"/>
  <c r="K9" i="5" a="1"/>
  <c r="K9" i="5" s="1"/>
  <c r="L9" i="5" a="1"/>
  <c r="L9" i="5" s="1"/>
  <c r="C10" i="5" a="1"/>
  <c r="C10" i="5"/>
  <c r="D10" i="5" a="1"/>
  <c r="D10" i="5"/>
  <c r="E10" i="5" a="1"/>
  <c r="E10" i="5" s="1"/>
  <c r="F10" i="5" a="1"/>
  <c r="F10" i="5" s="1"/>
  <c r="G10" i="5" a="1"/>
  <c r="G10" i="5"/>
  <c r="H10" i="5" a="1"/>
  <c r="H10" i="5"/>
  <c r="I10" i="5" a="1"/>
  <c r="I10" i="5" s="1"/>
  <c r="J10" i="5" a="1"/>
  <c r="J10" i="5" s="1"/>
  <c r="K10" i="5" a="1"/>
  <c r="K10" i="5"/>
  <c r="L10" i="5" a="1"/>
  <c r="L10" i="5"/>
  <c r="C11" i="5" a="1"/>
  <c r="C11" i="5" s="1"/>
  <c r="D11" i="5" a="1"/>
  <c r="D11" i="5" s="1"/>
  <c r="E11" i="5" a="1"/>
  <c r="E11" i="5"/>
  <c r="F11" i="5" a="1"/>
  <c r="F11" i="5"/>
  <c r="G11" i="5" a="1"/>
  <c r="G11" i="5" s="1"/>
  <c r="H11" i="5" a="1"/>
  <c r="H11" i="5" s="1"/>
  <c r="I11" i="5" a="1"/>
  <c r="I11" i="5"/>
  <c r="J11" i="5" a="1"/>
  <c r="J11" i="5"/>
  <c r="K11" i="5" a="1"/>
  <c r="K11" i="5" s="1"/>
  <c r="L11" i="5" a="1"/>
  <c r="L11" i="5" s="1"/>
  <c r="C12" i="5" a="1"/>
  <c r="C12" i="5"/>
  <c r="D12" i="5" a="1"/>
  <c r="D12" i="5"/>
  <c r="E12" i="5" a="1"/>
  <c r="E12" i="5" s="1"/>
  <c r="F12" i="5" a="1"/>
  <c r="F12" i="5" s="1"/>
  <c r="G12" i="5" a="1"/>
  <c r="G12" i="5"/>
  <c r="H12" i="5" a="1"/>
  <c r="H12" i="5"/>
  <c r="I12" i="5" a="1"/>
  <c r="I12" i="5" s="1"/>
  <c r="J12" i="5" a="1"/>
  <c r="J12" i="5" s="1"/>
  <c r="K12" i="5" a="1"/>
  <c r="K12" i="5"/>
  <c r="L12" i="5" a="1"/>
  <c r="L12" i="5"/>
  <c r="C13" i="5" a="1"/>
  <c r="C13" i="5" s="1"/>
  <c r="D13" i="5" a="1"/>
  <c r="D13" i="5" s="1"/>
  <c r="E13" i="5" a="1"/>
  <c r="E13" i="5"/>
  <c r="F13" i="5" a="1"/>
  <c r="F13" i="5"/>
  <c r="G13" i="5" a="1"/>
  <c r="G13" i="5" s="1"/>
  <c r="H13" i="5" a="1"/>
  <c r="H13" i="5" s="1"/>
  <c r="I13" i="5" a="1"/>
  <c r="I13" i="5"/>
  <c r="J13" i="5" a="1"/>
  <c r="J13" i="5"/>
  <c r="K13" i="5" a="1"/>
  <c r="K13" i="5" s="1"/>
  <c r="L13" i="5" a="1"/>
  <c r="L13" i="5" s="1"/>
  <c r="C14" i="5" a="1"/>
  <c r="C14" i="5"/>
  <c r="D14" i="5" a="1"/>
  <c r="D14" i="5"/>
  <c r="E14" i="5" a="1"/>
  <c r="E14" i="5" s="1"/>
  <c r="F14" i="5" a="1"/>
  <c r="F14" i="5" s="1"/>
  <c r="G14" i="5" a="1"/>
  <c r="G14" i="5"/>
  <c r="H14" i="5" a="1"/>
  <c r="H14" i="5"/>
  <c r="I14" i="5" a="1"/>
  <c r="I14" i="5" s="1"/>
  <c r="J14" i="5" a="1"/>
  <c r="J14" i="5" s="1"/>
  <c r="K14" i="5" a="1"/>
  <c r="K14" i="5"/>
  <c r="L14" i="5" a="1"/>
  <c r="L14" i="5"/>
  <c r="C15" i="5" a="1"/>
  <c r="C15" i="5" s="1"/>
  <c r="D15" i="5" a="1"/>
  <c r="D15" i="5" s="1"/>
  <c r="E15" i="5" a="1"/>
  <c r="E15" i="5"/>
  <c r="F15" i="5" a="1"/>
  <c r="F15" i="5"/>
  <c r="G15" i="5" a="1"/>
  <c r="G15" i="5" s="1"/>
  <c r="H15" i="5" a="1"/>
  <c r="H15" i="5" s="1"/>
  <c r="I15" i="5" a="1"/>
  <c r="I15" i="5"/>
  <c r="J15" i="5" a="1"/>
  <c r="J15" i="5"/>
  <c r="K15" i="5" a="1"/>
  <c r="K15" i="5" s="1"/>
  <c r="L15" i="5" a="1"/>
  <c r="L15" i="5" s="1"/>
  <c r="C16" i="5" a="1"/>
  <c r="C16" i="5"/>
  <c r="D16" i="5" a="1"/>
  <c r="D16" i="5"/>
  <c r="E16" i="5" a="1"/>
  <c r="E16" i="5" s="1"/>
  <c r="F16" i="5" a="1"/>
  <c r="F16" i="5" s="1"/>
  <c r="G16" i="5" a="1"/>
  <c r="G16" i="5"/>
  <c r="H16" i="5" a="1"/>
  <c r="H16" i="5"/>
  <c r="I16" i="5" a="1"/>
  <c r="I16" i="5" s="1"/>
  <c r="J16" i="5" a="1"/>
  <c r="J16" i="5" s="1"/>
  <c r="K16" i="5" a="1"/>
  <c r="K16" i="5"/>
  <c r="L16" i="5" a="1"/>
  <c r="L16" i="5"/>
  <c r="C17" i="5" a="1"/>
  <c r="C17" i="5" s="1"/>
  <c r="D17" i="5" a="1"/>
  <c r="D17" i="5" s="1"/>
  <c r="E17" i="5" a="1"/>
  <c r="E17" i="5"/>
  <c r="F17" i="5" a="1"/>
  <c r="F17" i="5"/>
  <c r="G17" i="5" a="1"/>
  <c r="G17" i="5" s="1"/>
  <c r="H17" i="5" a="1"/>
  <c r="H17" i="5" s="1"/>
  <c r="I17" i="5" a="1"/>
  <c r="I17" i="5"/>
  <c r="J17" i="5" a="1"/>
  <c r="J17" i="5"/>
  <c r="K17" i="5" a="1"/>
  <c r="K17" i="5" s="1"/>
  <c r="L17" i="5" a="1"/>
  <c r="L17" i="5" s="1"/>
  <c r="D2" i="5" a="1"/>
  <c r="D2" i="5" s="1"/>
  <c r="E2" i="5" a="1"/>
  <c r="E2" i="5"/>
  <c r="F2" i="5" a="1"/>
  <c r="F2" i="5" s="1"/>
  <c r="G2" i="5" a="1"/>
  <c r="G2" i="5"/>
  <c r="H2" i="5" a="1"/>
  <c r="H2" i="5" s="1"/>
  <c r="I2" i="5" a="1"/>
  <c r="I2" i="5"/>
  <c r="J2" i="5" a="1"/>
  <c r="J2" i="5" s="1"/>
  <c r="K2" i="5" a="1"/>
  <c r="K2" i="5"/>
  <c r="L2" i="5" a="1"/>
  <c r="L2" i="5" s="1"/>
  <c r="C2" i="5" a="1"/>
  <c r="C2" i="5"/>
  <c r="O3" i="5"/>
  <c r="P3" i="5"/>
  <c r="Q3" i="5"/>
  <c r="N4" i="5"/>
  <c r="O4" i="5"/>
  <c r="P4" i="5"/>
  <c r="Q4" i="5"/>
  <c r="N5" i="5"/>
  <c r="O5" i="5"/>
  <c r="P5" i="5"/>
  <c r="Q5" i="5"/>
  <c r="N6" i="5"/>
  <c r="O6" i="5"/>
  <c r="P6" i="5"/>
  <c r="Q6" i="5"/>
  <c r="N7" i="5"/>
  <c r="O7" i="5"/>
  <c r="P7" i="5"/>
  <c r="Q7" i="5"/>
  <c r="N8" i="5"/>
  <c r="O8" i="5"/>
  <c r="P8" i="5"/>
  <c r="Q8" i="5"/>
  <c r="N9" i="5"/>
  <c r="O9" i="5"/>
  <c r="P9" i="5"/>
  <c r="Q9" i="5"/>
  <c r="N10" i="5"/>
  <c r="O10" i="5"/>
  <c r="P10" i="5"/>
  <c r="Q10" i="5"/>
  <c r="N11" i="5"/>
  <c r="O11" i="5"/>
  <c r="P11" i="5"/>
  <c r="Q11" i="5"/>
  <c r="N12" i="5"/>
  <c r="O12" i="5"/>
  <c r="P12" i="5"/>
  <c r="Q12" i="5"/>
  <c r="N13" i="5"/>
  <c r="O13" i="5"/>
  <c r="P13" i="5"/>
  <c r="Q13" i="5"/>
  <c r="N14" i="5"/>
  <c r="O14" i="5"/>
  <c r="P14" i="5"/>
  <c r="Q14" i="5"/>
  <c r="N15" i="5"/>
  <c r="O15" i="5"/>
  <c r="P15" i="5"/>
  <c r="Q15" i="5"/>
  <c r="N16" i="5"/>
  <c r="O16" i="5"/>
  <c r="P16" i="5"/>
  <c r="Q16" i="5"/>
  <c r="N17" i="5"/>
  <c r="O17" i="5"/>
  <c r="P17" i="5"/>
  <c r="Q17" i="5"/>
  <c r="N2" i="5"/>
  <c r="O2" i="5"/>
  <c r="P2" i="5"/>
  <c r="Q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" i="5"/>
  <c r="A199" i="5"/>
  <c r="A198" i="5"/>
  <c r="A197" i="5"/>
  <c r="A196" i="5"/>
  <c r="A195" i="5"/>
  <c r="A194" i="5"/>
  <c r="A193" i="5"/>
  <c r="A192" i="5"/>
  <c r="A191" i="5"/>
  <c r="A190" i="5"/>
  <c r="A189" i="5"/>
  <c r="A188" i="5"/>
  <c r="A187" i="5"/>
  <c r="A186" i="5"/>
  <c r="A185" i="5"/>
  <c r="A184" i="5"/>
  <c r="A183" i="5"/>
  <c r="A182" i="5"/>
  <c r="A181" i="5"/>
  <c r="A180" i="5"/>
  <c r="A179" i="5"/>
  <c r="A178" i="5"/>
  <c r="A177" i="5"/>
  <c r="A176" i="5"/>
  <c r="A175" i="5"/>
  <c r="A174" i="5"/>
  <c r="A173" i="5"/>
  <c r="A172" i="5"/>
  <c r="A171" i="5"/>
  <c r="A170" i="5"/>
  <c r="A169" i="5"/>
  <c r="A168" i="5"/>
  <c r="A167" i="5"/>
  <c r="A166" i="5"/>
  <c r="A165" i="5"/>
  <c r="A164" i="5"/>
  <c r="A163" i="5"/>
  <c r="A162" i="5"/>
  <c r="A161" i="5"/>
  <c r="A160" i="5"/>
  <c r="A159" i="5"/>
  <c r="A158" i="5"/>
  <c r="A157" i="5"/>
  <c r="A156" i="5"/>
  <c r="A155" i="5"/>
  <c r="A154" i="5"/>
  <c r="A153" i="5"/>
  <c r="A152" i="5"/>
  <c r="A151" i="5"/>
  <c r="A150" i="5"/>
  <c r="A149" i="5"/>
  <c r="A148" i="5"/>
  <c r="A147" i="5"/>
  <c r="A146" i="5"/>
  <c r="A145" i="5"/>
  <c r="A144" i="5"/>
  <c r="A143" i="5"/>
  <c r="A142" i="5"/>
  <c r="A141" i="5"/>
  <c r="A140" i="5"/>
  <c r="A139" i="5"/>
  <c r="A138" i="5"/>
  <c r="A137" i="5"/>
  <c r="A136" i="5"/>
  <c r="A135" i="5"/>
  <c r="A134" i="5"/>
  <c r="A133" i="5"/>
  <c r="A132" i="5"/>
  <c r="A131" i="5"/>
  <c r="A130" i="5"/>
  <c r="A129" i="5"/>
  <c r="A128" i="5"/>
  <c r="A127" i="5"/>
  <c r="A126" i="5"/>
  <c r="A125" i="5"/>
  <c r="A124" i="5"/>
  <c r="A123" i="5"/>
  <c r="A122" i="5"/>
  <c r="A121" i="5"/>
  <c r="A120" i="5"/>
  <c r="A119" i="5"/>
  <c r="A118" i="5"/>
  <c r="A117" i="5"/>
  <c r="A116" i="5"/>
  <c r="A115" i="5"/>
  <c r="A114" i="5"/>
  <c r="A113" i="5"/>
  <c r="A112" i="5"/>
  <c r="A111" i="5"/>
  <c r="A110" i="5"/>
  <c r="A109" i="5"/>
  <c r="A108" i="5"/>
  <c r="A107" i="5"/>
  <c r="A106" i="5"/>
  <c r="A105" i="5"/>
  <c r="A104" i="5"/>
  <c r="A103" i="5"/>
  <c r="A102" i="5"/>
  <c r="A101" i="5"/>
  <c r="A100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A2" i="5"/>
  <c r="A1" i="5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L104" i="4"/>
  <c r="L105" i="4"/>
  <c r="L106" i="4"/>
  <c r="L107" i="4"/>
  <c r="L108" i="4"/>
  <c r="L109" i="4"/>
  <c r="L110" i="4"/>
  <c r="L111" i="4"/>
  <c r="L112" i="4"/>
  <c r="L113" i="4"/>
  <c r="L114" i="4"/>
  <c r="L115" i="4"/>
  <c r="L116" i="4"/>
  <c r="L117" i="4"/>
  <c r="L118" i="4"/>
  <c r="L119" i="4"/>
  <c r="L120" i="4"/>
  <c r="L121" i="4"/>
  <c r="L122" i="4"/>
  <c r="L123" i="4"/>
  <c r="L124" i="4"/>
  <c r="L125" i="4"/>
  <c r="L126" i="4"/>
  <c r="L127" i="4"/>
  <c r="L128" i="4"/>
  <c r="L129" i="4"/>
  <c r="L130" i="4"/>
  <c r="L131" i="4"/>
  <c r="L132" i="4"/>
  <c r="L133" i="4"/>
  <c r="L134" i="4"/>
  <c r="L135" i="4"/>
  <c r="L136" i="4"/>
  <c r="L137" i="4"/>
  <c r="L138" i="4"/>
  <c r="L139" i="4"/>
  <c r="L140" i="4"/>
  <c r="L141" i="4"/>
  <c r="L142" i="4"/>
  <c r="L143" i="4"/>
  <c r="L144" i="4"/>
  <c r="L145" i="4"/>
  <c r="L146" i="4"/>
  <c r="L147" i="4"/>
  <c r="L148" i="4"/>
  <c r="L149" i="4"/>
  <c r="L150" i="4"/>
  <c r="L151" i="4"/>
  <c r="L152" i="4"/>
  <c r="L153" i="4"/>
  <c r="L154" i="4"/>
  <c r="L155" i="4"/>
  <c r="L156" i="4"/>
  <c r="L157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2" i="4"/>
  <c r="L173" i="4"/>
  <c r="L174" i="4"/>
  <c r="L175" i="4"/>
  <c r="L176" i="4"/>
  <c r="L177" i="4"/>
  <c r="L178" i="4"/>
  <c r="L179" i="4"/>
  <c r="L180" i="4"/>
  <c r="L181" i="4"/>
  <c r="L182" i="4"/>
  <c r="L183" i="4"/>
  <c r="L184" i="4"/>
  <c r="L185" i="4"/>
  <c r="L186" i="4"/>
  <c r="L187" i="4"/>
  <c r="L188" i="4"/>
  <c r="L189" i="4"/>
  <c r="L190" i="4"/>
  <c r="L191" i="4"/>
  <c r="L192" i="4"/>
  <c r="L193" i="4"/>
  <c r="L194" i="4"/>
  <c r="L195" i="4"/>
  <c r="L196" i="4"/>
  <c r="L197" i="4"/>
  <c r="L198" i="4"/>
  <c r="L199" i="4"/>
  <c r="L2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B3" i="2" a="1"/>
  <c r="B3" i="2" s="1"/>
  <c r="B4" i="2" a="1"/>
  <c r="B4" i="2" s="1"/>
  <c r="B5" i="2" a="1"/>
  <c r="B5" i="2" s="1"/>
  <c r="B6" i="2" a="1"/>
  <c r="B6" i="2" s="1"/>
  <c r="B7" i="2" a="1"/>
  <c r="B7" i="2" s="1"/>
  <c r="B8" i="2" a="1"/>
  <c r="B8" i="2" s="1"/>
  <c r="B9" i="2" a="1"/>
  <c r="B9" i="2" s="1"/>
  <c r="B10" i="2" a="1"/>
  <c r="B10" i="2" s="1"/>
  <c r="B11" i="2" a="1"/>
  <c r="B11" i="2" s="1"/>
  <c r="B12" i="2" a="1"/>
  <c r="B12" i="2" s="1"/>
  <c r="B13" i="2" a="1"/>
  <c r="B13" i="2" s="1"/>
  <c r="B14" i="2" a="1"/>
  <c r="B14" i="2" s="1"/>
  <c r="B14" i="4" s="1"/>
  <c r="B15" i="2" a="1"/>
  <c r="B15" i="2" s="1"/>
  <c r="B16" i="2" a="1"/>
  <c r="B16" i="2" s="1"/>
  <c r="B17" i="2" a="1"/>
  <c r="B17" i="2" s="1"/>
  <c r="B18" i="2" a="1"/>
  <c r="B18" i="2" s="1"/>
  <c r="B19" i="2" a="1"/>
  <c r="B19" i="2" s="1"/>
  <c r="B20" i="2" a="1"/>
  <c r="B20" i="2" s="1"/>
  <c r="B21" i="2" a="1"/>
  <c r="B21" i="2" s="1"/>
  <c r="B22" i="2" a="1"/>
  <c r="B22" i="2" s="1"/>
  <c r="B22" i="4" s="1"/>
  <c r="B23" i="2" a="1"/>
  <c r="B23" i="2" s="1"/>
  <c r="B23" i="4" s="1"/>
  <c r="B24" i="2" a="1"/>
  <c r="B24" i="2" s="1"/>
  <c r="B25" i="2" a="1"/>
  <c r="B25" i="2" s="1"/>
  <c r="B26" i="2" a="1"/>
  <c r="B26" i="2" s="1"/>
  <c r="B27" i="2" a="1"/>
  <c r="B27" i="2" s="1"/>
  <c r="B28" i="2" a="1"/>
  <c r="B28" i="2" s="1"/>
  <c r="B29" i="2" a="1"/>
  <c r="B29" i="2" s="1"/>
  <c r="B30" i="2" a="1"/>
  <c r="B30" i="2" s="1"/>
  <c r="B31" i="2" a="1"/>
  <c r="B31" i="2" s="1"/>
  <c r="B32" i="2" a="1"/>
  <c r="B32" i="2" s="1"/>
  <c r="B33" i="2" a="1"/>
  <c r="B33" i="2" s="1"/>
  <c r="B34" i="2" a="1"/>
  <c r="B34" i="2" s="1"/>
  <c r="B35" i="2" a="1"/>
  <c r="B35" i="2" s="1"/>
  <c r="B36" i="2" a="1"/>
  <c r="B36" i="2" s="1"/>
  <c r="B37" i="2" a="1"/>
  <c r="B37" i="2" s="1"/>
  <c r="B38" i="2" a="1"/>
  <c r="B38" i="2" s="1"/>
  <c r="B39" i="2" a="1"/>
  <c r="B39" i="2" s="1"/>
  <c r="B40" i="2" a="1"/>
  <c r="B40" i="2" s="1"/>
  <c r="B41" i="2" a="1"/>
  <c r="B41" i="2" s="1"/>
  <c r="B42" i="2" a="1"/>
  <c r="B42" i="2" s="1"/>
  <c r="B43" i="2" a="1"/>
  <c r="B43" i="2" s="1"/>
  <c r="B44" i="2" a="1"/>
  <c r="B44" i="2" s="1"/>
  <c r="B45" i="2" a="1"/>
  <c r="B45" i="2" s="1"/>
  <c r="B46" i="2" a="1"/>
  <c r="B46" i="2" s="1"/>
  <c r="B47" i="2" a="1"/>
  <c r="B47" i="2" s="1"/>
  <c r="B48" i="2" a="1"/>
  <c r="B48" i="2" s="1"/>
  <c r="B49" i="2" a="1"/>
  <c r="B49" i="2" s="1"/>
  <c r="B50" i="2" a="1"/>
  <c r="B50" i="2" s="1"/>
  <c r="B51" i="2" a="1"/>
  <c r="B51" i="2" s="1"/>
  <c r="B52" i="2" a="1"/>
  <c r="B52" i="2" s="1"/>
  <c r="B53" i="2" a="1"/>
  <c r="B53" i="2" s="1"/>
  <c r="B54" i="2" a="1"/>
  <c r="B54" i="2" s="1"/>
  <c r="B55" i="2" a="1"/>
  <c r="B55" i="2" s="1"/>
  <c r="B56" i="2" a="1"/>
  <c r="B56" i="2" s="1"/>
  <c r="B57" i="2" a="1"/>
  <c r="B57" i="2" s="1"/>
  <c r="B58" i="2" a="1"/>
  <c r="B58" i="2" s="1"/>
  <c r="B59" i="2" a="1"/>
  <c r="B59" i="2" s="1"/>
  <c r="B60" i="2" a="1"/>
  <c r="B60" i="2" s="1"/>
  <c r="B61" i="2" a="1"/>
  <c r="B61" i="2" s="1"/>
  <c r="B62" i="2" a="1"/>
  <c r="B62" i="2" s="1"/>
  <c r="B63" i="2" a="1"/>
  <c r="B63" i="2" s="1"/>
  <c r="B64" i="2" a="1"/>
  <c r="B64" i="2" s="1"/>
  <c r="B65" i="2" a="1"/>
  <c r="B65" i="2" s="1"/>
  <c r="B66" i="2" a="1"/>
  <c r="B66" i="2" s="1"/>
  <c r="B67" i="2" a="1"/>
  <c r="B67" i="2" s="1"/>
  <c r="B68" i="2" a="1"/>
  <c r="B68" i="2" s="1"/>
  <c r="B69" i="2" a="1"/>
  <c r="B69" i="2" s="1"/>
  <c r="B70" i="2" a="1"/>
  <c r="B70" i="2" s="1"/>
  <c r="B71" i="2" a="1"/>
  <c r="B71" i="2" s="1"/>
  <c r="B72" i="2" a="1"/>
  <c r="B72" i="2" s="1"/>
  <c r="B73" i="2" a="1"/>
  <c r="B73" i="2" s="1"/>
  <c r="B74" i="2" a="1"/>
  <c r="B74" i="2" s="1"/>
  <c r="B75" i="2" a="1"/>
  <c r="B75" i="2" s="1"/>
  <c r="B76" i="2" a="1"/>
  <c r="B76" i="2" s="1"/>
  <c r="B77" i="2" a="1"/>
  <c r="B77" i="2" s="1"/>
  <c r="B78" i="2" a="1"/>
  <c r="B78" i="2" s="1"/>
  <c r="B79" i="2" a="1"/>
  <c r="B79" i="2" s="1"/>
  <c r="B80" i="2" a="1"/>
  <c r="B80" i="2" s="1"/>
  <c r="B81" i="2" a="1"/>
  <c r="B81" i="2" s="1"/>
  <c r="B82" i="2" a="1"/>
  <c r="B82" i="2" s="1"/>
  <c r="B83" i="2" a="1"/>
  <c r="B83" i="2" s="1"/>
  <c r="B84" i="2" a="1"/>
  <c r="B84" i="2" s="1"/>
  <c r="B85" i="2" a="1"/>
  <c r="B85" i="2" s="1"/>
  <c r="B86" i="2" a="1"/>
  <c r="B86" i="2" s="1"/>
  <c r="B87" i="2" a="1"/>
  <c r="B87" i="2" s="1"/>
  <c r="B88" i="2" a="1"/>
  <c r="B88" i="2" s="1"/>
  <c r="B89" i="2" a="1"/>
  <c r="B89" i="2" s="1"/>
  <c r="B90" i="2" a="1"/>
  <c r="B90" i="2" s="1"/>
  <c r="B91" i="2" a="1"/>
  <c r="B91" i="2" s="1"/>
  <c r="B92" i="2" a="1"/>
  <c r="B92" i="2" s="1"/>
  <c r="B93" i="2" a="1"/>
  <c r="B93" i="2" s="1"/>
  <c r="B94" i="2" a="1"/>
  <c r="B94" i="2" s="1"/>
  <c r="B95" i="2" a="1"/>
  <c r="B95" i="2" s="1"/>
  <c r="B96" i="2" a="1"/>
  <c r="B96" i="2" s="1"/>
  <c r="B97" i="2" a="1"/>
  <c r="B97" i="2" s="1"/>
  <c r="B98" i="2" a="1"/>
  <c r="B98" i="2" s="1"/>
  <c r="B99" i="2" a="1"/>
  <c r="B99" i="2" s="1"/>
  <c r="B100" i="2" a="1"/>
  <c r="B100" i="2" s="1"/>
  <c r="B101" i="2" a="1"/>
  <c r="B101" i="2" s="1"/>
  <c r="B102" i="2" a="1"/>
  <c r="B102" i="2" s="1"/>
  <c r="B103" i="2" a="1"/>
  <c r="B103" i="2" s="1"/>
  <c r="B104" i="2" a="1"/>
  <c r="B104" i="2" s="1"/>
  <c r="B105" i="2" a="1"/>
  <c r="B105" i="2" s="1"/>
  <c r="B106" i="2" a="1"/>
  <c r="B106" i="2" s="1"/>
  <c r="B107" i="2" a="1"/>
  <c r="B107" i="2" s="1"/>
  <c r="B108" i="2" a="1"/>
  <c r="B108" i="2" s="1"/>
  <c r="B109" i="2" a="1"/>
  <c r="B109" i="2" s="1"/>
  <c r="B110" i="2" a="1"/>
  <c r="B110" i="2" s="1"/>
  <c r="B111" i="2" a="1"/>
  <c r="B111" i="2" s="1"/>
  <c r="B112" i="2" a="1"/>
  <c r="B112" i="2" s="1"/>
  <c r="B113" i="2" a="1"/>
  <c r="B113" i="2" s="1"/>
  <c r="B114" i="2" a="1"/>
  <c r="B114" i="2" s="1"/>
  <c r="B115" i="2" a="1"/>
  <c r="B115" i="2" s="1"/>
  <c r="B116" i="2" a="1"/>
  <c r="B116" i="2" s="1"/>
  <c r="B117" i="2" a="1"/>
  <c r="B117" i="2" s="1"/>
  <c r="B118" i="2" a="1"/>
  <c r="B118" i="2" s="1"/>
  <c r="B119" i="2" a="1"/>
  <c r="B119" i="2" s="1"/>
  <c r="B120" i="2" a="1"/>
  <c r="B120" i="2" s="1"/>
  <c r="B121" i="2" a="1"/>
  <c r="B121" i="2" s="1"/>
  <c r="B122" i="2" a="1"/>
  <c r="B122" i="2" s="1"/>
  <c r="B123" i="2" a="1"/>
  <c r="B123" i="2" s="1"/>
  <c r="B124" i="2" a="1"/>
  <c r="B124" i="2" s="1"/>
  <c r="B125" i="2" a="1"/>
  <c r="B125" i="2" s="1"/>
  <c r="B126" i="2" a="1"/>
  <c r="B126" i="2" s="1"/>
  <c r="B127" i="2" a="1"/>
  <c r="B127" i="2" s="1"/>
  <c r="B128" i="2" a="1"/>
  <c r="B128" i="2" s="1"/>
  <c r="B129" i="2" a="1"/>
  <c r="B129" i="2" s="1"/>
  <c r="B130" i="2" a="1"/>
  <c r="B130" i="2" s="1"/>
  <c r="B131" i="2" a="1"/>
  <c r="B131" i="2" s="1"/>
  <c r="B132" i="2" a="1"/>
  <c r="B132" i="2" s="1"/>
  <c r="B133" i="2" a="1"/>
  <c r="B133" i="2" s="1"/>
  <c r="B134" i="2" a="1"/>
  <c r="B134" i="2" s="1"/>
  <c r="B135" i="2" a="1"/>
  <c r="B135" i="2" s="1"/>
  <c r="B136" i="2" a="1"/>
  <c r="B136" i="2" s="1"/>
  <c r="B137" i="2" a="1"/>
  <c r="B137" i="2" s="1"/>
  <c r="B138" i="2" a="1"/>
  <c r="B138" i="2" s="1"/>
  <c r="B139" i="2" a="1"/>
  <c r="B139" i="2" s="1"/>
  <c r="B140" i="2" a="1"/>
  <c r="B140" i="2" s="1"/>
  <c r="B141" i="2" a="1"/>
  <c r="B141" i="2" s="1"/>
  <c r="B142" i="2" a="1"/>
  <c r="B142" i="2" s="1"/>
  <c r="B143" i="2" a="1"/>
  <c r="B143" i="2" s="1"/>
  <c r="B144" i="2" a="1"/>
  <c r="B144" i="2" s="1"/>
  <c r="B145" i="2" a="1"/>
  <c r="B145" i="2" s="1"/>
  <c r="B146" i="2" a="1"/>
  <c r="B146" i="2" s="1"/>
  <c r="B147" i="2" a="1"/>
  <c r="B147" i="2" s="1"/>
  <c r="B148" i="2" a="1"/>
  <c r="B148" i="2" s="1"/>
  <c r="B149" i="2" a="1"/>
  <c r="B149" i="2" s="1"/>
  <c r="B150" i="2" a="1"/>
  <c r="B150" i="2" s="1"/>
  <c r="B151" i="2" a="1"/>
  <c r="B151" i="2" s="1"/>
  <c r="B152" i="2" a="1"/>
  <c r="B152" i="2" s="1"/>
  <c r="B153" i="2" a="1"/>
  <c r="B153" i="2" s="1"/>
  <c r="B154" i="2" a="1"/>
  <c r="B154" i="2" s="1"/>
  <c r="B155" i="2" a="1"/>
  <c r="B155" i="2" s="1"/>
  <c r="B156" i="2" a="1"/>
  <c r="B156" i="2" s="1"/>
  <c r="B157" i="2" a="1"/>
  <c r="B157" i="2" s="1"/>
  <c r="B158" i="2" a="1"/>
  <c r="B158" i="2" s="1"/>
  <c r="B159" i="2" a="1"/>
  <c r="B159" i="2" s="1"/>
  <c r="B160" i="2" a="1"/>
  <c r="B160" i="2" s="1"/>
  <c r="B161" i="2" a="1"/>
  <c r="B161" i="2" s="1"/>
  <c r="B162" i="2" a="1"/>
  <c r="B162" i="2" s="1"/>
  <c r="B163" i="2" a="1"/>
  <c r="B163" i="2" s="1"/>
  <c r="B164" i="2" a="1"/>
  <c r="B164" i="2" s="1"/>
  <c r="B165" i="2" a="1"/>
  <c r="B165" i="2" s="1"/>
  <c r="B166" i="2" a="1"/>
  <c r="B166" i="2" s="1"/>
  <c r="B167" i="2" a="1"/>
  <c r="B167" i="2" s="1"/>
  <c r="B168" i="2" a="1"/>
  <c r="B168" i="2" s="1"/>
  <c r="B169" i="2" a="1"/>
  <c r="B169" i="2" s="1"/>
  <c r="B170" i="2" a="1"/>
  <c r="B170" i="2" s="1"/>
  <c r="B171" i="2" a="1"/>
  <c r="B171" i="2" s="1"/>
  <c r="B172" i="2" a="1"/>
  <c r="B172" i="2" s="1"/>
  <c r="B173" i="2" a="1"/>
  <c r="B173" i="2" s="1"/>
  <c r="B174" i="2" a="1"/>
  <c r="B174" i="2" s="1"/>
  <c r="B175" i="2" a="1"/>
  <c r="B175" i="2" s="1"/>
  <c r="B176" i="2" a="1"/>
  <c r="B176" i="2" s="1"/>
  <c r="B177" i="2" a="1"/>
  <c r="B177" i="2" s="1"/>
  <c r="B178" i="2" a="1"/>
  <c r="B178" i="2" s="1"/>
  <c r="B179" i="2" a="1"/>
  <c r="B179" i="2" s="1"/>
  <c r="B180" i="2" a="1"/>
  <c r="B180" i="2" s="1"/>
  <c r="B181" i="2" a="1"/>
  <c r="B181" i="2" s="1"/>
  <c r="B182" i="2" a="1"/>
  <c r="B182" i="2" s="1"/>
  <c r="B183" i="2" a="1"/>
  <c r="B183" i="2" s="1"/>
  <c r="B184" i="2" a="1"/>
  <c r="B184" i="2" s="1"/>
  <c r="B185" i="2" a="1"/>
  <c r="B185" i="2" s="1"/>
  <c r="B186" i="2" a="1"/>
  <c r="B186" i="2" s="1"/>
  <c r="B187" i="2" a="1"/>
  <c r="B187" i="2" s="1"/>
  <c r="B188" i="2" a="1"/>
  <c r="B188" i="2" s="1"/>
  <c r="B189" i="2" a="1"/>
  <c r="B189" i="2" s="1"/>
  <c r="B190" i="2" a="1"/>
  <c r="B190" i="2" s="1"/>
  <c r="B191" i="2" a="1"/>
  <c r="B191" i="2" s="1"/>
  <c r="B192" i="2" a="1"/>
  <c r="B192" i="2" s="1"/>
  <c r="B193" i="2" a="1"/>
  <c r="B193" i="2" s="1"/>
  <c r="B194" i="2" a="1"/>
  <c r="B194" i="2" s="1"/>
  <c r="B195" i="2" a="1"/>
  <c r="B195" i="2" s="1"/>
  <c r="B196" i="2" a="1"/>
  <c r="B196" i="2" s="1"/>
  <c r="B197" i="2" a="1"/>
  <c r="B197" i="2" s="1"/>
  <c r="B198" i="2" a="1"/>
  <c r="B198" i="2" s="1"/>
  <c r="B199" i="2" a="1"/>
  <c r="B199" i="2" s="1"/>
  <c r="D3" i="1"/>
  <c r="D4" i="1"/>
  <c r="D5" i="1"/>
  <c r="D6" i="1"/>
  <c r="D7" i="1"/>
  <c r="B7" i="3" s="1" a="1"/>
  <c r="B7" i="3" s="1"/>
  <c r="G7" i="4" s="1"/>
  <c r="D8" i="1"/>
  <c r="B8" i="3" s="1" a="1"/>
  <c r="B8" i="3" s="1"/>
  <c r="I8" i="4" s="1"/>
  <c r="D9" i="1"/>
  <c r="B9" i="3" s="1" a="1"/>
  <c r="B9" i="3" s="1"/>
  <c r="H9" i="4" s="1"/>
  <c r="D10" i="1"/>
  <c r="B10" i="3" s="1" a="1"/>
  <c r="B10" i="3" s="1"/>
  <c r="D11" i="1"/>
  <c r="D12" i="1"/>
  <c r="D13" i="1"/>
  <c r="D14" i="1"/>
  <c r="D15" i="1"/>
  <c r="B15" i="3" s="1" a="1"/>
  <c r="B15" i="3" s="1"/>
  <c r="D15" i="4" s="1"/>
  <c r="D16" i="1"/>
  <c r="B16" i="3" s="1" a="1"/>
  <c r="B16" i="3" s="1"/>
  <c r="D17" i="1"/>
  <c r="B17" i="3" s="1" a="1"/>
  <c r="B17" i="3" s="1"/>
  <c r="H17" i="4" s="1"/>
  <c r="D18" i="1"/>
  <c r="B18" i="3" s="1" a="1"/>
  <c r="B18" i="3" s="1"/>
  <c r="D19" i="1"/>
  <c r="D20" i="1"/>
  <c r="D21" i="1"/>
  <c r="D22" i="1"/>
  <c r="D23" i="1"/>
  <c r="D24" i="1"/>
  <c r="D25" i="1"/>
  <c r="B25" i="3" s="1" a="1"/>
  <c r="B25" i="3" s="1"/>
  <c r="D26" i="1"/>
  <c r="B26" i="3" s="1" a="1"/>
  <c r="B26" i="3" s="1"/>
  <c r="D27" i="1"/>
  <c r="D28" i="1"/>
  <c r="D29" i="1"/>
  <c r="D30" i="1"/>
  <c r="D31" i="1"/>
  <c r="D32" i="1"/>
  <c r="D33" i="1"/>
  <c r="B33" i="3" s="1" a="1"/>
  <c r="B33" i="3" s="1"/>
  <c r="D34" i="1"/>
  <c r="B34" i="3" s="1" a="1"/>
  <c r="B34" i="3" s="1"/>
  <c r="D35" i="1"/>
  <c r="D36" i="1"/>
  <c r="D37" i="1"/>
  <c r="D38" i="1"/>
  <c r="D39" i="1"/>
  <c r="D40" i="1"/>
  <c r="D41" i="1"/>
  <c r="B41" i="3" s="1" a="1"/>
  <c r="B41" i="3" s="1"/>
  <c r="D42" i="1"/>
  <c r="B42" i="3" s="1" a="1"/>
  <c r="B42" i="3" s="1"/>
  <c r="D43" i="1"/>
  <c r="D44" i="1"/>
  <c r="D45" i="1"/>
  <c r="D46" i="1"/>
  <c r="D47" i="1"/>
  <c r="D48" i="1"/>
  <c r="D49" i="1"/>
  <c r="B49" i="3" s="1" a="1"/>
  <c r="B49" i="3" s="1"/>
  <c r="D50" i="1"/>
  <c r="B50" i="3" s="1" a="1"/>
  <c r="B50" i="3" s="1"/>
  <c r="D51" i="1"/>
  <c r="D52" i="1"/>
  <c r="D53" i="1"/>
  <c r="D54" i="1"/>
  <c r="D55" i="1"/>
  <c r="D56" i="1"/>
  <c r="D57" i="1"/>
  <c r="B57" i="3" s="1" a="1"/>
  <c r="B57" i="3" s="1"/>
  <c r="D58" i="1"/>
  <c r="B58" i="3" s="1" a="1"/>
  <c r="B58" i="3" s="1"/>
  <c r="D59" i="1"/>
  <c r="D60" i="1"/>
  <c r="D61" i="1"/>
  <c r="D62" i="1"/>
  <c r="D63" i="1"/>
  <c r="D64" i="1"/>
  <c r="D65" i="1"/>
  <c r="B65" i="3" s="1" a="1"/>
  <c r="B65" i="3" s="1"/>
  <c r="D66" i="1"/>
  <c r="B66" i="3" s="1" a="1"/>
  <c r="B66" i="3" s="1"/>
  <c r="D67" i="1"/>
  <c r="D68" i="1"/>
  <c r="D69" i="1"/>
  <c r="D70" i="1"/>
  <c r="D71" i="1"/>
  <c r="D72" i="1"/>
  <c r="D73" i="1"/>
  <c r="B73" i="3" s="1" a="1"/>
  <c r="B73" i="3" s="1"/>
  <c r="D74" i="1"/>
  <c r="B74" i="3" s="1" a="1"/>
  <c r="B74" i="3" s="1"/>
  <c r="D75" i="1"/>
  <c r="D76" i="1"/>
  <c r="D77" i="1"/>
  <c r="D78" i="1"/>
  <c r="D79" i="1"/>
  <c r="D80" i="1"/>
  <c r="D81" i="1"/>
  <c r="B81" i="3" s="1" a="1"/>
  <c r="B81" i="3" s="1"/>
  <c r="D82" i="1"/>
  <c r="B82" i="3" s="1" a="1"/>
  <c r="B82" i="3" s="1"/>
  <c r="D83" i="1"/>
  <c r="D84" i="1"/>
  <c r="D85" i="1"/>
  <c r="D86" i="1"/>
  <c r="D87" i="1"/>
  <c r="D88" i="1"/>
  <c r="D89" i="1"/>
  <c r="B89" i="3" s="1" a="1"/>
  <c r="B89" i="3" s="1"/>
  <c r="D90" i="1"/>
  <c r="B90" i="3" s="1" a="1"/>
  <c r="B90" i="3" s="1"/>
  <c r="D91" i="1"/>
  <c r="D92" i="1"/>
  <c r="D93" i="1"/>
  <c r="D94" i="1"/>
  <c r="D95" i="1"/>
  <c r="D96" i="1"/>
  <c r="D97" i="1"/>
  <c r="B97" i="3" s="1" a="1"/>
  <c r="B97" i="3" s="1"/>
  <c r="D98" i="1"/>
  <c r="B98" i="3" s="1" a="1"/>
  <c r="B98" i="3" s="1"/>
  <c r="D99" i="1"/>
  <c r="D100" i="1"/>
  <c r="D101" i="1"/>
  <c r="D102" i="1"/>
  <c r="D103" i="1"/>
  <c r="D104" i="1"/>
  <c r="D105" i="1"/>
  <c r="B105" i="3" s="1" a="1"/>
  <c r="B105" i="3" s="1"/>
  <c r="G105" i="4" s="1"/>
  <c r="D106" i="1"/>
  <c r="B106" i="3" s="1" a="1"/>
  <c r="B106" i="3" s="1"/>
  <c r="D107" i="1"/>
  <c r="D108" i="1"/>
  <c r="D109" i="1"/>
  <c r="D110" i="1"/>
  <c r="D111" i="1"/>
  <c r="D112" i="1"/>
  <c r="D113" i="1"/>
  <c r="B113" i="3" s="1" a="1"/>
  <c r="B113" i="3" s="1"/>
  <c r="D114" i="1"/>
  <c r="B114" i="3" s="1" a="1"/>
  <c r="B114" i="3" s="1"/>
  <c r="D115" i="1"/>
  <c r="D116" i="1"/>
  <c r="D117" i="1"/>
  <c r="D118" i="1"/>
  <c r="D119" i="1"/>
  <c r="D120" i="1"/>
  <c r="D121" i="1"/>
  <c r="B121" i="3" s="1" a="1"/>
  <c r="B121" i="3" s="1"/>
  <c r="D122" i="1"/>
  <c r="B122" i="3" s="1" a="1"/>
  <c r="B122" i="3" s="1"/>
  <c r="D123" i="1"/>
  <c r="D124" i="1"/>
  <c r="D125" i="1"/>
  <c r="D126" i="1"/>
  <c r="D127" i="1"/>
  <c r="D128" i="1"/>
  <c r="D129" i="1"/>
  <c r="B129" i="3" s="1" a="1"/>
  <c r="B129" i="3" s="1"/>
  <c r="D130" i="1"/>
  <c r="B130" i="3" s="1" a="1"/>
  <c r="B130" i="3" s="1"/>
  <c r="D131" i="1"/>
  <c r="D132" i="1"/>
  <c r="D133" i="1"/>
  <c r="D134" i="1"/>
  <c r="D135" i="1"/>
  <c r="D136" i="1"/>
  <c r="D137" i="1"/>
  <c r="B137" i="3" s="1" a="1"/>
  <c r="B137" i="3" s="1"/>
  <c r="D138" i="1"/>
  <c r="B138" i="3" s="1" a="1"/>
  <c r="B138" i="3" s="1"/>
  <c r="D139" i="1"/>
  <c r="D140" i="1"/>
  <c r="D141" i="1"/>
  <c r="D142" i="1"/>
  <c r="D143" i="1"/>
  <c r="D144" i="1"/>
  <c r="D145" i="1"/>
  <c r="B145" i="3" s="1" a="1"/>
  <c r="B145" i="3" s="1"/>
  <c r="D146" i="1"/>
  <c r="B146" i="3" s="1" a="1"/>
  <c r="B146" i="3" s="1"/>
  <c r="D147" i="1"/>
  <c r="D148" i="1"/>
  <c r="D149" i="1"/>
  <c r="D150" i="1"/>
  <c r="D151" i="1"/>
  <c r="D152" i="1"/>
  <c r="D153" i="1"/>
  <c r="B153" i="3" s="1" a="1"/>
  <c r="B153" i="3" s="1"/>
  <c r="D154" i="1"/>
  <c r="B154" i="3" s="1" a="1"/>
  <c r="B154" i="3" s="1"/>
  <c r="D155" i="1"/>
  <c r="D156" i="1"/>
  <c r="D157" i="1"/>
  <c r="D158" i="1"/>
  <c r="D159" i="1"/>
  <c r="D160" i="1"/>
  <c r="D161" i="1"/>
  <c r="B161" i="3" s="1" a="1"/>
  <c r="B161" i="3" s="1"/>
  <c r="D162" i="1"/>
  <c r="B162" i="3" s="1" a="1"/>
  <c r="B162" i="3" s="1"/>
  <c r="D163" i="1"/>
  <c r="D164" i="1"/>
  <c r="D165" i="1"/>
  <c r="D166" i="1"/>
  <c r="D167" i="1"/>
  <c r="D168" i="1"/>
  <c r="D169" i="1"/>
  <c r="B169" i="3" s="1" a="1"/>
  <c r="B169" i="3" s="1"/>
  <c r="D170" i="1"/>
  <c r="B170" i="3" s="1" a="1"/>
  <c r="B170" i="3" s="1"/>
  <c r="D171" i="1"/>
  <c r="D172" i="1"/>
  <c r="D173" i="1"/>
  <c r="D174" i="1"/>
  <c r="D175" i="1"/>
  <c r="D176" i="1"/>
  <c r="D177" i="1"/>
  <c r="B177" i="3" s="1" a="1"/>
  <c r="B177" i="3" s="1"/>
  <c r="D178" i="1"/>
  <c r="B178" i="3" s="1" a="1"/>
  <c r="B178" i="3" s="1"/>
  <c r="C178" i="4" s="1"/>
  <c r="D179" i="1"/>
  <c r="D180" i="1"/>
  <c r="D181" i="1"/>
  <c r="D182" i="1"/>
  <c r="D183" i="1"/>
  <c r="D184" i="1"/>
  <c r="D185" i="1"/>
  <c r="B185" i="3" s="1" a="1"/>
  <c r="B185" i="3" s="1"/>
  <c r="D186" i="1"/>
  <c r="B186" i="3" s="1" a="1"/>
  <c r="B186" i="3" s="1"/>
  <c r="H186" i="4" s="1"/>
  <c r="D187" i="1"/>
  <c r="D188" i="1"/>
  <c r="D189" i="1"/>
  <c r="D190" i="1"/>
  <c r="D191" i="1"/>
  <c r="D192" i="1"/>
  <c r="D193" i="1"/>
  <c r="B193" i="3" s="1" a="1"/>
  <c r="B193" i="3" s="1"/>
  <c r="F193" i="4" s="1"/>
  <c r="D194" i="1"/>
  <c r="B194" i="3" s="1" a="1"/>
  <c r="B194" i="3" s="1"/>
  <c r="H194" i="4" s="1"/>
  <c r="D195" i="1"/>
  <c r="D196" i="1"/>
  <c r="D197" i="1"/>
  <c r="D198" i="1"/>
  <c r="D199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" i="1"/>
  <c r="C39" i="4"/>
  <c r="D39" i="4"/>
  <c r="B77" i="4"/>
  <c r="C77" i="4"/>
  <c r="H77" i="4"/>
  <c r="I77" i="4"/>
  <c r="J77" i="4"/>
  <c r="K77" i="4"/>
  <c r="D115" i="4"/>
  <c r="E115" i="4"/>
  <c r="D134" i="4"/>
  <c r="E134" i="4"/>
  <c r="F134" i="4"/>
  <c r="G134" i="4"/>
  <c r="K175" i="4"/>
  <c r="C191" i="4"/>
  <c r="D191" i="4"/>
  <c r="K191" i="4"/>
  <c r="H13" i="4"/>
  <c r="F14" i="4"/>
  <c r="G22" i="4"/>
  <c r="E23" i="4"/>
  <c r="E27" i="4"/>
  <c r="F27" i="4"/>
  <c r="I29" i="4"/>
  <c r="G30" i="4"/>
  <c r="E31" i="4"/>
  <c r="E35" i="4"/>
  <c r="F35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A1" i="4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K83" i="4"/>
  <c r="A84" i="2"/>
  <c r="A85" i="2"/>
  <c r="A86" i="2"/>
  <c r="A87" i="2"/>
  <c r="C87" i="4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I117" i="4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G149" i="4"/>
  <c r="A150" i="2"/>
  <c r="A151" i="2"/>
  <c r="A152" i="2"/>
  <c r="A153" i="2"/>
  <c r="A154" i="2"/>
  <c r="A155" i="2"/>
  <c r="A156" i="2"/>
  <c r="A157" i="2"/>
  <c r="E157" i="4"/>
  <c r="A158" i="2"/>
  <c r="D158" i="4"/>
  <c r="A159" i="2"/>
  <c r="A160" i="2"/>
  <c r="A161" i="2"/>
  <c r="A162" i="2"/>
  <c r="A163" i="2"/>
  <c r="A164" i="2"/>
  <c r="A165" i="2"/>
  <c r="G165" i="4"/>
  <c r="A166" i="2"/>
  <c r="D166" i="4"/>
  <c r="A167" i="2"/>
  <c r="A168" i="2"/>
  <c r="A169" i="2"/>
  <c r="A170" i="2"/>
  <c r="A171" i="2"/>
  <c r="A172" i="2"/>
  <c r="A173" i="2"/>
  <c r="A174" i="2"/>
  <c r="F174" i="4"/>
  <c r="A175" i="2"/>
  <c r="C175" i="4"/>
  <c r="A176" i="2"/>
  <c r="A177" i="2"/>
  <c r="A178" i="2"/>
  <c r="A179" i="2"/>
  <c r="A180" i="2"/>
  <c r="A181" i="2"/>
  <c r="A182" i="2"/>
  <c r="C182" i="4"/>
  <c r="A183" i="2"/>
  <c r="E183" i="4"/>
  <c r="A184" i="2"/>
  <c r="A185" i="2"/>
  <c r="A186" i="2"/>
  <c r="A187" i="2"/>
  <c r="I187" i="4"/>
  <c r="A188" i="2"/>
  <c r="A189" i="2"/>
  <c r="A190" i="2"/>
  <c r="A191" i="2"/>
  <c r="A192" i="2"/>
  <c r="A193" i="2"/>
  <c r="A194" i="2"/>
  <c r="A195" i="2"/>
  <c r="A196" i="2"/>
  <c r="A197" i="2"/>
  <c r="A198" i="2"/>
  <c r="A199" i="2"/>
  <c r="A160" i="3"/>
  <c r="B160" i="3" a="1"/>
  <c r="B160" i="3" s="1"/>
  <c r="A161" i="3"/>
  <c r="A162" i="3"/>
  <c r="A163" i="3"/>
  <c r="B163" i="3" a="1"/>
  <c r="B163" i="3" s="1"/>
  <c r="A164" i="3"/>
  <c r="B164" i="3" a="1"/>
  <c r="B164" i="3" s="1"/>
  <c r="G164" i="4" s="1"/>
  <c r="A165" i="3"/>
  <c r="B165" i="3" a="1"/>
  <c r="B165" i="3" s="1"/>
  <c r="A166" i="3"/>
  <c r="B166" i="3" a="1"/>
  <c r="B166" i="3" s="1"/>
  <c r="G166" i="4" s="1"/>
  <c r="A167" i="3"/>
  <c r="B167" i="3" a="1"/>
  <c r="B167" i="3" s="1"/>
  <c r="A168" i="3"/>
  <c r="B168" i="3" a="1"/>
  <c r="B168" i="3" s="1"/>
  <c r="I168" i="4" s="1"/>
  <c r="A169" i="3"/>
  <c r="A170" i="3"/>
  <c r="A171" i="3"/>
  <c r="B171" i="3" a="1"/>
  <c r="B171" i="3" s="1"/>
  <c r="A172" i="3"/>
  <c r="B172" i="3" a="1"/>
  <c r="B172" i="3" s="1"/>
  <c r="E172" i="4" s="1"/>
  <c r="A173" i="3"/>
  <c r="B173" i="3" a="1"/>
  <c r="B173" i="3" s="1"/>
  <c r="A174" i="3"/>
  <c r="B174" i="3" a="1"/>
  <c r="B174" i="3" s="1"/>
  <c r="A175" i="3"/>
  <c r="B175" i="3" a="1"/>
  <c r="B175" i="3" s="1"/>
  <c r="A176" i="3"/>
  <c r="B176" i="3" a="1"/>
  <c r="B176" i="3" s="1"/>
  <c r="A177" i="3"/>
  <c r="A178" i="3"/>
  <c r="A179" i="3"/>
  <c r="B179" i="3" a="1"/>
  <c r="B179" i="3" s="1"/>
  <c r="J179" i="4" s="1"/>
  <c r="A180" i="3"/>
  <c r="B180" i="3" a="1"/>
  <c r="B180" i="3" s="1"/>
  <c r="A181" i="3"/>
  <c r="B181" i="3" a="1"/>
  <c r="B181" i="3" s="1"/>
  <c r="A182" i="3"/>
  <c r="B182" i="3" a="1"/>
  <c r="B182" i="3" s="1"/>
  <c r="F182" i="4" s="1"/>
  <c r="A183" i="3"/>
  <c r="B183" i="3" a="1"/>
  <c r="B183" i="3" s="1"/>
  <c r="A184" i="3"/>
  <c r="B184" i="3" a="1"/>
  <c r="B184" i="3" s="1"/>
  <c r="A185" i="3"/>
  <c r="A186" i="3"/>
  <c r="A187" i="3"/>
  <c r="B187" i="3" a="1"/>
  <c r="B187" i="3" s="1"/>
  <c r="A188" i="3"/>
  <c r="B188" i="3" a="1"/>
  <c r="B188" i="3" s="1"/>
  <c r="D188" i="4" s="1"/>
  <c r="A189" i="3"/>
  <c r="B189" i="3" a="1"/>
  <c r="B189" i="3" s="1"/>
  <c r="A190" i="3"/>
  <c r="B190" i="3" a="1"/>
  <c r="B190" i="3" s="1"/>
  <c r="A191" i="3"/>
  <c r="B191" i="3" a="1"/>
  <c r="B191" i="3" s="1"/>
  <c r="E191" i="4" s="1"/>
  <c r="A192" i="3"/>
  <c r="B192" i="3" a="1"/>
  <c r="B192" i="3" s="1"/>
  <c r="A193" i="3"/>
  <c r="A194" i="3"/>
  <c r="A195" i="3"/>
  <c r="B195" i="3" a="1"/>
  <c r="B195" i="3" s="1"/>
  <c r="A196" i="3"/>
  <c r="B196" i="3" a="1"/>
  <c r="B196" i="3" s="1"/>
  <c r="A197" i="3"/>
  <c r="B197" i="3" a="1"/>
  <c r="B197" i="3" s="1"/>
  <c r="H197" i="4" s="1"/>
  <c r="A198" i="3"/>
  <c r="B198" i="3" a="1"/>
  <c r="B198" i="3" s="1"/>
  <c r="A199" i="3"/>
  <c r="B199" i="3" a="1"/>
  <c r="B199" i="3" s="1"/>
  <c r="A20" i="3"/>
  <c r="B20" i="3" a="1"/>
  <c r="B20" i="3" s="1"/>
  <c r="K20" i="4" s="1"/>
  <c r="A21" i="3"/>
  <c r="B21" i="3" a="1"/>
  <c r="B21" i="3" s="1"/>
  <c r="A22" i="3"/>
  <c r="B22" i="3" a="1"/>
  <c r="B22" i="3" s="1"/>
  <c r="A23" i="3"/>
  <c r="B23" i="3" a="1"/>
  <c r="B23" i="3" s="1"/>
  <c r="F23" i="4" s="1"/>
  <c r="A24" i="3"/>
  <c r="B24" i="3" a="1"/>
  <c r="B24" i="3" s="1"/>
  <c r="C24" i="4" s="1"/>
  <c r="A25" i="3"/>
  <c r="A26" i="3"/>
  <c r="A27" i="3"/>
  <c r="B27" i="3" a="1"/>
  <c r="B27" i="3" s="1"/>
  <c r="G27" i="4" s="1"/>
  <c r="A28" i="3"/>
  <c r="B28" i="3" a="1"/>
  <c r="B28" i="3" s="1"/>
  <c r="C28" i="4" s="1"/>
  <c r="A29" i="3"/>
  <c r="B29" i="3" a="1"/>
  <c r="B29" i="3" s="1"/>
  <c r="A30" i="3"/>
  <c r="B30" i="3" a="1"/>
  <c r="B30" i="3" s="1"/>
  <c r="A31" i="3"/>
  <c r="B31" i="3" a="1"/>
  <c r="B31" i="3" s="1"/>
  <c r="F31" i="4" s="1"/>
  <c r="A32" i="3"/>
  <c r="B32" i="3" a="1"/>
  <c r="B32" i="3" s="1"/>
  <c r="A33" i="3"/>
  <c r="A34" i="3"/>
  <c r="A35" i="3"/>
  <c r="B35" i="3" a="1"/>
  <c r="B35" i="3" s="1"/>
  <c r="G35" i="4" s="1"/>
  <c r="A36" i="3"/>
  <c r="B36" i="3" a="1"/>
  <c r="B36" i="3" s="1"/>
  <c r="A37" i="3"/>
  <c r="B37" i="3" a="1"/>
  <c r="B37" i="3" s="1"/>
  <c r="A38" i="3"/>
  <c r="B38" i="3" a="1"/>
  <c r="B38" i="3" s="1"/>
  <c r="A39" i="3"/>
  <c r="B39" i="3" a="1"/>
  <c r="B39" i="3" s="1"/>
  <c r="F39" i="4" s="1"/>
  <c r="A40" i="3"/>
  <c r="B40" i="3" a="1"/>
  <c r="B40" i="3" s="1"/>
  <c r="A41" i="3"/>
  <c r="A42" i="3"/>
  <c r="A43" i="3"/>
  <c r="B43" i="3" a="1"/>
  <c r="B43" i="3" s="1"/>
  <c r="A44" i="3"/>
  <c r="B44" i="3" a="1"/>
  <c r="B44" i="3" s="1"/>
  <c r="A45" i="3"/>
  <c r="B45" i="3" a="1"/>
  <c r="B45" i="3" s="1"/>
  <c r="A46" i="3"/>
  <c r="B46" i="3" a="1"/>
  <c r="B46" i="3" s="1"/>
  <c r="D46" i="4" s="1"/>
  <c r="A47" i="3"/>
  <c r="B47" i="3" a="1"/>
  <c r="B47" i="3" s="1"/>
  <c r="A48" i="3"/>
  <c r="B48" i="3" a="1"/>
  <c r="B48" i="3" s="1"/>
  <c r="A49" i="3"/>
  <c r="A50" i="3"/>
  <c r="A51" i="3"/>
  <c r="B51" i="3" a="1"/>
  <c r="B51" i="3" s="1"/>
  <c r="A52" i="3"/>
  <c r="B52" i="3" a="1"/>
  <c r="B52" i="3" s="1"/>
  <c r="A53" i="3"/>
  <c r="B53" i="3" a="1"/>
  <c r="B53" i="3" s="1"/>
  <c r="A54" i="3"/>
  <c r="B54" i="3" a="1"/>
  <c r="B54" i="3" s="1"/>
  <c r="A55" i="3"/>
  <c r="B55" i="3" a="1"/>
  <c r="B55" i="3" s="1"/>
  <c r="A56" i="3"/>
  <c r="B56" i="3" a="1"/>
  <c r="B56" i="3" s="1"/>
  <c r="A57" i="3"/>
  <c r="A58" i="3"/>
  <c r="A59" i="3"/>
  <c r="B59" i="3" a="1"/>
  <c r="B59" i="3" s="1"/>
  <c r="A60" i="3"/>
  <c r="B60" i="3" a="1"/>
  <c r="B60" i="3" s="1"/>
  <c r="A61" i="3"/>
  <c r="B61" i="3" a="1"/>
  <c r="B61" i="3" s="1"/>
  <c r="A62" i="3"/>
  <c r="B62" i="3" a="1"/>
  <c r="B62" i="3" s="1"/>
  <c r="A63" i="3"/>
  <c r="B63" i="3" a="1"/>
  <c r="B63" i="3" s="1"/>
  <c r="A64" i="3"/>
  <c r="B64" i="3" a="1"/>
  <c r="B64" i="3" s="1"/>
  <c r="A65" i="3"/>
  <c r="A66" i="3"/>
  <c r="A67" i="3"/>
  <c r="B67" i="3" a="1"/>
  <c r="B67" i="3" s="1"/>
  <c r="A68" i="3"/>
  <c r="B68" i="3" a="1"/>
  <c r="B68" i="3" s="1"/>
  <c r="A69" i="3"/>
  <c r="B69" i="3" a="1"/>
  <c r="B69" i="3" s="1"/>
  <c r="A70" i="3"/>
  <c r="B70" i="3" a="1"/>
  <c r="B70" i="3" s="1"/>
  <c r="A71" i="3"/>
  <c r="B71" i="3" a="1"/>
  <c r="B71" i="3" s="1"/>
  <c r="A72" i="3"/>
  <c r="B72" i="3" a="1"/>
  <c r="B72" i="3" s="1"/>
  <c r="A73" i="3"/>
  <c r="A74" i="3"/>
  <c r="A75" i="3"/>
  <c r="B75" i="3" a="1"/>
  <c r="B75" i="3" s="1"/>
  <c r="A76" i="3"/>
  <c r="B76" i="3" a="1"/>
  <c r="B76" i="3" s="1"/>
  <c r="A77" i="3"/>
  <c r="B77" i="3" a="1"/>
  <c r="B77" i="3" s="1"/>
  <c r="D77" i="4" s="1"/>
  <c r="A78" i="3"/>
  <c r="B78" i="3" a="1"/>
  <c r="B78" i="3" s="1"/>
  <c r="A79" i="3"/>
  <c r="B79" i="3" a="1"/>
  <c r="B79" i="3" s="1"/>
  <c r="A80" i="3"/>
  <c r="B80" i="3" a="1"/>
  <c r="B80" i="3" s="1"/>
  <c r="A81" i="3"/>
  <c r="A82" i="3"/>
  <c r="A83" i="3"/>
  <c r="B83" i="3" a="1"/>
  <c r="B83" i="3" s="1"/>
  <c r="A84" i="3"/>
  <c r="B84" i="3" a="1"/>
  <c r="B84" i="3" s="1"/>
  <c r="A85" i="3"/>
  <c r="B85" i="3" a="1"/>
  <c r="B85" i="3" s="1"/>
  <c r="A86" i="3"/>
  <c r="B86" i="3" a="1"/>
  <c r="B86" i="3" s="1"/>
  <c r="A87" i="3"/>
  <c r="B87" i="3" a="1"/>
  <c r="B87" i="3" s="1"/>
  <c r="A88" i="3"/>
  <c r="B88" i="3" a="1"/>
  <c r="B88" i="3" s="1"/>
  <c r="A89" i="3"/>
  <c r="A90" i="3"/>
  <c r="A91" i="3"/>
  <c r="B91" i="3" a="1"/>
  <c r="B91" i="3" s="1"/>
  <c r="A92" i="3"/>
  <c r="B92" i="3" a="1"/>
  <c r="B92" i="3" s="1"/>
  <c r="A93" i="3"/>
  <c r="B93" i="3" a="1"/>
  <c r="B93" i="3" s="1"/>
  <c r="G93" i="4" s="1"/>
  <c r="A94" i="3"/>
  <c r="B94" i="3" a="1"/>
  <c r="B94" i="3" s="1"/>
  <c r="A95" i="3"/>
  <c r="B95" i="3" a="1"/>
  <c r="B95" i="3" s="1"/>
  <c r="A96" i="3"/>
  <c r="B96" i="3" a="1"/>
  <c r="B96" i="3" s="1"/>
  <c r="I96" i="4" s="1"/>
  <c r="A97" i="3"/>
  <c r="A98" i="3"/>
  <c r="A99" i="3"/>
  <c r="B99" i="3" a="1"/>
  <c r="B99" i="3" s="1"/>
  <c r="A100" i="3"/>
  <c r="B100" i="3" a="1"/>
  <c r="B100" i="3" s="1"/>
  <c r="A101" i="3"/>
  <c r="B101" i="3" a="1"/>
  <c r="B101" i="3" s="1"/>
  <c r="A102" i="3"/>
  <c r="B102" i="3" a="1"/>
  <c r="B102" i="3" s="1"/>
  <c r="A103" i="3"/>
  <c r="B103" i="3" a="1"/>
  <c r="B103" i="3" s="1"/>
  <c r="A104" i="3"/>
  <c r="B104" i="3" a="1"/>
  <c r="B104" i="3" s="1"/>
  <c r="A105" i="3"/>
  <c r="A106" i="3"/>
  <c r="A107" i="3"/>
  <c r="B107" i="3" a="1"/>
  <c r="B107" i="3" s="1"/>
  <c r="A108" i="3"/>
  <c r="B108" i="3" a="1"/>
  <c r="B108" i="3" s="1"/>
  <c r="A109" i="3"/>
  <c r="B109" i="3" a="1"/>
  <c r="B109" i="3" s="1"/>
  <c r="A110" i="3"/>
  <c r="B110" i="3" a="1"/>
  <c r="B110" i="3" s="1"/>
  <c r="A111" i="3"/>
  <c r="B111" i="3" a="1"/>
  <c r="B111" i="3" s="1"/>
  <c r="A112" i="3"/>
  <c r="B112" i="3" a="1"/>
  <c r="B112" i="3" s="1"/>
  <c r="A113" i="3"/>
  <c r="A114" i="3"/>
  <c r="A115" i="3"/>
  <c r="B115" i="3" a="1"/>
  <c r="B115" i="3" s="1"/>
  <c r="F115" i="4" s="1"/>
  <c r="A116" i="3"/>
  <c r="B116" i="3" a="1"/>
  <c r="B116" i="3" s="1"/>
  <c r="A117" i="3"/>
  <c r="B117" i="3" a="1"/>
  <c r="B117" i="3" s="1"/>
  <c r="A118" i="3"/>
  <c r="B118" i="3" a="1"/>
  <c r="B118" i="3" s="1"/>
  <c r="A119" i="3"/>
  <c r="B119" i="3" a="1"/>
  <c r="B119" i="3" s="1"/>
  <c r="A120" i="3"/>
  <c r="B120" i="3" a="1"/>
  <c r="B120" i="3" s="1"/>
  <c r="C120" i="4" s="1"/>
  <c r="A121" i="3"/>
  <c r="A122" i="3"/>
  <c r="A123" i="3"/>
  <c r="B123" i="3" a="1"/>
  <c r="B123" i="3" s="1"/>
  <c r="A124" i="3"/>
  <c r="B124" i="3" a="1"/>
  <c r="B124" i="3" s="1"/>
  <c r="C124" i="4" s="1"/>
  <c r="A125" i="3"/>
  <c r="B125" i="3" a="1"/>
  <c r="B125" i="3" s="1"/>
  <c r="A126" i="3"/>
  <c r="B126" i="3" a="1"/>
  <c r="B126" i="3" s="1"/>
  <c r="A127" i="3"/>
  <c r="B127" i="3" a="1"/>
  <c r="B127" i="3" s="1"/>
  <c r="A128" i="3"/>
  <c r="B128" i="3" a="1"/>
  <c r="B128" i="3" s="1"/>
  <c r="D128" i="4" s="1"/>
  <c r="A129" i="3"/>
  <c r="A130" i="3"/>
  <c r="A131" i="3"/>
  <c r="B131" i="3" a="1"/>
  <c r="B131" i="3" s="1"/>
  <c r="A132" i="3"/>
  <c r="B132" i="3" a="1"/>
  <c r="B132" i="3" s="1"/>
  <c r="K132" i="4" s="1"/>
  <c r="A133" i="3"/>
  <c r="B133" i="3" a="1"/>
  <c r="B133" i="3" s="1"/>
  <c r="A134" i="3"/>
  <c r="B134" i="3" a="1"/>
  <c r="B134" i="3" s="1"/>
  <c r="H134" i="4" s="1"/>
  <c r="A135" i="3"/>
  <c r="B135" i="3" a="1"/>
  <c r="B135" i="3" s="1"/>
  <c r="A136" i="3"/>
  <c r="B136" i="3" a="1"/>
  <c r="B136" i="3" s="1"/>
  <c r="A137" i="3"/>
  <c r="A138" i="3"/>
  <c r="A139" i="3"/>
  <c r="B139" i="3" a="1"/>
  <c r="B139" i="3" s="1"/>
  <c r="A140" i="3"/>
  <c r="B140" i="3" a="1"/>
  <c r="B140" i="3" s="1"/>
  <c r="A141" i="3"/>
  <c r="B141" i="3" a="1"/>
  <c r="B141" i="3" s="1"/>
  <c r="A142" i="3"/>
  <c r="B142" i="3" a="1"/>
  <c r="B142" i="3" s="1"/>
  <c r="A143" i="3"/>
  <c r="B143" i="3" a="1"/>
  <c r="B143" i="3" s="1"/>
  <c r="A144" i="3"/>
  <c r="B144" i="3" a="1"/>
  <c r="B144" i="3" s="1"/>
  <c r="A145" i="3"/>
  <c r="A146" i="3"/>
  <c r="A147" i="3"/>
  <c r="B147" i="3" a="1"/>
  <c r="B147" i="3" s="1"/>
  <c r="K147" i="4" s="1"/>
  <c r="A148" i="3"/>
  <c r="B148" i="3" a="1"/>
  <c r="B148" i="3" s="1"/>
  <c r="A149" i="3"/>
  <c r="B149" i="3" a="1"/>
  <c r="B149" i="3" s="1"/>
  <c r="A150" i="3"/>
  <c r="B150" i="3" a="1"/>
  <c r="B150" i="3" s="1"/>
  <c r="G150" i="4" s="1"/>
  <c r="A151" i="3"/>
  <c r="B151" i="3" a="1"/>
  <c r="B151" i="3" s="1"/>
  <c r="A152" i="3"/>
  <c r="B152" i="3" a="1"/>
  <c r="B152" i="3" s="1"/>
  <c r="A153" i="3"/>
  <c r="A154" i="3"/>
  <c r="A155" i="3"/>
  <c r="B155" i="3" a="1"/>
  <c r="B155" i="3" s="1"/>
  <c r="A156" i="3"/>
  <c r="B156" i="3" a="1"/>
  <c r="B156" i="3" s="1"/>
  <c r="H156" i="4" s="1"/>
  <c r="A157" i="3"/>
  <c r="B157" i="3" a="1"/>
  <c r="B157" i="3" s="1"/>
  <c r="A158" i="3"/>
  <c r="B158" i="3" a="1"/>
  <c r="B158" i="3" s="1"/>
  <c r="A159" i="3"/>
  <c r="B159" i="3" a="1"/>
  <c r="B159" i="3" s="1"/>
  <c r="E159" i="4" s="1"/>
  <c r="B3" i="3" a="1"/>
  <c r="B3" i="3" s="1"/>
  <c r="B4" i="3" a="1"/>
  <c r="B4" i="3" s="1"/>
  <c r="B5" i="3" a="1"/>
  <c r="B5" i="3" s="1"/>
  <c r="B6" i="3" a="1"/>
  <c r="B6" i="3" s="1"/>
  <c r="D6" i="4" s="1"/>
  <c r="B11" i="3" a="1"/>
  <c r="B11" i="3" s="1"/>
  <c r="B12" i="3" a="1"/>
  <c r="B12" i="3" s="1"/>
  <c r="B13" i="3" a="1"/>
  <c r="B13" i="3" s="1"/>
  <c r="B14" i="3" a="1"/>
  <c r="B14" i="3" s="1"/>
  <c r="B19" i="3" a="1"/>
  <c r="B19" i="3" s="1"/>
  <c r="B2" i="3" a="1"/>
  <c r="B2" i="3" s="1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A1" i="3"/>
  <c r="F5" i="4"/>
  <c r="C6" i="4"/>
  <c r="B13" i="4"/>
  <c r="B2" i="2" a="1"/>
  <c r="B2" i="2" s="1"/>
  <c r="B2" i="4" s="1"/>
  <c r="B3" i="1"/>
  <c r="B4" i="1"/>
  <c r="B5" i="1"/>
  <c r="B6" i="1"/>
  <c r="B7" i="1"/>
  <c r="B8" i="1"/>
  <c r="B9" i="1"/>
  <c r="A9" i="2" s="1"/>
  <c r="B10" i="1"/>
  <c r="B11" i="1"/>
  <c r="B12" i="1"/>
  <c r="B13" i="1"/>
  <c r="B14" i="1"/>
  <c r="A14" i="2" s="1"/>
  <c r="B15" i="1"/>
  <c r="B16" i="1"/>
  <c r="B17" i="1"/>
  <c r="A17" i="2" s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A2" i="2"/>
  <c r="A3" i="2"/>
  <c r="A4" i="2"/>
  <c r="A5" i="2"/>
  <c r="A6" i="2"/>
  <c r="A7" i="2"/>
  <c r="A8" i="2"/>
  <c r="A10" i="2"/>
  <c r="A11" i="2"/>
  <c r="A12" i="2"/>
  <c r="A13" i="2"/>
  <c r="A15" i="2"/>
  <c r="A16" i="2"/>
  <c r="A18" i="2"/>
  <c r="A19" i="2"/>
  <c r="A1" i="2"/>
  <c r="B2" i="1"/>
  <c r="M185" i="5" l="1"/>
  <c r="M186" i="5" s="1"/>
  <c r="M106" i="5"/>
  <c r="M107" i="5" s="1"/>
  <c r="M108" i="5" s="1"/>
  <c r="M109" i="5" s="1"/>
  <c r="M110" i="5" s="1"/>
  <c r="M105" i="5"/>
  <c r="M141" i="5"/>
  <c r="M142" i="5"/>
  <c r="M75" i="5"/>
  <c r="M72" i="5"/>
  <c r="M73" i="5"/>
  <c r="M74" i="5" s="1"/>
  <c r="M187" i="5"/>
  <c r="M188" i="5"/>
  <c r="M189" i="5" s="1"/>
  <c r="M190" i="5" s="1"/>
  <c r="M191" i="5" s="1"/>
  <c r="M51" i="5"/>
  <c r="M52" i="5"/>
  <c r="M53" i="5" s="1"/>
  <c r="M54" i="5" s="1"/>
  <c r="M55" i="5" s="1"/>
  <c r="M56" i="5" s="1"/>
  <c r="M57" i="5" s="1"/>
  <c r="M58" i="5" s="1"/>
  <c r="M174" i="5"/>
  <c r="M173" i="5"/>
  <c r="M160" i="5"/>
  <c r="M159" i="5"/>
  <c r="M32" i="5"/>
  <c r="M33" i="5"/>
  <c r="M34" i="5" s="1"/>
  <c r="M35" i="5" s="1"/>
  <c r="M36" i="5" s="1"/>
  <c r="M37" i="5" s="1"/>
  <c r="M38" i="5" s="1"/>
  <c r="M39" i="5" s="1"/>
  <c r="M40" i="5" s="1"/>
  <c r="M41" i="5" s="1"/>
  <c r="M42" i="5" s="1"/>
  <c r="M43" i="5" s="1"/>
  <c r="M44" i="5" s="1"/>
  <c r="M45" i="5" s="1"/>
  <c r="M4" i="5"/>
  <c r="M5" i="5" s="1"/>
  <c r="M6" i="5" s="1"/>
  <c r="M7" i="5" s="1"/>
  <c r="M8" i="5" s="1"/>
  <c r="M9" i="5" s="1"/>
  <c r="M10" i="5" s="1"/>
  <c r="D153" i="4"/>
  <c r="J153" i="4"/>
  <c r="K153" i="4"/>
  <c r="E153" i="4"/>
  <c r="B153" i="4"/>
  <c r="F153" i="4"/>
  <c r="H153" i="4"/>
  <c r="G153" i="4"/>
  <c r="I153" i="4"/>
  <c r="C153" i="4"/>
  <c r="F58" i="4"/>
  <c r="E58" i="4"/>
  <c r="G58" i="4"/>
  <c r="K58" i="4"/>
  <c r="D58" i="4"/>
  <c r="H58" i="4"/>
  <c r="J58" i="4"/>
  <c r="C58" i="4"/>
  <c r="I58" i="4"/>
  <c r="B58" i="4"/>
  <c r="C32" i="4"/>
  <c r="E32" i="4"/>
  <c r="K32" i="4"/>
  <c r="D32" i="4"/>
  <c r="B16" i="4"/>
  <c r="J16" i="4"/>
  <c r="B28" i="4"/>
  <c r="C172" i="4"/>
  <c r="J199" i="4"/>
  <c r="B191" i="4"/>
  <c r="B20" i="4"/>
  <c r="K28" i="4"/>
  <c r="B115" i="4"/>
  <c r="E96" i="4"/>
  <c r="D11" i="4"/>
  <c r="C198" i="4"/>
  <c r="C194" i="4"/>
  <c r="E147" i="4"/>
  <c r="B30" i="4"/>
  <c r="E28" i="4"/>
  <c r="D24" i="4"/>
  <c r="H191" i="4"/>
  <c r="H172" i="4"/>
  <c r="K134" i="4"/>
  <c r="C134" i="4"/>
  <c r="I115" i="4"/>
  <c r="D96" i="4"/>
  <c r="G77" i="4"/>
  <c r="J192" i="4"/>
  <c r="B32" i="4"/>
  <c r="D172" i="4"/>
  <c r="H96" i="4"/>
  <c r="F161" i="4"/>
  <c r="B31" i="4"/>
  <c r="K24" i="4"/>
  <c r="J191" i="4"/>
  <c r="K115" i="4"/>
  <c r="C115" i="4"/>
  <c r="H178" i="4"/>
  <c r="K139" i="4"/>
  <c r="J121" i="4"/>
  <c r="H112" i="4"/>
  <c r="B35" i="4"/>
  <c r="E24" i="4"/>
  <c r="C20" i="4"/>
  <c r="I191" i="4"/>
  <c r="I172" i="4"/>
  <c r="J115" i="4"/>
  <c r="B39" i="4"/>
  <c r="D19" i="4"/>
  <c r="D3" i="4"/>
  <c r="F18" i="4"/>
  <c r="F10" i="4"/>
  <c r="F185" i="4"/>
  <c r="I173" i="4"/>
  <c r="H116" i="4"/>
  <c r="J43" i="4"/>
  <c r="D28" i="4"/>
  <c r="G191" i="4"/>
  <c r="G172" i="4"/>
  <c r="J134" i="4"/>
  <c r="B134" i="4"/>
  <c r="H115" i="4"/>
  <c r="K96" i="4"/>
  <c r="C96" i="4"/>
  <c r="F77" i="4"/>
  <c r="K39" i="4"/>
  <c r="B15" i="4"/>
  <c r="K172" i="4"/>
  <c r="B27" i="4"/>
  <c r="B172" i="4"/>
  <c r="J12" i="4"/>
  <c r="D186" i="4"/>
  <c r="C150" i="4"/>
  <c r="C128" i="4"/>
  <c r="K55" i="4"/>
  <c r="I33" i="4"/>
  <c r="G31" i="4"/>
  <c r="G23" i="4"/>
  <c r="F191" i="4"/>
  <c r="F172" i="4"/>
  <c r="I134" i="4"/>
  <c r="G115" i="4"/>
  <c r="J96" i="4"/>
  <c r="B96" i="4"/>
  <c r="E77" i="4"/>
  <c r="J39" i="4"/>
  <c r="D7" i="4"/>
  <c r="F105" i="4"/>
  <c r="C179" i="4"/>
  <c r="G96" i="4"/>
  <c r="F195" i="4"/>
  <c r="J135" i="4"/>
  <c r="J172" i="4"/>
  <c r="F96" i="4"/>
  <c r="E162" i="4"/>
  <c r="J4" i="4"/>
  <c r="B17" i="4"/>
  <c r="F8" i="4"/>
  <c r="K180" i="4"/>
  <c r="K167" i="4"/>
  <c r="I163" i="4"/>
  <c r="J145" i="4"/>
  <c r="C132" i="4"/>
  <c r="D75" i="4"/>
  <c r="F67" i="4"/>
  <c r="B24" i="4"/>
  <c r="B154" i="4"/>
  <c r="I154" i="4"/>
  <c r="J154" i="4"/>
  <c r="D154" i="4"/>
  <c r="E154" i="4"/>
  <c r="G154" i="4"/>
  <c r="H154" i="4"/>
  <c r="K154" i="4"/>
  <c r="C154" i="4"/>
  <c r="F154" i="4"/>
  <c r="B189" i="4"/>
  <c r="C189" i="4"/>
  <c r="K189" i="4"/>
  <c r="D189" i="4"/>
  <c r="E189" i="4"/>
  <c r="I189" i="4"/>
  <c r="J189" i="4"/>
  <c r="F189" i="4"/>
  <c r="G189" i="4"/>
  <c r="B152" i="4"/>
  <c r="E152" i="4"/>
  <c r="F152" i="4"/>
  <c r="G152" i="4"/>
  <c r="H152" i="4"/>
  <c r="J152" i="4"/>
  <c r="K152" i="4"/>
  <c r="C152" i="4"/>
  <c r="D152" i="4"/>
  <c r="I152" i="4"/>
  <c r="B140" i="4"/>
  <c r="J140" i="4"/>
  <c r="E140" i="4"/>
  <c r="F140" i="4"/>
  <c r="G140" i="4"/>
  <c r="C140" i="4"/>
  <c r="D140" i="4"/>
  <c r="I140" i="4"/>
  <c r="K140" i="4"/>
  <c r="H140" i="4"/>
  <c r="B170" i="4"/>
  <c r="I170" i="4"/>
  <c r="J170" i="4"/>
  <c r="D170" i="4"/>
  <c r="E170" i="4"/>
  <c r="G170" i="4"/>
  <c r="H170" i="4"/>
  <c r="C170" i="4"/>
  <c r="F170" i="4"/>
  <c r="B138" i="4"/>
  <c r="F138" i="4"/>
  <c r="I138" i="4"/>
  <c r="J138" i="4"/>
  <c r="C138" i="4"/>
  <c r="K138" i="4"/>
  <c r="G138" i="4"/>
  <c r="H138" i="4"/>
  <c r="D138" i="4"/>
  <c r="E138" i="4"/>
  <c r="B50" i="4"/>
  <c r="G50" i="4"/>
  <c r="I50" i="4"/>
  <c r="J50" i="4"/>
  <c r="C50" i="4"/>
  <c r="K50" i="4"/>
  <c r="D50" i="4"/>
  <c r="E50" i="4"/>
  <c r="F50" i="4"/>
  <c r="H50" i="4"/>
  <c r="B118" i="4"/>
  <c r="F118" i="4"/>
  <c r="I118" i="4"/>
  <c r="J118" i="4"/>
  <c r="C118" i="4"/>
  <c r="K118" i="4"/>
  <c r="D118" i="4"/>
  <c r="E118" i="4"/>
  <c r="G118" i="4"/>
  <c r="B74" i="4"/>
  <c r="G74" i="4"/>
  <c r="I74" i="4"/>
  <c r="J74" i="4"/>
  <c r="C74" i="4"/>
  <c r="K74" i="4"/>
  <c r="D74" i="4"/>
  <c r="E74" i="4"/>
  <c r="F74" i="4"/>
  <c r="H74" i="4"/>
  <c r="B70" i="4"/>
  <c r="G70" i="4"/>
  <c r="I70" i="4"/>
  <c r="J70" i="4"/>
  <c r="C70" i="4"/>
  <c r="K70" i="4"/>
  <c r="D70" i="4"/>
  <c r="E70" i="4"/>
  <c r="F70" i="4"/>
  <c r="H70" i="4"/>
  <c r="B66" i="4"/>
  <c r="G66" i="4"/>
  <c r="I66" i="4"/>
  <c r="J66" i="4"/>
  <c r="C66" i="4"/>
  <c r="K66" i="4"/>
  <c r="D66" i="4"/>
  <c r="E66" i="4"/>
  <c r="F66" i="4"/>
  <c r="H66" i="4"/>
  <c r="B62" i="4"/>
  <c r="G62" i="4"/>
  <c r="I62" i="4"/>
  <c r="J62" i="4"/>
  <c r="C62" i="4"/>
  <c r="K62" i="4"/>
  <c r="D62" i="4"/>
  <c r="E62" i="4"/>
  <c r="H62" i="4"/>
  <c r="F62" i="4"/>
  <c r="B146" i="4"/>
  <c r="I146" i="4"/>
  <c r="J146" i="4"/>
  <c r="C146" i="4"/>
  <c r="D146" i="4"/>
  <c r="F146" i="4"/>
  <c r="G146" i="4"/>
  <c r="H146" i="4"/>
  <c r="E146" i="4"/>
  <c r="K146" i="4"/>
  <c r="B34" i="4"/>
  <c r="H34" i="4"/>
  <c r="I34" i="4"/>
  <c r="J34" i="4"/>
  <c r="C34" i="4"/>
  <c r="K34" i="4"/>
  <c r="D34" i="4"/>
  <c r="E34" i="4"/>
  <c r="F34" i="4"/>
  <c r="B144" i="4"/>
  <c r="E144" i="4"/>
  <c r="F144" i="4"/>
  <c r="G144" i="4"/>
  <c r="J144" i="4"/>
  <c r="K144" i="4"/>
  <c r="C144" i="4"/>
  <c r="D144" i="4"/>
  <c r="H144" i="4"/>
  <c r="I144" i="4"/>
  <c r="B148" i="4"/>
  <c r="E148" i="4"/>
  <c r="F148" i="4"/>
  <c r="C148" i="4"/>
  <c r="D148" i="4"/>
  <c r="H148" i="4"/>
  <c r="I148" i="4"/>
  <c r="J148" i="4"/>
  <c r="G148" i="4"/>
  <c r="K148" i="4"/>
  <c r="B57" i="4"/>
  <c r="I57" i="4"/>
  <c r="C57" i="4"/>
  <c r="K57" i="4"/>
  <c r="D57" i="4"/>
  <c r="E57" i="4"/>
  <c r="H57" i="4"/>
  <c r="J57" i="4"/>
  <c r="G57" i="4"/>
  <c r="F57" i="4"/>
  <c r="G34" i="4"/>
  <c r="H189" i="4"/>
  <c r="B122" i="4"/>
  <c r="F122" i="4"/>
  <c r="I122" i="4"/>
  <c r="J122" i="4"/>
  <c r="C122" i="4"/>
  <c r="K122" i="4"/>
  <c r="D122" i="4"/>
  <c r="E122" i="4"/>
  <c r="H122" i="4"/>
  <c r="G122" i="4"/>
  <c r="B90" i="4"/>
  <c r="G90" i="4"/>
  <c r="I90" i="4"/>
  <c r="J90" i="4"/>
  <c r="C90" i="4"/>
  <c r="K90" i="4"/>
  <c r="H90" i="4"/>
  <c r="D90" i="4"/>
  <c r="F90" i="4"/>
  <c r="E90" i="4"/>
  <c r="B12" i="4"/>
  <c r="C12" i="4"/>
  <c r="K12" i="4"/>
  <c r="D12" i="4"/>
  <c r="E12" i="4"/>
  <c r="F12" i="4"/>
  <c r="G12" i="4"/>
  <c r="H12" i="4"/>
  <c r="I12" i="4"/>
  <c r="B4" i="4"/>
  <c r="C4" i="4"/>
  <c r="K4" i="4"/>
  <c r="D4" i="4"/>
  <c r="H4" i="4"/>
  <c r="I4" i="4"/>
  <c r="E4" i="4"/>
  <c r="F4" i="4"/>
  <c r="G4" i="4"/>
  <c r="B190" i="4"/>
  <c r="I190" i="4"/>
  <c r="J190" i="4"/>
  <c r="D190" i="4"/>
  <c r="E190" i="4"/>
  <c r="C190" i="4"/>
  <c r="F190" i="4"/>
  <c r="G190" i="4"/>
  <c r="H190" i="4"/>
  <c r="K190" i="4"/>
  <c r="B169" i="4"/>
  <c r="C169" i="4"/>
  <c r="K169" i="4"/>
  <c r="D169" i="4"/>
  <c r="E169" i="4"/>
  <c r="G169" i="4"/>
  <c r="H169" i="4"/>
  <c r="B73" i="4"/>
  <c r="I73" i="4"/>
  <c r="C73" i="4"/>
  <c r="K73" i="4"/>
  <c r="D73" i="4"/>
  <c r="E73" i="4"/>
  <c r="F73" i="4"/>
  <c r="G73" i="4"/>
  <c r="H73" i="4"/>
  <c r="J73" i="4"/>
  <c r="B114" i="4"/>
  <c r="F114" i="4"/>
  <c r="G114" i="4"/>
  <c r="H114" i="4"/>
  <c r="I114" i="4"/>
  <c r="J114" i="4"/>
  <c r="C114" i="4"/>
  <c r="K114" i="4"/>
  <c r="E114" i="4"/>
  <c r="D114" i="4"/>
  <c r="B26" i="4"/>
  <c r="H26" i="4"/>
  <c r="I26" i="4"/>
  <c r="J26" i="4"/>
  <c r="C26" i="4"/>
  <c r="K26" i="4"/>
  <c r="D26" i="4"/>
  <c r="E26" i="4"/>
  <c r="F26" i="4"/>
  <c r="B11" i="4"/>
  <c r="E11" i="4"/>
  <c r="F11" i="4"/>
  <c r="G11" i="4"/>
  <c r="H11" i="4"/>
  <c r="I11" i="4"/>
  <c r="J11" i="4"/>
  <c r="C11" i="4"/>
  <c r="K11" i="4"/>
  <c r="B3" i="4"/>
  <c r="E3" i="4"/>
  <c r="F3" i="4"/>
  <c r="H3" i="4"/>
  <c r="I3" i="4"/>
  <c r="G3" i="4"/>
  <c r="J3" i="4"/>
  <c r="K3" i="4"/>
  <c r="C3" i="4"/>
  <c r="B103" i="4"/>
  <c r="E103" i="4"/>
  <c r="G103" i="4"/>
  <c r="H103" i="4"/>
  <c r="I103" i="4"/>
  <c r="C103" i="4"/>
  <c r="D103" i="4"/>
  <c r="F103" i="4"/>
  <c r="J103" i="4"/>
  <c r="K103" i="4"/>
  <c r="B99" i="4"/>
  <c r="E99" i="4"/>
  <c r="G99" i="4"/>
  <c r="H99" i="4"/>
  <c r="I99" i="4"/>
  <c r="D99" i="4"/>
  <c r="F99" i="4"/>
  <c r="J99" i="4"/>
  <c r="K99" i="4"/>
  <c r="C99" i="4"/>
  <c r="B81" i="4"/>
  <c r="I81" i="4"/>
  <c r="C81" i="4"/>
  <c r="K81" i="4"/>
  <c r="D81" i="4"/>
  <c r="E81" i="4"/>
  <c r="F81" i="4"/>
  <c r="G81" i="4"/>
  <c r="H81" i="4"/>
  <c r="J81" i="4"/>
  <c r="G26" i="4"/>
  <c r="B136" i="4"/>
  <c r="J136" i="4"/>
  <c r="E136" i="4"/>
  <c r="F136" i="4"/>
  <c r="G136" i="4"/>
  <c r="K136" i="4"/>
  <c r="C136" i="4"/>
  <c r="D136" i="4"/>
  <c r="I136" i="4"/>
  <c r="H136" i="4"/>
  <c r="B41" i="4"/>
  <c r="I41" i="4"/>
  <c r="C41" i="4"/>
  <c r="K41" i="4"/>
  <c r="D41" i="4"/>
  <c r="E41" i="4"/>
  <c r="G41" i="4"/>
  <c r="F41" i="4"/>
  <c r="H41" i="4"/>
  <c r="J41" i="4"/>
  <c r="B162" i="4"/>
  <c r="I162" i="4"/>
  <c r="J162" i="4"/>
  <c r="H162" i="4"/>
  <c r="K162" i="4"/>
  <c r="C162" i="4"/>
  <c r="D162" i="4"/>
  <c r="F162" i="4"/>
  <c r="G162" i="4"/>
  <c r="B130" i="4"/>
  <c r="F130" i="4"/>
  <c r="I130" i="4"/>
  <c r="J130" i="4"/>
  <c r="C130" i="4"/>
  <c r="K130" i="4"/>
  <c r="D130" i="4"/>
  <c r="E130" i="4"/>
  <c r="H130" i="4"/>
  <c r="G130" i="4"/>
  <c r="B82" i="4"/>
  <c r="G82" i="4"/>
  <c r="I82" i="4"/>
  <c r="J82" i="4"/>
  <c r="C82" i="4"/>
  <c r="K82" i="4"/>
  <c r="H82" i="4"/>
  <c r="D82" i="4"/>
  <c r="E82" i="4"/>
  <c r="F82" i="4"/>
  <c r="B18" i="4"/>
  <c r="G18" i="4"/>
  <c r="H18" i="4"/>
  <c r="I18" i="4"/>
  <c r="J18" i="4"/>
  <c r="C18" i="4"/>
  <c r="K18" i="4"/>
  <c r="D18" i="4"/>
  <c r="E18" i="4"/>
  <c r="B181" i="4"/>
  <c r="C181" i="4"/>
  <c r="K181" i="4"/>
  <c r="D181" i="4"/>
  <c r="H181" i="4"/>
  <c r="I181" i="4"/>
  <c r="E181" i="4"/>
  <c r="F181" i="4"/>
  <c r="G181" i="4"/>
  <c r="J181" i="4"/>
  <c r="B173" i="4"/>
  <c r="C173" i="4"/>
  <c r="K173" i="4"/>
  <c r="D173" i="4"/>
  <c r="E173" i="4"/>
  <c r="G173" i="4"/>
  <c r="H173" i="4"/>
  <c r="J173" i="4"/>
  <c r="F173" i="4"/>
  <c r="B133" i="4"/>
  <c r="H133" i="4"/>
  <c r="C133" i="4"/>
  <c r="K133" i="4"/>
  <c r="D133" i="4"/>
  <c r="E133" i="4"/>
  <c r="F133" i="4"/>
  <c r="G133" i="4"/>
  <c r="J133" i="4"/>
  <c r="I133" i="4"/>
  <c r="B120" i="4"/>
  <c r="J120" i="4"/>
  <c r="E120" i="4"/>
  <c r="F120" i="4"/>
  <c r="G120" i="4"/>
  <c r="H120" i="4"/>
  <c r="I120" i="4"/>
  <c r="D120" i="4"/>
  <c r="B107" i="4"/>
  <c r="D107" i="4"/>
  <c r="E107" i="4"/>
  <c r="F107" i="4"/>
  <c r="G107" i="4"/>
  <c r="H107" i="4"/>
  <c r="I107" i="4"/>
  <c r="C107" i="4"/>
  <c r="K107" i="4"/>
  <c r="J107" i="4"/>
  <c r="B38" i="4"/>
  <c r="F38" i="4"/>
  <c r="G38" i="4"/>
  <c r="H38" i="4"/>
  <c r="I38" i="4"/>
  <c r="J38" i="4"/>
  <c r="C38" i="4"/>
  <c r="K38" i="4"/>
  <c r="D38" i="4"/>
  <c r="E38" i="4"/>
  <c r="B25" i="4"/>
  <c r="J25" i="4"/>
  <c r="C25" i="4"/>
  <c r="K25" i="4"/>
  <c r="D25" i="4"/>
  <c r="E25" i="4"/>
  <c r="F25" i="4"/>
  <c r="G25" i="4"/>
  <c r="H25" i="4"/>
  <c r="B21" i="4"/>
  <c r="J21" i="4"/>
  <c r="C21" i="4"/>
  <c r="K21" i="4"/>
  <c r="D21" i="4"/>
  <c r="E21" i="4"/>
  <c r="F21" i="4"/>
  <c r="G21" i="4"/>
  <c r="H21" i="4"/>
  <c r="I25" i="4"/>
  <c r="B106" i="4"/>
  <c r="G106" i="4"/>
  <c r="I106" i="4"/>
  <c r="J106" i="4"/>
  <c r="C106" i="4"/>
  <c r="K106" i="4"/>
  <c r="D106" i="4"/>
  <c r="E106" i="4"/>
  <c r="F106" i="4"/>
  <c r="H106" i="4"/>
  <c r="B42" i="4"/>
  <c r="G42" i="4"/>
  <c r="I42" i="4"/>
  <c r="J42" i="4"/>
  <c r="C42" i="4"/>
  <c r="K42" i="4"/>
  <c r="E42" i="4"/>
  <c r="D42" i="4"/>
  <c r="F42" i="4"/>
  <c r="H42" i="4"/>
  <c r="B19" i="4"/>
  <c r="E19" i="4"/>
  <c r="F19" i="4"/>
  <c r="G19" i="4"/>
  <c r="H19" i="4"/>
  <c r="I19" i="4"/>
  <c r="J19" i="4"/>
  <c r="C19" i="4"/>
  <c r="K19" i="4"/>
  <c r="B177" i="4"/>
  <c r="C177" i="4"/>
  <c r="K177" i="4"/>
  <c r="D177" i="4"/>
  <c r="F177" i="4"/>
  <c r="G177" i="4"/>
  <c r="I177" i="4"/>
  <c r="J177" i="4"/>
  <c r="E177" i="4"/>
  <c r="H177" i="4"/>
  <c r="B111" i="4"/>
  <c r="D111" i="4"/>
  <c r="E111" i="4"/>
  <c r="F111" i="4"/>
  <c r="G111" i="4"/>
  <c r="H111" i="4"/>
  <c r="I111" i="4"/>
  <c r="C111" i="4"/>
  <c r="J111" i="4"/>
  <c r="K111" i="4"/>
  <c r="B159" i="4"/>
  <c r="G159" i="4"/>
  <c r="H159" i="4"/>
  <c r="F159" i="4"/>
  <c r="I159" i="4"/>
  <c r="K159" i="4"/>
  <c r="C159" i="4"/>
  <c r="J159" i="4"/>
  <c r="B102" i="4"/>
  <c r="G102" i="4"/>
  <c r="I102" i="4"/>
  <c r="J102" i="4"/>
  <c r="C102" i="4"/>
  <c r="K102" i="4"/>
  <c r="F102" i="4"/>
  <c r="H102" i="4"/>
  <c r="E102" i="4"/>
  <c r="D102" i="4"/>
  <c r="B33" i="4"/>
  <c r="J33" i="4"/>
  <c r="C33" i="4"/>
  <c r="K33" i="4"/>
  <c r="D33" i="4"/>
  <c r="E33" i="4"/>
  <c r="F33" i="4"/>
  <c r="G33" i="4"/>
  <c r="H33" i="4"/>
  <c r="B29" i="4"/>
  <c r="J29" i="4"/>
  <c r="C29" i="4"/>
  <c r="K29" i="4"/>
  <c r="D29" i="4"/>
  <c r="E29" i="4"/>
  <c r="F29" i="4"/>
  <c r="G29" i="4"/>
  <c r="H29" i="4"/>
  <c r="I21" i="4"/>
  <c r="B98" i="4"/>
  <c r="G98" i="4"/>
  <c r="I98" i="4"/>
  <c r="J98" i="4"/>
  <c r="C98" i="4"/>
  <c r="K98" i="4"/>
  <c r="D98" i="4"/>
  <c r="E98" i="4"/>
  <c r="F98" i="4"/>
  <c r="H98" i="4"/>
  <c r="B10" i="4"/>
  <c r="G10" i="4"/>
  <c r="H10" i="4"/>
  <c r="I10" i="4"/>
  <c r="J10" i="4"/>
  <c r="C10" i="4"/>
  <c r="K10" i="4"/>
  <c r="D10" i="4"/>
  <c r="E10" i="4"/>
  <c r="B185" i="4"/>
  <c r="C185" i="4"/>
  <c r="K185" i="4"/>
  <c r="D185" i="4"/>
  <c r="J185" i="4"/>
  <c r="G185" i="4"/>
  <c r="H185" i="4"/>
  <c r="I185" i="4"/>
  <c r="E185" i="4"/>
  <c r="B176" i="4"/>
  <c r="E176" i="4"/>
  <c r="F176" i="4"/>
  <c r="D176" i="4"/>
  <c r="G176" i="4"/>
  <c r="I176" i="4"/>
  <c r="J176" i="4"/>
  <c r="C176" i="4"/>
  <c r="H176" i="4"/>
  <c r="K176" i="4"/>
  <c r="B37" i="4"/>
  <c r="H37" i="4"/>
  <c r="I37" i="4"/>
  <c r="J37" i="4"/>
  <c r="C37" i="4"/>
  <c r="K37" i="4"/>
  <c r="D37" i="4"/>
  <c r="E37" i="4"/>
  <c r="F37" i="4"/>
  <c r="G37" i="4"/>
  <c r="K170" i="4"/>
  <c r="B9" i="4"/>
  <c r="E9" i="4"/>
  <c r="B197" i="4"/>
  <c r="C197" i="4"/>
  <c r="K197" i="4"/>
  <c r="D197" i="4"/>
  <c r="F197" i="4"/>
  <c r="G197" i="4"/>
  <c r="B193" i="4"/>
  <c r="C193" i="4"/>
  <c r="K193" i="4"/>
  <c r="D193" i="4"/>
  <c r="E193" i="4"/>
  <c r="B168" i="4"/>
  <c r="E168" i="4"/>
  <c r="F168" i="4"/>
  <c r="C168" i="4"/>
  <c r="G168" i="4"/>
  <c r="H168" i="4"/>
  <c r="B164" i="4"/>
  <c r="E164" i="4"/>
  <c r="F164" i="4"/>
  <c r="J164" i="4"/>
  <c r="K164" i="4"/>
  <c r="C164" i="4"/>
  <c r="D164" i="4"/>
  <c r="B160" i="4"/>
  <c r="E160" i="4"/>
  <c r="F160" i="4"/>
  <c r="H160" i="4"/>
  <c r="I160" i="4"/>
  <c r="K160" i="4"/>
  <c r="C160" i="4"/>
  <c r="B156" i="4"/>
  <c r="E156" i="4"/>
  <c r="F156" i="4"/>
  <c r="D156" i="4"/>
  <c r="G156" i="4"/>
  <c r="I156" i="4"/>
  <c r="J156" i="4"/>
  <c r="K156" i="4"/>
  <c r="B131" i="4"/>
  <c r="D131" i="4"/>
  <c r="G131" i="4"/>
  <c r="H131" i="4"/>
  <c r="I131" i="4"/>
  <c r="J131" i="4"/>
  <c r="K131" i="4"/>
  <c r="C131" i="4"/>
  <c r="B127" i="4"/>
  <c r="D127" i="4"/>
  <c r="G127" i="4"/>
  <c r="H127" i="4"/>
  <c r="I127" i="4"/>
  <c r="C127" i="4"/>
  <c r="F127" i="4"/>
  <c r="J127" i="4"/>
  <c r="K127" i="4"/>
  <c r="B123" i="4"/>
  <c r="D123" i="4"/>
  <c r="G123" i="4"/>
  <c r="H123" i="4"/>
  <c r="I123" i="4"/>
  <c r="J123" i="4"/>
  <c r="K123" i="4"/>
  <c r="C123" i="4"/>
  <c r="B119" i="4"/>
  <c r="D119" i="4"/>
  <c r="G119" i="4"/>
  <c r="H119" i="4"/>
  <c r="I119" i="4"/>
  <c r="C119" i="4"/>
  <c r="F119" i="4"/>
  <c r="J119" i="4"/>
  <c r="K119" i="4"/>
  <c r="B94" i="4"/>
  <c r="G94" i="4"/>
  <c r="I94" i="4"/>
  <c r="J94" i="4"/>
  <c r="C94" i="4"/>
  <c r="K94" i="4"/>
  <c r="D94" i="4"/>
  <c r="E94" i="4"/>
  <c r="F94" i="4"/>
  <c r="H94" i="4"/>
  <c r="B86" i="4"/>
  <c r="G86" i="4"/>
  <c r="I86" i="4"/>
  <c r="J86" i="4"/>
  <c r="C86" i="4"/>
  <c r="K86" i="4"/>
  <c r="D86" i="4"/>
  <c r="E86" i="4"/>
  <c r="F86" i="4"/>
  <c r="H86" i="4"/>
  <c r="B78" i="4"/>
  <c r="G78" i="4"/>
  <c r="I78" i="4"/>
  <c r="J78" i="4"/>
  <c r="C78" i="4"/>
  <c r="K78" i="4"/>
  <c r="D78" i="4"/>
  <c r="E78" i="4"/>
  <c r="F78" i="4"/>
  <c r="H78" i="4"/>
  <c r="B53" i="4"/>
  <c r="I53" i="4"/>
  <c r="C53" i="4"/>
  <c r="K53" i="4"/>
  <c r="D53" i="4"/>
  <c r="E53" i="4"/>
  <c r="F53" i="4"/>
  <c r="G53" i="4"/>
  <c r="H53" i="4"/>
  <c r="J53" i="4"/>
  <c r="B49" i="4"/>
  <c r="I49" i="4"/>
  <c r="C49" i="4"/>
  <c r="K49" i="4"/>
  <c r="D49" i="4"/>
  <c r="E49" i="4"/>
  <c r="H49" i="4"/>
  <c r="J49" i="4"/>
  <c r="F49" i="4"/>
  <c r="B45" i="4"/>
  <c r="I45" i="4"/>
  <c r="C45" i="4"/>
  <c r="K45" i="4"/>
  <c r="D45" i="4"/>
  <c r="E45" i="4"/>
  <c r="G45" i="4"/>
  <c r="F45" i="4"/>
  <c r="H45" i="4"/>
  <c r="J45" i="4"/>
  <c r="D35" i="4"/>
  <c r="J32" i="4"/>
  <c r="D31" i="4"/>
  <c r="F30" i="4"/>
  <c r="J28" i="4"/>
  <c r="D27" i="4"/>
  <c r="J24" i="4"/>
  <c r="D23" i="4"/>
  <c r="F22" i="4"/>
  <c r="J20" i="4"/>
  <c r="G17" i="4"/>
  <c r="I16" i="4"/>
  <c r="K15" i="4"/>
  <c r="C15" i="4"/>
  <c r="E14" i="4"/>
  <c r="G13" i="4"/>
  <c r="G9" i="4"/>
  <c r="F7" i="4"/>
  <c r="K198" i="4"/>
  <c r="E197" i="4"/>
  <c r="K195" i="4"/>
  <c r="G194" i="4"/>
  <c r="K192" i="4"/>
  <c r="K187" i="4"/>
  <c r="G186" i="4"/>
  <c r="I183" i="4"/>
  <c r="E182" i="4"/>
  <c r="E179" i="4"/>
  <c r="F175" i="4"/>
  <c r="D168" i="4"/>
  <c r="J161" i="4"/>
  <c r="D159" i="4"/>
  <c r="C156" i="4"/>
  <c r="D150" i="4"/>
  <c r="F123" i="4"/>
  <c r="E119" i="4"/>
  <c r="B8" i="4"/>
  <c r="G8" i="4"/>
  <c r="H8" i="4"/>
  <c r="B188" i="4"/>
  <c r="E188" i="4"/>
  <c r="F188" i="4"/>
  <c r="C188" i="4"/>
  <c r="B184" i="4"/>
  <c r="E184" i="4"/>
  <c r="F184" i="4"/>
  <c r="J184" i="4"/>
  <c r="K184" i="4"/>
  <c r="B180" i="4"/>
  <c r="E180" i="4"/>
  <c r="F180" i="4"/>
  <c r="H180" i="4"/>
  <c r="I180" i="4"/>
  <c r="B151" i="4"/>
  <c r="G151" i="4"/>
  <c r="H151" i="4"/>
  <c r="E151" i="4"/>
  <c r="F151" i="4"/>
  <c r="J151" i="4"/>
  <c r="K151" i="4"/>
  <c r="B147" i="4"/>
  <c r="G147" i="4"/>
  <c r="H147" i="4"/>
  <c r="C147" i="4"/>
  <c r="D147" i="4"/>
  <c r="F147" i="4"/>
  <c r="I147" i="4"/>
  <c r="J147" i="4"/>
  <c r="B143" i="4"/>
  <c r="D143" i="4"/>
  <c r="G143" i="4"/>
  <c r="H143" i="4"/>
  <c r="I143" i="4"/>
  <c r="E143" i="4"/>
  <c r="F143" i="4"/>
  <c r="K143" i="4"/>
  <c r="B139" i="4"/>
  <c r="D139" i="4"/>
  <c r="G139" i="4"/>
  <c r="H139" i="4"/>
  <c r="I139" i="4"/>
  <c r="C139" i="4"/>
  <c r="E139" i="4"/>
  <c r="F139" i="4"/>
  <c r="B135" i="4"/>
  <c r="D135" i="4"/>
  <c r="G135" i="4"/>
  <c r="H135" i="4"/>
  <c r="I135" i="4"/>
  <c r="E135" i="4"/>
  <c r="F135" i="4"/>
  <c r="K135" i="4"/>
  <c r="B110" i="4"/>
  <c r="F110" i="4"/>
  <c r="G110" i="4"/>
  <c r="H110" i="4"/>
  <c r="I110" i="4"/>
  <c r="J110" i="4"/>
  <c r="C110" i="4"/>
  <c r="K110" i="4"/>
  <c r="D110" i="4"/>
  <c r="E110" i="4"/>
  <c r="B69" i="4"/>
  <c r="I69" i="4"/>
  <c r="C69" i="4"/>
  <c r="K69" i="4"/>
  <c r="D69" i="4"/>
  <c r="E69" i="4"/>
  <c r="F69" i="4"/>
  <c r="G69" i="4"/>
  <c r="H69" i="4"/>
  <c r="J69" i="4"/>
  <c r="B65" i="4"/>
  <c r="I65" i="4"/>
  <c r="C65" i="4"/>
  <c r="K65" i="4"/>
  <c r="D65" i="4"/>
  <c r="E65" i="4"/>
  <c r="F65" i="4"/>
  <c r="G65" i="4"/>
  <c r="H65" i="4"/>
  <c r="J65" i="4"/>
  <c r="B61" i="4"/>
  <c r="I61" i="4"/>
  <c r="C61" i="4"/>
  <c r="K61" i="4"/>
  <c r="D61" i="4"/>
  <c r="E61" i="4"/>
  <c r="F61" i="4"/>
  <c r="G61" i="4"/>
  <c r="H61" i="4"/>
  <c r="J61" i="4"/>
  <c r="B36" i="4"/>
  <c r="J36" i="4"/>
  <c r="C36" i="4"/>
  <c r="K36" i="4"/>
  <c r="D36" i="4"/>
  <c r="E36" i="4"/>
  <c r="F36" i="4"/>
  <c r="G36" i="4"/>
  <c r="H36" i="4"/>
  <c r="I36" i="4"/>
  <c r="K35" i="4"/>
  <c r="C35" i="4"/>
  <c r="I32" i="4"/>
  <c r="K31" i="4"/>
  <c r="C31" i="4"/>
  <c r="E30" i="4"/>
  <c r="I28" i="4"/>
  <c r="K27" i="4"/>
  <c r="C27" i="4"/>
  <c r="I24" i="4"/>
  <c r="K23" i="4"/>
  <c r="C23" i="4"/>
  <c r="E22" i="4"/>
  <c r="I20" i="4"/>
  <c r="F17" i="4"/>
  <c r="H16" i="4"/>
  <c r="J15" i="4"/>
  <c r="D14" i="4"/>
  <c r="F13" i="4"/>
  <c r="F9" i="4"/>
  <c r="E8" i="4"/>
  <c r="H198" i="4"/>
  <c r="J195" i="4"/>
  <c r="F194" i="4"/>
  <c r="J187" i="4"/>
  <c r="F186" i="4"/>
  <c r="F183" i="4"/>
  <c r="D182" i="4"/>
  <c r="J180" i="4"/>
  <c r="D179" i="4"/>
  <c r="I165" i="4"/>
  <c r="G161" i="4"/>
  <c r="H158" i="4"/>
  <c r="J143" i="4"/>
  <c r="J139" i="4"/>
  <c r="C135" i="4"/>
  <c r="F131" i="4"/>
  <c r="E127" i="4"/>
  <c r="E123" i="4"/>
  <c r="H118" i="4"/>
  <c r="I112" i="4"/>
  <c r="D87" i="4"/>
  <c r="B7" i="4"/>
  <c r="E7" i="4"/>
  <c r="I7" i="4"/>
  <c r="J7" i="4"/>
  <c r="B196" i="4"/>
  <c r="E196" i="4"/>
  <c r="F196" i="4"/>
  <c r="D196" i="4"/>
  <c r="G196" i="4"/>
  <c r="B192" i="4"/>
  <c r="E192" i="4"/>
  <c r="F192" i="4"/>
  <c r="C192" i="4"/>
  <c r="B171" i="4"/>
  <c r="G171" i="4"/>
  <c r="H171" i="4"/>
  <c r="D171" i="4"/>
  <c r="E171" i="4"/>
  <c r="I171" i="4"/>
  <c r="J171" i="4"/>
  <c r="B167" i="4"/>
  <c r="G167" i="4"/>
  <c r="H167" i="4"/>
  <c r="C167" i="4"/>
  <c r="E167" i="4"/>
  <c r="F167" i="4"/>
  <c r="B163" i="4"/>
  <c r="G163" i="4"/>
  <c r="H163" i="4"/>
  <c r="J163" i="4"/>
  <c r="K163" i="4"/>
  <c r="C163" i="4"/>
  <c r="D163" i="4"/>
  <c r="B155" i="4"/>
  <c r="G155" i="4"/>
  <c r="H155" i="4"/>
  <c r="D155" i="4"/>
  <c r="E155" i="4"/>
  <c r="I155" i="4"/>
  <c r="J155" i="4"/>
  <c r="K155" i="4"/>
  <c r="B126" i="4"/>
  <c r="F126" i="4"/>
  <c r="I126" i="4"/>
  <c r="J126" i="4"/>
  <c r="C126" i="4"/>
  <c r="K126" i="4"/>
  <c r="D126" i="4"/>
  <c r="E126" i="4"/>
  <c r="B93" i="4"/>
  <c r="I93" i="4"/>
  <c r="C93" i="4"/>
  <c r="K93" i="4"/>
  <c r="D93" i="4"/>
  <c r="E93" i="4"/>
  <c r="J93" i="4"/>
  <c r="F93" i="4"/>
  <c r="B89" i="4"/>
  <c r="I89" i="4"/>
  <c r="C89" i="4"/>
  <c r="K89" i="4"/>
  <c r="D89" i="4"/>
  <c r="E89" i="4"/>
  <c r="F89" i="4"/>
  <c r="G89" i="4"/>
  <c r="H89" i="4"/>
  <c r="J89" i="4"/>
  <c r="B85" i="4"/>
  <c r="I85" i="4"/>
  <c r="C85" i="4"/>
  <c r="K85" i="4"/>
  <c r="D85" i="4"/>
  <c r="E85" i="4"/>
  <c r="J85" i="4"/>
  <c r="F85" i="4"/>
  <c r="G85" i="4"/>
  <c r="H85" i="4"/>
  <c r="B56" i="4"/>
  <c r="C56" i="4"/>
  <c r="K56" i="4"/>
  <c r="E56" i="4"/>
  <c r="F56" i="4"/>
  <c r="G56" i="4"/>
  <c r="D56" i="4"/>
  <c r="H56" i="4"/>
  <c r="I56" i="4"/>
  <c r="J56" i="4"/>
  <c r="B52" i="4"/>
  <c r="C52" i="4"/>
  <c r="K52" i="4"/>
  <c r="E52" i="4"/>
  <c r="F52" i="4"/>
  <c r="G52" i="4"/>
  <c r="J52" i="4"/>
  <c r="D52" i="4"/>
  <c r="H52" i="4"/>
  <c r="B48" i="4"/>
  <c r="C48" i="4"/>
  <c r="K48" i="4"/>
  <c r="E48" i="4"/>
  <c r="F48" i="4"/>
  <c r="G48" i="4"/>
  <c r="D48" i="4"/>
  <c r="H48" i="4"/>
  <c r="I48" i="4"/>
  <c r="J48" i="4"/>
  <c r="B44" i="4"/>
  <c r="C44" i="4"/>
  <c r="K44" i="4"/>
  <c r="E44" i="4"/>
  <c r="F44" i="4"/>
  <c r="G44" i="4"/>
  <c r="I44" i="4"/>
  <c r="D44" i="4"/>
  <c r="H44" i="4"/>
  <c r="J44" i="4"/>
  <c r="B40" i="4"/>
  <c r="C40" i="4"/>
  <c r="K40" i="4"/>
  <c r="E40" i="4"/>
  <c r="F40" i="4"/>
  <c r="G40" i="4"/>
  <c r="I40" i="4"/>
  <c r="D40" i="4"/>
  <c r="H40" i="4"/>
  <c r="J40" i="4"/>
  <c r="J35" i="4"/>
  <c r="H32" i="4"/>
  <c r="J31" i="4"/>
  <c r="D30" i="4"/>
  <c r="H28" i="4"/>
  <c r="J27" i="4"/>
  <c r="H24" i="4"/>
  <c r="J23" i="4"/>
  <c r="D22" i="4"/>
  <c r="H20" i="4"/>
  <c r="E17" i="4"/>
  <c r="G16" i="4"/>
  <c r="I15" i="4"/>
  <c r="K14" i="4"/>
  <c r="C14" i="4"/>
  <c r="E13" i="4"/>
  <c r="D9" i="4"/>
  <c r="D8" i="4"/>
  <c r="C7" i="4"/>
  <c r="G5" i="4"/>
  <c r="K199" i="4"/>
  <c r="E198" i="4"/>
  <c r="K196" i="4"/>
  <c r="I195" i="4"/>
  <c r="I192" i="4"/>
  <c r="K188" i="4"/>
  <c r="E186" i="4"/>
  <c r="I184" i="4"/>
  <c r="G180" i="4"/>
  <c r="J169" i="4"/>
  <c r="J167" i="4"/>
  <c r="H165" i="4"/>
  <c r="F163" i="4"/>
  <c r="E158" i="4"/>
  <c r="F155" i="4"/>
  <c r="C143" i="4"/>
  <c r="E131" i="4"/>
  <c r="H126" i="4"/>
  <c r="B6" i="4"/>
  <c r="G6" i="4"/>
  <c r="H6" i="4"/>
  <c r="J6" i="4"/>
  <c r="K6" i="4"/>
  <c r="B187" i="4"/>
  <c r="G187" i="4"/>
  <c r="H187" i="4"/>
  <c r="C187" i="4"/>
  <c r="B183" i="4"/>
  <c r="G183" i="4"/>
  <c r="H183" i="4"/>
  <c r="J183" i="4"/>
  <c r="K183" i="4"/>
  <c r="B179" i="4"/>
  <c r="G179" i="4"/>
  <c r="H179" i="4"/>
  <c r="F179" i="4"/>
  <c r="I179" i="4"/>
  <c r="B175" i="4"/>
  <c r="G175" i="4"/>
  <c r="H175" i="4"/>
  <c r="D175" i="4"/>
  <c r="E175" i="4"/>
  <c r="I175" i="4"/>
  <c r="J175" i="4"/>
  <c r="B150" i="4"/>
  <c r="I150" i="4"/>
  <c r="J150" i="4"/>
  <c r="E150" i="4"/>
  <c r="F150" i="4"/>
  <c r="H150" i="4"/>
  <c r="K150" i="4"/>
  <c r="B142" i="4"/>
  <c r="F142" i="4"/>
  <c r="I142" i="4"/>
  <c r="J142" i="4"/>
  <c r="C142" i="4"/>
  <c r="K142" i="4"/>
  <c r="E142" i="4"/>
  <c r="G142" i="4"/>
  <c r="H142" i="4"/>
  <c r="B113" i="4"/>
  <c r="H113" i="4"/>
  <c r="I113" i="4"/>
  <c r="J113" i="4"/>
  <c r="C113" i="4"/>
  <c r="K113" i="4"/>
  <c r="D113" i="4"/>
  <c r="E113" i="4"/>
  <c r="F113" i="4"/>
  <c r="G113" i="4"/>
  <c r="B109" i="4"/>
  <c r="H109" i="4"/>
  <c r="I109" i="4"/>
  <c r="J109" i="4"/>
  <c r="C109" i="4"/>
  <c r="K109" i="4"/>
  <c r="D109" i="4"/>
  <c r="E109" i="4"/>
  <c r="B105" i="4"/>
  <c r="I105" i="4"/>
  <c r="C105" i="4"/>
  <c r="K105" i="4"/>
  <c r="D105" i="4"/>
  <c r="E105" i="4"/>
  <c r="H105" i="4"/>
  <c r="J105" i="4"/>
  <c r="B101" i="4"/>
  <c r="I101" i="4"/>
  <c r="C101" i="4"/>
  <c r="K101" i="4"/>
  <c r="D101" i="4"/>
  <c r="E101" i="4"/>
  <c r="F101" i="4"/>
  <c r="G101" i="4"/>
  <c r="H101" i="4"/>
  <c r="J101" i="4"/>
  <c r="B97" i="4"/>
  <c r="I97" i="4"/>
  <c r="C97" i="4"/>
  <c r="K97" i="4"/>
  <c r="D97" i="4"/>
  <c r="E97" i="4"/>
  <c r="H97" i="4"/>
  <c r="J97" i="4"/>
  <c r="F97" i="4"/>
  <c r="G97" i="4"/>
  <c r="B76" i="4"/>
  <c r="C76" i="4"/>
  <c r="K76" i="4"/>
  <c r="E76" i="4"/>
  <c r="F76" i="4"/>
  <c r="G76" i="4"/>
  <c r="D76" i="4"/>
  <c r="H76" i="4"/>
  <c r="I76" i="4"/>
  <c r="J76" i="4"/>
  <c r="B72" i="4"/>
  <c r="C72" i="4"/>
  <c r="K72" i="4"/>
  <c r="E72" i="4"/>
  <c r="F72" i="4"/>
  <c r="G72" i="4"/>
  <c r="H72" i="4"/>
  <c r="I72" i="4"/>
  <c r="J72" i="4"/>
  <c r="D72" i="4"/>
  <c r="B68" i="4"/>
  <c r="C68" i="4"/>
  <c r="K68" i="4"/>
  <c r="E68" i="4"/>
  <c r="F68" i="4"/>
  <c r="G68" i="4"/>
  <c r="D68" i="4"/>
  <c r="H68" i="4"/>
  <c r="I68" i="4"/>
  <c r="B64" i="4"/>
  <c r="C64" i="4"/>
  <c r="K64" i="4"/>
  <c r="E64" i="4"/>
  <c r="F64" i="4"/>
  <c r="G64" i="4"/>
  <c r="H64" i="4"/>
  <c r="I64" i="4"/>
  <c r="J64" i="4"/>
  <c r="B60" i="4"/>
  <c r="C60" i="4"/>
  <c r="K60" i="4"/>
  <c r="E60" i="4"/>
  <c r="F60" i="4"/>
  <c r="G60" i="4"/>
  <c r="D60" i="4"/>
  <c r="H60" i="4"/>
  <c r="I60" i="4"/>
  <c r="J60" i="4"/>
  <c r="I35" i="4"/>
  <c r="G32" i="4"/>
  <c r="I31" i="4"/>
  <c r="K30" i="4"/>
  <c r="C30" i="4"/>
  <c r="G28" i="4"/>
  <c r="I27" i="4"/>
  <c r="G24" i="4"/>
  <c r="I23" i="4"/>
  <c r="K22" i="4"/>
  <c r="C22" i="4"/>
  <c r="G20" i="4"/>
  <c r="D17" i="4"/>
  <c r="F16" i="4"/>
  <c r="H15" i="4"/>
  <c r="J14" i="4"/>
  <c r="D13" i="4"/>
  <c r="C9" i="4"/>
  <c r="C8" i="4"/>
  <c r="D198" i="4"/>
  <c r="J196" i="4"/>
  <c r="J193" i="4"/>
  <c r="H192" i="4"/>
  <c r="J188" i="4"/>
  <c r="F187" i="4"/>
  <c r="H184" i="4"/>
  <c r="D183" i="4"/>
  <c r="D180" i="4"/>
  <c r="K174" i="4"/>
  <c r="K171" i="4"/>
  <c r="I169" i="4"/>
  <c r="I167" i="4"/>
  <c r="E163" i="4"/>
  <c r="J160" i="4"/>
  <c r="C155" i="4"/>
  <c r="G126" i="4"/>
  <c r="J68" i="4"/>
  <c r="B5" i="4"/>
  <c r="I5" i="4"/>
  <c r="J5" i="4"/>
  <c r="H5" i="4"/>
  <c r="K5" i="4"/>
  <c r="B199" i="4"/>
  <c r="G199" i="4"/>
  <c r="H199" i="4"/>
  <c r="F199" i="4"/>
  <c r="I199" i="4"/>
  <c r="B195" i="4"/>
  <c r="G195" i="4"/>
  <c r="H195" i="4"/>
  <c r="D195" i="4"/>
  <c r="E195" i="4"/>
  <c r="B166" i="4"/>
  <c r="I166" i="4"/>
  <c r="J166" i="4"/>
  <c r="C166" i="4"/>
  <c r="E166" i="4"/>
  <c r="F166" i="4"/>
  <c r="B158" i="4"/>
  <c r="I158" i="4"/>
  <c r="J158" i="4"/>
  <c r="F158" i="4"/>
  <c r="G158" i="4"/>
  <c r="K158" i="4"/>
  <c r="C158" i="4"/>
  <c r="B129" i="4"/>
  <c r="H129" i="4"/>
  <c r="C129" i="4"/>
  <c r="K129" i="4"/>
  <c r="D129" i="4"/>
  <c r="E129" i="4"/>
  <c r="F129" i="4"/>
  <c r="G129" i="4"/>
  <c r="B125" i="4"/>
  <c r="H125" i="4"/>
  <c r="C125" i="4"/>
  <c r="K125" i="4"/>
  <c r="D125" i="4"/>
  <c r="E125" i="4"/>
  <c r="F125" i="4"/>
  <c r="G125" i="4"/>
  <c r="J125" i="4"/>
  <c r="B121" i="4"/>
  <c r="H121" i="4"/>
  <c r="C121" i="4"/>
  <c r="K121" i="4"/>
  <c r="D121" i="4"/>
  <c r="E121" i="4"/>
  <c r="F121" i="4"/>
  <c r="G121" i="4"/>
  <c r="B117" i="4"/>
  <c r="H117" i="4"/>
  <c r="C117" i="4"/>
  <c r="K117" i="4"/>
  <c r="D117" i="4"/>
  <c r="E117" i="4"/>
  <c r="F117" i="4"/>
  <c r="G117" i="4"/>
  <c r="J117" i="4"/>
  <c r="B92" i="4"/>
  <c r="C92" i="4"/>
  <c r="K92" i="4"/>
  <c r="E92" i="4"/>
  <c r="F92" i="4"/>
  <c r="G92" i="4"/>
  <c r="D92" i="4"/>
  <c r="H92" i="4"/>
  <c r="I92" i="4"/>
  <c r="J92" i="4"/>
  <c r="B88" i="4"/>
  <c r="C88" i="4"/>
  <c r="K88" i="4"/>
  <c r="E88" i="4"/>
  <c r="F88" i="4"/>
  <c r="G88" i="4"/>
  <c r="D88" i="4"/>
  <c r="H88" i="4"/>
  <c r="I88" i="4"/>
  <c r="J88" i="4"/>
  <c r="B84" i="4"/>
  <c r="C84" i="4"/>
  <c r="K84" i="4"/>
  <c r="E84" i="4"/>
  <c r="F84" i="4"/>
  <c r="G84" i="4"/>
  <c r="D84" i="4"/>
  <c r="H84" i="4"/>
  <c r="I84" i="4"/>
  <c r="J84" i="4"/>
  <c r="B80" i="4"/>
  <c r="C80" i="4"/>
  <c r="K80" i="4"/>
  <c r="E80" i="4"/>
  <c r="F80" i="4"/>
  <c r="G80" i="4"/>
  <c r="D80" i="4"/>
  <c r="H80" i="4"/>
  <c r="B55" i="4"/>
  <c r="E55" i="4"/>
  <c r="G55" i="4"/>
  <c r="H55" i="4"/>
  <c r="I55" i="4"/>
  <c r="C55" i="4"/>
  <c r="D55" i="4"/>
  <c r="F55" i="4"/>
  <c r="J55" i="4"/>
  <c r="B51" i="4"/>
  <c r="E51" i="4"/>
  <c r="G51" i="4"/>
  <c r="H51" i="4"/>
  <c r="I51" i="4"/>
  <c r="D51" i="4"/>
  <c r="F51" i="4"/>
  <c r="J51" i="4"/>
  <c r="K51" i="4"/>
  <c r="C51" i="4"/>
  <c r="B47" i="4"/>
  <c r="E47" i="4"/>
  <c r="G47" i="4"/>
  <c r="H47" i="4"/>
  <c r="I47" i="4"/>
  <c r="C47" i="4"/>
  <c r="D47" i="4"/>
  <c r="F47" i="4"/>
  <c r="J47" i="4"/>
  <c r="K47" i="4"/>
  <c r="B43" i="4"/>
  <c r="E43" i="4"/>
  <c r="G43" i="4"/>
  <c r="H43" i="4"/>
  <c r="I43" i="4"/>
  <c r="C43" i="4"/>
  <c r="K43" i="4"/>
  <c r="D43" i="4"/>
  <c r="F43" i="4"/>
  <c r="H35" i="4"/>
  <c r="F32" i="4"/>
  <c r="H31" i="4"/>
  <c r="J30" i="4"/>
  <c r="F28" i="4"/>
  <c r="H27" i="4"/>
  <c r="F24" i="4"/>
  <c r="H23" i="4"/>
  <c r="J22" i="4"/>
  <c r="F20" i="4"/>
  <c r="K17" i="4"/>
  <c r="C17" i="4"/>
  <c r="E16" i="4"/>
  <c r="G15" i="4"/>
  <c r="I14" i="4"/>
  <c r="K13" i="4"/>
  <c r="C13" i="4"/>
  <c r="K9" i="4"/>
  <c r="I6" i="4"/>
  <c r="E5" i="4"/>
  <c r="E199" i="4"/>
  <c r="I196" i="4"/>
  <c r="C195" i="4"/>
  <c r="I193" i="4"/>
  <c r="G192" i="4"/>
  <c r="I188" i="4"/>
  <c r="E187" i="4"/>
  <c r="G184" i="4"/>
  <c r="C183" i="4"/>
  <c r="C180" i="4"/>
  <c r="F171" i="4"/>
  <c r="F169" i="4"/>
  <c r="D167" i="4"/>
  <c r="G160" i="4"/>
  <c r="H157" i="4"/>
  <c r="I151" i="4"/>
  <c r="D142" i="4"/>
  <c r="J129" i="4"/>
  <c r="I125" i="4"/>
  <c r="I121" i="4"/>
  <c r="I116" i="4"/>
  <c r="G109" i="4"/>
  <c r="J80" i="4"/>
  <c r="I52" i="4"/>
  <c r="B186" i="4"/>
  <c r="I186" i="4"/>
  <c r="J186" i="4"/>
  <c r="C186" i="4"/>
  <c r="B182" i="4"/>
  <c r="I182" i="4"/>
  <c r="J182" i="4"/>
  <c r="H182" i="4"/>
  <c r="K182" i="4"/>
  <c r="B178" i="4"/>
  <c r="I178" i="4"/>
  <c r="J178" i="4"/>
  <c r="F178" i="4"/>
  <c r="G178" i="4"/>
  <c r="K178" i="4"/>
  <c r="B174" i="4"/>
  <c r="I174" i="4"/>
  <c r="J174" i="4"/>
  <c r="D174" i="4"/>
  <c r="E174" i="4"/>
  <c r="G174" i="4"/>
  <c r="H174" i="4"/>
  <c r="B149" i="4"/>
  <c r="C149" i="4"/>
  <c r="K149" i="4"/>
  <c r="D149" i="4"/>
  <c r="E149" i="4"/>
  <c r="F149" i="4"/>
  <c r="H149" i="4"/>
  <c r="I149" i="4"/>
  <c r="J149" i="4"/>
  <c r="B145" i="4"/>
  <c r="C145" i="4"/>
  <c r="K145" i="4"/>
  <c r="D145" i="4"/>
  <c r="E145" i="4"/>
  <c r="F145" i="4"/>
  <c r="G145" i="4"/>
  <c r="H145" i="4"/>
  <c r="B141" i="4"/>
  <c r="H141" i="4"/>
  <c r="C141" i="4"/>
  <c r="K141" i="4"/>
  <c r="D141" i="4"/>
  <c r="E141" i="4"/>
  <c r="I141" i="4"/>
  <c r="J141" i="4"/>
  <c r="B137" i="4"/>
  <c r="H137" i="4"/>
  <c r="C137" i="4"/>
  <c r="K137" i="4"/>
  <c r="D137" i="4"/>
  <c r="E137" i="4"/>
  <c r="G137" i="4"/>
  <c r="I137" i="4"/>
  <c r="J137" i="4"/>
  <c r="B112" i="4"/>
  <c r="J112" i="4"/>
  <c r="C112" i="4"/>
  <c r="K112" i="4"/>
  <c r="D112" i="4"/>
  <c r="E112" i="4"/>
  <c r="F112" i="4"/>
  <c r="G112" i="4"/>
  <c r="B108" i="4"/>
  <c r="J108" i="4"/>
  <c r="C108" i="4"/>
  <c r="K108" i="4"/>
  <c r="D108" i="4"/>
  <c r="E108" i="4"/>
  <c r="F108" i="4"/>
  <c r="G108" i="4"/>
  <c r="H108" i="4"/>
  <c r="I108" i="4"/>
  <c r="B104" i="4"/>
  <c r="C104" i="4"/>
  <c r="K104" i="4"/>
  <c r="E104" i="4"/>
  <c r="F104" i="4"/>
  <c r="G104" i="4"/>
  <c r="D104" i="4"/>
  <c r="H104" i="4"/>
  <c r="I104" i="4"/>
  <c r="J104" i="4"/>
  <c r="B100" i="4"/>
  <c r="C100" i="4"/>
  <c r="K100" i="4"/>
  <c r="E100" i="4"/>
  <c r="F100" i="4"/>
  <c r="G100" i="4"/>
  <c r="J100" i="4"/>
  <c r="D100" i="4"/>
  <c r="H100" i="4"/>
  <c r="I100" i="4"/>
  <c r="B75" i="4"/>
  <c r="E75" i="4"/>
  <c r="G75" i="4"/>
  <c r="H75" i="4"/>
  <c r="I75" i="4"/>
  <c r="J75" i="4"/>
  <c r="K75" i="4"/>
  <c r="C75" i="4"/>
  <c r="F75" i="4"/>
  <c r="B71" i="4"/>
  <c r="E71" i="4"/>
  <c r="G71" i="4"/>
  <c r="H71" i="4"/>
  <c r="I71" i="4"/>
  <c r="C71" i="4"/>
  <c r="D71" i="4"/>
  <c r="F71" i="4"/>
  <c r="J71" i="4"/>
  <c r="K71" i="4"/>
  <c r="B67" i="4"/>
  <c r="E67" i="4"/>
  <c r="G67" i="4"/>
  <c r="H67" i="4"/>
  <c r="I67" i="4"/>
  <c r="J67" i="4"/>
  <c r="K67" i="4"/>
  <c r="C67" i="4"/>
  <c r="D67" i="4"/>
  <c r="B63" i="4"/>
  <c r="E63" i="4"/>
  <c r="G63" i="4"/>
  <c r="H63" i="4"/>
  <c r="I63" i="4"/>
  <c r="C63" i="4"/>
  <c r="D63" i="4"/>
  <c r="F63" i="4"/>
  <c r="J63" i="4"/>
  <c r="K63" i="4"/>
  <c r="B59" i="4"/>
  <c r="E59" i="4"/>
  <c r="G59" i="4"/>
  <c r="H59" i="4"/>
  <c r="I59" i="4"/>
  <c r="J59" i="4"/>
  <c r="K59" i="4"/>
  <c r="C59" i="4"/>
  <c r="D59" i="4"/>
  <c r="F59" i="4"/>
  <c r="I30" i="4"/>
  <c r="I22" i="4"/>
  <c r="E20" i="4"/>
  <c r="J17" i="4"/>
  <c r="D16" i="4"/>
  <c r="F15" i="4"/>
  <c r="H14" i="4"/>
  <c r="J13" i="4"/>
  <c r="J9" i="4"/>
  <c r="K8" i="4"/>
  <c r="K7" i="4"/>
  <c r="F6" i="4"/>
  <c r="D5" i="4"/>
  <c r="D199" i="4"/>
  <c r="J197" i="4"/>
  <c r="H196" i="4"/>
  <c r="H193" i="4"/>
  <c r="D192" i="4"/>
  <c r="H188" i="4"/>
  <c r="D187" i="4"/>
  <c r="D184" i="4"/>
  <c r="E178" i="4"/>
  <c r="C174" i="4"/>
  <c r="C171" i="4"/>
  <c r="K168" i="4"/>
  <c r="K166" i="4"/>
  <c r="I164" i="4"/>
  <c r="D160" i="4"/>
  <c r="D151" i="4"/>
  <c r="I145" i="4"/>
  <c r="G141" i="4"/>
  <c r="F137" i="4"/>
  <c r="I129" i="4"/>
  <c r="K120" i="4"/>
  <c r="F109" i="4"/>
  <c r="I80" i="4"/>
  <c r="D64" i="4"/>
  <c r="B198" i="4"/>
  <c r="I198" i="4"/>
  <c r="J198" i="4"/>
  <c r="F198" i="4"/>
  <c r="G198" i="4"/>
  <c r="B194" i="4"/>
  <c r="I194" i="4"/>
  <c r="J194" i="4"/>
  <c r="D194" i="4"/>
  <c r="E194" i="4"/>
  <c r="B165" i="4"/>
  <c r="C165" i="4"/>
  <c r="K165" i="4"/>
  <c r="D165" i="4"/>
  <c r="J165" i="4"/>
  <c r="E165" i="4"/>
  <c r="F165" i="4"/>
  <c r="B161" i="4"/>
  <c r="C161" i="4"/>
  <c r="K161" i="4"/>
  <c r="D161" i="4"/>
  <c r="H161" i="4"/>
  <c r="I161" i="4"/>
  <c r="E161" i="4"/>
  <c r="B157" i="4"/>
  <c r="C157" i="4"/>
  <c r="K157" i="4"/>
  <c r="D157" i="4"/>
  <c r="F157" i="4"/>
  <c r="G157" i="4"/>
  <c r="I157" i="4"/>
  <c r="J157" i="4"/>
  <c r="B132" i="4"/>
  <c r="J132" i="4"/>
  <c r="E132" i="4"/>
  <c r="F132" i="4"/>
  <c r="G132" i="4"/>
  <c r="D132" i="4"/>
  <c r="H132" i="4"/>
  <c r="I132" i="4"/>
  <c r="B128" i="4"/>
  <c r="J128" i="4"/>
  <c r="E128" i="4"/>
  <c r="F128" i="4"/>
  <c r="G128" i="4"/>
  <c r="H128" i="4"/>
  <c r="I128" i="4"/>
  <c r="B124" i="4"/>
  <c r="J124" i="4"/>
  <c r="E124" i="4"/>
  <c r="F124" i="4"/>
  <c r="G124" i="4"/>
  <c r="D124" i="4"/>
  <c r="H124" i="4"/>
  <c r="I124" i="4"/>
  <c r="B116" i="4"/>
  <c r="J116" i="4"/>
  <c r="C116" i="4"/>
  <c r="K116" i="4"/>
  <c r="D116" i="4"/>
  <c r="E116" i="4"/>
  <c r="F116" i="4"/>
  <c r="G116" i="4"/>
  <c r="B95" i="4"/>
  <c r="E95" i="4"/>
  <c r="G95" i="4"/>
  <c r="H95" i="4"/>
  <c r="I95" i="4"/>
  <c r="F95" i="4"/>
  <c r="J95" i="4"/>
  <c r="K95" i="4"/>
  <c r="C95" i="4"/>
  <c r="D95" i="4"/>
  <c r="B91" i="4"/>
  <c r="E91" i="4"/>
  <c r="G91" i="4"/>
  <c r="H91" i="4"/>
  <c r="I91" i="4"/>
  <c r="C91" i="4"/>
  <c r="D91" i="4"/>
  <c r="F91" i="4"/>
  <c r="J91" i="4"/>
  <c r="K91" i="4"/>
  <c r="B87" i="4"/>
  <c r="E87" i="4"/>
  <c r="G87" i="4"/>
  <c r="H87" i="4"/>
  <c r="I87" i="4"/>
  <c r="F87" i="4"/>
  <c r="J87" i="4"/>
  <c r="K87" i="4"/>
  <c r="B83" i="4"/>
  <c r="E83" i="4"/>
  <c r="G83" i="4"/>
  <c r="H83" i="4"/>
  <c r="I83" i="4"/>
  <c r="C83" i="4"/>
  <c r="D83" i="4"/>
  <c r="F83" i="4"/>
  <c r="J83" i="4"/>
  <c r="B79" i="4"/>
  <c r="E79" i="4"/>
  <c r="G79" i="4"/>
  <c r="H79" i="4"/>
  <c r="I79" i="4"/>
  <c r="F79" i="4"/>
  <c r="J79" i="4"/>
  <c r="K79" i="4"/>
  <c r="C79" i="4"/>
  <c r="D79" i="4"/>
  <c r="B54" i="4"/>
  <c r="G54" i="4"/>
  <c r="I54" i="4"/>
  <c r="J54" i="4"/>
  <c r="C54" i="4"/>
  <c r="K54" i="4"/>
  <c r="F54" i="4"/>
  <c r="H54" i="4"/>
  <c r="D54" i="4"/>
  <c r="E54" i="4"/>
  <c r="B46" i="4"/>
  <c r="G46" i="4"/>
  <c r="I46" i="4"/>
  <c r="J46" i="4"/>
  <c r="C46" i="4"/>
  <c r="K46" i="4"/>
  <c r="E46" i="4"/>
  <c r="F46" i="4"/>
  <c r="H46" i="4"/>
  <c r="H30" i="4"/>
  <c r="H22" i="4"/>
  <c r="D20" i="4"/>
  <c r="I17" i="4"/>
  <c r="K16" i="4"/>
  <c r="C16" i="4"/>
  <c r="E15" i="4"/>
  <c r="G14" i="4"/>
  <c r="I13" i="4"/>
  <c r="I9" i="4"/>
  <c r="J8" i="4"/>
  <c r="H7" i="4"/>
  <c r="E6" i="4"/>
  <c r="C5" i="4"/>
  <c r="C199" i="4"/>
  <c r="I197" i="4"/>
  <c r="C196" i="4"/>
  <c r="K194" i="4"/>
  <c r="G193" i="4"/>
  <c r="G188" i="4"/>
  <c r="K186" i="4"/>
  <c r="C184" i="4"/>
  <c r="G182" i="4"/>
  <c r="K179" i="4"/>
  <c r="D178" i="4"/>
  <c r="J168" i="4"/>
  <c r="H166" i="4"/>
  <c r="H164" i="4"/>
  <c r="C151" i="4"/>
  <c r="F141" i="4"/>
  <c r="K128" i="4"/>
  <c r="K124" i="4"/>
  <c r="H93" i="4"/>
  <c r="G49" i="4"/>
  <c r="I39" i="4"/>
  <c r="H39" i="4"/>
  <c r="G39" i="4"/>
  <c r="E39" i="4"/>
  <c r="F2" i="4"/>
  <c r="H2" i="4"/>
  <c r="G2" i="4"/>
  <c r="E2" i="4"/>
  <c r="K2" i="4"/>
  <c r="C2" i="4"/>
  <c r="J2" i="4"/>
  <c r="D2" i="4"/>
  <c r="I2" i="4"/>
  <c r="M11" i="5" l="1"/>
  <c r="M12" i="5" s="1"/>
  <c r="M13" i="5" s="1"/>
  <c r="M14" i="5" s="1"/>
  <c r="M111" i="5"/>
  <c r="M112" i="5"/>
  <c r="M113" i="5" s="1"/>
  <c r="M114" i="5" s="1"/>
  <c r="M115" i="5" s="1"/>
  <c r="M116" i="5" s="1"/>
  <c r="M118" i="5" s="1"/>
  <c r="M119" i="5" s="1"/>
  <c r="M120" i="5" s="1"/>
  <c r="M121" i="5" s="1"/>
  <c r="M122" i="5" s="1"/>
  <c r="M123" i="5" s="1"/>
  <c r="M124" i="5" s="1"/>
  <c r="M125" i="5" s="1"/>
  <c r="M193" i="5"/>
  <c r="M194" i="5" s="1"/>
  <c r="M195" i="5" s="1"/>
  <c r="M192" i="5"/>
  <c r="M162" i="5"/>
  <c r="M163" i="5" s="1"/>
  <c r="M164" i="5" s="1"/>
  <c r="M165" i="5" s="1"/>
  <c r="M161" i="5"/>
  <c r="M176" i="5"/>
  <c r="M175" i="5"/>
  <c r="M76" i="5"/>
  <c r="M77" i="5" s="1"/>
  <c r="M78" i="5"/>
  <c r="M145" i="5"/>
  <c r="M146" i="5" s="1"/>
  <c r="M147" i="5" s="1"/>
  <c r="M148" i="5" s="1"/>
  <c r="M149" i="5" s="1"/>
  <c r="M150" i="5" s="1"/>
  <c r="M143" i="5"/>
  <c r="M144" i="5"/>
  <c r="M59" i="5"/>
  <c r="M60" i="5"/>
  <c r="M15" i="5" l="1"/>
  <c r="M16" i="5"/>
  <c r="M17" i="5" s="1"/>
  <c r="M18" i="5" s="1"/>
  <c r="M19" i="5" s="1"/>
  <c r="M20" i="5" s="1"/>
  <c r="M21" i="5" s="1"/>
  <c r="M22" i="5" s="1"/>
  <c r="M117" i="5"/>
  <c r="M126" i="5"/>
  <c r="M127" i="5"/>
  <c r="M178" i="5"/>
  <c r="M179" i="5"/>
  <c r="M180" i="5" s="1"/>
  <c r="M177" i="5"/>
  <c r="M198" i="5"/>
  <c r="M199" i="5" s="1"/>
  <c r="M196" i="5"/>
  <c r="M197" i="5" s="1"/>
  <c r="M23" i="5" l="1"/>
  <c r="M24" i="5" s="1"/>
  <c r="M182" i="5"/>
  <c r="M181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<sst xmlns="http://schemas.openxmlformats.org/spreadsheetml/2006/main" count="206" uniqueCount="206">
  <si>
    <t>Card   1: 59 65 20 66 55 92 43 23 98 70 | 99 81 56 30 88 55 57 11 90 45 53 28 33 20 84 54 24 64 74 98 36 77 61 82 69</t>
  </si>
  <si>
    <t>Card   2: 62 76 53 69 70 72 81  1 67 78 | 62 24 60 72 67 76 25 46 40 26 28 57 69 70 78 79 81  1 11 15 30 63 68 37 53</t>
  </si>
  <si>
    <t>Card   3: 87 81  7 92 88 66 58 22 13 59 | 42 18 31 11 17 62 46 52 22 48 83 99 93  2 26 28 88  4 56 20 25 43 82 89 44</t>
  </si>
  <si>
    <t>Card   4: 13 92 15 50 49 10 58 44 84 81 | 69 16  2 58 27 49 67 31 47 53 35 89 75 20 96 44 50 92  3 98 15 81 84 13 10</t>
  </si>
  <si>
    <t>Card   5: 49 18 23 93 19 52 76 15 86 72 | 18 62 86 49 93 52 43 22 23 35 76 25 79 31 15 10 32 47 72 98 19 71 81 13 39</t>
  </si>
  <si>
    <t>Card   6: 49 22 40 83 92 30 16 96 80 93 | 30  5 93 66 49 10 83 55 22  6 40 43 80 84 29 74 34 16 39 31 92 56 96 68 65</t>
  </si>
  <si>
    <t>Card   7: 68 50 47 21  2 34  5 44 70 93 |  5  2 37 83 13 25 82 44 90 34 22 16 14 52 50 68 77 75 70 21 31 64 93 47 88</t>
  </si>
  <si>
    <t>Card   8: 93 39 80 58 10 50 47 81 20  4 | 30  4 55 36 68 39 90 20 81  7 58 93 13 47 85 10  8 96 11 80 99 91 50 72 51</t>
  </si>
  <si>
    <t>Card   9: 55 66 20 93 39 53 81 60 33 17 | 67 25 55 24 81 58 66 17 78 60 64 50 39 53 87 56 91 93 77 41 20 84 40 33 22</t>
  </si>
  <si>
    <t>Card  10: 74 97 78 99 48 33 36 30  3  8 | 72  2 22  8 12 74 50 73 33 99 60  3 30 91 36 41 97 42  9 54 79 17 78 88 48</t>
  </si>
  <si>
    <t>Card  11: 97 39 21  1 30 81 76 74 31 60 | 97 99 93 74 31 86 76 62 90 63 21 40 81 18 52 39 13 22  1 30  8 45 60 34 80</t>
  </si>
  <si>
    <t>Card  12: 70 54 10 42 49 22 81 27 60 59 | 96 27 61 93 54 90 62 20 55 65 84 29 73 14 89 70  1 63 68 32 22  3 10 11 18</t>
  </si>
  <si>
    <t>Card  13: 84  3 12 29 13 94 90 70 57 10 | 75  3 65 70 19 27 13 34 89 57  2 73 91  4 29 92 37 94 60 36 10 51 85  6 71</t>
  </si>
  <si>
    <t>Card  14: 25 10 50 56 96 33 68 35 72  7 | 90 92 65 48  5 70 28 82 19 11 58 74 27 30 18 39 67 76 37 83 29  9 32 17 80</t>
  </si>
  <si>
    <t>Card  15: 66 90  2 45  3 63 57 42 61 93 | 67 83 63 65 66 34 62 42 36 29 76 12 40 26 90 41 61 11 98  5 70  1 94 74 51</t>
  </si>
  <si>
    <t>Card  16: 44 98 35 36 23 76 81  5 72 78 | 98 94 44 46 53 43 93  5  2 38 51 78 33 23 57 26 66 12 62 72 31  9 82 14 13</t>
  </si>
  <si>
    <t>Card  17: 93 36 58  8 28 57 87 97 88 81 | 27 32 25 58 85 50 75 99 71 37 62 60 40 33 84 54 34 87 10 29 80 23 20  9 91</t>
  </si>
  <si>
    <t>Card  18: 64 32 84 80 83 31 23 99 81 56 | 76 39 61 86 38 50 94 49 96 31 48 53 17 72 93 64 40 69 99  5 42 79 51 97 56</t>
  </si>
  <si>
    <t>Card  19: 27 23 17 51 94 96 72 68 43 10 | 69 89 70 51 44  2 64 56 63 26 84 25 19 15 20 83 62 32 34 79 45 98 23 61 58</t>
  </si>
  <si>
    <t>Card  20: 70 40  1 24 63 54 96 62 34 56 | 65  8 46 27 55 75 34 67 11 61 21 78 83 12 19 13 30 25 23 60 86  7 38 44 92</t>
  </si>
  <si>
    <t>Card  21: 24 58 77  6 27 92 73 80  7 96 | 84 17 30 12 31 44  5 11 41  2 13 47 78  4 33 90 54 65 37 43  3 15 69  8 59</t>
  </si>
  <si>
    <t>Card  22: 79 81 85 60 75 16 88 59 24 86 | 79 56 63 44 77 67  1 41 99 74 96 54 42 61  5 78 33 72 55 18 89 80 45 98 26</t>
  </si>
  <si>
    <t>Card  23: 71 77 83 98 79 55 27 21 51 52 | 90 58 10 92 49  8  1 81 50 23  2 56 44 12 66 94  4 30 39 73 24 40 76 45 48</t>
  </si>
  <si>
    <t>Card  24: 57 80 11  9  2 58 63 32 40  7 | 57 88 85 21 66 49 43 41 60  9  2 56 11 73 71 18 58 93 91 40 32 26 80  7 63</t>
  </si>
  <si>
    <t>Card  25: 62 27 80 53 26 18 29 45 20 54 | 98 41 18 68 16  8 53 45 20 62 24 27  2 21 54 91 28 96 49 43 83 29 26 52 80</t>
  </si>
  <si>
    <t>Card  26: 12 28 80 33 11  8 22 72 67 89 | 49 63 58 85 89 74 11 76 44 28 95 80 36 37 30 93  6 22 19 39 38 33 54 46 43</t>
  </si>
  <si>
    <t>Card  27: 81 97 60  5  6 99 30 57 93 56 | 81 70 11  6  5 57 10 56 71 50 75 42 47 30 76 91 69 36 78 74 64 93 79 97 28</t>
  </si>
  <si>
    <t>Card  28: 45 69 22 27 23 82  9 26 76 74 | 72 76 82  7 50  5 95 23  8 85 86 58 24  9 22 83 67 60 64 27 84 74 69  6 56</t>
  </si>
  <si>
    <t>Card  29: 47 94 41 38 46 62 59 79 51 37 | 15  6 70 38 80 68 47 41 62 77 59 60 79  1 34 94 51 46 89 40 31 45 39 99 37</t>
  </si>
  <si>
    <t>Card  30: 96 54 53 74 94 48  6 44 43 60 | 77 57 79 33 44 22 75 58 91 61 21 19 43 98 27 72 69 45 53 68 71 66 81 78 12</t>
  </si>
  <si>
    <t>Card  31: 77 25 43 56 86  4 83 21 68 96 |  6 63 95 38 42 85 34 28 79 33 41 46 53  1 89 32 36 69 17 40  5 73 70 47 99</t>
  </si>
  <si>
    <t>Card  32: 90 94 89 27  1 35 37 71 81  8 | 11 98 10 66 38  2 19 82 96 39 18 85 81 15 29 36 40 13 41 23 31  5 57 92 47</t>
  </si>
  <si>
    <t>Card  33: 15 21 67 53 94 33  4 78  1 59 | 15  9 38 96  4 53 59 88 33 43 94 98 20 99 74 31 92 14 67 12 78 69  1 21 24</t>
  </si>
  <si>
    <t>Card  34: 75 13 40 22 38  5 19 92  7 86 | 33 48 75 10 12 18 87  1 27  4 73 38 68 55 89 70 56 95 19  7 28 24 83 41 65</t>
  </si>
  <si>
    <t>Card  35: 83 78 71 74 36 43 73 99 12 97 | 75 89 50  5 45 62 27 60  1  6 77 92 98 64 67 24 78 65 47 21 22 10 17 13 81</t>
  </si>
  <si>
    <t>Card  36: 49 64 75 48  9 20 84 70  2 93 | 61 73 81  7 50 30 96  9 63 52 60 64 43 95 88 80 70 48 78 22 42 27 49 13 36</t>
  </si>
  <si>
    <t>Card  37:  6 56 20 52 80 39 74  8 90 58 | 23 86  2 35 59 57 96  4 45 72 42 79 36 75 19 87 91 85 28 78 89 95 73 20 50</t>
  </si>
  <si>
    <t>Card  38: 52 66 11 27 86 83 50 12 22  1 | 61 62 84  2 38  7 54 11 37 35 36 53 25 14 89 44 20 46 48 96 31 40 52 99  5</t>
  </si>
  <si>
    <t>Card  39: 97 83 47 76 84 38 49 90 96 39 | 11 15 23 58 76  8 27  5 77 69 32 33 50 93 84 63 56 91 44 28 97 66 90 36 34</t>
  </si>
  <si>
    <t>Card  40:  9 86 62 58 26 18  7 63 10 71 | 31 72 89 84 64 35 36 30 57 41 39 55 17 73 10 53 85  8 90 45 86 34 67 98 95</t>
  </si>
  <si>
    <t>Card  41: 81 53 98 24 12 23 78 70 39 21 | 56 30 17 13 80 10 64  8 63 39 43 26 34 84 94 95 89 86 44 67 75 38 54 22 41</t>
  </si>
  <si>
    <t>Card  42: 71 84 63 31 83 15 72 14 11 23 |  7 82 98 53 16 48 20 15 59 14 78 54 28 57 51 64 13  4 86  5 85 96 46 36 44</t>
  </si>
  <si>
    <t>Card  43: 21  1 30  7 34 33 91 51  6 85 | 22 69 36  8 80 52 78 63 65 82 84 15 66 92 16 46 54 50  1 44 14 81 39 72 53</t>
  </si>
  <si>
    <t>Card  44: 21 84 95 43 66 57 10 91 29 62 | 23 33 60 56 98 31 24 13 20 81 76 85 16 34 39 35 65  2  4 47 70 86 19 53 78</t>
  </si>
  <si>
    <t>Card  45: 20 32 12 19 46 65 44 52 33 74 | 28 67 88  4 58 17 92 94 93 41 50 83 43 76 23 21 81 64 95 24  1 72 22 89 91</t>
  </si>
  <si>
    <t>Card  46: 62 97 17 77 10 29 60  6 44 59 | 44  8 67 97  7 63 10  6 29 31  2  5 60 24 26 49 68 35 13 93 69 46 20 79 99</t>
  </si>
  <si>
    <t>Card  47: 27 31 55 71 32 65 23 22 37  4 | 67 86 82 13 81 54 18 19 39 96 49 42 48 98 84 28 79 59 12 11  3 76 43 71 45</t>
  </si>
  <si>
    <t>Card  48: 27 66 28 93 98 49 11  2 63 43 | 25 10 32  5 43 38 22 46 39 66 31 26  9  2 53 28 42 93 47 71 44 99 27 73 49</t>
  </si>
  <si>
    <t>Card  49: 10 64  3 84 65  4 23 29 34 19 |  4 74 11 24 48 71 75 55 57 18 85 29 62 14 33 15 72 77 87 91 78 54 63 50 10</t>
  </si>
  <si>
    <t>Card  50: 82 71 91 44 67 46 26 16 61 59 | 81 87 51 41 66  9 49 37 25 89  3 62 94 45  6 74  2 92 95 73 84 76  5 65 58</t>
  </si>
  <si>
    <t>Card  51: 10 80 36 32 51 71 75 49  2 59 | 53 38  2  8 50 59 51 44 45 70 71 62 14 63 84 10 29 57 27 73 31 32 20 19 35</t>
  </si>
  <si>
    <t>Card  52: 14 21 16 25 82 13 43 97  3 93 | 76 11 94 95 42 69 74 84  2 26 54 73 89 60 70  8 36 97 52 78 48 27 47 87 59</t>
  </si>
  <si>
    <t>Card  53: 63 42 80 34 18 35 46 99 20 59 | 21 87 89 91 30  2 72 47 16 88 99 29 23 10 26 85 33  7  5 11 32 36 67 97 95</t>
  </si>
  <si>
    <t>Card  54: 90  8 74  3 37 20 95 71 15 91 | 82 49 24 81 88 83 26  8 53 14  9 31 47 19 77  3 39 50 92 40 67 44 99 28 78</t>
  </si>
  <si>
    <t>Card  55: 14 52 73 59 50 20 90 38 64 60 | 98 19 89 64 83 57 24 61 78 74 27 76  8 99 34  2 97 96 48 21  6 80 25 23 29</t>
  </si>
  <si>
    <t>Card  56:  5 24 44 83 93  8 62 68 90 13 | 95 75 22 93 73 36 66 34 71 53  2 40 43 44 78 98 29  8 16 14 25 37 67 92 86</t>
  </si>
  <si>
    <t>Card  57: 19 71 75 82 77 98 84 88 20 68 | 27 81 80 28 14 31 99 94 68 95  3 29 66 13 25 63 56 89 88 43 55 79 97 39 45</t>
  </si>
  <si>
    <t>Card  58: 63 82 14 86 21 92 23 32 57 61 | 95 58 35  5 83 90 64 51 17 91 73  3 87 77 68 38  1 45 18 49 70 65 98 88 56</t>
  </si>
  <si>
    <t>Card  59: 53 72 75  5 80 31 77 56 88 34 | 61 35 83 32 54 55 36 95  1 58 63 40 76 51 94 26 92 87 65 45 27 30 79 20 57</t>
  </si>
  <si>
    <t>Card  60: 63 72 19 80 20 73 12 48 88 55 | 63 13  5 20 73 56 49 80 59 85 55 31 33 28 47 97 65 12 58  7 19 30 48 72 17</t>
  </si>
  <si>
    <t>Card  61: 90 14 63 83 11 56  8 98 31 96 | 72 47 43 11 14 88 94 60  8 74 62 56 96 10 90 42 52 31 63  1 98 57 23 51 83</t>
  </si>
  <si>
    <t>Card  62: 60 10 96 25 46 70 74 91 97 45 | 78 89 87  7 45 33 25 92 70  5 99 15 71 74 48  4 97 41 46 31 91 85 76 10 96</t>
  </si>
  <si>
    <t>Card  63: 66 17 29 74 18  8 51 88 54  5 | 52 14 15  8 45 97 91 22 66 11 54 25 55 42 65 77 32 29 51  4 46 93 80 23 28</t>
  </si>
  <si>
    <t>Card  64: 23 77 44  6 97 42 49 47 58 54 | 77 97  6 27 54  1 25 38 64 41 44 82 33 70 58 55 84 47 45  7 23 19 42 49 61</t>
  </si>
  <si>
    <t>Card  65: 56 98 65 36  3 25  2 21  7 46 | 69 97 72 98 43 83 22 56 66 25 46 65  4 95 73 23 10 54 58 85 84  3 77 67 21</t>
  </si>
  <si>
    <t>Card  66: 29 60  9  6 86 78 52 58 32 43 | 16 59  7  8 66 44 63 96 71 19 72 56 65 46 78 50 36 67 81 42 23  2 74 49 53</t>
  </si>
  <si>
    <t>Card  67: 51 70 24 69 35 39 77 60 92 33 | 19 90 11 74 92 35 93 17 22 77 40 78 55 45 23 79  1 47 60 36 84 61 99 26 49</t>
  </si>
  <si>
    <t>Card  68: 23 16 77 57 71 13 74 52 12 37 | 47 99 12 17 31 66 35 59  1 72 43 79 81 42 77  4 92 38 27 49 71 23 14 96  9</t>
  </si>
  <si>
    <t>Card  69: 30 57 69 53 47 95 70 86  7 55 | 17 73 50 20 43 35 83 59  9 84 81 58 32 78 54 21 76 57 98 87 10 34 70 90 14</t>
  </si>
  <si>
    <t>Card  70: 57 40 66 24 49 63 30 59  3  9 | 49 40  8 69 79 36 57 34 42 81 39 44 23 77 26 33 53 82 91 20 65 19  9 87 72</t>
  </si>
  <si>
    <t>Card  71: 54 95 96 30 29 32 38 83 97 56 | 22 68 87 45 28  7 40 89 26 75 99 92 16 76 17 41 51 39 71 66 62 53  2 61 46</t>
  </si>
  <si>
    <t>Card  72:  8 70 86 57 71 68 33 11 22 18 | 15 87 64 96 65  3 43 97 61  1 93 73 48 60 76 22 39 23 52 79 37 34 28 90 40</t>
  </si>
  <si>
    <t>Card  73: 16 37 32 49 36 18 68 51 17 92 | 56 85 93 59 62 88 31 11 27 66 22 63 61 35 25 80 52 83 26 64 53 47 74 19 46</t>
  </si>
  <si>
    <t>Card  74: 54 28 88 50  8 11 57 52 53 19 | 96 53 45 35 27 77  2 88 32  4 40 41 52 78 84  3 70 13 76 55 18 33 90 74 29</t>
  </si>
  <si>
    <t>Card  75: 32 29 31 73 70  6  7 72 82 58 | 26 43 39 51 63 47 78 88  1 59 35 66 58 96 50 30 67 85 52 71 37 80 64 42 94</t>
  </si>
  <si>
    <t>Card  76: 27 71 12  9 72 85 74  2 30 10 | 83 88 53 86 38  1 21 98 37 17 20 40 23 39 31 13 22 89 36 80  4 45 65 91 81</t>
  </si>
  <si>
    <t>Card  77: 11 62 63 89 94  9 36 46 83 75 |  5  4 30 25 69 90 34 73 82 27  6 39 99 98  1 66 37 48 67 91 59 50 54 21 97</t>
  </si>
  <si>
    <t>Card  78: 43  1 69 54  7 60 47 70 33 79 | 93 70 31 92 98 52 41 48 71 47 32 19 82 56 24 33 54  1 69 60 79 45 14 43  7</t>
  </si>
  <si>
    <t>Card  79: 40 23 29  1 62 55 20 46 18 68 | 99 94 68 17 72  4 37 62  1 20 29 28 40 25 12 46 18 84 30 23 49  7  6 55 75</t>
  </si>
  <si>
    <t>Card  80:  8 25 56 40 30 46 42 95 38 48 | 47 71 89 80 30 87 72 57 25 73 15 69 46 34 35 65 55 81 95 39 26 10 48 40  7</t>
  </si>
  <si>
    <t>Card  81: 23 53 41 78 27 26 15 49 21 65 | 21 14 87 68 63 78 15 22 49 58 41 67 12 13 59 72 98 65 27 26 24 34 23 53 96</t>
  </si>
  <si>
    <t>Card  82: 37  7 54 90 79 20 89 58 94 61 | 85 37 57 21 35 20 69 40 84 10 28 87 54 67 98 77 58 90 41 15 89 39 52 79 43</t>
  </si>
  <si>
    <t>Card  83: 38 49 32 53 19 30 24 51 43 97 | 18 30 71 97 49 38 42  1 27 24 53 10 15 95 60 32 45 86 19 43 56 74 63 28 51</t>
  </si>
  <si>
    <t>Card  84: 97 46 88 63 17 90 37 73 12 42 | 37 73 74 32 99 97 38 81 93 56 63 78 11 28 75 90 62 45 14 21 41 23  9 12 94</t>
  </si>
  <si>
    <t>Card  85: 18 56 28  7 16 73 75 78 14 58 |  7 73  9 56 14 24 75 28 26 57 62 55 85 21 48 45 18 78 40 86 58 68 72 10 88</t>
  </si>
  <si>
    <t>Card  86: 15 31 40 17 25 38  1 64 99 97 | 67 63 79 78  9 38 15 14  2 95 99 10 90 33 86 40 97 98  1 64 25 17 62 84 31</t>
  </si>
  <si>
    <t>Card  87: 68  5 20 87 89 69 66 25 45 48 | 89 15 87 33 66 39 85 48 13 45 96 61 83 57 68  5 69 55 20 25  9  2 36  1 28</t>
  </si>
  <si>
    <t>Card  88: 80 88 27 58 19 71 30 84 36 25 | 64  6 48 14 79 92 56 49 99 47 27 63 33 35 66  7 83 71 84 87 52 13 15  1 57</t>
  </si>
  <si>
    <t>Card  89: 51 89 69 25 61  7 44 12 41 86 | 89 51 45 75 61 12 41 77 57 48 25  1 69 86 14  5 66 11 20  2 47 44 37  7 65</t>
  </si>
  <si>
    <t>Card  90: 84 70 42 53 91 76 39 96 37 34 | 50 48 91 70  3 29 34 64 20 16 96 27 42 37 44  8 39 60 53 59 92 43 75 74 17</t>
  </si>
  <si>
    <t>Card  91: 88  1 78 82 71 85 52 56 28 63 | 66 92 94 93 22 50 51 16 20 49 96 34 12 53 32 28 40 88 98 68 15 29 25  1 47</t>
  </si>
  <si>
    <t>Card  92: 50 71 20  8 90 76 66 19 31 99 | 87 72 82 44 33 61 42  5 58 48 31  7 75 91 26 69 46 39  6 17 65 89 60 28 36</t>
  </si>
  <si>
    <t>Card  93: 23 93 13 28 44 96 10 99 29 79 | 24 47 29 83  8 78 45 81 87 13 58 93 88 46 10 17  6 61 28 96  1 79 89 38 99</t>
  </si>
  <si>
    <t>Card  94: 62  9 30 28 24 54 50 59 29 36 | 19 76 39 55 63 27 28 98 90 70 59 30 61 95 32 89 72 62 68 15 67 69 74 50 96</t>
  </si>
  <si>
    <t>Card  95: 65 59 45 35 74 93 58 46  1 44 | 71  6 35 59 37 94 57 44  5 68 84 40 89 82 79 74 85 78 15 98 39 42 96 46 75</t>
  </si>
  <si>
    <t>Card  96: 14  9 26 61 65 13 77 36 74 56 | 78 66 92 63 88  6 83 42 20 36 15 41 32  1 26  9 61 87 56 35 58  4 95 96 80</t>
  </si>
  <si>
    <t>Card  97: 91 72 89  9 29 35 47 17 80 51 |  2 69 18 76 16 56 30  7 52 62 63 17 72 57 91 60 92 54 83  9 50 49 55 81 96</t>
  </si>
  <si>
    <t>Card  98: 83 24 60  6 57 81 20  1 56  4 | 44 25  3 61 21 38 48 73 96 15 20 51 59 70 87 39 17  1 53 45 92  6 26 31 82</t>
  </si>
  <si>
    <t>Card  99: 80 10 93 36 85 83 29 76  5 81 | 60 70 58 18 27 52 92  8 57  4 74 21 36 10  2 14 43 30 37 40 15 54 32 91 56</t>
  </si>
  <si>
    <t>Card 100: 13 90 34 17 74 39 42 47 43 46 | 59 77 80 31 85 48 30 27 38 99  2 62 67 26 24 33 50 73 60 44 70 58 40 17 78</t>
  </si>
  <si>
    <t>Card 101:  7 94 67 15 73 65 10 23 18 85 | 76 86 32 52 63 79 64 90 99 89 37 36 59 68 75 92 19  9 42 66 78 69 62 29 91</t>
  </si>
  <si>
    <t>Card 102: 86 31 75 67 19 25 90 52 70 16 | 34 78 82 58 60 14 62 88 70 11 41 83 22 77 85 19 94 40 12 44 57 76  1 56  8</t>
  </si>
  <si>
    <t>Card 103: 47 38 21 86 22 15 12 60 75 64 | 47 60 85 87 84 78 19 20 75 15 17 21 22 42 44 16 92 86 76 64 65 28 51 38 12</t>
  </si>
  <si>
    <t>Card 104: 48 43 45 59 22 98 35 75 47  3 | 46 13 99  6 54 30 71 52 90 27  8  5 21 28 40 41 17 80 91 72 29 65 62 89 32</t>
  </si>
  <si>
    <t>Card 105: 13 49 12 35 96 10 80 40 71 81 | 96 51 84 99 83 24 94 47 26 52 97 16 22 12 46 27 13 60 81 63  2 19  3  1 80</t>
  </si>
  <si>
    <t>Card 106: 56 77  9 93 48 89 69 31 72  7 | 78 95  8 18 27 39 98 96 41 31  2 15 57 88 34 70 99 54 62 92  9 55 86 90 80</t>
  </si>
  <si>
    <t>Card 107: 32 16 27 66 41  5 42 59 48 21 |  5 30 84 56 93 53 42 80 32 57 61 14 41 40 31 25 83 38 73 21 85 20 44 10 92</t>
  </si>
  <si>
    <t>Card 108: 19 16 90 42 37 47 17 58 91 41 | 10 29 43 50 19 76 47 44 41 55 42 59 58 54 25 90 71 37 16 91 65 82 61 95 17</t>
  </si>
  <si>
    <t>Card 109: 75 63 51 46 49 19 86 81 21  7 | 64 95 94  1 24 84 39 44 33  3 27 43 54 76 68 28 93 15 30 47 29  6 37 88  5</t>
  </si>
  <si>
    <t>Card 110: 12 24 20 53 39 13  4 55 58 96 |  2 62 43 17 95  7 84 72 15 93 57 63 10 11 38 52 30 26 60 44 66 86 67 35 46</t>
  </si>
  <si>
    <t>Card 111: 68  5 52 14 47 63 40 26 82 60 |  5 56 46 68 78 50  7  9 17 60 10 14  1 92 36 61 54 51 47 43 89 77 86 52 69</t>
  </si>
  <si>
    <t>Card 112: 83 90 93 65 80 68 43 75 49 63 | 29 97 52 59 86 18 26 36 54 68  7 10 55 17 98 43 76 27 42  1  9 48 80 61 92</t>
  </si>
  <si>
    <t>Card 113: 84 65 39 16 94 44 99 46 69 59 | 94  9 64 58 55 99 39  4 72 90 77 65 11 26 47 84 62 25 59 16 46 20 69 60 44</t>
  </si>
  <si>
    <t>Card 114: 76 26 27 51 53 48 86 36 59 78 | 59 50 85 38 70 88 72 32 48 86 24 69 35 91 53 45 80 97 27 41 12 49 44 95 98</t>
  </si>
  <si>
    <t>Card 115: 11 14 64 38 13 54  9 78 50 51 | 15 51 42  7 24 93 56 21 96 54 79 60 98 90 35 94 32 17 71 64 26 27 31 75 89</t>
  </si>
  <si>
    <t>Card 116: 69 73 11 44 94 36  1 48 33 13 | 59 97 56 53 88 18 10 46 95 58 66 31 68 87 12 54 43 22  2 49 83 93 27 42 96</t>
  </si>
  <si>
    <t>Card 117:  5 88 91 85 52 23  9 98 53 37 | 20 62 32 80 83 51 28  3 50  9 35 34 49 14 11 44 91 12  2 33 53 17 18 88 10</t>
  </si>
  <si>
    <t>Card 118: 34  8 36 44 98 75 31 85 13 65 | 67 17 35 99 21 77 38 14 75 71 16 87 11 54  7 80 60  5 79 65 98 32 20 55 93</t>
  </si>
  <si>
    <t>Card 119:  2 71 58 65 72  1 75 18  9 93 | 30  1 77 55 41 97 62 79 33 13 99 52 76 38 70 16 81 44 58 37 98 29 82 19 71</t>
  </si>
  <si>
    <t>Card 120: 63  6 51 30 60 18  8 96 54 39 | 60 27  7 47 93 34 96  4 86 72  6 13 25 94 85  8 90 98 63 91 17  2 38 15 11</t>
  </si>
  <si>
    <t>Card 121: 75 25 39 93 62 48 31 98 20 96 | 73 37 79 62 59 95 66 63 93 28 10 47 32 67 80 43 96 44 84 31 38 85 99 15 18</t>
  </si>
  <si>
    <t>Card 122: 76 15  5 61 73 27 97 17 69 64 | 96  3 39 12 38 94  1 48 99 97 50 67 53 51 84 86 88  6 19 65 49 15  2 20  5</t>
  </si>
  <si>
    <t>Card 123: 39 42 60 94  9 57 82 32 10 20 | 86 32  4 78 96 30 72 48 91 46 90 22 24 51 84 50 49 74 97 19 25 76 37 47 79</t>
  </si>
  <si>
    <t>Card 124: 98  8 50 26 81 52 83 90 67 36 | 66 20 92 31 10 29 73 80 67 44 71 39 65 21 99 22 97 51 38  3 95 87 90 15 79</t>
  </si>
  <si>
    <t>Card 125: 46 11 16 34 37 70 13  3 78 35 | 92  7 64 66 32 67 79 84  1 12 54 82 44 58 61 15  2  6  9 14 18 25 21 22 69</t>
  </si>
  <si>
    <t>Card 126: 73 96 48 49 52 80 36 83 20 53 |  4 90 86 34 68 66 32  9 92 79 47 81 45 74 33 85 63  5 55 24  3 54 18 27 12</t>
  </si>
  <si>
    <t>Card 127: 58  9 97 77  5 45 91 50 81 53 | 10 67 24 91 97 53 77 81 47  8 96 72 50 34 63 45  7  1 99  5  9 14 20 32 58</t>
  </si>
  <si>
    <t>Card 128: 63 56 14 25 21 17 73 74 59  5 | 87  9 59 21 76 73 32 72 20 94 14 75 29 67 63 17 45 90 25 91 56  5  1 74 26</t>
  </si>
  <si>
    <t>Card 129: 64 84 67  7 10 90 94 86 99 42 | 39 12 94 90  4 71 67 50 86 96 44 64 42 99  7 83 10 20 48 15 69 78 45 62 49</t>
  </si>
  <si>
    <t>Card 130: 18 14 37 87 91 22  6 52 72 74 | 44 51 32 29 49 66 46 81 91 14 23 67 98 19 13  1 10 22 38  3 45 33 71 64 72</t>
  </si>
  <si>
    <t>Card 131: 70 88 79  2 21 37 41 95 54 25 | 49 12 95 54 14 41 37 75 92 53 82 48 70 36 90 44 88 19 60 38 25 29  2 21 79</t>
  </si>
  <si>
    <t>Card 132:  4 38 37 34 36 62 86 16 64 53 | 85 66 23 49 56  1 78 13 47 82 83 72 76 96 22 18  2  8 98 89 97  9 52 55 16</t>
  </si>
  <si>
    <t>Card 133: 55 78 45 23  9 34 65  5 86 32 | 79 64 19 53 30  6 51 78 81 89 96  1 97 62 99 69 48 43 33 84 65 12 25 94 63</t>
  </si>
  <si>
    <t>Card 134: 79 54 65 49 20 25 81 84 60 90 | 34 42 93 14 56 41 38 50 68 83 33 37 85 88 78 64 94 57 65 17 22 89 62 12 29</t>
  </si>
  <si>
    <t>Card 135: 30 54 81 27  7 97 39 45 92 71 | 11 19 96 63 32 47 17 22 29 31 27 78 56 39  9 86 66 52 21 60 85 53 77  7 71</t>
  </si>
  <si>
    <t>Card 136: 53 73 52 31 70 84 78 26 18 38 | 72 58 61 35 50 77 88 71 20 43 86  7  3 52 36 97 94 80 79 59 62 65 99 17 56</t>
  </si>
  <si>
    <t>Card 137: 98 11 47 42 94 85 57  9 20 43 | 84 74 24 55 87 58 89 18  4 37 69 31 78 35 90 70  7 40 49 76 30  6 96 97 20</t>
  </si>
  <si>
    <t>Card 138: 23 20 36 65 14 52 90 53 83 61 | 67 55  4 33 17 24 69 12 74 16 70 44 91 19 49 57 80 95 92 86 98 36 32 21 52</t>
  </si>
  <si>
    <t>Card 139:  6 61 10 63 49 46 75 67 35 56 | 76 49 75 90 27 78 13  7 67 35 61 30 40 56  5 88 63 64  6 38 92 24 59 52  9</t>
  </si>
  <si>
    <t>Card 140: 24 38  8 37 83 96  7 55 86 21 | 31 90 33  3 64 58 93 18 73 78  1 42 47 84 61 57 43 48 68  9 10 30 85 99 69</t>
  </si>
  <si>
    <t>Card 141: 96 72 30 28 80 87 55 88 44 75 | 45 23 90 64 55  9 66 33 43 42 72 63 26  6 17 50 87 85 70 46 84 47 76 37 49</t>
  </si>
  <si>
    <t>Card 142: 24 78 31 52 80 13  9 59 60 26 | 92 95 66 86 91 68 55 75 71 54 36 12 69 64 83  2 17 77 35 11 25  7 41 85 21</t>
  </si>
  <si>
    <t>Card 143: 82  7 78 19 46 98 75 74 89 40 | 94 16 36 20 62 21 95 92 65 26 88 15 73 28 24  5  1 67 55 69 14 10 22 29 31</t>
  </si>
  <si>
    <t>Card 144: 90 15 86 44  7 36 26 65 23 78 |  3 12 23 81 36 25 95 39 96 38 76 68  7 14 49 61 86 94 98 40 28 33 89 58 27</t>
  </si>
  <si>
    <t>Card 145: 27 31 60 51 29 94 33 98 17  7 | 44 89 98 83 49  9  8 96 36  7 25 71 29 93 55 58 31 35 32 92  2 87 77 22 62</t>
  </si>
  <si>
    <t>Card 146: 15  4  8 42 73 18 48 14 58 56 | 85 60  2  3 70 78 72  5 61 29 28 12 47 63 13 58 17 84 52 19 10 50 11 22 69</t>
  </si>
  <si>
    <t>Card 147: 80 77 40 42 62 61 98 50 99 88 |  9 80 54 52  2 14 84 22 47 66 20 30 43 96 86  5 83 63 51 17 32 55 82  7 69</t>
  </si>
  <si>
    <t>Card 148: 98  9 86  3 54 64 30 70 85 83 | 97 17 93 43 81  6 41 44 60 19 57 85  2 32 58 92 38 82 53  7 22 40 72 42 18</t>
  </si>
  <si>
    <t>Card 149: 55 52 89 13 61  6 10 39 36 99 |  1  3 94 60 88 77 78 75  7 28 57 47  8 54 59 15  5 34 14 22 23 49 38 43 30</t>
  </si>
  <si>
    <t>Card 150: 97 43 73 94 39 67 69 32 36 80 |  9 39 73 64 19 60 45 43  8 36 69 26 94 38 28 18 10 87 67 97 80 32 11 83 70</t>
  </si>
  <si>
    <t>Card 151:  7 62 39 41 97 58 42 47 69 89 | 28 98 36 50 18 12 46 49 37 68 90 99 44 96  5 76 27 10 80 23 97 53 47 40 85</t>
  </si>
  <si>
    <t>Card 152: 65 92 85 53  7 64 27 24 63 30 | 85 96 26 56 35 76 43 82 93 75 99 92 79 54 38 84 29 87 63  7 34 64 71 42 65</t>
  </si>
  <si>
    <t>Card 153:  7 15 37 34 44 82 24 39 22 79 | 80 19 50 86 64 94 35  6  1 63 14 60 18 89 98 70 31 65 51 97 21 67 37 68 91</t>
  </si>
  <si>
    <t>Card 154: 26  2 44 92 15 59 39 73 67 16 | 47 22 89 36 84 17 87 92 99 51 50 70 78 67 63 11 53 35 26 61 15 19 96 39 85</t>
  </si>
  <si>
    <t>Card 155: 21 20 14 63 98 24 22 19 52 61 | 94 19 74 99 44 70 75 47 33 62 48 14 39 30 56 89 63 31 72 60 22 38 29 64 13</t>
  </si>
  <si>
    <t>Card 156: 62 23  9 79 91 41 21 43 26 13 | 36 41 89  3 78 15 20 62 72 39 75 93 74 67 69 58 61 45 70 57 64 13  5 31 44</t>
  </si>
  <si>
    <t>Card 157: 32 66 20 78 44 58 73 95 42 51 | 38 26 48 67 44 34 19 55 36 69  5 71 11 56 17 90 32 95 86 73 50  9 52 91 22</t>
  </si>
  <si>
    <t>Card 158:  1 87 57 80 18  8 46 93 35 60 | 78 54 32 89 90 81 61 84 76 71  3 37 91 63 86 31 39 73 49 29 40 70 94 17 83</t>
  </si>
  <si>
    <t>Card 159: 18 56 10 32 69 72 17 49 28 42 | 68 85 96  7 38 21 59 46 57 99 63 56 16 53 42 86 69 95  8 24 17 72 12 55 91</t>
  </si>
  <si>
    <t>Card 160: 54 66 33 80 53 62 38 71 74 75 | 14 12 24  8 16 20 64 85 99 32 44 10 96 31 90  9 52 81 25 28 41 13 26 19 82</t>
  </si>
  <si>
    <t>Card 161: 24 75 54 55 29 99 52 97 86 15 | 72 69 53 67 27 17 34 68 31  4 92 78 76 42 98 65 51 55  2 96 26 35 32 41 85</t>
  </si>
  <si>
    <t>Card 162: 13 50 57  4 95 70 59 71 82 83 | 29 89 94 96 72  8 77 19 63 23 18  9 50  1 60 26 65 48 39 51 14 80 56 43 59</t>
  </si>
  <si>
    <t>Card 163: 61 63 53 62 29 23 32 46 86 88 | 59 28 97 85 89 39 91 98 71  6 43 75 54 72 69 37  4 58  3 15 18  7 63 96 21</t>
  </si>
  <si>
    <t>Card 164: 97 49 33 20 28 36 88 41 67 14 | 68 89 63 19 16 27 86 22 45 70 21 30  7 66 39 50 55 35 23 98 31 38 94 95 91</t>
  </si>
  <si>
    <t>Card 165: 27 29 63 32 97 86  6 20 69  9 | 94 46 25 17 86 74  6 65 51 54 27 82 43 14 35 88  3 33 59 97 71 90 36 20 29</t>
  </si>
  <si>
    <t>Card 166: 33 24 34 40 36 69 49 86 65 95 | 85 99 71 42 47 59 24 88 26 51 81 63 14 18 93 96 10 30 27 89 25 53 13 45 55</t>
  </si>
  <si>
    <t>Card 167: 65 32 83 51 19 17 48 43 60 30 | 39 18 29 51  1 30 96 25 44 87 37 26 57 24 22 63 12 77 79 74 76 35 41 10 89</t>
  </si>
  <si>
    <t>Card 168:  6 61 82 39 77 35 63 66 71 13 | 72 44 80  4 87 17 61 47 77 81 62 92 23 97 59  8 53 83 43 45 66 51 99 24 90</t>
  </si>
  <si>
    <t>Card 169: 40 88 75 87 93 60 13 28 42 12 | 19 14 15 61 39  9 11 69 26 92 25 94 18 75 88 68 37  4 38  8 72 42 13 27 93</t>
  </si>
  <si>
    <t>Card 170: 84 59 98 48 32 37 91 46 29 76 |  3 72 98 48 65 52 32 73 17 53 34 36 76 84 80 37 74 11 45 93 70 91 50 78 61</t>
  </si>
  <si>
    <t>Card 171:  8 12 25 83 32 72 20 73 17 63 | 23 12 41 60 73 95  8 77 84 26 72  4 10  7 63 29 32 46 71 79 40 25  9 17 96</t>
  </si>
  <si>
    <t>Card 172: 93 87 19 50 76 95 20 97 98 24 | 54 63 72 12 14 64 53 84 29 82 59 65 79 35  6 17  9  2 42 88 89 69 13 80 32</t>
  </si>
  <si>
    <t>Card 173: 49 32 66 48 90 27 76 99 82 23 | 54 21 89  8 10 36 76 30 57 27 48 40 46 88 61  7 86 59 84 34 80 83  5  3 64</t>
  </si>
  <si>
    <t>Card 174: 23 99 78 10 98 33  8 84 93 55 | 17 21 53 35 59 87  5 54 50 13  1 41 18 76 82 19 56 37 60 61  6 14 58 79 31</t>
  </si>
  <si>
    <t>Card 175:  1 91  2 10 44 93 25 95 43 46 |  4 99 45 46 35 71 59 27  2 28 34 11 52 96 47 56 41 25 51 68 95 87 14 84 58</t>
  </si>
  <si>
    <t>Card 176: 34 22 49 89 93 48 39 51  9 17 | 45 73 40 96 59 64 69 74 36 13 98 92 23 21 33 16 25 19 61 18 10 67 11 63  4</t>
  </si>
  <si>
    <t>Card 177: 43  9 15 17 62 85 73 46 88 71 | 21 48  5 72 74 37 23 14 56  4 41 51 54 63  2 87 82 12 95 45 55 81 57 44 98</t>
  </si>
  <si>
    <t>Card 178: 10 91 76 23 27 59 84  9 29 22 |  6 78 77 54 24  4 32 44 71 94 81 27 14 56 87 80 70 91 52 49 47 17 35 30 61</t>
  </si>
  <si>
    <t>Card 179: 36 56 39 18 89 21 78  9 68 19 | 84 46 11 21 43 50 62 39 88 76 13 31 63 91 60 12 74  3  1 57  2 95 15 23 83</t>
  </si>
  <si>
    <t>Card 180: 65 93 55 60  4 58 45 10 98 40 | 33 64 51 41 30 75 44 89 95 11 22 71 77  2 15  3 12 48 78 53 76 35 66 43 56</t>
  </si>
  <si>
    <t>Card 181: 10 99 21 95 28 92 98 14 90 91 | 39 74 57 11 33 68 56 85 59 52 93 97  7 73 55 79 48 66 29 89 78 27 32 80 58</t>
  </si>
  <si>
    <t>Card 182: 20 33 41 66 56 30 21 25 67 52 | 43 21 77 68 13 66 52 27 30 69 41 23 60 33  5 36  4 56 54 97 55 67 20 18 25</t>
  </si>
  <si>
    <t>Card 183: 65 46 40 26 13 52 87 32 45 71 | 38 62 23 31 57 93 25 79  9 39 36 30 19 24 95 98 50 91 89 64 17 83 29 18 73</t>
  </si>
  <si>
    <t>Card 184: 98 64 84 33 90 73 79 27 10 21 | 56 98 34 81 58 10 32 31 20 44 54 22 39 65 48 24 43 77 75 57 46 61 74 63  4</t>
  </si>
  <si>
    <t>Card 185: 60 59  2 36 29 24 45 38  8 93 | 93 69 48 52 71 80 89 70 59 49 41 39 29 76 44 30 68 36 45 19  7 18 85 65 38</t>
  </si>
  <si>
    <t>Card 186: 59 97 28 75  4 29 78 48 13 83 | 12 23 17 32 91 38 46 15  1 79 88 45 85 92 31 93 81 69  5 60 55 94 18  3 77</t>
  </si>
  <si>
    <t>Card 187: 44 84 36 76 80 81 73 54 40 23 | 77 72 96 84 23  5 36 88 61 40 18 76 30 49 73 52 59 54 56 98 41  3 11 81 89</t>
  </si>
  <si>
    <t>Card 188:  1 92 99 58 85 96 16  6 47 11 | 23 11 98 47 81 12 46 39 56 63 93 59 49 69 14 26  3 68 38 64 62 67 42 77 41</t>
  </si>
  <si>
    <t>Card 189: 97 76 24 57 75 22  9 81 37  4 | 76 31  2 27 40 77 51 49 29 73 97 74 81 82 63 28 44 57 37 80  4 95 13 91  1</t>
  </si>
  <si>
    <t>Card 190: 15 28 94 97 90  5 23 21 17 40 | 64 23 65 95 80 90 49 10 21 34 58 75 99 22 97 89 30 15 70 59 17  7 14 83 56</t>
  </si>
  <si>
    <t>Card 191: 48 44 28 25 99 11 67 87 80  5 | 63 51 17 32 37 60 89 62 66  7 20 93  2 46 36 56 22  8 41 30 43 94 31 91 96</t>
  </si>
  <si>
    <t>Card 192: 56 17 88 85  6 53 35  3 81 72 | 85 99 17 29 51  5 71 40 53 66 93 84 44 35 18 25 22 88 30 83 54 60 42 80  3</t>
  </si>
  <si>
    <t>Card 193: 35 33 83 48 71 17 52  6 29 22 | 68 56 51 76 90 42 28 87 98 13  1 33 65 36 55 91 30 43 80 10 14 59  5 53 18</t>
  </si>
  <si>
    <t>Card 194: 82  6 19  4 32 70 92 79 83 42 | 34 83 88 77 99 67 36 30 26 70 42 29 46 85 11 51 54 47 19 38 74 81 61 96 76</t>
  </si>
  <si>
    <t>Card 195: 23 10 64 44 82  8 28  3 27 69 | 59 94 61 77 51 78 50 21 90 87  5 74 16 14 71 82 25 17  4 70 93 45 55 98 58</t>
  </si>
  <si>
    <t>Card 196: 57 73 14 44 90 97 89 41 30 43 | 85 32 67 53 76 31 93  7 52  5 33 98 86 19 28 45 12 94  1 61 91 92 49 95 82</t>
  </si>
  <si>
    <t>Card 197: 41  4  7 92 20 67 54 29 79 32 | 45 64 48 24 56 50 82 12 94 40 69 31 49 99 14 88  6 37 16 18  2 38 90 78 20</t>
  </si>
  <si>
    <t>Card 198: 87  3 64 10 88 45 16 40 23 60 | 63 77 36 52 47 76 84 96 19 13 73 39 26 93 21 22  7 15 95 30 33 89 28 20 50</t>
  </si>
  <si>
    <t>Input</t>
  </si>
  <si>
    <t>Card</t>
  </si>
  <si>
    <t>Winning numbers</t>
  </si>
  <si>
    <t>My numbers</t>
  </si>
  <si>
    <t>Points</t>
  </si>
  <si>
    <t>Wins</t>
  </si>
  <si>
    <t>Copies</t>
  </si>
  <si>
    <t>Instances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</si>
</sst>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E8EF1-8D29-4F9F-A94A-623FADD66744}">
  <dimension ref="A1:D199"/>
  <sheetViews>
    <sheetView workbookViewId="0">
      <selection activeCell="D8" sqref="D8"/>
    </sheetView>
  </sheetViews>
  <sheetFormatPr defaultRowHeight="14.5"/>
  <cols>
    <col min="1" max="1" width="101" bestFit="1" customWidth="1"/>
    <col min="2" max="2" width="15.81640625" customWidth="1"/>
    <col min="3" max="3" width="25.26953125" bestFit="1" customWidth="1"/>
    <col min="4" max="4" width="62.90625" bestFit="1" customWidth="1"/>
  </cols>
  <sheetData>
    <row r="1" spans="1:4">
      <c r="A1" t="s">
        <v>198</v>
      </c>
      <c r="B1" t="s">
        <v>199</v>
      </c>
      <c r="C1" t="s">
        <v>200</v>
      </c>
      <c r="D1" t="s">
        <v>201</v>
      </c>
    </row>
    <row r="2" spans="1:4">
      <c r="A2" s="1" t="s">
        <v>0</v>
      </c>
      <c r="B2" s="1" t="str">
        <f>LEFT(A2,FIND(":",A2)-1)</f>
        <v>Card   1</v>
      </c>
      <c r="C2" t="str">
        <f>SUBSTITUTE(SUBSTITUTE(TRIM(MID(A2,FIND(": ",A2)+2,FIND(" | ",A2)-FIND(": ",A2)-2)),"  ",",")," ",",")</f>
        <v>59,65,20,66,55,92,43,23,98,70</v>
      </c>
      <c r="D2" t="str">
        <f>SUBSTITUTE(SUBSTITUTE(TRIM(RIGHT(A2,LEN(A2)-FIND("| ",A2)-1)),"  ",",")," ",",")</f>
        <v>99,81,56,30,88,55,57,11,90,45,53,28,33,20,84,54,24,64,74,98,36,77,61,82,69</v>
      </c>
    </row>
    <row r="3" spans="1:4">
      <c r="A3" s="1" t="s">
        <v>1</v>
      </c>
      <c r="B3" s="1" t="str">
        <f t="shared" ref="B3:B66" si="0">LEFT(A3,FIND(":",A3)-1)</f>
        <v>Card   2</v>
      </c>
      <c r="C3" t="str">
        <f t="shared" ref="C3:C66" si="1">SUBSTITUTE(SUBSTITUTE(TRIM(MID(A3,FIND(": ",A3)+2,FIND(" | ",A3)-FIND(": ",A3)-2)),"  ",",")," ",",")</f>
        <v>62,76,53,69,70,72,81,1,67,78</v>
      </c>
      <c r="D3" t="str">
        <f t="shared" ref="D3:D66" si="2">SUBSTITUTE(SUBSTITUTE(TRIM(RIGHT(A3,LEN(A3)-FIND("| ",A3)-1)),"  ",",")," ",",")</f>
        <v>62,24,60,72,67,76,25,46,40,26,28,57,69,70,78,79,81,1,11,15,30,63,68,37,53</v>
      </c>
    </row>
    <row r="4" spans="1:4">
      <c r="A4" s="1" t="s">
        <v>2</v>
      </c>
      <c r="B4" s="1" t="str">
        <f t="shared" si="0"/>
        <v>Card   3</v>
      </c>
      <c r="C4" t="str">
        <f t="shared" si="1"/>
        <v>87,81,7,92,88,66,58,22,13,59</v>
      </c>
      <c r="D4" t="str">
        <f t="shared" si="2"/>
        <v>42,18,31,11,17,62,46,52,22,48,83,99,93,2,26,28,88,4,56,20,25,43,82,89,44</v>
      </c>
    </row>
    <row r="5" spans="1:4">
      <c r="A5" s="1" t="s">
        <v>3</v>
      </c>
      <c r="B5" s="1" t="str">
        <f t="shared" si="0"/>
        <v>Card   4</v>
      </c>
      <c r="C5" t="str">
        <f t="shared" si="1"/>
        <v>13,92,15,50,49,10,58,44,84,81</v>
      </c>
      <c r="D5" t="str">
        <f t="shared" si="2"/>
        <v>69,16,2,58,27,49,67,31,47,53,35,89,75,20,96,44,50,92,3,98,15,81,84,13,10</v>
      </c>
    </row>
    <row r="6" spans="1:4">
      <c r="A6" s="1" t="s">
        <v>4</v>
      </c>
      <c r="B6" s="1" t="str">
        <f t="shared" si="0"/>
        <v>Card   5</v>
      </c>
      <c r="C6" t="str">
        <f t="shared" si="1"/>
        <v>49,18,23,93,19,52,76,15,86,72</v>
      </c>
      <c r="D6" t="str">
        <f t="shared" si="2"/>
        <v>18,62,86,49,93,52,43,22,23,35,76,25,79,31,15,10,32,47,72,98,19,71,81,13,39</v>
      </c>
    </row>
    <row r="7" spans="1:4">
      <c r="A7" s="1" t="s">
        <v>5</v>
      </c>
      <c r="B7" s="1" t="str">
        <f t="shared" si="0"/>
        <v>Card   6</v>
      </c>
      <c r="C7" t="str">
        <f t="shared" si="1"/>
        <v>49,22,40,83,92,30,16,96,80,93</v>
      </c>
      <c r="D7" t="str">
        <f t="shared" si="2"/>
        <v>30,5,93,66,49,10,83,55,22,6,40,43,80,84,29,74,34,16,39,31,92,56,96,68,65</v>
      </c>
    </row>
    <row r="8" spans="1:4">
      <c r="A8" s="1" t="s">
        <v>6</v>
      </c>
      <c r="B8" s="1" t="str">
        <f t="shared" si="0"/>
        <v>Card   7</v>
      </c>
      <c r="C8" t="str">
        <f t="shared" si="1"/>
        <v>68,50,47,21,2,34,5,44,70,93</v>
      </c>
      <c r="D8" t="str">
        <f t="shared" si="2"/>
        <v>5,2,37,83,13,25,82,44,90,34,22,16,14,52,50,68,77,75,70,21,31,64,93,47,88</v>
      </c>
    </row>
    <row r="9" spans="1:4">
      <c r="A9" s="1" t="s">
        <v>7</v>
      </c>
      <c r="B9" s="1" t="str">
        <f t="shared" si="0"/>
        <v>Card   8</v>
      </c>
      <c r="C9" t="str">
        <f t="shared" si="1"/>
        <v>93,39,80,58,10,50,47,81,20,4</v>
      </c>
      <c r="D9" t="str">
        <f t="shared" si="2"/>
        <v>30,4,55,36,68,39,90,20,81,7,58,93,13,47,85,10,8,96,11,80,99,91,50,72,51</v>
      </c>
    </row>
    <row r="10" spans="1:4">
      <c r="A10" s="1" t="s">
        <v>8</v>
      </c>
      <c r="B10" s="1" t="str">
        <f t="shared" si="0"/>
        <v>Card   9</v>
      </c>
      <c r="C10" t="str">
        <f t="shared" si="1"/>
        <v>55,66,20,93,39,53,81,60,33,17</v>
      </c>
      <c r="D10" t="str">
        <f t="shared" si="2"/>
        <v>67,25,55,24,81,58,66,17,78,60,64,50,39,53,87,56,91,93,77,41,20,84,40,33,22</v>
      </c>
    </row>
    <row r="11" spans="1:4">
      <c r="A11" s="1" t="s">
        <v>9</v>
      </c>
      <c r="B11" s="1" t="str">
        <f t="shared" si="0"/>
        <v>Card  10</v>
      </c>
      <c r="C11" t="str">
        <f t="shared" si="1"/>
        <v>74,97,78,99,48,33,36,30,3,8</v>
      </c>
      <c r="D11" t="str">
        <f t="shared" si="2"/>
        <v>72,2,22,8,12,74,50,73,33,99,60,3,30,91,36,41,97,42,9,54,79,17,78,88,48</v>
      </c>
    </row>
    <row r="12" spans="1:4">
      <c r="A12" s="1" t="s">
        <v>10</v>
      </c>
      <c r="B12" s="1" t="str">
        <f t="shared" si="0"/>
        <v>Card  11</v>
      </c>
      <c r="C12" t="str">
        <f t="shared" si="1"/>
        <v>97,39,21,1,30,81,76,74,31,60</v>
      </c>
      <c r="D12" t="str">
        <f t="shared" si="2"/>
        <v>97,99,93,74,31,86,76,62,90,63,21,40,81,18,52,39,13,22,1,30,8,45,60,34,80</v>
      </c>
    </row>
    <row r="13" spans="1:4">
      <c r="A13" s="1" t="s">
        <v>11</v>
      </c>
      <c r="B13" s="1" t="str">
        <f t="shared" si="0"/>
        <v>Card  12</v>
      </c>
      <c r="C13" t="str">
        <f t="shared" si="1"/>
        <v>70,54,10,42,49,22,81,27,60,59</v>
      </c>
      <c r="D13" t="str">
        <f t="shared" si="2"/>
        <v>96,27,61,93,54,90,62,20,55,65,84,29,73,14,89,70,1,63,68,32,22,3,10,11,18</v>
      </c>
    </row>
    <row r="14" spans="1:4">
      <c r="A14" s="1" t="s">
        <v>12</v>
      </c>
      <c r="B14" s="1" t="str">
        <f t="shared" si="0"/>
        <v>Card  13</v>
      </c>
      <c r="C14" t="str">
        <f t="shared" si="1"/>
        <v>84,3,12,29,13,94,90,70,57,10</v>
      </c>
      <c r="D14" t="str">
        <f t="shared" si="2"/>
        <v>75,3,65,70,19,27,13,34,89,57,2,73,91,4,29,92,37,94,60,36,10,51,85,6,71</v>
      </c>
    </row>
    <row r="15" spans="1:4">
      <c r="A15" s="1" t="s">
        <v>13</v>
      </c>
      <c r="B15" s="1" t="str">
        <f t="shared" si="0"/>
        <v>Card  14</v>
      </c>
      <c r="C15" t="str">
        <f t="shared" si="1"/>
        <v>25,10,50,56,96,33,68,35,72,7</v>
      </c>
      <c r="D15" t="str">
        <f t="shared" si="2"/>
        <v>90,92,65,48,5,70,28,82,19,11,58,74,27,30,18,39,67,76,37,83,29,9,32,17,80</v>
      </c>
    </row>
    <row r="16" spans="1:4">
      <c r="A16" s="1" t="s">
        <v>14</v>
      </c>
      <c r="B16" s="1" t="str">
        <f t="shared" si="0"/>
        <v>Card  15</v>
      </c>
      <c r="C16" t="str">
        <f t="shared" si="1"/>
        <v>66,90,2,45,3,63,57,42,61,93</v>
      </c>
      <c r="D16" t="str">
        <f t="shared" si="2"/>
        <v>67,83,63,65,66,34,62,42,36,29,76,12,40,26,90,41,61,11,98,5,70,1,94,74,51</v>
      </c>
    </row>
    <row r="17" spans="1:4">
      <c r="A17" s="1" t="s">
        <v>15</v>
      </c>
      <c r="B17" s="1" t="str">
        <f t="shared" si="0"/>
        <v>Card  16</v>
      </c>
      <c r="C17" t="str">
        <f t="shared" si="1"/>
        <v>44,98,35,36,23,76,81,5,72,78</v>
      </c>
      <c r="D17" t="str">
        <f t="shared" si="2"/>
        <v>98,94,44,46,53,43,93,5,2,38,51,78,33,23,57,26,66,12,62,72,31,9,82,14,13</v>
      </c>
    </row>
    <row r="18" spans="1:4">
      <c r="A18" s="1" t="s">
        <v>16</v>
      </c>
      <c r="B18" s="1" t="str">
        <f t="shared" si="0"/>
        <v>Card  17</v>
      </c>
      <c r="C18" t="str">
        <f t="shared" si="1"/>
        <v>93,36,58,8,28,57,87,97,88,81</v>
      </c>
      <c r="D18" t="str">
        <f t="shared" si="2"/>
        <v>27,32,25,58,85,50,75,99,71,37,62,60,40,33,84,54,34,87,10,29,80,23,20,9,91</v>
      </c>
    </row>
    <row r="19" spans="1:4">
      <c r="A19" s="1" t="s">
        <v>17</v>
      </c>
      <c r="B19" s="1" t="str">
        <f t="shared" si="0"/>
        <v>Card  18</v>
      </c>
      <c r="C19" t="str">
        <f t="shared" si="1"/>
        <v>64,32,84,80,83,31,23,99,81,56</v>
      </c>
      <c r="D19" t="str">
        <f t="shared" si="2"/>
        <v>76,39,61,86,38,50,94,49,96,31,48,53,17,72,93,64,40,69,99,5,42,79,51,97,56</v>
      </c>
    </row>
    <row r="20" spans="1:4">
      <c r="A20" s="1" t="s">
        <v>18</v>
      </c>
      <c r="B20" s="1" t="str">
        <f t="shared" si="0"/>
        <v>Card  19</v>
      </c>
      <c r="C20" t="str">
        <f t="shared" si="1"/>
        <v>27,23,17,51,94,96,72,68,43,10</v>
      </c>
      <c r="D20" t="str">
        <f t="shared" si="2"/>
        <v>69,89,70,51,44,2,64,56,63,26,84,25,19,15,20,83,62,32,34,79,45,98,23,61,58</v>
      </c>
    </row>
    <row r="21" spans="1:4">
      <c r="A21" s="1" t="s">
        <v>19</v>
      </c>
      <c r="B21" s="1" t="str">
        <f t="shared" si="0"/>
        <v>Card  20</v>
      </c>
      <c r="C21" t="str">
        <f t="shared" si="1"/>
        <v>70,40,1,24,63,54,96,62,34,56</v>
      </c>
      <c r="D21" t="str">
        <f t="shared" si="2"/>
        <v>65,8,46,27,55,75,34,67,11,61,21,78,83,12,19,13,30,25,23,60,86,7,38,44,92</v>
      </c>
    </row>
    <row r="22" spans="1:4">
      <c r="A22" s="1" t="s">
        <v>20</v>
      </c>
      <c r="B22" s="1" t="str">
        <f t="shared" si="0"/>
        <v>Card  21</v>
      </c>
      <c r="C22" t="str">
        <f t="shared" si="1"/>
        <v>24,58,77,6,27,92,73,80,7,96</v>
      </c>
      <c r="D22" t="str">
        <f t="shared" si="2"/>
        <v>84,17,30,12,31,44,5,11,41,2,13,47,78,4,33,90,54,65,37,43,3,15,69,8,59</v>
      </c>
    </row>
    <row r="23" spans="1:4">
      <c r="A23" s="1" t="s">
        <v>21</v>
      </c>
      <c r="B23" s="1" t="str">
        <f t="shared" si="0"/>
        <v>Card  22</v>
      </c>
      <c r="C23" t="str">
        <f t="shared" si="1"/>
        <v>79,81,85,60,75,16,88,59,24,86</v>
      </c>
      <c r="D23" t="str">
        <f t="shared" si="2"/>
        <v>79,56,63,44,77,67,1,41,99,74,96,54,42,61,5,78,33,72,55,18,89,80,45,98,26</v>
      </c>
    </row>
    <row r="24" spans="1:4">
      <c r="A24" s="1" t="s">
        <v>22</v>
      </c>
      <c r="B24" s="1" t="str">
        <f t="shared" si="0"/>
        <v>Card  23</v>
      </c>
      <c r="C24" t="str">
        <f t="shared" si="1"/>
        <v>71,77,83,98,79,55,27,21,51,52</v>
      </c>
      <c r="D24" t="str">
        <f t="shared" si="2"/>
        <v>90,58,10,92,49,8,1,81,50,23,2,56,44,12,66,94,4,30,39,73,24,40,76,45,48</v>
      </c>
    </row>
    <row r="25" spans="1:4">
      <c r="A25" s="1" t="s">
        <v>23</v>
      </c>
      <c r="B25" s="1" t="str">
        <f t="shared" si="0"/>
        <v>Card  24</v>
      </c>
      <c r="C25" t="str">
        <f t="shared" si="1"/>
        <v>57,80,11,9,2,58,63,32,40,7</v>
      </c>
      <c r="D25" t="str">
        <f t="shared" si="2"/>
        <v>57,88,85,21,66,49,43,41,60,9,2,56,11,73,71,18,58,93,91,40,32,26,80,7,63</v>
      </c>
    </row>
    <row r="26" spans="1:4">
      <c r="A26" s="1" t="s">
        <v>24</v>
      </c>
      <c r="B26" s="1" t="str">
        <f t="shared" si="0"/>
        <v>Card  25</v>
      </c>
      <c r="C26" t="str">
        <f t="shared" si="1"/>
        <v>62,27,80,53,26,18,29,45,20,54</v>
      </c>
      <c r="D26" t="str">
        <f t="shared" si="2"/>
        <v>98,41,18,68,16,8,53,45,20,62,24,27,2,21,54,91,28,96,49,43,83,29,26,52,80</v>
      </c>
    </row>
    <row r="27" spans="1:4">
      <c r="A27" s="1" t="s">
        <v>25</v>
      </c>
      <c r="B27" s="1" t="str">
        <f t="shared" si="0"/>
        <v>Card  26</v>
      </c>
      <c r="C27" t="str">
        <f t="shared" si="1"/>
        <v>12,28,80,33,11,8,22,72,67,89</v>
      </c>
      <c r="D27" t="str">
        <f t="shared" si="2"/>
        <v>49,63,58,85,89,74,11,76,44,28,95,80,36,37,30,93,6,22,19,39,38,33,54,46,43</v>
      </c>
    </row>
    <row r="28" spans="1:4">
      <c r="A28" s="1" t="s">
        <v>26</v>
      </c>
      <c r="B28" s="1" t="str">
        <f t="shared" si="0"/>
        <v>Card  27</v>
      </c>
      <c r="C28" t="str">
        <f t="shared" si="1"/>
        <v>81,97,60,5,6,99,30,57,93,56</v>
      </c>
      <c r="D28" t="str">
        <f t="shared" si="2"/>
        <v>81,70,11,6,5,57,10,56,71,50,75,42,47,30,76,91,69,36,78,74,64,93,79,97,28</v>
      </c>
    </row>
    <row r="29" spans="1:4">
      <c r="A29" s="1" t="s">
        <v>27</v>
      </c>
      <c r="B29" s="1" t="str">
        <f t="shared" si="0"/>
        <v>Card  28</v>
      </c>
      <c r="C29" t="str">
        <f t="shared" si="1"/>
        <v>45,69,22,27,23,82,9,26,76,74</v>
      </c>
      <c r="D29" t="str">
        <f t="shared" si="2"/>
        <v>72,76,82,7,50,5,95,23,8,85,86,58,24,9,22,83,67,60,64,27,84,74,69,6,56</v>
      </c>
    </row>
    <row r="30" spans="1:4">
      <c r="A30" s="1" t="s">
        <v>28</v>
      </c>
      <c r="B30" s="1" t="str">
        <f t="shared" si="0"/>
        <v>Card  29</v>
      </c>
      <c r="C30" t="str">
        <f t="shared" si="1"/>
        <v>47,94,41,38,46,62,59,79,51,37</v>
      </c>
      <c r="D30" t="str">
        <f t="shared" si="2"/>
        <v>15,6,70,38,80,68,47,41,62,77,59,60,79,1,34,94,51,46,89,40,31,45,39,99,37</v>
      </c>
    </row>
    <row r="31" spans="1:4">
      <c r="A31" s="1" t="s">
        <v>29</v>
      </c>
      <c r="B31" s="1" t="str">
        <f t="shared" si="0"/>
        <v>Card  30</v>
      </c>
      <c r="C31" t="str">
        <f t="shared" si="1"/>
        <v>96,54,53,74,94,48,6,44,43,60</v>
      </c>
      <c r="D31" t="str">
        <f t="shared" si="2"/>
        <v>77,57,79,33,44,22,75,58,91,61,21,19,43,98,27,72,69,45,53,68,71,66,81,78,12</v>
      </c>
    </row>
    <row r="32" spans="1:4">
      <c r="A32" s="1" t="s">
        <v>30</v>
      </c>
      <c r="B32" s="1" t="str">
        <f t="shared" si="0"/>
        <v>Card  31</v>
      </c>
      <c r="C32" t="str">
        <f t="shared" si="1"/>
        <v>77,25,43,56,86,4,83,21,68,96</v>
      </c>
      <c r="D32" t="str">
        <f t="shared" si="2"/>
        <v>6,63,95,38,42,85,34,28,79,33,41,46,53,1,89,32,36,69,17,40,5,73,70,47,99</v>
      </c>
    </row>
    <row r="33" spans="1:4">
      <c r="A33" s="1" t="s">
        <v>31</v>
      </c>
      <c r="B33" s="1" t="str">
        <f t="shared" si="0"/>
        <v>Card  32</v>
      </c>
      <c r="C33" t="str">
        <f t="shared" si="1"/>
        <v>90,94,89,27,1,35,37,71,81,8</v>
      </c>
      <c r="D33" t="str">
        <f t="shared" si="2"/>
        <v>11,98,10,66,38,2,19,82,96,39,18,85,81,15,29,36,40,13,41,23,31,5,57,92,47</v>
      </c>
    </row>
    <row r="34" spans="1:4">
      <c r="A34" s="1" t="s">
        <v>32</v>
      </c>
      <c r="B34" s="1" t="str">
        <f t="shared" si="0"/>
        <v>Card  33</v>
      </c>
      <c r="C34" t="str">
        <f t="shared" si="1"/>
        <v>15,21,67,53,94,33,4,78,1,59</v>
      </c>
      <c r="D34" t="str">
        <f t="shared" si="2"/>
        <v>15,9,38,96,4,53,59,88,33,43,94,98,20,99,74,31,92,14,67,12,78,69,1,21,24</v>
      </c>
    </row>
    <row r="35" spans="1:4">
      <c r="A35" s="1" t="s">
        <v>33</v>
      </c>
      <c r="B35" s="1" t="str">
        <f t="shared" si="0"/>
        <v>Card  34</v>
      </c>
      <c r="C35" t="str">
        <f t="shared" si="1"/>
        <v>75,13,40,22,38,5,19,92,7,86</v>
      </c>
      <c r="D35" t="str">
        <f t="shared" si="2"/>
        <v>33,48,75,10,12,18,87,1,27,4,73,38,68,55,89,70,56,95,19,7,28,24,83,41,65</v>
      </c>
    </row>
    <row r="36" spans="1:4">
      <c r="A36" s="1" t="s">
        <v>34</v>
      </c>
      <c r="B36" s="1" t="str">
        <f t="shared" si="0"/>
        <v>Card  35</v>
      </c>
      <c r="C36" t="str">
        <f t="shared" si="1"/>
        <v>83,78,71,74,36,43,73,99,12,97</v>
      </c>
      <c r="D36" t="str">
        <f t="shared" si="2"/>
        <v>75,89,50,5,45,62,27,60,1,6,77,92,98,64,67,24,78,65,47,21,22,10,17,13,81</v>
      </c>
    </row>
    <row r="37" spans="1:4">
      <c r="A37" s="1" t="s">
        <v>35</v>
      </c>
      <c r="B37" s="1" t="str">
        <f t="shared" si="0"/>
        <v>Card  36</v>
      </c>
      <c r="C37" t="str">
        <f t="shared" si="1"/>
        <v>49,64,75,48,9,20,84,70,2,93</v>
      </c>
      <c r="D37" t="str">
        <f t="shared" si="2"/>
        <v>61,73,81,7,50,30,96,9,63,52,60,64,43,95,88,80,70,48,78,22,42,27,49,13,36</v>
      </c>
    </row>
    <row r="38" spans="1:4">
      <c r="A38" s="1" t="s">
        <v>36</v>
      </c>
      <c r="B38" s="1" t="str">
        <f t="shared" si="0"/>
        <v>Card  37</v>
      </c>
      <c r="C38" t="str">
        <f t="shared" si="1"/>
        <v>6,56,20,52,80,39,74,8,90,58</v>
      </c>
      <c r="D38" t="str">
        <f t="shared" si="2"/>
        <v>23,86,2,35,59,57,96,4,45,72,42,79,36,75,19,87,91,85,28,78,89,95,73,20,50</v>
      </c>
    </row>
    <row r="39" spans="1:4">
      <c r="A39" s="1" t="s">
        <v>37</v>
      </c>
      <c r="B39" s="1" t="str">
        <f t="shared" si="0"/>
        <v>Card  38</v>
      </c>
      <c r="C39" t="str">
        <f t="shared" si="1"/>
        <v>52,66,11,27,86,83,50,12,22,1</v>
      </c>
      <c r="D39" t="str">
        <f t="shared" si="2"/>
        <v>61,62,84,2,38,7,54,11,37,35,36,53,25,14,89,44,20,46,48,96,31,40,52,99,5</v>
      </c>
    </row>
    <row r="40" spans="1:4">
      <c r="A40" s="1" t="s">
        <v>38</v>
      </c>
      <c r="B40" s="1" t="str">
        <f t="shared" si="0"/>
        <v>Card  39</v>
      </c>
      <c r="C40" t="str">
        <f t="shared" si="1"/>
        <v>97,83,47,76,84,38,49,90,96,39</v>
      </c>
      <c r="D40" t="str">
        <f t="shared" si="2"/>
        <v>11,15,23,58,76,8,27,5,77,69,32,33,50,93,84,63,56,91,44,28,97,66,90,36,34</v>
      </c>
    </row>
    <row r="41" spans="1:4">
      <c r="A41" s="1" t="s">
        <v>39</v>
      </c>
      <c r="B41" s="1" t="str">
        <f t="shared" si="0"/>
        <v>Card  40</v>
      </c>
      <c r="C41" t="str">
        <f t="shared" si="1"/>
        <v>9,86,62,58,26,18,7,63,10,71</v>
      </c>
      <c r="D41" t="str">
        <f t="shared" si="2"/>
        <v>31,72,89,84,64,35,36,30,57,41,39,55,17,73,10,53,85,8,90,45,86,34,67,98,95</v>
      </c>
    </row>
    <row r="42" spans="1:4">
      <c r="A42" s="1" t="s">
        <v>40</v>
      </c>
      <c r="B42" s="1" t="str">
        <f t="shared" si="0"/>
        <v>Card  41</v>
      </c>
      <c r="C42" t="str">
        <f t="shared" si="1"/>
        <v>81,53,98,24,12,23,78,70,39,21</v>
      </c>
      <c r="D42" t="str">
        <f t="shared" si="2"/>
        <v>56,30,17,13,80,10,64,8,63,39,43,26,34,84,94,95,89,86,44,67,75,38,54,22,41</v>
      </c>
    </row>
    <row r="43" spans="1:4">
      <c r="A43" s="1" t="s">
        <v>41</v>
      </c>
      <c r="B43" s="1" t="str">
        <f t="shared" si="0"/>
        <v>Card  42</v>
      </c>
      <c r="C43" t="str">
        <f t="shared" si="1"/>
        <v>71,84,63,31,83,15,72,14,11,23</v>
      </c>
      <c r="D43" t="str">
        <f t="shared" si="2"/>
        <v>7,82,98,53,16,48,20,15,59,14,78,54,28,57,51,64,13,4,86,5,85,96,46,36,44</v>
      </c>
    </row>
    <row r="44" spans="1:4">
      <c r="A44" s="1" t="s">
        <v>42</v>
      </c>
      <c r="B44" s="1" t="str">
        <f t="shared" si="0"/>
        <v>Card  43</v>
      </c>
      <c r="C44" t="str">
        <f t="shared" si="1"/>
        <v>21,1,30,7,34,33,91,51,6,85</v>
      </c>
      <c r="D44" t="str">
        <f t="shared" si="2"/>
        <v>22,69,36,8,80,52,78,63,65,82,84,15,66,92,16,46,54,50,1,44,14,81,39,72,53</v>
      </c>
    </row>
    <row r="45" spans="1:4">
      <c r="A45" s="1" t="s">
        <v>43</v>
      </c>
      <c r="B45" s="1" t="str">
        <f t="shared" si="0"/>
        <v>Card  44</v>
      </c>
      <c r="C45" t="str">
        <f t="shared" si="1"/>
        <v>21,84,95,43,66,57,10,91,29,62</v>
      </c>
      <c r="D45" t="str">
        <f t="shared" si="2"/>
        <v>23,33,60,56,98,31,24,13,20,81,76,85,16,34,39,35,65,2,4,47,70,86,19,53,78</v>
      </c>
    </row>
    <row r="46" spans="1:4">
      <c r="A46" s="1" t="s">
        <v>44</v>
      </c>
      <c r="B46" s="1" t="str">
        <f t="shared" si="0"/>
        <v>Card  45</v>
      </c>
      <c r="C46" t="str">
        <f t="shared" si="1"/>
        <v>20,32,12,19,46,65,44,52,33,74</v>
      </c>
      <c r="D46" t="str">
        <f t="shared" si="2"/>
        <v>28,67,88,4,58,17,92,94,93,41,50,83,43,76,23,21,81,64,95,24,1,72,22,89,91</v>
      </c>
    </row>
    <row r="47" spans="1:4">
      <c r="A47" s="1" t="s">
        <v>45</v>
      </c>
      <c r="B47" s="1" t="str">
        <f t="shared" si="0"/>
        <v>Card  46</v>
      </c>
      <c r="C47" t="str">
        <f t="shared" si="1"/>
        <v>62,97,17,77,10,29,60,6,44,59</v>
      </c>
      <c r="D47" t="str">
        <f t="shared" si="2"/>
        <v>44,8,67,97,7,63,10,6,29,31,2,5,60,24,26,49,68,35,13,93,69,46,20,79,99</v>
      </c>
    </row>
    <row r="48" spans="1:4">
      <c r="A48" s="1" t="s">
        <v>46</v>
      </c>
      <c r="B48" s="1" t="str">
        <f t="shared" si="0"/>
        <v>Card  47</v>
      </c>
      <c r="C48" t="str">
        <f t="shared" si="1"/>
        <v>27,31,55,71,32,65,23,22,37,4</v>
      </c>
      <c r="D48" t="str">
        <f t="shared" si="2"/>
        <v>67,86,82,13,81,54,18,19,39,96,49,42,48,98,84,28,79,59,12,11,3,76,43,71,45</v>
      </c>
    </row>
    <row r="49" spans="1:4">
      <c r="A49" s="1" t="s">
        <v>47</v>
      </c>
      <c r="B49" s="1" t="str">
        <f t="shared" si="0"/>
        <v>Card  48</v>
      </c>
      <c r="C49" t="str">
        <f t="shared" si="1"/>
        <v>27,66,28,93,98,49,11,2,63,43</v>
      </c>
      <c r="D49" t="str">
        <f t="shared" si="2"/>
        <v>25,10,32,5,43,38,22,46,39,66,31,26,9,2,53,28,42,93,47,71,44,99,27,73,49</v>
      </c>
    </row>
    <row r="50" spans="1:4">
      <c r="A50" s="1" t="s">
        <v>48</v>
      </c>
      <c r="B50" s="1" t="str">
        <f t="shared" si="0"/>
        <v>Card  49</v>
      </c>
      <c r="C50" t="str">
        <f t="shared" si="1"/>
        <v>10,64,3,84,65,4,23,29,34,19</v>
      </c>
      <c r="D50" t="str">
        <f t="shared" si="2"/>
        <v>4,74,11,24,48,71,75,55,57,18,85,29,62,14,33,15,72,77,87,91,78,54,63,50,10</v>
      </c>
    </row>
    <row r="51" spans="1:4">
      <c r="A51" s="1" t="s">
        <v>49</v>
      </c>
      <c r="B51" s="1" t="str">
        <f t="shared" si="0"/>
        <v>Card  50</v>
      </c>
      <c r="C51" t="str">
        <f t="shared" si="1"/>
        <v>82,71,91,44,67,46,26,16,61,59</v>
      </c>
      <c r="D51" t="str">
        <f t="shared" si="2"/>
        <v>81,87,51,41,66,9,49,37,25,89,3,62,94,45,6,74,2,92,95,73,84,76,5,65,58</v>
      </c>
    </row>
    <row r="52" spans="1:4">
      <c r="A52" s="1" t="s">
        <v>50</v>
      </c>
      <c r="B52" s="1" t="str">
        <f t="shared" si="0"/>
        <v>Card  51</v>
      </c>
      <c r="C52" t="str">
        <f t="shared" si="1"/>
        <v>10,80,36,32,51,71,75,49,2,59</v>
      </c>
      <c r="D52" t="str">
        <f t="shared" si="2"/>
        <v>53,38,2,8,50,59,51,44,45,70,71,62,14,63,84,10,29,57,27,73,31,32,20,19,35</v>
      </c>
    </row>
    <row r="53" spans="1:4">
      <c r="A53" s="1" t="s">
        <v>51</v>
      </c>
      <c r="B53" s="1" t="str">
        <f t="shared" si="0"/>
        <v>Card  52</v>
      </c>
      <c r="C53" t="str">
        <f t="shared" si="1"/>
        <v>14,21,16,25,82,13,43,97,3,93</v>
      </c>
      <c r="D53" t="str">
        <f t="shared" si="2"/>
        <v>76,11,94,95,42,69,74,84,2,26,54,73,89,60,70,8,36,97,52,78,48,27,47,87,59</v>
      </c>
    </row>
    <row r="54" spans="1:4">
      <c r="A54" s="1" t="s">
        <v>52</v>
      </c>
      <c r="B54" s="1" t="str">
        <f t="shared" si="0"/>
        <v>Card  53</v>
      </c>
      <c r="C54" t="str">
        <f t="shared" si="1"/>
        <v>63,42,80,34,18,35,46,99,20,59</v>
      </c>
      <c r="D54" t="str">
        <f t="shared" si="2"/>
        <v>21,87,89,91,30,2,72,47,16,88,99,29,23,10,26,85,33,7,5,11,32,36,67,97,95</v>
      </c>
    </row>
    <row r="55" spans="1:4">
      <c r="A55" s="1" t="s">
        <v>53</v>
      </c>
      <c r="B55" s="1" t="str">
        <f t="shared" si="0"/>
        <v>Card  54</v>
      </c>
      <c r="C55" t="str">
        <f t="shared" si="1"/>
        <v>90,8,74,3,37,20,95,71,15,91</v>
      </c>
      <c r="D55" t="str">
        <f t="shared" si="2"/>
        <v>82,49,24,81,88,83,26,8,53,14,9,31,47,19,77,3,39,50,92,40,67,44,99,28,78</v>
      </c>
    </row>
    <row r="56" spans="1:4">
      <c r="A56" s="1" t="s">
        <v>54</v>
      </c>
      <c r="B56" s="1" t="str">
        <f t="shared" si="0"/>
        <v>Card  55</v>
      </c>
      <c r="C56" t="str">
        <f t="shared" si="1"/>
        <v>14,52,73,59,50,20,90,38,64,60</v>
      </c>
      <c r="D56" t="str">
        <f t="shared" si="2"/>
        <v>98,19,89,64,83,57,24,61,78,74,27,76,8,99,34,2,97,96,48,21,6,80,25,23,29</v>
      </c>
    </row>
    <row r="57" spans="1:4">
      <c r="A57" s="1" t="s">
        <v>55</v>
      </c>
      <c r="B57" s="1" t="str">
        <f t="shared" si="0"/>
        <v>Card  56</v>
      </c>
      <c r="C57" t="str">
        <f t="shared" si="1"/>
        <v>5,24,44,83,93,8,62,68,90,13</v>
      </c>
      <c r="D57" t="str">
        <f t="shared" si="2"/>
        <v>95,75,22,93,73,36,66,34,71,53,2,40,43,44,78,98,29,8,16,14,25,37,67,92,86</v>
      </c>
    </row>
    <row r="58" spans="1:4">
      <c r="A58" s="1" t="s">
        <v>56</v>
      </c>
      <c r="B58" s="1" t="str">
        <f t="shared" si="0"/>
        <v>Card  57</v>
      </c>
      <c r="C58" t="str">
        <f t="shared" si="1"/>
        <v>19,71,75,82,77,98,84,88,20,68</v>
      </c>
      <c r="D58" t="str">
        <f t="shared" si="2"/>
        <v>27,81,80,28,14,31,99,94,68,95,3,29,66,13,25,63,56,89,88,43,55,79,97,39,45</v>
      </c>
    </row>
    <row r="59" spans="1:4">
      <c r="A59" s="1" t="s">
        <v>57</v>
      </c>
      <c r="B59" s="1" t="str">
        <f t="shared" si="0"/>
        <v>Card  58</v>
      </c>
      <c r="C59" t="str">
        <f t="shared" si="1"/>
        <v>63,82,14,86,21,92,23,32,57,61</v>
      </c>
      <c r="D59" t="str">
        <f t="shared" si="2"/>
        <v>95,58,35,5,83,90,64,51,17,91,73,3,87,77,68,38,1,45,18,49,70,65,98,88,56</v>
      </c>
    </row>
    <row r="60" spans="1:4">
      <c r="A60" s="1" t="s">
        <v>58</v>
      </c>
      <c r="B60" s="1" t="str">
        <f t="shared" si="0"/>
        <v>Card  59</v>
      </c>
      <c r="C60" t="str">
        <f t="shared" si="1"/>
        <v>53,72,75,5,80,31,77,56,88,34</v>
      </c>
      <c r="D60" t="str">
        <f t="shared" si="2"/>
        <v>61,35,83,32,54,55,36,95,1,58,63,40,76,51,94,26,92,87,65,45,27,30,79,20,57</v>
      </c>
    </row>
    <row r="61" spans="1:4">
      <c r="A61" s="1" t="s">
        <v>59</v>
      </c>
      <c r="B61" s="1" t="str">
        <f t="shared" si="0"/>
        <v>Card  60</v>
      </c>
      <c r="C61" t="str">
        <f t="shared" si="1"/>
        <v>63,72,19,80,20,73,12,48,88,55</v>
      </c>
      <c r="D61" t="str">
        <f t="shared" si="2"/>
        <v>63,13,5,20,73,56,49,80,59,85,55,31,33,28,47,97,65,12,58,7,19,30,48,72,17</v>
      </c>
    </row>
    <row r="62" spans="1:4">
      <c r="A62" s="1" t="s">
        <v>60</v>
      </c>
      <c r="B62" s="1" t="str">
        <f t="shared" si="0"/>
        <v>Card  61</v>
      </c>
      <c r="C62" t="str">
        <f t="shared" si="1"/>
        <v>90,14,63,83,11,56,8,98,31,96</v>
      </c>
      <c r="D62" t="str">
        <f t="shared" si="2"/>
        <v>72,47,43,11,14,88,94,60,8,74,62,56,96,10,90,42,52,31,63,1,98,57,23,51,83</v>
      </c>
    </row>
    <row r="63" spans="1:4">
      <c r="A63" s="1" t="s">
        <v>61</v>
      </c>
      <c r="B63" s="1" t="str">
        <f t="shared" si="0"/>
        <v>Card  62</v>
      </c>
      <c r="C63" t="str">
        <f t="shared" si="1"/>
        <v>60,10,96,25,46,70,74,91,97,45</v>
      </c>
      <c r="D63" t="str">
        <f t="shared" si="2"/>
        <v>78,89,87,7,45,33,25,92,70,5,99,15,71,74,48,4,97,41,46,31,91,85,76,10,96</v>
      </c>
    </row>
    <row r="64" spans="1:4">
      <c r="A64" s="1" t="s">
        <v>62</v>
      </c>
      <c r="B64" s="1" t="str">
        <f t="shared" si="0"/>
        <v>Card  63</v>
      </c>
      <c r="C64" t="str">
        <f t="shared" si="1"/>
        <v>66,17,29,74,18,8,51,88,54,5</v>
      </c>
      <c r="D64" t="str">
        <f t="shared" si="2"/>
        <v>52,14,15,8,45,97,91,22,66,11,54,25,55,42,65,77,32,29,51,4,46,93,80,23,28</v>
      </c>
    </row>
    <row r="65" spans="1:4">
      <c r="A65" s="1" t="s">
        <v>63</v>
      </c>
      <c r="B65" s="1" t="str">
        <f t="shared" si="0"/>
        <v>Card  64</v>
      </c>
      <c r="C65" t="str">
        <f t="shared" si="1"/>
        <v>23,77,44,6,97,42,49,47,58,54</v>
      </c>
      <c r="D65" t="str">
        <f t="shared" si="2"/>
        <v>77,97,6,27,54,1,25,38,64,41,44,82,33,70,58,55,84,47,45,7,23,19,42,49,61</v>
      </c>
    </row>
    <row r="66" spans="1:4">
      <c r="A66" s="1" t="s">
        <v>64</v>
      </c>
      <c r="B66" s="1" t="str">
        <f t="shared" si="0"/>
        <v>Card  65</v>
      </c>
      <c r="C66" t="str">
        <f t="shared" si="1"/>
        <v>56,98,65,36,3,25,2,21,7,46</v>
      </c>
      <c r="D66" t="str">
        <f t="shared" si="2"/>
        <v>69,97,72,98,43,83,22,56,66,25,46,65,4,95,73,23,10,54,58,85,84,3,77,67,21</v>
      </c>
    </row>
    <row r="67" spans="1:4">
      <c r="A67" s="1" t="s">
        <v>65</v>
      </c>
      <c r="B67" s="1" t="str">
        <f t="shared" ref="B67:B130" si="3">LEFT(A67,FIND(":",A67)-1)</f>
        <v>Card  66</v>
      </c>
      <c r="C67" t="str">
        <f t="shared" ref="C67:C130" si="4">SUBSTITUTE(SUBSTITUTE(TRIM(MID(A67,FIND(": ",A67)+2,FIND(" | ",A67)-FIND(": ",A67)-2)),"  ",",")," ",",")</f>
        <v>29,60,9,6,86,78,52,58,32,43</v>
      </c>
      <c r="D67" t="str">
        <f t="shared" ref="D67:D130" si="5">SUBSTITUTE(SUBSTITUTE(TRIM(RIGHT(A67,LEN(A67)-FIND("| ",A67)-1)),"  ",",")," ",",")</f>
        <v>16,59,7,8,66,44,63,96,71,19,72,56,65,46,78,50,36,67,81,42,23,2,74,49,53</v>
      </c>
    </row>
    <row r="68" spans="1:4">
      <c r="A68" s="1" t="s">
        <v>66</v>
      </c>
      <c r="B68" s="1" t="str">
        <f t="shared" si="3"/>
        <v>Card  67</v>
      </c>
      <c r="C68" t="str">
        <f t="shared" si="4"/>
        <v>51,70,24,69,35,39,77,60,92,33</v>
      </c>
      <c r="D68" t="str">
        <f t="shared" si="5"/>
        <v>19,90,11,74,92,35,93,17,22,77,40,78,55,45,23,79,1,47,60,36,84,61,99,26,49</v>
      </c>
    </row>
    <row r="69" spans="1:4">
      <c r="A69" s="1" t="s">
        <v>67</v>
      </c>
      <c r="B69" s="1" t="str">
        <f t="shared" si="3"/>
        <v>Card  68</v>
      </c>
      <c r="C69" t="str">
        <f t="shared" si="4"/>
        <v>23,16,77,57,71,13,74,52,12,37</v>
      </c>
      <c r="D69" t="str">
        <f t="shared" si="5"/>
        <v>47,99,12,17,31,66,35,59,1,72,43,79,81,42,77,4,92,38,27,49,71,23,14,96,9</v>
      </c>
    </row>
    <row r="70" spans="1:4">
      <c r="A70" s="1" t="s">
        <v>68</v>
      </c>
      <c r="B70" s="1" t="str">
        <f t="shared" si="3"/>
        <v>Card  69</v>
      </c>
      <c r="C70" t="str">
        <f t="shared" si="4"/>
        <v>30,57,69,53,47,95,70,86,7,55</v>
      </c>
      <c r="D70" t="str">
        <f t="shared" si="5"/>
        <v>17,73,50,20,43,35,83,59,9,84,81,58,32,78,54,21,76,57,98,87,10,34,70,90,14</v>
      </c>
    </row>
    <row r="71" spans="1:4">
      <c r="A71" s="1" t="s">
        <v>69</v>
      </c>
      <c r="B71" s="1" t="str">
        <f t="shared" si="3"/>
        <v>Card  70</v>
      </c>
      <c r="C71" t="str">
        <f t="shared" si="4"/>
        <v>57,40,66,24,49,63,30,59,3,9</v>
      </c>
      <c r="D71" t="str">
        <f t="shared" si="5"/>
        <v>49,40,8,69,79,36,57,34,42,81,39,44,23,77,26,33,53,82,91,20,65,19,9,87,72</v>
      </c>
    </row>
    <row r="72" spans="1:4">
      <c r="A72" s="1" t="s">
        <v>70</v>
      </c>
      <c r="B72" s="1" t="str">
        <f t="shared" si="3"/>
        <v>Card  71</v>
      </c>
      <c r="C72" t="str">
        <f t="shared" si="4"/>
        <v>54,95,96,30,29,32,38,83,97,56</v>
      </c>
      <c r="D72" t="str">
        <f t="shared" si="5"/>
        <v>22,68,87,45,28,7,40,89,26,75,99,92,16,76,17,41,51,39,71,66,62,53,2,61,46</v>
      </c>
    </row>
    <row r="73" spans="1:4">
      <c r="A73" s="1" t="s">
        <v>71</v>
      </c>
      <c r="B73" s="1" t="str">
        <f t="shared" si="3"/>
        <v>Card  72</v>
      </c>
      <c r="C73" t="str">
        <f t="shared" si="4"/>
        <v>8,70,86,57,71,68,33,11,22,18</v>
      </c>
      <c r="D73" t="str">
        <f t="shared" si="5"/>
        <v>15,87,64,96,65,3,43,97,61,1,93,73,48,60,76,22,39,23,52,79,37,34,28,90,40</v>
      </c>
    </row>
    <row r="74" spans="1:4">
      <c r="A74" s="1" t="s">
        <v>72</v>
      </c>
      <c r="B74" s="1" t="str">
        <f t="shared" si="3"/>
        <v>Card  73</v>
      </c>
      <c r="C74" t="str">
        <f t="shared" si="4"/>
        <v>16,37,32,49,36,18,68,51,17,92</v>
      </c>
      <c r="D74" t="str">
        <f t="shared" si="5"/>
        <v>56,85,93,59,62,88,31,11,27,66,22,63,61,35,25,80,52,83,26,64,53,47,74,19,46</v>
      </c>
    </row>
    <row r="75" spans="1:4">
      <c r="A75" s="1" t="s">
        <v>73</v>
      </c>
      <c r="B75" s="1" t="str">
        <f t="shared" si="3"/>
        <v>Card  74</v>
      </c>
      <c r="C75" t="str">
        <f t="shared" si="4"/>
        <v>54,28,88,50,8,11,57,52,53,19</v>
      </c>
      <c r="D75" t="str">
        <f t="shared" si="5"/>
        <v>96,53,45,35,27,77,2,88,32,4,40,41,52,78,84,3,70,13,76,55,18,33,90,74,29</v>
      </c>
    </row>
    <row r="76" spans="1:4">
      <c r="A76" s="1" t="s">
        <v>74</v>
      </c>
      <c r="B76" s="1" t="str">
        <f t="shared" si="3"/>
        <v>Card  75</v>
      </c>
      <c r="C76" t="str">
        <f t="shared" si="4"/>
        <v>32,29,31,73,70,6,7,72,82,58</v>
      </c>
      <c r="D76" t="str">
        <f t="shared" si="5"/>
        <v>26,43,39,51,63,47,78,88,1,59,35,66,58,96,50,30,67,85,52,71,37,80,64,42,94</v>
      </c>
    </row>
    <row r="77" spans="1:4">
      <c r="A77" s="1" t="s">
        <v>75</v>
      </c>
      <c r="B77" s="1" t="str">
        <f t="shared" si="3"/>
        <v>Card  76</v>
      </c>
      <c r="C77" t="str">
        <f t="shared" si="4"/>
        <v>27,71,12,9,72,85,74,2,30,10</v>
      </c>
      <c r="D77" t="str">
        <f t="shared" si="5"/>
        <v>83,88,53,86,38,1,21,98,37,17,20,40,23,39,31,13,22,89,36,80,4,45,65,91,81</v>
      </c>
    </row>
    <row r="78" spans="1:4">
      <c r="A78" s="1" t="s">
        <v>76</v>
      </c>
      <c r="B78" s="1" t="str">
        <f t="shared" si="3"/>
        <v>Card  77</v>
      </c>
      <c r="C78" t="str">
        <f t="shared" si="4"/>
        <v>11,62,63,89,94,9,36,46,83,75</v>
      </c>
      <c r="D78" t="str">
        <f t="shared" si="5"/>
        <v>5,4,30,25,69,90,34,73,82,27,6,39,99,98,1,66,37,48,67,91,59,50,54,21,97</v>
      </c>
    </row>
    <row r="79" spans="1:4">
      <c r="A79" s="1" t="s">
        <v>77</v>
      </c>
      <c r="B79" s="1" t="str">
        <f t="shared" si="3"/>
        <v>Card  78</v>
      </c>
      <c r="C79" t="str">
        <f t="shared" si="4"/>
        <v>43,1,69,54,7,60,47,70,33,79</v>
      </c>
      <c r="D79" t="str">
        <f t="shared" si="5"/>
        <v>93,70,31,92,98,52,41,48,71,47,32,19,82,56,24,33,54,1,69,60,79,45,14,43,7</v>
      </c>
    </row>
    <row r="80" spans="1:4">
      <c r="A80" s="1" t="s">
        <v>78</v>
      </c>
      <c r="B80" s="1" t="str">
        <f t="shared" si="3"/>
        <v>Card  79</v>
      </c>
      <c r="C80" t="str">
        <f t="shared" si="4"/>
        <v>40,23,29,1,62,55,20,46,18,68</v>
      </c>
      <c r="D80" t="str">
        <f t="shared" si="5"/>
        <v>99,94,68,17,72,4,37,62,1,20,29,28,40,25,12,46,18,84,30,23,49,7,6,55,75</v>
      </c>
    </row>
    <row r="81" spans="1:4">
      <c r="A81" s="1" t="s">
        <v>79</v>
      </c>
      <c r="B81" s="1" t="str">
        <f t="shared" si="3"/>
        <v>Card  80</v>
      </c>
      <c r="C81" t="str">
        <f t="shared" si="4"/>
        <v>8,25,56,40,30,46,42,95,38,48</v>
      </c>
      <c r="D81" t="str">
        <f t="shared" si="5"/>
        <v>47,71,89,80,30,87,72,57,25,73,15,69,46,34,35,65,55,81,95,39,26,10,48,40,7</v>
      </c>
    </row>
    <row r="82" spans="1:4">
      <c r="A82" s="1" t="s">
        <v>80</v>
      </c>
      <c r="B82" s="1" t="str">
        <f t="shared" si="3"/>
        <v>Card  81</v>
      </c>
      <c r="C82" t="str">
        <f t="shared" si="4"/>
        <v>23,53,41,78,27,26,15,49,21,65</v>
      </c>
      <c r="D82" t="str">
        <f t="shared" si="5"/>
        <v>21,14,87,68,63,78,15,22,49,58,41,67,12,13,59,72,98,65,27,26,24,34,23,53,96</v>
      </c>
    </row>
    <row r="83" spans="1:4">
      <c r="A83" s="1" t="s">
        <v>81</v>
      </c>
      <c r="B83" s="1" t="str">
        <f t="shared" si="3"/>
        <v>Card  82</v>
      </c>
      <c r="C83" t="str">
        <f t="shared" si="4"/>
        <v>37,7,54,90,79,20,89,58,94,61</v>
      </c>
      <c r="D83" t="str">
        <f t="shared" si="5"/>
        <v>85,37,57,21,35,20,69,40,84,10,28,87,54,67,98,77,58,90,41,15,89,39,52,79,43</v>
      </c>
    </row>
    <row r="84" spans="1:4">
      <c r="A84" s="1" t="s">
        <v>82</v>
      </c>
      <c r="B84" s="1" t="str">
        <f t="shared" si="3"/>
        <v>Card  83</v>
      </c>
      <c r="C84" t="str">
        <f t="shared" si="4"/>
        <v>38,49,32,53,19,30,24,51,43,97</v>
      </c>
      <c r="D84" t="str">
        <f t="shared" si="5"/>
        <v>18,30,71,97,49,38,42,1,27,24,53,10,15,95,60,32,45,86,19,43,56,74,63,28,51</v>
      </c>
    </row>
    <row r="85" spans="1:4">
      <c r="A85" s="1" t="s">
        <v>83</v>
      </c>
      <c r="B85" s="1" t="str">
        <f t="shared" si="3"/>
        <v>Card  84</v>
      </c>
      <c r="C85" t="str">
        <f t="shared" si="4"/>
        <v>97,46,88,63,17,90,37,73,12,42</v>
      </c>
      <c r="D85" t="str">
        <f t="shared" si="5"/>
        <v>37,73,74,32,99,97,38,81,93,56,63,78,11,28,75,90,62,45,14,21,41,23,9,12,94</v>
      </c>
    </row>
    <row r="86" spans="1:4">
      <c r="A86" s="1" t="s">
        <v>84</v>
      </c>
      <c r="B86" s="1" t="str">
        <f t="shared" si="3"/>
        <v>Card  85</v>
      </c>
      <c r="C86" t="str">
        <f t="shared" si="4"/>
        <v>18,56,28,7,16,73,75,78,14,58</v>
      </c>
      <c r="D86" t="str">
        <f t="shared" si="5"/>
        <v>7,73,9,56,14,24,75,28,26,57,62,55,85,21,48,45,18,78,40,86,58,68,72,10,88</v>
      </c>
    </row>
    <row r="87" spans="1:4">
      <c r="A87" s="1" t="s">
        <v>85</v>
      </c>
      <c r="B87" s="1" t="str">
        <f t="shared" si="3"/>
        <v>Card  86</v>
      </c>
      <c r="C87" t="str">
        <f t="shared" si="4"/>
        <v>15,31,40,17,25,38,1,64,99,97</v>
      </c>
      <c r="D87" t="str">
        <f t="shared" si="5"/>
        <v>67,63,79,78,9,38,15,14,2,95,99,10,90,33,86,40,97,98,1,64,25,17,62,84,31</v>
      </c>
    </row>
    <row r="88" spans="1:4">
      <c r="A88" s="1" t="s">
        <v>86</v>
      </c>
      <c r="B88" s="1" t="str">
        <f t="shared" si="3"/>
        <v>Card  87</v>
      </c>
      <c r="C88" t="str">
        <f t="shared" si="4"/>
        <v>68,5,20,87,89,69,66,25,45,48</v>
      </c>
      <c r="D88" t="str">
        <f t="shared" si="5"/>
        <v>89,15,87,33,66,39,85,48,13,45,96,61,83,57,68,5,69,55,20,25,9,2,36,1,28</v>
      </c>
    </row>
    <row r="89" spans="1:4">
      <c r="A89" s="1" t="s">
        <v>87</v>
      </c>
      <c r="B89" s="1" t="str">
        <f t="shared" si="3"/>
        <v>Card  88</v>
      </c>
      <c r="C89" t="str">
        <f t="shared" si="4"/>
        <v>80,88,27,58,19,71,30,84,36,25</v>
      </c>
      <c r="D89" t="str">
        <f t="shared" si="5"/>
        <v>64,6,48,14,79,92,56,49,99,47,27,63,33,35,66,7,83,71,84,87,52,13,15,1,57</v>
      </c>
    </row>
    <row r="90" spans="1:4">
      <c r="A90" s="1" t="s">
        <v>88</v>
      </c>
      <c r="B90" s="1" t="str">
        <f t="shared" si="3"/>
        <v>Card  89</v>
      </c>
      <c r="C90" t="str">
        <f t="shared" si="4"/>
        <v>51,89,69,25,61,7,44,12,41,86</v>
      </c>
      <c r="D90" t="str">
        <f t="shared" si="5"/>
        <v>89,51,45,75,61,12,41,77,57,48,25,1,69,86,14,5,66,11,20,2,47,44,37,7,65</v>
      </c>
    </row>
    <row r="91" spans="1:4">
      <c r="A91" s="1" t="s">
        <v>89</v>
      </c>
      <c r="B91" s="1" t="str">
        <f t="shared" si="3"/>
        <v>Card  90</v>
      </c>
      <c r="C91" t="str">
        <f t="shared" si="4"/>
        <v>84,70,42,53,91,76,39,96,37,34</v>
      </c>
      <c r="D91" t="str">
        <f t="shared" si="5"/>
        <v>50,48,91,70,3,29,34,64,20,16,96,27,42,37,44,8,39,60,53,59,92,43,75,74,17</v>
      </c>
    </row>
    <row r="92" spans="1:4">
      <c r="A92" s="1" t="s">
        <v>90</v>
      </c>
      <c r="B92" s="1" t="str">
        <f t="shared" si="3"/>
        <v>Card  91</v>
      </c>
      <c r="C92" t="str">
        <f t="shared" si="4"/>
        <v>88,1,78,82,71,85,52,56,28,63</v>
      </c>
      <c r="D92" t="str">
        <f t="shared" si="5"/>
        <v>66,92,94,93,22,50,51,16,20,49,96,34,12,53,32,28,40,88,98,68,15,29,25,1,47</v>
      </c>
    </row>
    <row r="93" spans="1:4">
      <c r="A93" s="1" t="s">
        <v>91</v>
      </c>
      <c r="B93" s="1" t="str">
        <f t="shared" si="3"/>
        <v>Card  92</v>
      </c>
      <c r="C93" t="str">
        <f t="shared" si="4"/>
        <v>50,71,20,8,90,76,66,19,31,99</v>
      </c>
      <c r="D93" t="str">
        <f t="shared" si="5"/>
        <v>87,72,82,44,33,61,42,5,58,48,31,7,75,91,26,69,46,39,6,17,65,89,60,28,36</v>
      </c>
    </row>
    <row r="94" spans="1:4">
      <c r="A94" s="1" t="s">
        <v>92</v>
      </c>
      <c r="B94" s="1" t="str">
        <f t="shared" si="3"/>
        <v>Card  93</v>
      </c>
      <c r="C94" t="str">
        <f t="shared" si="4"/>
        <v>23,93,13,28,44,96,10,99,29,79</v>
      </c>
      <c r="D94" t="str">
        <f t="shared" si="5"/>
        <v>24,47,29,83,8,78,45,81,87,13,58,93,88,46,10,17,6,61,28,96,1,79,89,38,99</v>
      </c>
    </row>
    <row r="95" spans="1:4">
      <c r="A95" s="1" t="s">
        <v>93</v>
      </c>
      <c r="B95" s="1" t="str">
        <f t="shared" si="3"/>
        <v>Card  94</v>
      </c>
      <c r="C95" t="str">
        <f t="shared" si="4"/>
        <v>62,9,30,28,24,54,50,59,29,36</v>
      </c>
      <c r="D95" t="str">
        <f t="shared" si="5"/>
        <v>19,76,39,55,63,27,28,98,90,70,59,30,61,95,32,89,72,62,68,15,67,69,74,50,96</v>
      </c>
    </row>
    <row r="96" spans="1:4">
      <c r="A96" s="1" t="s">
        <v>94</v>
      </c>
      <c r="B96" s="1" t="str">
        <f t="shared" si="3"/>
        <v>Card  95</v>
      </c>
      <c r="C96" t="str">
        <f t="shared" si="4"/>
        <v>65,59,45,35,74,93,58,46,1,44</v>
      </c>
      <c r="D96" t="str">
        <f t="shared" si="5"/>
        <v>71,6,35,59,37,94,57,44,5,68,84,40,89,82,79,74,85,78,15,98,39,42,96,46,75</v>
      </c>
    </row>
    <row r="97" spans="1:4">
      <c r="A97" s="1" t="s">
        <v>95</v>
      </c>
      <c r="B97" s="1" t="str">
        <f t="shared" si="3"/>
        <v>Card  96</v>
      </c>
      <c r="C97" t="str">
        <f t="shared" si="4"/>
        <v>14,9,26,61,65,13,77,36,74,56</v>
      </c>
      <c r="D97" t="str">
        <f t="shared" si="5"/>
        <v>78,66,92,63,88,6,83,42,20,36,15,41,32,1,26,9,61,87,56,35,58,4,95,96,80</v>
      </c>
    </row>
    <row r="98" spans="1:4">
      <c r="A98" s="1" t="s">
        <v>96</v>
      </c>
      <c r="B98" s="1" t="str">
        <f t="shared" si="3"/>
        <v>Card  97</v>
      </c>
      <c r="C98" t="str">
        <f t="shared" si="4"/>
        <v>91,72,89,9,29,35,47,17,80,51</v>
      </c>
      <c r="D98" t="str">
        <f t="shared" si="5"/>
        <v>2,69,18,76,16,56,30,7,52,62,63,17,72,57,91,60,92,54,83,9,50,49,55,81,96</v>
      </c>
    </row>
    <row r="99" spans="1:4">
      <c r="A99" s="1" t="s">
        <v>97</v>
      </c>
      <c r="B99" s="1" t="str">
        <f t="shared" si="3"/>
        <v>Card  98</v>
      </c>
      <c r="C99" t="str">
        <f t="shared" si="4"/>
        <v>83,24,60,6,57,81,20,1,56,4</v>
      </c>
      <c r="D99" t="str">
        <f t="shared" si="5"/>
        <v>44,25,3,61,21,38,48,73,96,15,20,51,59,70,87,39,17,1,53,45,92,6,26,31,82</v>
      </c>
    </row>
    <row r="100" spans="1:4">
      <c r="A100" s="1" t="s">
        <v>98</v>
      </c>
      <c r="B100" s="1" t="str">
        <f t="shared" si="3"/>
        <v>Card  99</v>
      </c>
      <c r="C100" t="str">
        <f t="shared" si="4"/>
        <v>80,10,93,36,85,83,29,76,5,81</v>
      </c>
      <c r="D100" t="str">
        <f t="shared" si="5"/>
        <v>60,70,58,18,27,52,92,8,57,4,74,21,36,10,2,14,43,30,37,40,15,54,32,91,56</v>
      </c>
    </row>
    <row r="101" spans="1:4">
      <c r="A101" s="1" t="s">
        <v>99</v>
      </c>
      <c r="B101" s="1" t="str">
        <f t="shared" si="3"/>
        <v>Card 100</v>
      </c>
      <c r="C101" t="str">
        <f t="shared" si="4"/>
        <v>13,90,34,17,74,39,42,47,43,46</v>
      </c>
      <c r="D101" t="str">
        <f t="shared" si="5"/>
        <v>59,77,80,31,85,48,30,27,38,99,2,62,67,26,24,33,50,73,60,44,70,58,40,17,78</v>
      </c>
    </row>
    <row r="102" spans="1:4">
      <c r="A102" s="1" t="s">
        <v>100</v>
      </c>
      <c r="B102" s="1" t="str">
        <f t="shared" si="3"/>
        <v>Card 101</v>
      </c>
      <c r="C102" t="str">
        <f t="shared" si="4"/>
        <v>7,94,67,15,73,65,10,23,18,85</v>
      </c>
      <c r="D102" t="str">
        <f t="shared" si="5"/>
        <v>76,86,32,52,63,79,64,90,99,89,37,36,59,68,75,92,19,9,42,66,78,69,62,29,91</v>
      </c>
    </row>
    <row r="103" spans="1:4">
      <c r="A103" s="1" t="s">
        <v>101</v>
      </c>
      <c r="B103" s="1" t="str">
        <f t="shared" si="3"/>
        <v>Card 102</v>
      </c>
      <c r="C103" t="str">
        <f t="shared" si="4"/>
        <v>86,31,75,67,19,25,90,52,70,16</v>
      </c>
      <c r="D103" t="str">
        <f t="shared" si="5"/>
        <v>34,78,82,58,60,14,62,88,70,11,41,83,22,77,85,19,94,40,12,44,57,76,1,56,8</v>
      </c>
    </row>
    <row r="104" spans="1:4">
      <c r="A104" s="1" t="s">
        <v>102</v>
      </c>
      <c r="B104" s="1" t="str">
        <f t="shared" si="3"/>
        <v>Card 103</v>
      </c>
      <c r="C104" t="str">
        <f t="shared" si="4"/>
        <v>47,38,21,86,22,15,12,60,75,64</v>
      </c>
      <c r="D104" t="str">
        <f t="shared" si="5"/>
        <v>47,60,85,87,84,78,19,20,75,15,17,21,22,42,44,16,92,86,76,64,65,28,51,38,12</v>
      </c>
    </row>
    <row r="105" spans="1:4">
      <c r="A105" s="1" t="s">
        <v>103</v>
      </c>
      <c r="B105" s="1" t="str">
        <f t="shared" si="3"/>
        <v>Card 104</v>
      </c>
      <c r="C105" t="str">
        <f t="shared" si="4"/>
        <v>48,43,45,59,22,98,35,75,47,3</v>
      </c>
      <c r="D105" t="str">
        <f t="shared" si="5"/>
        <v>46,13,99,6,54,30,71,52,90,27,8,5,21,28,40,41,17,80,91,72,29,65,62,89,32</v>
      </c>
    </row>
    <row r="106" spans="1:4">
      <c r="A106" s="1" t="s">
        <v>104</v>
      </c>
      <c r="B106" s="1" t="str">
        <f t="shared" si="3"/>
        <v>Card 105</v>
      </c>
      <c r="C106" t="str">
        <f t="shared" si="4"/>
        <v>13,49,12,35,96,10,80,40,71,81</v>
      </c>
      <c r="D106" t="str">
        <f t="shared" si="5"/>
        <v>96,51,84,99,83,24,94,47,26,52,97,16,22,12,46,27,13,60,81,63,2,19,3,1,80</v>
      </c>
    </row>
    <row r="107" spans="1:4">
      <c r="A107" s="1" t="s">
        <v>105</v>
      </c>
      <c r="B107" s="1" t="str">
        <f t="shared" si="3"/>
        <v>Card 106</v>
      </c>
      <c r="C107" t="str">
        <f t="shared" si="4"/>
        <v>56,77,9,93,48,89,69,31,72,7</v>
      </c>
      <c r="D107" t="str">
        <f t="shared" si="5"/>
        <v>78,95,8,18,27,39,98,96,41,31,2,15,57,88,34,70,99,54,62,92,9,55,86,90,80</v>
      </c>
    </row>
    <row r="108" spans="1:4">
      <c r="A108" s="1" t="s">
        <v>106</v>
      </c>
      <c r="B108" s="1" t="str">
        <f t="shared" si="3"/>
        <v>Card 107</v>
      </c>
      <c r="C108" t="str">
        <f t="shared" si="4"/>
        <v>32,16,27,66,41,5,42,59,48,21</v>
      </c>
      <c r="D108" t="str">
        <f t="shared" si="5"/>
        <v>5,30,84,56,93,53,42,80,32,57,61,14,41,40,31,25,83,38,73,21,85,20,44,10,92</v>
      </c>
    </row>
    <row r="109" spans="1:4">
      <c r="A109" s="1" t="s">
        <v>107</v>
      </c>
      <c r="B109" s="1" t="str">
        <f t="shared" si="3"/>
        <v>Card 108</v>
      </c>
      <c r="C109" t="str">
        <f t="shared" si="4"/>
        <v>19,16,90,42,37,47,17,58,91,41</v>
      </c>
      <c r="D109" t="str">
        <f t="shared" si="5"/>
        <v>10,29,43,50,19,76,47,44,41,55,42,59,58,54,25,90,71,37,16,91,65,82,61,95,17</v>
      </c>
    </row>
    <row r="110" spans="1:4">
      <c r="A110" s="1" t="s">
        <v>108</v>
      </c>
      <c r="B110" s="1" t="str">
        <f t="shared" si="3"/>
        <v>Card 109</v>
      </c>
      <c r="C110" t="str">
        <f t="shared" si="4"/>
        <v>75,63,51,46,49,19,86,81,21,7</v>
      </c>
      <c r="D110" t="str">
        <f t="shared" si="5"/>
        <v>64,95,94,1,24,84,39,44,33,3,27,43,54,76,68,28,93,15,30,47,29,6,37,88,5</v>
      </c>
    </row>
    <row r="111" spans="1:4">
      <c r="A111" s="1" t="s">
        <v>109</v>
      </c>
      <c r="B111" s="1" t="str">
        <f t="shared" si="3"/>
        <v>Card 110</v>
      </c>
      <c r="C111" t="str">
        <f t="shared" si="4"/>
        <v>12,24,20,53,39,13,4,55,58,96</v>
      </c>
      <c r="D111" t="str">
        <f t="shared" si="5"/>
        <v>2,62,43,17,95,7,84,72,15,93,57,63,10,11,38,52,30,26,60,44,66,86,67,35,46</v>
      </c>
    </row>
    <row r="112" spans="1:4">
      <c r="A112" s="1" t="s">
        <v>110</v>
      </c>
      <c r="B112" s="1" t="str">
        <f t="shared" si="3"/>
        <v>Card 111</v>
      </c>
      <c r="C112" t="str">
        <f t="shared" si="4"/>
        <v>68,5,52,14,47,63,40,26,82,60</v>
      </c>
      <c r="D112" t="str">
        <f t="shared" si="5"/>
        <v>5,56,46,68,78,50,7,9,17,60,10,14,1,92,36,61,54,51,47,43,89,77,86,52,69</v>
      </c>
    </row>
    <row r="113" spans="1:4">
      <c r="A113" s="1" t="s">
        <v>111</v>
      </c>
      <c r="B113" s="1" t="str">
        <f t="shared" si="3"/>
        <v>Card 112</v>
      </c>
      <c r="C113" t="str">
        <f t="shared" si="4"/>
        <v>83,90,93,65,80,68,43,75,49,63</v>
      </c>
      <c r="D113" t="str">
        <f t="shared" si="5"/>
        <v>29,97,52,59,86,18,26,36,54,68,7,10,55,17,98,43,76,27,42,1,9,48,80,61,92</v>
      </c>
    </row>
    <row r="114" spans="1:4">
      <c r="A114" s="1" t="s">
        <v>112</v>
      </c>
      <c r="B114" s="1" t="str">
        <f t="shared" si="3"/>
        <v>Card 113</v>
      </c>
      <c r="C114" t="str">
        <f t="shared" si="4"/>
        <v>84,65,39,16,94,44,99,46,69,59</v>
      </c>
      <c r="D114" t="str">
        <f t="shared" si="5"/>
        <v>94,9,64,58,55,99,39,4,72,90,77,65,11,26,47,84,62,25,59,16,46,20,69,60,44</v>
      </c>
    </row>
    <row r="115" spans="1:4">
      <c r="A115" s="1" t="s">
        <v>113</v>
      </c>
      <c r="B115" s="1" t="str">
        <f t="shared" si="3"/>
        <v>Card 114</v>
      </c>
      <c r="C115" t="str">
        <f t="shared" si="4"/>
        <v>76,26,27,51,53,48,86,36,59,78</v>
      </c>
      <c r="D115" t="str">
        <f t="shared" si="5"/>
        <v>59,50,85,38,70,88,72,32,48,86,24,69,35,91,53,45,80,97,27,41,12,49,44,95,98</v>
      </c>
    </row>
    <row r="116" spans="1:4">
      <c r="A116" s="1" t="s">
        <v>114</v>
      </c>
      <c r="B116" s="1" t="str">
        <f t="shared" si="3"/>
        <v>Card 115</v>
      </c>
      <c r="C116" t="str">
        <f t="shared" si="4"/>
        <v>11,14,64,38,13,54,9,78,50,51</v>
      </c>
      <c r="D116" t="str">
        <f t="shared" si="5"/>
        <v>15,51,42,7,24,93,56,21,96,54,79,60,98,90,35,94,32,17,71,64,26,27,31,75,89</v>
      </c>
    </row>
    <row r="117" spans="1:4">
      <c r="A117" s="1" t="s">
        <v>115</v>
      </c>
      <c r="B117" s="1" t="str">
        <f t="shared" si="3"/>
        <v>Card 116</v>
      </c>
      <c r="C117" t="str">
        <f t="shared" si="4"/>
        <v>69,73,11,44,94,36,1,48,33,13</v>
      </c>
      <c r="D117" t="str">
        <f t="shared" si="5"/>
        <v>59,97,56,53,88,18,10,46,95,58,66,31,68,87,12,54,43,22,2,49,83,93,27,42,96</v>
      </c>
    </row>
    <row r="118" spans="1:4">
      <c r="A118" s="1" t="s">
        <v>116</v>
      </c>
      <c r="B118" s="1" t="str">
        <f t="shared" si="3"/>
        <v>Card 117</v>
      </c>
      <c r="C118" t="str">
        <f t="shared" si="4"/>
        <v>5,88,91,85,52,23,9,98,53,37</v>
      </c>
      <c r="D118" t="str">
        <f t="shared" si="5"/>
        <v>20,62,32,80,83,51,28,3,50,9,35,34,49,14,11,44,91,12,2,33,53,17,18,88,10</v>
      </c>
    </row>
    <row r="119" spans="1:4">
      <c r="A119" s="1" t="s">
        <v>117</v>
      </c>
      <c r="B119" s="1" t="str">
        <f t="shared" si="3"/>
        <v>Card 118</v>
      </c>
      <c r="C119" t="str">
        <f t="shared" si="4"/>
        <v>34,8,36,44,98,75,31,85,13,65</v>
      </c>
      <c r="D119" t="str">
        <f t="shared" si="5"/>
        <v>67,17,35,99,21,77,38,14,75,71,16,87,11,54,7,80,60,5,79,65,98,32,20,55,93</v>
      </c>
    </row>
    <row r="120" spans="1:4">
      <c r="A120" s="1" t="s">
        <v>118</v>
      </c>
      <c r="B120" s="1" t="str">
        <f t="shared" si="3"/>
        <v>Card 119</v>
      </c>
      <c r="C120" t="str">
        <f t="shared" si="4"/>
        <v>2,71,58,65,72,1,75,18,9,93</v>
      </c>
      <c r="D120" t="str">
        <f t="shared" si="5"/>
        <v>30,1,77,55,41,97,62,79,33,13,99,52,76,38,70,16,81,44,58,37,98,29,82,19,71</v>
      </c>
    </row>
    <row r="121" spans="1:4">
      <c r="A121" s="1" t="s">
        <v>119</v>
      </c>
      <c r="B121" s="1" t="str">
        <f t="shared" si="3"/>
        <v>Card 120</v>
      </c>
      <c r="C121" t="str">
        <f t="shared" si="4"/>
        <v>63,6,51,30,60,18,8,96,54,39</v>
      </c>
      <c r="D121" t="str">
        <f t="shared" si="5"/>
        <v>60,27,7,47,93,34,96,4,86,72,6,13,25,94,85,8,90,98,63,91,17,2,38,15,11</v>
      </c>
    </row>
    <row r="122" spans="1:4">
      <c r="A122" s="1" t="s">
        <v>120</v>
      </c>
      <c r="B122" s="1" t="str">
        <f t="shared" si="3"/>
        <v>Card 121</v>
      </c>
      <c r="C122" t="str">
        <f t="shared" si="4"/>
        <v>75,25,39,93,62,48,31,98,20,96</v>
      </c>
      <c r="D122" t="str">
        <f t="shared" si="5"/>
        <v>73,37,79,62,59,95,66,63,93,28,10,47,32,67,80,43,96,44,84,31,38,85,99,15,18</v>
      </c>
    </row>
    <row r="123" spans="1:4">
      <c r="A123" s="1" t="s">
        <v>121</v>
      </c>
      <c r="B123" s="1" t="str">
        <f t="shared" si="3"/>
        <v>Card 122</v>
      </c>
      <c r="C123" t="str">
        <f t="shared" si="4"/>
        <v>76,15,5,61,73,27,97,17,69,64</v>
      </c>
      <c r="D123" t="str">
        <f t="shared" si="5"/>
        <v>96,3,39,12,38,94,1,48,99,97,50,67,53,51,84,86,88,6,19,65,49,15,2,20,5</v>
      </c>
    </row>
    <row r="124" spans="1:4">
      <c r="A124" s="1" t="s">
        <v>122</v>
      </c>
      <c r="B124" s="1" t="str">
        <f t="shared" si="3"/>
        <v>Card 123</v>
      </c>
      <c r="C124" t="str">
        <f t="shared" si="4"/>
        <v>39,42,60,94,9,57,82,32,10,20</v>
      </c>
      <c r="D124" t="str">
        <f t="shared" si="5"/>
        <v>86,32,4,78,96,30,72,48,91,46,90,22,24,51,84,50,49,74,97,19,25,76,37,47,79</v>
      </c>
    </row>
    <row r="125" spans="1:4">
      <c r="A125" s="1" t="s">
        <v>123</v>
      </c>
      <c r="B125" s="1" t="str">
        <f t="shared" si="3"/>
        <v>Card 124</v>
      </c>
      <c r="C125" t="str">
        <f t="shared" si="4"/>
        <v>98,8,50,26,81,52,83,90,67,36</v>
      </c>
      <c r="D125" t="str">
        <f t="shared" si="5"/>
        <v>66,20,92,31,10,29,73,80,67,44,71,39,65,21,99,22,97,51,38,3,95,87,90,15,79</v>
      </c>
    </row>
    <row r="126" spans="1:4">
      <c r="A126" s="1" t="s">
        <v>124</v>
      </c>
      <c r="B126" s="1" t="str">
        <f t="shared" si="3"/>
        <v>Card 125</v>
      </c>
      <c r="C126" t="str">
        <f t="shared" si="4"/>
        <v>46,11,16,34,37,70,13,3,78,35</v>
      </c>
      <c r="D126" t="str">
        <f t="shared" si="5"/>
        <v>92,7,64,66,32,67,79,84,1,12,54,82,44,58,61,15,2,6,9,14,18,25,21,22,69</v>
      </c>
    </row>
    <row r="127" spans="1:4">
      <c r="A127" s="1" t="s">
        <v>125</v>
      </c>
      <c r="B127" s="1" t="str">
        <f t="shared" si="3"/>
        <v>Card 126</v>
      </c>
      <c r="C127" t="str">
        <f t="shared" si="4"/>
        <v>73,96,48,49,52,80,36,83,20,53</v>
      </c>
      <c r="D127" t="str">
        <f t="shared" si="5"/>
        <v>4,90,86,34,68,66,32,9,92,79,47,81,45,74,33,85,63,5,55,24,3,54,18,27,12</v>
      </c>
    </row>
    <row r="128" spans="1:4">
      <c r="A128" s="1" t="s">
        <v>126</v>
      </c>
      <c r="B128" s="1" t="str">
        <f t="shared" si="3"/>
        <v>Card 127</v>
      </c>
      <c r="C128" t="str">
        <f t="shared" si="4"/>
        <v>58,9,97,77,5,45,91,50,81,53</v>
      </c>
      <c r="D128" t="str">
        <f t="shared" si="5"/>
        <v>10,67,24,91,97,53,77,81,47,8,96,72,50,34,63,45,7,1,99,5,9,14,20,32,58</v>
      </c>
    </row>
    <row r="129" spans="1:4">
      <c r="A129" s="1" t="s">
        <v>127</v>
      </c>
      <c r="B129" s="1" t="str">
        <f t="shared" si="3"/>
        <v>Card 128</v>
      </c>
      <c r="C129" t="str">
        <f t="shared" si="4"/>
        <v>63,56,14,25,21,17,73,74,59,5</v>
      </c>
      <c r="D129" t="str">
        <f t="shared" si="5"/>
        <v>87,9,59,21,76,73,32,72,20,94,14,75,29,67,63,17,45,90,25,91,56,5,1,74,26</v>
      </c>
    </row>
    <row r="130" spans="1:4">
      <c r="A130" s="1" t="s">
        <v>128</v>
      </c>
      <c r="B130" s="1" t="str">
        <f t="shared" si="3"/>
        <v>Card 129</v>
      </c>
      <c r="C130" t="str">
        <f t="shared" si="4"/>
        <v>64,84,67,7,10,90,94,86,99,42</v>
      </c>
      <c r="D130" t="str">
        <f t="shared" si="5"/>
        <v>39,12,94,90,4,71,67,50,86,96,44,64,42,99,7,83,10,20,48,15,69,78,45,62,49</v>
      </c>
    </row>
    <row r="131" spans="1:4">
      <c r="A131" s="1" t="s">
        <v>129</v>
      </c>
      <c r="B131" s="1" t="str">
        <f t="shared" ref="B131:B194" si="6">LEFT(A131,FIND(":",A131)-1)</f>
        <v>Card 130</v>
      </c>
      <c r="C131" t="str">
        <f t="shared" ref="C131:C194" si="7">SUBSTITUTE(SUBSTITUTE(TRIM(MID(A131,FIND(": ",A131)+2,FIND(" | ",A131)-FIND(": ",A131)-2)),"  ",",")," ",",")</f>
        <v>18,14,37,87,91,22,6,52,72,74</v>
      </c>
      <c r="D131" t="str">
        <f t="shared" ref="D131:D194" si="8">SUBSTITUTE(SUBSTITUTE(TRIM(RIGHT(A131,LEN(A131)-FIND("| ",A131)-1)),"  ",",")," ",",")</f>
        <v>44,51,32,29,49,66,46,81,91,14,23,67,98,19,13,1,10,22,38,3,45,33,71,64,72</v>
      </c>
    </row>
    <row r="132" spans="1:4">
      <c r="A132" s="1" t="s">
        <v>130</v>
      </c>
      <c r="B132" s="1" t="str">
        <f t="shared" si="6"/>
        <v>Card 131</v>
      </c>
      <c r="C132" t="str">
        <f t="shared" si="7"/>
        <v>70,88,79,2,21,37,41,95,54,25</v>
      </c>
      <c r="D132" t="str">
        <f t="shared" si="8"/>
        <v>49,12,95,54,14,41,37,75,92,53,82,48,70,36,90,44,88,19,60,38,25,29,2,21,79</v>
      </c>
    </row>
    <row r="133" spans="1:4">
      <c r="A133" s="1" t="s">
        <v>131</v>
      </c>
      <c r="B133" s="1" t="str">
        <f t="shared" si="6"/>
        <v>Card 132</v>
      </c>
      <c r="C133" t="str">
        <f t="shared" si="7"/>
        <v>4,38,37,34,36,62,86,16,64,53</v>
      </c>
      <c r="D133" t="str">
        <f t="shared" si="8"/>
        <v>85,66,23,49,56,1,78,13,47,82,83,72,76,96,22,18,2,8,98,89,97,9,52,55,16</v>
      </c>
    </row>
    <row r="134" spans="1:4">
      <c r="A134" s="1" t="s">
        <v>132</v>
      </c>
      <c r="B134" s="1" t="str">
        <f t="shared" si="6"/>
        <v>Card 133</v>
      </c>
      <c r="C134" t="str">
        <f t="shared" si="7"/>
        <v>55,78,45,23,9,34,65,5,86,32</v>
      </c>
      <c r="D134" t="str">
        <f t="shared" si="8"/>
        <v>79,64,19,53,30,6,51,78,81,89,96,1,97,62,99,69,48,43,33,84,65,12,25,94,63</v>
      </c>
    </row>
    <row r="135" spans="1:4">
      <c r="A135" s="1" t="s">
        <v>133</v>
      </c>
      <c r="B135" s="1" t="str">
        <f t="shared" si="6"/>
        <v>Card 134</v>
      </c>
      <c r="C135" t="str">
        <f t="shared" si="7"/>
        <v>79,54,65,49,20,25,81,84,60,90</v>
      </c>
      <c r="D135" t="str">
        <f t="shared" si="8"/>
        <v>34,42,93,14,56,41,38,50,68,83,33,37,85,88,78,64,94,57,65,17,22,89,62,12,29</v>
      </c>
    </row>
    <row r="136" spans="1:4">
      <c r="A136" s="1" t="s">
        <v>134</v>
      </c>
      <c r="B136" s="1" t="str">
        <f t="shared" si="6"/>
        <v>Card 135</v>
      </c>
      <c r="C136" t="str">
        <f t="shared" si="7"/>
        <v>30,54,81,27,7,97,39,45,92,71</v>
      </c>
      <c r="D136" t="str">
        <f t="shared" si="8"/>
        <v>11,19,96,63,32,47,17,22,29,31,27,78,56,39,9,86,66,52,21,60,85,53,77,7,71</v>
      </c>
    </row>
    <row r="137" spans="1:4">
      <c r="A137" s="1" t="s">
        <v>135</v>
      </c>
      <c r="B137" s="1" t="str">
        <f t="shared" si="6"/>
        <v>Card 136</v>
      </c>
      <c r="C137" t="str">
        <f t="shared" si="7"/>
        <v>53,73,52,31,70,84,78,26,18,38</v>
      </c>
      <c r="D137" t="str">
        <f t="shared" si="8"/>
        <v>72,58,61,35,50,77,88,71,20,43,86,7,3,52,36,97,94,80,79,59,62,65,99,17,56</v>
      </c>
    </row>
    <row r="138" spans="1:4">
      <c r="A138" s="1" t="s">
        <v>136</v>
      </c>
      <c r="B138" s="1" t="str">
        <f t="shared" si="6"/>
        <v>Card 137</v>
      </c>
      <c r="C138" t="str">
        <f t="shared" si="7"/>
        <v>98,11,47,42,94,85,57,9,20,43</v>
      </c>
      <c r="D138" t="str">
        <f t="shared" si="8"/>
        <v>84,74,24,55,87,58,89,18,4,37,69,31,78,35,90,70,7,40,49,76,30,6,96,97,20</v>
      </c>
    </row>
    <row r="139" spans="1:4">
      <c r="A139" s="1" t="s">
        <v>137</v>
      </c>
      <c r="B139" s="1" t="str">
        <f t="shared" si="6"/>
        <v>Card 138</v>
      </c>
      <c r="C139" t="str">
        <f t="shared" si="7"/>
        <v>23,20,36,65,14,52,90,53,83,61</v>
      </c>
      <c r="D139" t="str">
        <f t="shared" si="8"/>
        <v>67,55,4,33,17,24,69,12,74,16,70,44,91,19,49,57,80,95,92,86,98,36,32,21,52</v>
      </c>
    </row>
    <row r="140" spans="1:4">
      <c r="A140" s="1" t="s">
        <v>138</v>
      </c>
      <c r="B140" s="1" t="str">
        <f t="shared" si="6"/>
        <v>Card 139</v>
      </c>
      <c r="C140" t="str">
        <f t="shared" si="7"/>
        <v>6,61,10,63,49,46,75,67,35,56</v>
      </c>
      <c r="D140" t="str">
        <f t="shared" si="8"/>
        <v>76,49,75,90,27,78,13,7,67,35,61,30,40,56,5,88,63,64,6,38,92,24,59,52,9</v>
      </c>
    </row>
    <row r="141" spans="1:4">
      <c r="A141" s="1" t="s">
        <v>139</v>
      </c>
      <c r="B141" s="1" t="str">
        <f t="shared" si="6"/>
        <v>Card 140</v>
      </c>
      <c r="C141" t="str">
        <f t="shared" si="7"/>
        <v>24,38,8,37,83,96,7,55,86,21</v>
      </c>
      <c r="D141" t="str">
        <f t="shared" si="8"/>
        <v>31,90,33,3,64,58,93,18,73,78,1,42,47,84,61,57,43,48,68,9,10,30,85,99,69</v>
      </c>
    </row>
    <row r="142" spans="1:4">
      <c r="A142" s="1" t="s">
        <v>140</v>
      </c>
      <c r="B142" s="1" t="str">
        <f t="shared" si="6"/>
        <v>Card 141</v>
      </c>
      <c r="C142" t="str">
        <f t="shared" si="7"/>
        <v>96,72,30,28,80,87,55,88,44,75</v>
      </c>
      <c r="D142" t="str">
        <f t="shared" si="8"/>
        <v>45,23,90,64,55,9,66,33,43,42,72,63,26,6,17,50,87,85,70,46,84,47,76,37,49</v>
      </c>
    </row>
    <row r="143" spans="1:4">
      <c r="A143" s="1" t="s">
        <v>141</v>
      </c>
      <c r="B143" s="1" t="str">
        <f t="shared" si="6"/>
        <v>Card 142</v>
      </c>
      <c r="C143" t="str">
        <f t="shared" si="7"/>
        <v>24,78,31,52,80,13,9,59,60,26</v>
      </c>
      <c r="D143" t="str">
        <f t="shared" si="8"/>
        <v>92,95,66,86,91,68,55,75,71,54,36,12,69,64,83,2,17,77,35,11,25,7,41,85,21</v>
      </c>
    </row>
    <row r="144" spans="1:4">
      <c r="A144" s="1" t="s">
        <v>142</v>
      </c>
      <c r="B144" s="1" t="str">
        <f t="shared" si="6"/>
        <v>Card 143</v>
      </c>
      <c r="C144" t="str">
        <f t="shared" si="7"/>
        <v>82,7,78,19,46,98,75,74,89,40</v>
      </c>
      <c r="D144" t="str">
        <f t="shared" si="8"/>
        <v>94,16,36,20,62,21,95,92,65,26,88,15,73,28,24,5,1,67,55,69,14,10,22,29,31</v>
      </c>
    </row>
    <row r="145" spans="1:4">
      <c r="A145" s="1" t="s">
        <v>143</v>
      </c>
      <c r="B145" s="1" t="str">
        <f t="shared" si="6"/>
        <v>Card 144</v>
      </c>
      <c r="C145" t="str">
        <f t="shared" si="7"/>
        <v>90,15,86,44,7,36,26,65,23,78</v>
      </c>
      <c r="D145" t="str">
        <f t="shared" si="8"/>
        <v>3,12,23,81,36,25,95,39,96,38,76,68,7,14,49,61,86,94,98,40,28,33,89,58,27</v>
      </c>
    </row>
    <row r="146" spans="1:4">
      <c r="A146" s="1" t="s">
        <v>144</v>
      </c>
      <c r="B146" s="1" t="str">
        <f t="shared" si="6"/>
        <v>Card 145</v>
      </c>
      <c r="C146" t="str">
        <f t="shared" si="7"/>
        <v>27,31,60,51,29,94,33,98,17,7</v>
      </c>
      <c r="D146" t="str">
        <f t="shared" si="8"/>
        <v>44,89,98,83,49,9,8,96,36,7,25,71,29,93,55,58,31,35,32,92,2,87,77,22,62</v>
      </c>
    </row>
    <row r="147" spans="1:4">
      <c r="A147" s="1" t="s">
        <v>145</v>
      </c>
      <c r="B147" s="1" t="str">
        <f t="shared" si="6"/>
        <v>Card 146</v>
      </c>
      <c r="C147" t="str">
        <f t="shared" si="7"/>
        <v>15,4,8,42,73,18,48,14,58,56</v>
      </c>
      <c r="D147" t="str">
        <f t="shared" si="8"/>
        <v>85,60,2,3,70,78,72,5,61,29,28,12,47,63,13,58,17,84,52,19,10,50,11,22,69</v>
      </c>
    </row>
    <row r="148" spans="1:4">
      <c r="A148" s="1" t="s">
        <v>146</v>
      </c>
      <c r="B148" s="1" t="str">
        <f t="shared" si="6"/>
        <v>Card 147</v>
      </c>
      <c r="C148" t="str">
        <f t="shared" si="7"/>
        <v>80,77,40,42,62,61,98,50,99,88</v>
      </c>
      <c r="D148" t="str">
        <f t="shared" si="8"/>
        <v>9,80,54,52,2,14,84,22,47,66,20,30,43,96,86,5,83,63,51,17,32,55,82,7,69</v>
      </c>
    </row>
    <row r="149" spans="1:4">
      <c r="A149" s="1" t="s">
        <v>147</v>
      </c>
      <c r="B149" s="1" t="str">
        <f t="shared" si="6"/>
        <v>Card 148</v>
      </c>
      <c r="C149" t="str">
        <f t="shared" si="7"/>
        <v>98,9,86,3,54,64,30,70,85,83</v>
      </c>
      <c r="D149" t="str">
        <f t="shared" si="8"/>
        <v>97,17,93,43,81,6,41,44,60,19,57,85,2,32,58,92,38,82,53,7,22,40,72,42,18</v>
      </c>
    </row>
    <row r="150" spans="1:4">
      <c r="A150" s="1" t="s">
        <v>148</v>
      </c>
      <c r="B150" s="1" t="str">
        <f t="shared" si="6"/>
        <v>Card 149</v>
      </c>
      <c r="C150" t="str">
        <f t="shared" si="7"/>
        <v>55,52,89,13,61,6,10,39,36,99</v>
      </c>
      <c r="D150" t="str">
        <f t="shared" si="8"/>
        <v>1,3,94,60,88,77,78,75,7,28,57,47,8,54,59,15,5,34,14,22,23,49,38,43,30</v>
      </c>
    </row>
    <row r="151" spans="1:4">
      <c r="A151" s="1" t="s">
        <v>149</v>
      </c>
      <c r="B151" s="1" t="str">
        <f t="shared" si="6"/>
        <v>Card 150</v>
      </c>
      <c r="C151" t="str">
        <f t="shared" si="7"/>
        <v>97,43,73,94,39,67,69,32,36,80</v>
      </c>
      <c r="D151" t="str">
        <f t="shared" si="8"/>
        <v>9,39,73,64,19,60,45,43,8,36,69,26,94,38,28,18,10,87,67,97,80,32,11,83,70</v>
      </c>
    </row>
    <row r="152" spans="1:4">
      <c r="A152" s="1" t="s">
        <v>150</v>
      </c>
      <c r="B152" s="1" t="str">
        <f t="shared" si="6"/>
        <v>Card 151</v>
      </c>
      <c r="C152" t="str">
        <f t="shared" si="7"/>
        <v>7,62,39,41,97,58,42,47,69,89</v>
      </c>
      <c r="D152" t="str">
        <f t="shared" si="8"/>
        <v>28,98,36,50,18,12,46,49,37,68,90,99,44,96,5,76,27,10,80,23,97,53,47,40,85</v>
      </c>
    </row>
    <row r="153" spans="1:4">
      <c r="A153" s="1" t="s">
        <v>151</v>
      </c>
      <c r="B153" s="1" t="str">
        <f t="shared" si="6"/>
        <v>Card 152</v>
      </c>
      <c r="C153" t="str">
        <f t="shared" si="7"/>
        <v>65,92,85,53,7,64,27,24,63,30</v>
      </c>
      <c r="D153" t="str">
        <f t="shared" si="8"/>
        <v>85,96,26,56,35,76,43,82,93,75,99,92,79,54,38,84,29,87,63,7,34,64,71,42,65</v>
      </c>
    </row>
    <row r="154" spans="1:4">
      <c r="A154" s="1" t="s">
        <v>152</v>
      </c>
      <c r="B154" s="1" t="str">
        <f t="shared" si="6"/>
        <v>Card 153</v>
      </c>
      <c r="C154" t="str">
        <f t="shared" si="7"/>
        <v>7,15,37,34,44,82,24,39,22,79</v>
      </c>
      <c r="D154" t="str">
        <f t="shared" si="8"/>
        <v>80,19,50,86,64,94,35,6,1,63,14,60,18,89,98,70,31,65,51,97,21,67,37,68,91</v>
      </c>
    </row>
    <row r="155" spans="1:4">
      <c r="A155" s="1" t="s">
        <v>153</v>
      </c>
      <c r="B155" s="1" t="str">
        <f t="shared" si="6"/>
        <v>Card 154</v>
      </c>
      <c r="C155" t="str">
        <f t="shared" si="7"/>
        <v>26,2,44,92,15,59,39,73,67,16</v>
      </c>
      <c r="D155" t="str">
        <f t="shared" si="8"/>
        <v>47,22,89,36,84,17,87,92,99,51,50,70,78,67,63,11,53,35,26,61,15,19,96,39,85</v>
      </c>
    </row>
    <row r="156" spans="1:4">
      <c r="A156" s="1" t="s">
        <v>154</v>
      </c>
      <c r="B156" s="1" t="str">
        <f t="shared" si="6"/>
        <v>Card 155</v>
      </c>
      <c r="C156" t="str">
        <f t="shared" si="7"/>
        <v>21,20,14,63,98,24,22,19,52,61</v>
      </c>
      <c r="D156" t="str">
        <f t="shared" si="8"/>
        <v>94,19,74,99,44,70,75,47,33,62,48,14,39,30,56,89,63,31,72,60,22,38,29,64,13</v>
      </c>
    </row>
    <row r="157" spans="1:4">
      <c r="A157" s="1" t="s">
        <v>155</v>
      </c>
      <c r="B157" s="1" t="str">
        <f t="shared" si="6"/>
        <v>Card 156</v>
      </c>
      <c r="C157" t="str">
        <f t="shared" si="7"/>
        <v>62,23,9,79,91,41,21,43,26,13</v>
      </c>
      <c r="D157" t="str">
        <f t="shared" si="8"/>
        <v>36,41,89,3,78,15,20,62,72,39,75,93,74,67,69,58,61,45,70,57,64,13,5,31,44</v>
      </c>
    </row>
    <row r="158" spans="1:4">
      <c r="A158" s="1" t="s">
        <v>156</v>
      </c>
      <c r="B158" s="1" t="str">
        <f t="shared" si="6"/>
        <v>Card 157</v>
      </c>
      <c r="C158" t="str">
        <f t="shared" si="7"/>
        <v>32,66,20,78,44,58,73,95,42,51</v>
      </c>
      <c r="D158" t="str">
        <f t="shared" si="8"/>
        <v>38,26,48,67,44,34,19,55,36,69,5,71,11,56,17,90,32,95,86,73,50,9,52,91,22</v>
      </c>
    </row>
    <row r="159" spans="1:4">
      <c r="A159" s="1" t="s">
        <v>157</v>
      </c>
      <c r="B159" s="1" t="str">
        <f t="shared" si="6"/>
        <v>Card 158</v>
      </c>
      <c r="C159" t="str">
        <f t="shared" si="7"/>
        <v>1,87,57,80,18,8,46,93,35,60</v>
      </c>
      <c r="D159" t="str">
        <f t="shared" si="8"/>
        <v>78,54,32,89,90,81,61,84,76,71,3,37,91,63,86,31,39,73,49,29,40,70,94,17,83</v>
      </c>
    </row>
    <row r="160" spans="1:4">
      <c r="A160" s="1" t="s">
        <v>158</v>
      </c>
      <c r="B160" s="1" t="str">
        <f t="shared" si="6"/>
        <v>Card 159</v>
      </c>
      <c r="C160" t="str">
        <f t="shared" si="7"/>
        <v>18,56,10,32,69,72,17,49,28,42</v>
      </c>
      <c r="D160" t="str">
        <f t="shared" si="8"/>
        <v>68,85,96,7,38,21,59,46,57,99,63,56,16,53,42,86,69,95,8,24,17,72,12,55,91</v>
      </c>
    </row>
    <row r="161" spans="1:4">
      <c r="A161" s="1" t="s">
        <v>159</v>
      </c>
      <c r="B161" s="1" t="str">
        <f t="shared" si="6"/>
        <v>Card 160</v>
      </c>
      <c r="C161" t="str">
        <f t="shared" si="7"/>
        <v>54,66,33,80,53,62,38,71,74,75</v>
      </c>
      <c r="D161" t="str">
        <f t="shared" si="8"/>
        <v>14,12,24,8,16,20,64,85,99,32,44,10,96,31,90,9,52,81,25,28,41,13,26,19,82</v>
      </c>
    </row>
    <row r="162" spans="1:4">
      <c r="A162" s="1" t="s">
        <v>160</v>
      </c>
      <c r="B162" s="1" t="str">
        <f t="shared" si="6"/>
        <v>Card 161</v>
      </c>
      <c r="C162" t="str">
        <f t="shared" si="7"/>
        <v>24,75,54,55,29,99,52,97,86,15</v>
      </c>
      <c r="D162" t="str">
        <f t="shared" si="8"/>
        <v>72,69,53,67,27,17,34,68,31,4,92,78,76,42,98,65,51,55,2,96,26,35,32,41,85</v>
      </c>
    </row>
    <row r="163" spans="1:4">
      <c r="A163" s="1" t="s">
        <v>161</v>
      </c>
      <c r="B163" s="1" t="str">
        <f t="shared" si="6"/>
        <v>Card 162</v>
      </c>
      <c r="C163" t="str">
        <f t="shared" si="7"/>
        <v>13,50,57,4,95,70,59,71,82,83</v>
      </c>
      <c r="D163" t="str">
        <f t="shared" si="8"/>
        <v>29,89,94,96,72,8,77,19,63,23,18,9,50,1,60,26,65,48,39,51,14,80,56,43,59</v>
      </c>
    </row>
    <row r="164" spans="1:4">
      <c r="A164" s="1" t="s">
        <v>162</v>
      </c>
      <c r="B164" s="1" t="str">
        <f t="shared" si="6"/>
        <v>Card 163</v>
      </c>
      <c r="C164" t="str">
        <f t="shared" si="7"/>
        <v>61,63,53,62,29,23,32,46,86,88</v>
      </c>
      <c r="D164" t="str">
        <f t="shared" si="8"/>
        <v>59,28,97,85,89,39,91,98,71,6,43,75,54,72,69,37,4,58,3,15,18,7,63,96,21</v>
      </c>
    </row>
    <row r="165" spans="1:4">
      <c r="A165" s="1" t="s">
        <v>163</v>
      </c>
      <c r="B165" s="1" t="str">
        <f t="shared" si="6"/>
        <v>Card 164</v>
      </c>
      <c r="C165" t="str">
        <f t="shared" si="7"/>
        <v>97,49,33,20,28,36,88,41,67,14</v>
      </c>
      <c r="D165" t="str">
        <f t="shared" si="8"/>
        <v>68,89,63,19,16,27,86,22,45,70,21,30,7,66,39,50,55,35,23,98,31,38,94,95,91</v>
      </c>
    </row>
    <row r="166" spans="1:4">
      <c r="A166" s="1" t="s">
        <v>164</v>
      </c>
      <c r="B166" s="1" t="str">
        <f t="shared" si="6"/>
        <v>Card 165</v>
      </c>
      <c r="C166" t="str">
        <f t="shared" si="7"/>
        <v>27,29,63,32,97,86,6,20,69,9</v>
      </c>
      <c r="D166" t="str">
        <f t="shared" si="8"/>
        <v>94,46,25,17,86,74,6,65,51,54,27,82,43,14,35,88,3,33,59,97,71,90,36,20,29</v>
      </c>
    </row>
    <row r="167" spans="1:4">
      <c r="A167" s="1" t="s">
        <v>165</v>
      </c>
      <c r="B167" s="1" t="str">
        <f t="shared" si="6"/>
        <v>Card 166</v>
      </c>
      <c r="C167" t="str">
        <f t="shared" si="7"/>
        <v>33,24,34,40,36,69,49,86,65,95</v>
      </c>
      <c r="D167" t="str">
        <f t="shared" si="8"/>
        <v>85,99,71,42,47,59,24,88,26,51,81,63,14,18,93,96,10,30,27,89,25,53,13,45,55</v>
      </c>
    </row>
    <row r="168" spans="1:4">
      <c r="A168" s="1" t="s">
        <v>166</v>
      </c>
      <c r="B168" s="1" t="str">
        <f t="shared" si="6"/>
        <v>Card 167</v>
      </c>
      <c r="C168" t="str">
        <f t="shared" si="7"/>
        <v>65,32,83,51,19,17,48,43,60,30</v>
      </c>
      <c r="D168" t="str">
        <f t="shared" si="8"/>
        <v>39,18,29,51,1,30,96,25,44,87,37,26,57,24,22,63,12,77,79,74,76,35,41,10,89</v>
      </c>
    </row>
    <row r="169" spans="1:4">
      <c r="A169" s="1" t="s">
        <v>167</v>
      </c>
      <c r="B169" s="1" t="str">
        <f t="shared" si="6"/>
        <v>Card 168</v>
      </c>
      <c r="C169" t="str">
        <f t="shared" si="7"/>
        <v>6,61,82,39,77,35,63,66,71,13</v>
      </c>
      <c r="D169" t="str">
        <f t="shared" si="8"/>
        <v>72,44,80,4,87,17,61,47,77,81,62,92,23,97,59,8,53,83,43,45,66,51,99,24,90</v>
      </c>
    </row>
    <row r="170" spans="1:4">
      <c r="A170" s="1" t="s">
        <v>168</v>
      </c>
      <c r="B170" s="1" t="str">
        <f t="shared" si="6"/>
        <v>Card 169</v>
      </c>
      <c r="C170" t="str">
        <f t="shared" si="7"/>
        <v>40,88,75,87,93,60,13,28,42,12</v>
      </c>
      <c r="D170" t="str">
        <f t="shared" si="8"/>
        <v>19,14,15,61,39,9,11,69,26,92,25,94,18,75,88,68,37,4,38,8,72,42,13,27,93</v>
      </c>
    </row>
    <row r="171" spans="1:4">
      <c r="A171" s="1" t="s">
        <v>169</v>
      </c>
      <c r="B171" s="1" t="str">
        <f t="shared" si="6"/>
        <v>Card 170</v>
      </c>
      <c r="C171" t="str">
        <f t="shared" si="7"/>
        <v>84,59,98,48,32,37,91,46,29,76</v>
      </c>
      <c r="D171" t="str">
        <f t="shared" si="8"/>
        <v>3,72,98,48,65,52,32,73,17,53,34,36,76,84,80,37,74,11,45,93,70,91,50,78,61</v>
      </c>
    </row>
    <row r="172" spans="1:4">
      <c r="A172" s="1" t="s">
        <v>170</v>
      </c>
      <c r="B172" s="1" t="str">
        <f t="shared" si="6"/>
        <v>Card 171</v>
      </c>
      <c r="C172" t="str">
        <f t="shared" si="7"/>
        <v>8,12,25,83,32,72,20,73,17,63</v>
      </c>
      <c r="D172" t="str">
        <f t="shared" si="8"/>
        <v>23,12,41,60,73,95,8,77,84,26,72,4,10,7,63,29,32,46,71,79,40,25,9,17,96</v>
      </c>
    </row>
    <row r="173" spans="1:4">
      <c r="A173" s="1" t="s">
        <v>171</v>
      </c>
      <c r="B173" s="1" t="str">
        <f t="shared" si="6"/>
        <v>Card 172</v>
      </c>
      <c r="C173" t="str">
        <f t="shared" si="7"/>
        <v>93,87,19,50,76,95,20,97,98,24</v>
      </c>
      <c r="D173" t="str">
        <f t="shared" si="8"/>
        <v>54,63,72,12,14,64,53,84,29,82,59,65,79,35,6,17,9,2,42,88,89,69,13,80,32</v>
      </c>
    </row>
    <row r="174" spans="1:4">
      <c r="A174" s="1" t="s">
        <v>172</v>
      </c>
      <c r="B174" s="1" t="str">
        <f t="shared" si="6"/>
        <v>Card 173</v>
      </c>
      <c r="C174" t="str">
        <f t="shared" si="7"/>
        <v>49,32,66,48,90,27,76,99,82,23</v>
      </c>
      <c r="D174" t="str">
        <f t="shared" si="8"/>
        <v>54,21,89,8,10,36,76,30,57,27,48,40,46,88,61,7,86,59,84,34,80,83,5,3,64</v>
      </c>
    </row>
    <row r="175" spans="1:4">
      <c r="A175" s="1" t="s">
        <v>173</v>
      </c>
      <c r="B175" s="1" t="str">
        <f t="shared" si="6"/>
        <v>Card 174</v>
      </c>
      <c r="C175" t="str">
        <f t="shared" si="7"/>
        <v>23,99,78,10,98,33,8,84,93,55</v>
      </c>
      <c r="D175" t="str">
        <f t="shared" si="8"/>
        <v>17,21,53,35,59,87,5,54,50,13,1,41,18,76,82,19,56,37,60,61,6,14,58,79,31</v>
      </c>
    </row>
    <row r="176" spans="1:4">
      <c r="A176" s="1" t="s">
        <v>174</v>
      </c>
      <c r="B176" s="1" t="str">
        <f t="shared" si="6"/>
        <v>Card 175</v>
      </c>
      <c r="C176" t="str">
        <f t="shared" si="7"/>
        <v>1,91,2,10,44,93,25,95,43,46</v>
      </c>
      <c r="D176" t="str">
        <f t="shared" si="8"/>
        <v>4,99,45,46,35,71,59,27,2,28,34,11,52,96,47,56,41,25,51,68,95,87,14,84,58</v>
      </c>
    </row>
    <row r="177" spans="1:4">
      <c r="A177" s="1" t="s">
        <v>175</v>
      </c>
      <c r="B177" s="1" t="str">
        <f t="shared" si="6"/>
        <v>Card 176</v>
      </c>
      <c r="C177" t="str">
        <f t="shared" si="7"/>
        <v>34,22,49,89,93,48,39,51,9,17</v>
      </c>
      <c r="D177" t="str">
        <f t="shared" si="8"/>
        <v>45,73,40,96,59,64,69,74,36,13,98,92,23,21,33,16,25,19,61,18,10,67,11,63,4</v>
      </c>
    </row>
    <row r="178" spans="1:4">
      <c r="A178" s="1" t="s">
        <v>176</v>
      </c>
      <c r="B178" s="1" t="str">
        <f t="shared" si="6"/>
        <v>Card 177</v>
      </c>
      <c r="C178" t="str">
        <f t="shared" si="7"/>
        <v>43,9,15,17,62,85,73,46,88,71</v>
      </c>
      <c r="D178" t="str">
        <f t="shared" si="8"/>
        <v>21,48,5,72,74,37,23,14,56,4,41,51,54,63,2,87,82,12,95,45,55,81,57,44,98</v>
      </c>
    </row>
    <row r="179" spans="1:4">
      <c r="A179" s="1" t="s">
        <v>177</v>
      </c>
      <c r="B179" s="1" t="str">
        <f t="shared" si="6"/>
        <v>Card 178</v>
      </c>
      <c r="C179" t="str">
        <f t="shared" si="7"/>
        <v>10,91,76,23,27,59,84,9,29,22</v>
      </c>
      <c r="D179" t="str">
        <f t="shared" si="8"/>
        <v>6,78,77,54,24,4,32,44,71,94,81,27,14,56,87,80,70,91,52,49,47,17,35,30,61</v>
      </c>
    </row>
    <row r="180" spans="1:4">
      <c r="A180" s="1" t="s">
        <v>178</v>
      </c>
      <c r="B180" s="1" t="str">
        <f t="shared" si="6"/>
        <v>Card 179</v>
      </c>
      <c r="C180" t="str">
        <f t="shared" si="7"/>
        <v>36,56,39,18,89,21,78,9,68,19</v>
      </c>
      <c r="D180" t="str">
        <f t="shared" si="8"/>
        <v>84,46,11,21,43,50,62,39,88,76,13,31,63,91,60,12,74,3,1,57,2,95,15,23,83</v>
      </c>
    </row>
    <row r="181" spans="1:4">
      <c r="A181" s="1" t="s">
        <v>179</v>
      </c>
      <c r="B181" s="1" t="str">
        <f t="shared" si="6"/>
        <v>Card 180</v>
      </c>
      <c r="C181" t="str">
        <f t="shared" si="7"/>
        <v>65,93,55,60,4,58,45,10,98,40</v>
      </c>
      <c r="D181" t="str">
        <f t="shared" si="8"/>
        <v>33,64,51,41,30,75,44,89,95,11,22,71,77,2,15,3,12,48,78,53,76,35,66,43,56</v>
      </c>
    </row>
    <row r="182" spans="1:4">
      <c r="A182" s="1" t="s">
        <v>180</v>
      </c>
      <c r="B182" s="1" t="str">
        <f t="shared" si="6"/>
        <v>Card 181</v>
      </c>
      <c r="C182" t="str">
        <f t="shared" si="7"/>
        <v>10,99,21,95,28,92,98,14,90,91</v>
      </c>
      <c r="D182" t="str">
        <f t="shared" si="8"/>
        <v>39,74,57,11,33,68,56,85,59,52,93,97,7,73,55,79,48,66,29,89,78,27,32,80,58</v>
      </c>
    </row>
    <row r="183" spans="1:4">
      <c r="A183" s="1" t="s">
        <v>181</v>
      </c>
      <c r="B183" s="1" t="str">
        <f t="shared" si="6"/>
        <v>Card 182</v>
      </c>
      <c r="C183" t="str">
        <f t="shared" si="7"/>
        <v>20,33,41,66,56,30,21,25,67,52</v>
      </c>
      <c r="D183" t="str">
        <f t="shared" si="8"/>
        <v>43,21,77,68,13,66,52,27,30,69,41,23,60,33,5,36,4,56,54,97,55,67,20,18,25</v>
      </c>
    </row>
    <row r="184" spans="1:4">
      <c r="A184" s="1" t="s">
        <v>182</v>
      </c>
      <c r="B184" s="1" t="str">
        <f t="shared" si="6"/>
        <v>Card 183</v>
      </c>
      <c r="C184" t="str">
        <f t="shared" si="7"/>
        <v>65,46,40,26,13,52,87,32,45,71</v>
      </c>
      <c r="D184" t="str">
        <f t="shared" si="8"/>
        <v>38,62,23,31,57,93,25,79,9,39,36,30,19,24,95,98,50,91,89,64,17,83,29,18,73</v>
      </c>
    </row>
    <row r="185" spans="1:4">
      <c r="A185" s="1" t="s">
        <v>183</v>
      </c>
      <c r="B185" s="1" t="str">
        <f t="shared" si="6"/>
        <v>Card 184</v>
      </c>
      <c r="C185" t="str">
        <f t="shared" si="7"/>
        <v>98,64,84,33,90,73,79,27,10,21</v>
      </c>
      <c r="D185" t="str">
        <f t="shared" si="8"/>
        <v>56,98,34,81,58,10,32,31,20,44,54,22,39,65,48,24,43,77,75,57,46,61,74,63,4</v>
      </c>
    </row>
    <row r="186" spans="1:4">
      <c r="A186" s="1" t="s">
        <v>184</v>
      </c>
      <c r="B186" s="1" t="str">
        <f t="shared" si="6"/>
        <v>Card 185</v>
      </c>
      <c r="C186" t="str">
        <f t="shared" si="7"/>
        <v>60,59,2,36,29,24,45,38,8,93</v>
      </c>
      <c r="D186" t="str">
        <f t="shared" si="8"/>
        <v>93,69,48,52,71,80,89,70,59,49,41,39,29,76,44,30,68,36,45,19,7,18,85,65,38</v>
      </c>
    </row>
    <row r="187" spans="1:4">
      <c r="A187" s="1" t="s">
        <v>185</v>
      </c>
      <c r="B187" s="1" t="str">
        <f t="shared" si="6"/>
        <v>Card 186</v>
      </c>
      <c r="C187" t="str">
        <f t="shared" si="7"/>
        <v>59,97,28,75,4,29,78,48,13,83</v>
      </c>
      <c r="D187" t="str">
        <f t="shared" si="8"/>
        <v>12,23,17,32,91,38,46,15,1,79,88,45,85,92,31,93,81,69,5,60,55,94,18,3,77</v>
      </c>
    </row>
    <row r="188" spans="1:4">
      <c r="A188" s="1" t="s">
        <v>186</v>
      </c>
      <c r="B188" s="1" t="str">
        <f t="shared" si="6"/>
        <v>Card 187</v>
      </c>
      <c r="C188" t="str">
        <f t="shared" si="7"/>
        <v>44,84,36,76,80,81,73,54,40,23</v>
      </c>
      <c r="D188" t="str">
        <f t="shared" si="8"/>
        <v>77,72,96,84,23,5,36,88,61,40,18,76,30,49,73,52,59,54,56,98,41,3,11,81,89</v>
      </c>
    </row>
    <row r="189" spans="1:4">
      <c r="A189" s="1" t="s">
        <v>187</v>
      </c>
      <c r="B189" s="1" t="str">
        <f t="shared" si="6"/>
        <v>Card 188</v>
      </c>
      <c r="C189" t="str">
        <f t="shared" si="7"/>
        <v>1,92,99,58,85,96,16,6,47,11</v>
      </c>
      <c r="D189" t="str">
        <f t="shared" si="8"/>
        <v>23,11,98,47,81,12,46,39,56,63,93,59,49,69,14,26,3,68,38,64,62,67,42,77,41</v>
      </c>
    </row>
    <row r="190" spans="1:4">
      <c r="A190" s="1" t="s">
        <v>188</v>
      </c>
      <c r="B190" s="1" t="str">
        <f t="shared" si="6"/>
        <v>Card 189</v>
      </c>
      <c r="C190" t="str">
        <f t="shared" si="7"/>
        <v>97,76,24,57,75,22,9,81,37,4</v>
      </c>
      <c r="D190" t="str">
        <f t="shared" si="8"/>
        <v>76,31,2,27,40,77,51,49,29,73,97,74,81,82,63,28,44,57,37,80,4,95,13,91,1</v>
      </c>
    </row>
    <row r="191" spans="1:4">
      <c r="A191" s="1" t="s">
        <v>189</v>
      </c>
      <c r="B191" s="1" t="str">
        <f t="shared" si="6"/>
        <v>Card 190</v>
      </c>
      <c r="C191" t="str">
        <f t="shared" si="7"/>
        <v>15,28,94,97,90,5,23,21,17,40</v>
      </c>
      <c r="D191" t="str">
        <f t="shared" si="8"/>
        <v>64,23,65,95,80,90,49,10,21,34,58,75,99,22,97,89,30,15,70,59,17,7,14,83,56</v>
      </c>
    </row>
    <row r="192" spans="1:4">
      <c r="A192" s="1" t="s">
        <v>190</v>
      </c>
      <c r="B192" s="1" t="str">
        <f t="shared" si="6"/>
        <v>Card 191</v>
      </c>
      <c r="C192" t="str">
        <f t="shared" si="7"/>
        <v>48,44,28,25,99,11,67,87,80,5</v>
      </c>
      <c r="D192" t="str">
        <f t="shared" si="8"/>
        <v>63,51,17,32,37,60,89,62,66,7,20,93,2,46,36,56,22,8,41,30,43,94,31,91,96</v>
      </c>
    </row>
    <row r="193" spans="1:4">
      <c r="A193" s="1" t="s">
        <v>191</v>
      </c>
      <c r="B193" s="1" t="str">
        <f t="shared" si="6"/>
        <v>Card 192</v>
      </c>
      <c r="C193" t="str">
        <f t="shared" si="7"/>
        <v>56,17,88,85,6,53,35,3,81,72</v>
      </c>
      <c r="D193" t="str">
        <f t="shared" si="8"/>
        <v>85,99,17,29,51,5,71,40,53,66,93,84,44,35,18,25,22,88,30,83,54,60,42,80,3</v>
      </c>
    </row>
    <row r="194" spans="1:4">
      <c r="A194" s="1" t="s">
        <v>192</v>
      </c>
      <c r="B194" s="1" t="str">
        <f t="shared" si="6"/>
        <v>Card 193</v>
      </c>
      <c r="C194" t="str">
        <f t="shared" si="7"/>
        <v>35,33,83,48,71,17,52,6,29,22</v>
      </c>
      <c r="D194" t="str">
        <f t="shared" si="8"/>
        <v>68,56,51,76,90,42,28,87,98,13,1,33,65,36,55,91,30,43,80,10,14,59,5,53,18</v>
      </c>
    </row>
    <row r="195" spans="1:4">
      <c r="A195" s="1" t="s">
        <v>193</v>
      </c>
      <c r="B195" s="1" t="str">
        <f t="shared" ref="B195:B199" si="9">LEFT(A195,FIND(":",A195)-1)</f>
        <v>Card 194</v>
      </c>
      <c r="C195" t="str">
        <f t="shared" ref="C195:C199" si="10">SUBSTITUTE(SUBSTITUTE(TRIM(MID(A195,FIND(": ",A195)+2,FIND(" | ",A195)-FIND(": ",A195)-2)),"  ",",")," ",",")</f>
        <v>82,6,19,4,32,70,92,79,83,42</v>
      </c>
      <c r="D195" t="str">
        <f t="shared" ref="D195:D199" si="11">SUBSTITUTE(SUBSTITUTE(TRIM(RIGHT(A195,LEN(A195)-FIND("| ",A195)-1)),"  ",",")," ",",")</f>
        <v>34,83,88,77,99,67,36,30,26,70,42,29,46,85,11,51,54,47,19,38,74,81,61,96,76</v>
      </c>
    </row>
    <row r="196" spans="1:4">
      <c r="A196" s="1" t="s">
        <v>194</v>
      </c>
      <c r="B196" s="1" t="str">
        <f t="shared" si="9"/>
        <v>Card 195</v>
      </c>
      <c r="C196" t="str">
        <f t="shared" si="10"/>
        <v>23,10,64,44,82,8,28,3,27,69</v>
      </c>
      <c r="D196" t="str">
        <f t="shared" si="11"/>
        <v>59,94,61,77,51,78,50,21,90,87,5,74,16,14,71,82,25,17,4,70,93,45,55,98,58</v>
      </c>
    </row>
    <row r="197" spans="1:4">
      <c r="A197" s="1" t="s">
        <v>195</v>
      </c>
      <c r="B197" s="1" t="str">
        <f t="shared" si="9"/>
        <v>Card 196</v>
      </c>
      <c r="C197" t="str">
        <f t="shared" si="10"/>
        <v>57,73,14,44,90,97,89,41,30,43</v>
      </c>
      <c r="D197" t="str">
        <f t="shared" si="11"/>
        <v>85,32,67,53,76,31,93,7,52,5,33,98,86,19,28,45,12,94,1,61,91,92,49,95,82</v>
      </c>
    </row>
    <row r="198" spans="1:4">
      <c r="A198" s="1" t="s">
        <v>196</v>
      </c>
      <c r="B198" s="1" t="str">
        <f t="shared" si="9"/>
        <v>Card 197</v>
      </c>
      <c r="C198" t="str">
        <f t="shared" si="10"/>
        <v>41,4,7,92,20,67,54,29,79,32</v>
      </c>
      <c r="D198" t="str">
        <f t="shared" si="11"/>
        <v>45,64,48,24,56,50,82,12,94,40,69,31,49,99,14,88,6,37,16,18,2,38,90,78,20</v>
      </c>
    </row>
    <row r="199" spans="1:4">
      <c r="A199" s="1" t="s">
        <v>197</v>
      </c>
      <c r="B199" s="1" t="str">
        <f t="shared" si="9"/>
        <v>Card 198</v>
      </c>
      <c r="C199" t="str">
        <f t="shared" si="10"/>
        <v>87,3,64,10,88,45,16,40,23,60</v>
      </c>
      <c r="D199" t="str">
        <f t="shared" si="11"/>
        <v>63,77,36,52,47,76,84,96,19,13,73,39,26,93,21,22,7,15,95,30,33,89,28,20,50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99F48-AE6D-4DA1-BB44-C902983EDFEF}">
  <dimension ref="A1:K199"/>
  <sheetViews>
    <sheetView workbookViewId="0">
      <selection activeCell="B2" sqref="B2"/>
    </sheetView>
  </sheetViews>
  <sheetFormatPr defaultRowHeight="14.5"/>
  <sheetData>
    <row r="1" spans="1:11">
      <c r="A1" t="str">
        <f>Input!B1</f>
        <v>Card</v>
      </c>
    </row>
    <row r="2" spans="1:11">
      <c r="A2" t="str">
        <f>Input!B2</f>
        <v>Card   1</v>
      </c>
      <c r="B2" t="str" cm="1">
        <f t="array" ref="B2:K2">_xlfn.TEXTSPLIT(Input!C2,",")</f>
        <v>59</v>
      </c>
      <c r="C2" t="str">
        <v>65</v>
      </c>
      <c r="D2" t="str">
        <v>20</v>
      </c>
      <c r="E2" t="str">
        <v>66</v>
      </c>
      <c r="F2" t="str">
        <v>55</v>
      </c>
      <c r="G2" t="str">
        <v>92</v>
      </c>
      <c r="H2" t="str">
        <v>43</v>
      </c>
      <c r="I2" t="str">
        <v>23</v>
      </c>
      <c r="J2" t="str">
        <v>98</v>
      </c>
      <c r="K2" t="str">
        <v>70</v>
      </c>
    </row>
    <row r="3" spans="1:11">
      <c r="A3" t="str">
        <f>Input!B3</f>
        <v>Card   2</v>
      </c>
      <c r="B3" t="str" cm="1">
        <f t="array" ref="B3:K3">_xlfn.TEXTSPLIT(Input!C3,",")</f>
        <v>62</v>
      </c>
      <c r="C3" t="str">
        <v>76</v>
      </c>
      <c r="D3" t="str">
        <v>53</v>
      </c>
      <c r="E3" t="str">
        <v>69</v>
      </c>
      <c r="F3" t="str">
        <v>70</v>
      </c>
      <c r="G3" t="str">
        <v>72</v>
      </c>
      <c r="H3" t="str">
        <v>81</v>
      </c>
      <c r="I3" t="str">
        <v>1</v>
      </c>
      <c r="J3" t="str">
        <v>67</v>
      </c>
      <c r="K3" t="str">
        <v>78</v>
      </c>
    </row>
    <row r="4" spans="1:11">
      <c r="A4" t="str">
        <f>Input!B4</f>
        <v>Card   3</v>
      </c>
      <c r="B4" t="str" cm="1">
        <f t="array" ref="B4:K4">_xlfn.TEXTSPLIT(Input!C4,",")</f>
        <v>87</v>
      </c>
      <c r="C4" t="str">
        <v>81</v>
      </c>
      <c r="D4" t="str">
        <v>7</v>
      </c>
      <c r="E4" t="str">
        <v>92</v>
      </c>
      <c r="F4" t="str">
        <v>88</v>
      </c>
      <c r="G4" t="str">
        <v>66</v>
      </c>
      <c r="H4" t="str">
        <v>58</v>
      </c>
      <c r="I4" t="str">
        <v>22</v>
      </c>
      <c r="J4" t="str">
        <v>13</v>
      </c>
      <c r="K4" t="str">
        <v>59</v>
      </c>
    </row>
    <row r="5" spans="1:11">
      <c r="A5" t="str">
        <f>Input!B5</f>
        <v>Card   4</v>
      </c>
      <c r="B5" t="str" cm="1">
        <f t="array" ref="B5:K5">_xlfn.TEXTSPLIT(Input!C5,",")</f>
        <v>13</v>
      </c>
      <c r="C5" t="str">
        <v>92</v>
      </c>
      <c r="D5" t="str">
        <v>15</v>
      </c>
      <c r="E5" t="str">
        <v>50</v>
      </c>
      <c r="F5" t="str">
        <v>49</v>
      </c>
      <c r="G5" t="str">
        <v>10</v>
      </c>
      <c r="H5" t="str">
        <v>58</v>
      </c>
      <c r="I5" t="str">
        <v>44</v>
      </c>
      <c r="J5" t="str">
        <v>84</v>
      </c>
      <c r="K5" t="str">
        <v>81</v>
      </c>
    </row>
    <row r="6" spans="1:11">
      <c r="A6" t="str">
        <f>Input!B6</f>
        <v>Card   5</v>
      </c>
      <c r="B6" t="str" cm="1">
        <f t="array" ref="B6:K6">_xlfn.TEXTSPLIT(Input!C6,",")</f>
        <v>49</v>
      </c>
      <c r="C6" t="str">
        <v>18</v>
      </c>
      <c r="D6" t="str">
        <v>23</v>
      </c>
      <c r="E6" t="str">
        <v>93</v>
      </c>
      <c r="F6" t="str">
        <v>19</v>
      </c>
      <c r="G6" t="str">
        <v>52</v>
      </c>
      <c r="H6" t="str">
        <v>76</v>
      </c>
      <c r="I6" t="str">
        <v>15</v>
      </c>
      <c r="J6" t="str">
        <v>86</v>
      </c>
      <c r="K6" t="str">
        <v>72</v>
      </c>
    </row>
    <row r="7" spans="1:11">
      <c r="A7" t="str">
        <f>Input!B7</f>
        <v>Card   6</v>
      </c>
      <c r="B7" t="str" cm="1">
        <f t="array" ref="B7:K7">_xlfn.TEXTSPLIT(Input!C7,",")</f>
        <v>49</v>
      </c>
      <c r="C7" t="str">
        <v>22</v>
      </c>
      <c r="D7" t="str">
        <v>40</v>
      </c>
      <c r="E7" t="str">
        <v>83</v>
      </c>
      <c r="F7" t="str">
        <v>92</v>
      </c>
      <c r="G7" t="str">
        <v>30</v>
      </c>
      <c r="H7" t="str">
        <v>16</v>
      </c>
      <c r="I7" t="str">
        <v>96</v>
      </c>
      <c r="J7" t="str">
        <v>80</v>
      </c>
      <c r="K7" t="str">
        <v>93</v>
      </c>
    </row>
    <row r="8" spans="1:11">
      <c r="A8" t="str">
        <f>Input!B8</f>
        <v>Card   7</v>
      </c>
      <c r="B8" t="str" cm="1">
        <f t="array" ref="B8:K8">_xlfn.TEXTSPLIT(Input!C8,",")</f>
        <v>68</v>
      </c>
      <c r="C8" t="str">
        <v>50</v>
      </c>
      <c r="D8" t="str">
        <v>47</v>
      </c>
      <c r="E8" t="str">
        <v>21</v>
      </c>
      <c r="F8" t="str">
        <v>2</v>
      </c>
      <c r="G8" t="str">
        <v>34</v>
      </c>
      <c r="H8" t="str">
        <v>5</v>
      </c>
      <c r="I8" t="str">
        <v>44</v>
      </c>
      <c r="J8" t="str">
        <v>70</v>
      </c>
      <c r="K8" t="str">
        <v>93</v>
      </c>
    </row>
    <row r="9" spans="1:11">
      <c r="A9" t="str">
        <f>Input!B9</f>
        <v>Card   8</v>
      </c>
      <c r="B9" t="str" cm="1">
        <f t="array" ref="B9:K9">_xlfn.TEXTSPLIT(Input!C9,",")</f>
        <v>93</v>
      </c>
      <c r="C9" t="str">
        <v>39</v>
      </c>
      <c r="D9" t="str">
        <v>80</v>
      </c>
      <c r="E9" t="str">
        <v>58</v>
      </c>
      <c r="F9" t="str">
        <v>10</v>
      </c>
      <c r="G9" t="str">
        <v>50</v>
      </c>
      <c r="H9" t="str">
        <v>47</v>
      </c>
      <c r="I9" t="str">
        <v>81</v>
      </c>
      <c r="J9" t="str">
        <v>20</v>
      </c>
      <c r="K9" t="str">
        <v>4</v>
      </c>
    </row>
    <row r="10" spans="1:11">
      <c r="A10" t="str">
        <f>Input!B10</f>
        <v>Card   9</v>
      </c>
      <c r="B10" t="str" cm="1">
        <f t="array" ref="B10:K10">_xlfn.TEXTSPLIT(Input!C10,",")</f>
        <v>55</v>
      </c>
      <c r="C10" t="str">
        <v>66</v>
      </c>
      <c r="D10" t="str">
        <v>20</v>
      </c>
      <c r="E10" t="str">
        <v>93</v>
      </c>
      <c r="F10" t="str">
        <v>39</v>
      </c>
      <c r="G10" t="str">
        <v>53</v>
      </c>
      <c r="H10" t="str">
        <v>81</v>
      </c>
      <c r="I10" t="str">
        <v>60</v>
      </c>
      <c r="J10" t="str">
        <v>33</v>
      </c>
      <c r="K10" t="str">
        <v>17</v>
      </c>
    </row>
    <row r="11" spans="1:11">
      <c r="A11" t="str">
        <f>Input!B11</f>
        <v>Card  10</v>
      </c>
      <c r="B11" t="str" cm="1">
        <f t="array" ref="B11:K11">_xlfn.TEXTSPLIT(Input!C11,",")</f>
        <v>74</v>
      </c>
      <c r="C11" t="str">
        <v>97</v>
      </c>
      <c r="D11" t="str">
        <v>78</v>
      </c>
      <c r="E11" t="str">
        <v>99</v>
      </c>
      <c r="F11" t="str">
        <v>48</v>
      </c>
      <c r="G11" t="str">
        <v>33</v>
      </c>
      <c r="H11" t="str">
        <v>36</v>
      </c>
      <c r="I11" t="str">
        <v>30</v>
      </c>
      <c r="J11" t="str">
        <v>3</v>
      </c>
      <c r="K11" t="str">
        <v>8</v>
      </c>
    </row>
    <row r="12" spans="1:11">
      <c r="A12" t="str">
        <f>Input!B12</f>
        <v>Card  11</v>
      </c>
      <c r="B12" t="str" cm="1">
        <f t="array" ref="B12:K12">_xlfn.TEXTSPLIT(Input!C12,",")</f>
        <v>97</v>
      </c>
      <c r="C12" t="str">
        <v>39</v>
      </c>
      <c r="D12" t="str">
        <v>21</v>
      </c>
      <c r="E12" t="str">
        <v>1</v>
      </c>
      <c r="F12" t="str">
        <v>30</v>
      </c>
      <c r="G12" t="str">
        <v>81</v>
      </c>
      <c r="H12" t="str">
        <v>76</v>
      </c>
      <c r="I12" t="str">
        <v>74</v>
      </c>
      <c r="J12" t="str">
        <v>31</v>
      </c>
      <c r="K12" t="str">
        <v>60</v>
      </c>
    </row>
    <row r="13" spans="1:11">
      <c r="A13" t="str">
        <f>Input!B13</f>
        <v>Card  12</v>
      </c>
      <c r="B13" t="str" cm="1">
        <f t="array" ref="B13:K13">_xlfn.TEXTSPLIT(Input!C13,",")</f>
        <v>70</v>
      </c>
      <c r="C13" t="str">
        <v>54</v>
      </c>
      <c r="D13" t="str">
        <v>10</v>
      </c>
      <c r="E13" t="str">
        <v>42</v>
      </c>
      <c r="F13" t="str">
        <v>49</v>
      </c>
      <c r="G13" t="str">
        <v>22</v>
      </c>
      <c r="H13" t="str">
        <v>81</v>
      </c>
      <c r="I13" t="str">
        <v>27</v>
      </c>
      <c r="J13" t="str">
        <v>60</v>
      </c>
      <c r="K13" t="str">
        <v>59</v>
      </c>
    </row>
    <row r="14" spans="1:11">
      <c r="A14" t="str">
        <f>Input!B14</f>
        <v>Card  13</v>
      </c>
      <c r="B14" t="str" cm="1">
        <f t="array" ref="B14:K14">_xlfn.TEXTSPLIT(Input!C14,",")</f>
        <v>84</v>
      </c>
      <c r="C14" t="str">
        <v>3</v>
      </c>
      <c r="D14" t="str">
        <v>12</v>
      </c>
      <c r="E14" t="str">
        <v>29</v>
      </c>
      <c r="F14" t="str">
        <v>13</v>
      </c>
      <c r="G14" t="str">
        <v>94</v>
      </c>
      <c r="H14" t="str">
        <v>90</v>
      </c>
      <c r="I14" t="str">
        <v>70</v>
      </c>
      <c r="J14" t="str">
        <v>57</v>
      </c>
      <c r="K14" t="str">
        <v>10</v>
      </c>
    </row>
    <row r="15" spans="1:11">
      <c r="A15" t="str">
        <f>Input!B15</f>
        <v>Card  14</v>
      </c>
      <c r="B15" t="str" cm="1">
        <f t="array" ref="B15:K15">_xlfn.TEXTSPLIT(Input!C15,",")</f>
        <v>25</v>
      </c>
      <c r="C15" t="str">
        <v>10</v>
      </c>
      <c r="D15" t="str">
        <v>50</v>
      </c>
      <c r="E15" t="str">
        <v>56</v>
      </c>
      <c r="F15" t="str">
        <v>96</v>
      </c>
      <c r="G15" t="str">
        <v>33</v>
      </c>
      <c r="H15" t="str">
        <v>68</v>
      </c>
      <c r="I15" t="str">
        <v>35</v>
      </c>
      <c r="J15" t="str">
        <v>72</v>
      </c>
      <c r="K15" t="str">
        <v>7</v>
      </c>
    </row>
    <row r="16" spans="1:11">
      <c r="A16" t="str">
        <f>Input!B16</f>
        <v>Card  15</v>
      </c>
      <c r="B16" t="str" cm="1">
        <f t="array" ref="B16:K16">_xlfn.TEXTSPLIT(Input!C16,",")</f>
        <v>66</v>
      </c>
      <c r="C16" t="str">
        <v>90</v>
      </c>
      <c r="D16" t="str">
        <v>2</v>
      </c>
      <c r="E16" t="str">
        <v>45</v>
      </c>
      <c r="F16" t="str">
        <v>3</v>
      </c>
      <c r="G16" t="str">
        <v>63</v>
      </c>
      <c r="H16" t="str">
        <v>57</v>
      </c>
      <c r="I16" t="str">
        <v>42</v>
      </c>
      <c r="J16" t="str">
        <v>61</v>
      </c>
      <c r="K16" t="str">
        <v>93</v>
      </c>
    </row>
    <row r="17" spans="1:11">
      <c r="A17" t="str">
        <f>Input!B17</f>
        <v>Card  16</v>
      </c>
      <c r="B17" t="str" cm="1">
        <f t="array" ref="B17:K17">_xlfn.TEXTSPLIT(Input!C17,",")</f>
        <v>44</v>
      </c>
      <c r="C17" t="str">
        <v>98</v>
      </c>
      <c r="D17" t="str">
        <v>35</v>
      </c>
      <c r="E17" t="str">
        <v>36</v>
      </c>
      <c r="F17" t="str">
        <v>23</v>
      </c>
      <c r="G17" t="str">
        <v>76</v>
      </c>
      <c r="H17" t="str">
        <v>81</v>
      </c>
      <c r="I17" t="str">
        <v>5</v>
      </c>
      <c r="J17" t="str">
        <v>72</v>
      </c>
      <c r="K17" t="str">
        <v>78</v>
      </c>
    </row>
    <row r="18" spans="1:11">
      <c r="A18" t="str">
        <f>Input!B18</f>
        <v>Card  17</v>
      </c>
      <c r="B18" t="str" cm="1">
        <f t="array" ref="B18:K18">_xlfn.TEXTSPLIT(Input!C18,",")</f>
        <v>93</v>
      </c>
      <c r="C18" t="str">
        <v>36</v>
      </c>
      <c r="D18" t="str">
        <v>58</v>
      </c>
      <c r="E18" t="str">
        <v>8</v>
      </c>
      <c r="F18" t="str">
        <v>28</v>
      </c>
      <c r="G18" t="str">
        <v>57</v>
      </c>
      <c r="H18" t="str">
        <v>87</v>
      </c>
      <c r="I18" t="str">
        <v>97</v>
      </c>
      <c r="J18" t="str">
        <v>88</v>
      </c>
      <c r="K18" t="str">
        <v>81</v>
      </c>
    </row>
    <row r="19" spans="1:11">
      <c r="A19" t="str">
        <f>Input!B19</f>
        <v>Card  18</v>
      </c>
      <c r="B19" t="str" cm="1">
        <f t="array" ref="B19:K19">_xlfn.TEXTSPLIT(Input!C19,",")</f>
        <v>64</v>
      </c>
      <c r="C19" t="str">
        <v>32</v>
      </c>
      <c r="D19" t="str">
        <v>84</v>
      </c>
      <c r="E19" t="str">
        <v>80</v>
      </c>
      <c r="F19" t="str">
        <v>83</v>
      </c>
      <c r="G19" t="str">
        <v>31</v>
      </c>
      <c r="H19" t="str">
        <v>23</v>
      </c>
      <c r="I19" t="str">
        <v>99</v>
      </c>
      <c r="J19" t="str">
        <v>81</v>
      </c>
      <c r="K19" t="str">
        <v>56</v>
      </c>
    </row>
    <row r="20" spans="1:11">
      <c r="A20" t="str">
        <f>Input!B20</f>
        <v>Card  19</v>
      </c>
      <c r="B20" t="str" cm="1">
        <f t="array" ref="B20:K20">_xlfn.TEXTSPLIT(Input!C20,",")</f>
        <v>27</v>
      </c>
      <c r="C20" t="str">
        <v>23</v>
      </c>
      <c r="D20" t="str">
        <v>17</v>
      </c>
      <c r="E20" t="str">
        <v>51</v>
      </c>
      <c r="F20" t="str">
        <v>94</v>
      </c>
      <c r="G20" t="str">
        <v>96</v>
      </c>
      <c r="H20" t="str">
        <v>72</v>
      </c>
      <c r="I20" t="str">
        <v>68</v>
      </c>
      <c r="J20" t="str">
        <v>43</v>
      </c>
      <c r="K20" t="str">
        <v>10</v>
      </c>
    </row>
    <row r="21" spans="1:11">
      <c r="A21" t="str">
        <f>Input!B21</f>
        <v>Card  20</v>
      </c>
      <c r="B21" t="str" cm="1">
        <f t="array" ref="B21:K21">_xlfn.TEXTSPLIT(Input!C21,",")</f>
        <v>70</v>
      </c>
      <c r="C21" t="str">
        <v>40</v>
      </c>
      <c r="D21" t="str">
        <v>1</v>
      </c>
      <c r="E21" t="str">
        <v>24</v>
      </c>
      <c r="F21" t="str">
        <v>63</v>
      </c>
      <c r="G21" t="str">
        <v>54</v>
      </c>
      <c r="H21" t="str">
        <v>96</v>
      </c>
      <c r="I21" t="str">
        <v>62</v>
      </c>
      <c r="J21" t="str">
        <v>34</v>
      </c>
      <c r="K21" t="str">
        <v>56</v>
      </c>
    </row>
    <row r="22" spans="1:11">
      <c r="A22" t="str">
        <f>Input!B22</f>
        <v>Card  21</v>
      </c>
      <c r="B22" t="str" cm="1">
        <f t="array" ref="B22:K22">_xlfn.TEXTSPLIT(Input!C22,",")</f>
        <v>24</v>
      </c>
      <c r="C22" t="str">
        <v>58</v>
      </c>
      <c r="D22" t="str">
        <v>77</v>
      </c>
      <c r="E22" t="str">
        <v>6</v>
      </c>
      <c r="F22" t="str">
        <v>27</v>
      </c>
      <c r="G22" t="str">
        <v>92</v>
      </c>
      <c r="H22" t="str">
        <v>73</v>
      </c>
      <c r="I22" t="str">
        <v>80</v>
      </c>
      <c r="J22" t="str">
        <v>7</v>
      </c>
      <c r="K22" t="str">
        <v>96</v>
      </c>
    </row>
    <row r="23" spans="1:11">
      <c r="A23" t="str">
        <f>Input!B23</f>
        <v>Card  22</v>
      </c>
      <c r="B23" t="str" cm="1">
        <f t="array" ref="B23:K23">_xlfn.TEXTSPLIT(Input!C23,",")</f>
        <v>79</v>
      </c>
      <c r="C23" t="str">
        <v>81</v>
      </c>
      <c r="D23" t="str">
        <v>85</v>
      </c>
      <c r="E23" t="str">
        <v>60</v>
      </c>
      <c r="F23" t="str">
        <v>75</v>
      </c>
      <c r="G23" t="str">
        <v>16</v>
      </c>
      <c r="H23" t="str">
        <v>88</v>
      </c>
      <c r="I23" t="str">
        <v>59</v>
      </c>
      <c r="J23" t="str">
        <v>24</v>
      </c>
      <c r="K23" t="str">
        <v>86</v>
      </c>
    </row>
    <row r="24" spans="1:11">
      <c r="A24" t="str">
        <f>Input!B24</f>
        <v>Card  23</v>
      </c>
      <c r="B24" t="str" cm="1">
        <f t="array" ref="B24:K24">_xlfn.TEXTSPLIT(Input!C24,",")</f>
        <v>71</v>
      </c>
      <c r="C24" t="str">
        <v>77</v>
      </c>
      <c r="D24" t="str">
        <v>83</v>
      </c>
      <c r="E24" t="str">
        <v>98</v>
      </c>
      <c r="F24" t="str">
        <v>79</v>
      </c>
      <c r="G24" t="str">
        <v>55</v>
      </c>
      <c r="H24" t="str">
        <v>27</v>
      </c>
      <c r="I24" t="str">
        <v>21</v>
      </c>
      <c r="J24" t="str">
        <v>51</v>
      </c>
      <c r="K24" t="str">
        <v>52</v>
      </c>
    </row>
    <row r="25" spans="1:11">
      <c r="A25" t="str">
        <f>Input!B25</f>
        <v>Card  24</v>
      </c>
      <c r="B25" t="str" cm="1">
        <f t="array" ref="B25:K25">_xlfn.TEXTSPLIT(Input!C25,",")</f>
        <v>57</v>
      </c>
      <c r="C25" t="str">
        <v>80</v>
      </c>
      <c r="D25" t="str">
        <v>11</v>
      </c>
      <c r="E25" t="str">
        <v>9</v>
      </c>
      <c r="F25" t="str">
        <v>2</v>
      </c>
      <c r="G25" t="str">
        <v>58</v>
      </c>
      <c r="H25" t="str">
        <v>63</v>
      </c>
      <c r="I25" t="str">
        <v>32</v>
      </c>
      <c r="J25" t="str">
        <v>40</v>
      </c>
      <c r="K25" t="str">
        <v>7</v>
      </c>
    </row>
    <row r="26" spans="1:11">
      <c r="A26" t="str">
        <f>Input!B26</f>
        <v>Card  25</v>
      </c>
      <c r="B26" t="str" cm="1">
        <f t="array" ref="B26:K26">_xlfn.TEXTSPLIT(Input!C26,",")</f>
        <v>62</v>
      </c>
      <c r="C26" t="str">
        <v>27</v>
      </c>
      <c r="D26" t="str">
        <v>80</v>
      </c>
      <c r="E26" t="str">
        <v>53</v>
      </c>
      <c r="F26" t="str">
        <v>26</v>
      </c>
      <c r="G26" t="str">
        <v>18</v>
      </c>
      <c r="H26" t="str">
        <v>29</v>
      </c>
      <c r="I26" t="str">
        <v>45</v>
      </c>
      <c r="J26" t="str">
        <v>20</v>
      </c>
      <c r="K26" t="str">
        <v>54</v>
      </c>
    </row>
    <row r="27" spans="1:11">
      <c r="A27" t="str">
        <f>Input!B27</f>
        <v>Card  26</v>
      </c>
      <c r="B27" t="str" cm="1">
        <f t="array" ref="B27:K27">_xlfn.TEXTSPLIT(Input!C27,",")</f>
        <v>12</v>
      </c>
      <c r="C27" t="str">
        <v>28</v>
      </c>
      <c r="D27" t="str">
        <v>80</v>
      </c>
      <c r="E27" t="str">
        <v>33</v>
      </c>
      <c r="F27" t="str">
        <v>11</v>
      </c>
      <c r="G27" t="str">
        <v>8</v>
      </c>
      <c r="H27" t="str">
        <v>22</v>
      </c>
      <c r="I27" t="str">
        <v>72</v>
      </c>
      <c r="J27" t="str">
        <v>67</v>
      </c>
      <c r="K27" t="str">
        <v>89</v>
      </c>
    </row>
    <row r="28" spans="1:11">
      <c r="A28" t="str">
        <f>Input!B28</f>
        <v>Card  27</v>
      </c>
      <c r="B28" t="str" cm="1">
        <f t="array" ref="B28:K28">_xlfn.TEXTSPLIT(Input!C28,",")</f>
        <v>81</v>
      </c>
      <c r="C28" t="str">
        <v>97</v>
      </c>
      <c r="D28" t="str">
        <v>60</v>
      </c>
      <c r="E28" t="str">
        <v>5</v>
      </c>
      <c r="F28" t="str">
        <v>6</v>
      </c>
      <c r="G28" t="str">
        <v>99</v>
      </c>
      <c r="H28" t="str">
        <v>30</v>
      </c>
      <c r="I28" t="str">
        <v>57</v>
      </c>
      <c r="J28" t="str">
        <v>93</v>
      </c>
      <c r="K28" t="str">
        <v>56</v>
      </c>
    </row>
    <row r="29" spans="1:11">
      <c r="A29" t="str">
        <f>Input!B29</f>
        <v>Card  28</v>
      </c>
      <c r="B29" t="str" cm="1">
        <f t="array" ref="B29:K29">_xlfn.TEXTSPLIT(Input!C29,",")</f>
        <v>45</v>
      </c>
      <c r="C29" t="str">
        <v>69</v>
      </c>
      <c r="D29" t="str">
        <v>22</v>
      </c>
      <c r="E29" t="str">
        <v>27</v>
      </c>
      <c r="F29" t="str">
        <v>23</v>
      </c>
      <c r="G29" t="str">
        <v>82</v>
      </c>
      <c r="H29" t="str">
        <v>9</v>
      </c>
      <c r="I29" t="str">
        <v>26</v>
      </c>
      <c r="J29" t="str">
        <v>76</v>
      </c>
      <c r="K29" t="str">
        <v>74</v>
      </c>
    </row>
    <row r="30" spans="1:11">
      <c r="A30" t="str">
        <f>Input!B30</f>
        <v>Card  29</v>
      </c>
      <c r="B30" t="str" cm="1">
        <f t="array" ref="B30:K30">_xlfn.TEXTSPLIT(Input!C30,",")</f>
        <v>47</v>
      </c>
      <c r="C30" t="str">
        <v>94</v>
      </c>
      <c r="D30" t="str">
        <v>41</v>
      </c>
      <c r="E30" t="str">
        <v>38</v>
      </c>
      <c r="F30" t="str">
        <v>46</v>
      </c>
      <c r="G30" t="str">
        <v>62</v>
      </c>
      <c r="H30" t="str">
        <v>59</v>
      </c>
      <c r="I30" t="str">
        <v>79</v>
      </c>
      <c r="J30" t="str">
        <v>51</v>
      </c>
      <c r="K30" t="str">
        <v>37</v>
      </c>
    </row>
    <row r="31" spans="1:11">
      <c r="A31" t="str">
        <f>Input!B31</f>
        <v>Card  30</v>
      </c>
      <c r="B31" t="str" cm="1">
        <f t="array" ref="B31:K31">_xlfn.TEXTSPLIT(Input!C31,",")</f>
        <v>96</v>
      </c>
      <c r="C31" t="str">
        <v>54</v>
      </c>
      <c r="D31" t="str">
        <v>53</v>
      </c>
      <c r="E31" t="str">
        <v>74</v>
      </c>
      <c r="F31" t="str">
        <v>94</v>
      </c>
      <c r="G31" t="str">
        <v>48</v>
      </c>
      <c r="H31" t="str">
        <v>6</v>
      </c>
      <c r="I31" t="str">
        <v>44</v>
      </c>
      <c r="J31" t="str">
        <v>43</v>
      </c>
      <c r="K31" t="str">
        <v>60</v>
      </c>
    </row>
    <row r="32" spans="1:11">
      <c r="A32" t="str">
        <f>Input!B32</f>
        <v>Card  31</v>
      </c>
      <c r="B32" t="str" cm="1">
        <f t="array" ref="B32:K32">_xlfn.TEXTSPLIT(Input!C32,",")</f>
        <v>77</v>
      </c>
      <c r="C32" t="str">
        <v>25</v>
      </c>
      <c r="D32" t="str">
        <v>43</v>
      </c>
      <c r="E32" t="str">
        <v>56</v>
      </c>
      <c r="F32" t="str">
        <v>86</v>
      </c>
      <c r="G32" t="str">
        <v>4</v>
      </c>
      <c r="H32" t="str">
        <v>83</v>
      </c>
      <c r="I32" t="str">
        <v>21</v>
      </c>
      <c r="J32" t="str">
        <v>68</v>
      </c>
      <c r="K32" t="str">
        <v>96</v>
      </c>
    </row>
    <row r="33" spans="1:11">
      <c r="A33" t="str">
        <f>Input!B33</f>
        <v>Card  32</v>
      </c>
      <c r="B33" t="str" cm="1">
        <f t="array" ref="B33:K33">_xlfn.TEXTSPLIT(Input!C33,",")</f>
        <v>90</v>
      </c>
      <c r="C33" t="str">
        <v>94</v>
      </c>
      <c r="D33" t="str">
        <v>89</v>
      </c>
      <c r="E33" t="str">
        <v>27</v>
      </c>
      <c r="F33" t="str">
        <v>1</v>
      </c>
      <c r="G33" t="str">
        <v>35</v>
      </c>
      <c r="H33" t="str">
        <v>37</v>
      </c>
      <c r="I33" t="str">
        <v>71</v>
      </c>
      <c r="J33" t="str">
        <v>81</v>
      </c>
      <c r="K33" t="str">
        <v>8</v>
      </c>
    </row>
    <row r="34" spans="1:11">
      <c r="A34" t="str">
        <f>Input!B34</f>
        <v>Card  33</v>
      </c>
      <c r="B34" t="str" cm="1">
        <f t="array" ref="B34:K34">_xlfn.TEXTSPLIT(Input!C34,",")</f>
        <v>15</v>
      </c>
      <c r="C34" t="str">
        <v>21</v>
      </c>
      <c r="D34" t="str">
        <v>67</v>
      </c>
      <c r="E34" t="str">
        <v>53</v>
      </c>
      <c r="F34" t="str">
        <v>94</v>
      </c>
      <c r="G34" t="str">
        <v>33</v>
      </c>
      <c r="H34" t="str">
        <v>4</v>
      </c>
      <c r="I34" t="str">
        <v>78</v>
      </c>
      <c r="J34" t="str">
        <v>1</v>
      </c>
      <c r="K34" t="str">
        <v>59</v>
      </c>
    </row>
    <row r="35" spans="1:11">
      <c r="A35" t="str">
        <f>Input!B35</f>
        <v>Card  34</v>
      </c>
      <c r="B35" t="str" cm="1">
        <f t="array" ref="B35:K35">_xlfn.TEXTSPLIT(Input!C35,",")</f>
        <v>75</v>
      </c>
      <c r="C35" t="str">
        <v>13</v>
      </c>
      <c r="D35" t="str">
        <v>40</v>
      </c>
      <c r="E35" t="str">
        <v>22</v>
      </c>
      <c r="F35" t="str">
        <v>38</v>
      </c>
      <c r="G35" t="str">
        <v>5</v>
      </c>
      <c r="H35" t="str">
        <v>19</v>
      </c>
      <c r="I35" t="str">
        <v>92</v>
      </c>
      <c r="J35" t="str">
        <v>7</v>
      </c>
      <c r="K35" t="str">
        <v>86</v>
      </c>
    </row>
    <row r="36" spans="1:11">
      <c r="A36" t="str">
        <f>Input!B36</f>
        <v>Card  35</v>
      </c>
      <c r="B36" t="str" cm="1">
        <f t="array" ref="B36:K36">_xlfn.TEXTSPLIT(Input!C36,",")</f>
        <v>83</v>
      </c>
      <c r="C36" t="str">
        <v>78</v>
      </c>
      <c r="D36" t="str">
        <v>71</v>
      </c>
      <c r="E36" t="str">
        <v>74</v>
      </c>
      <c r="F36" t="str">
        <v>36</v>
      </c>
      <c r="G36" t="str">
        <v>43</v>
      </c>
      <c r="H36" t="str">
        <v>73</v>
      </c>
      <c r="I36" t="str">
        <v>99</v>
      </c>
      <c r="J36" t="str">
        <v>12</v>
      </c>
      <c r="K36" t="str">
        <v>97</v>
      </c>
    </row>
    <row r="37" spans="1:11">
      <c r="A37" t="str">
        <f>Input!B37</f>
        <v>Card  36</v>
      </c>
      <c r="B37" t="str" cm="1">
        <f t="array" ref="B37:K37">_xlfn.TEXTSPLIT(Input!C37,",")</f>
        <v>49</v>
      </c>
      <c r="C37" t="str">
        <v>64</v>
      </c>
      <c r="D37" t="str">
        <v>75</v>
      </c>
      <c r="E37" t="str">
        <v>48</v>
      </c>
      <c r="F37" t="str">
        <v>9</v>
      </c>
      <c r="G37" t="str">
        <v>20</v>
      </c>
      <c r="H37" t="str">
        <v>84</v>
      </c>
      <c r="I37" t="str">
        <v>70</v>
      </c>
      <c r="J37" t="str">
        <v>2</v>
      </c>
      <c r="K37" t="str">
        <v>93</v>
      </c>
    </row>
    <row r="38" spans="1:11">
      <c r="A38" t="str">
        <f>Input!B38</f>
        <v>Card  37</v>
      </c>
      <c r="B38" t="str" cm="1">
        <f t="array" ref="B38:K38">_xlfn.TEXTSPLIT(Input!C38,",")</f>
        <v>6</v>
      </c>
      <c r="C38" t="str">
        <v>56</v>
      </c>
      <c r="D38" t="str">
        <v>20</v>
      </c>
      <c r="E38" t="str">
        <v>52</v>
      </c>
      <c r="F38" t="str">
        <v>80</v>
      </c>
      <c r="G38" t="str">
        <v>39</v>
      </c>
      <c r="H38" t="str">
        <v>74</v>
      </c>
      <c r="I38" t="str">
        <v>8</v>
      </c>
      <c r="J38" t="str">
        <v>90</v>
      </c>
      <c r="K38" t="str">
        <v>58</v>
      </c>
    </row>
    <row r="39" spans="1:11">
      <c r="A39" t="str">
        <f>Input!B39</f>
        <v>Card  38</v>
      </c>
      <c r="B39" t="str" cm="1">
        <f t="array" ref="B39:K39">_xlfn.TEXTSPLIT(Input!C39,",")</f>
        <v>52</v>
      </c>
      <c r="C39" t="str">
        <v>66</v>
      </c>
      <c r="D39" t="str">
        <v>11</v>
      </c>
      <c r="E39" t="str">
        <v>27</v>
      </c>
      <c r="F39" t="str">
        <v>86</v>
      </c>
      <c r="G39" t="str">
        <v>83</v>
      </c>
      <c r="H39" t="str">
        <v>50</v>
      </c>
      <c r="I39" t="str">
        <v>12</v>
      </c>
      <c r="J39" t="str">
        <v>22</v>
      </c>
      <c r="K39" t="str">
        <v>1</v>
      </c>
    </row>
    <row r="40" spans="1:11">
      <c r="A40" t="str">
        <f>Input!B40</f>
        <v>Card  39</v>
      </c>
      <c r="B40" t="str" cm="1">
        <f t="array" ref="B40:K40">_xlfn.TEXTSPLIT(Input!C40,",")</f>
        <v>97</v>
      </c>
      <c r="C40" t="str">
        <v>83</v>
      </c>
      <c r="D40" t="str">
        <v>47</v>
      </c>
      <c r="E40" t="str">
        <v>76</v>
      </c>
      <c r="F40" t="str">
        <v>84</v>
      </c>
      <c r="G40" t="str">
        <v>38</v>
      </c>
      <c r="H40" t="str">
        <v>49</v>
      </c>
      <c r="I40" t="str">
        <v>90</v>
      </c>
      <c r="J40" t="str">
        <v>96</v>
      </c>
      <c r="K40" t="str">
        <v>39</v>
      </c>
    </row>
    <row r="41" spans="1:11">
      <c r="A41" t="str">
        <f>Input!B41</f>
        <v>Card  40</v>
      </c>
      <c r="B41" t="str" cm="1">
        <f t="array" ref="B41:K41">_xlfn.TEXTSPLIT(Input!C41,",")</f>
        <v>9</v>
      </c>
      <c r="C41" t="str">
        <v>86</v>
      </c>
      <c r="D41" t="str">
        <v>62</v>
      </c>
      <c r="E41" t="str">
        <v>58</v>
      </c>
      <c r="F41" t="str">
        <v>26</v>
      </c>
      <c r="G41" t="str">
        <v>18</v>
      </c>
      <c r="H41" t="str">
        <v>7</v>
      </c>
      <c r="I41" t="str">
        <v>63</v>
      </c>
      <c r="J41" t="str">
        <v>10</v>
      </c>
      <c r="K41" t="str">
        <v>71</v>
      </c>
    </row>
    <row r="42" spans="1:11">
      <c r="A42" t="str">
        <f>Input!B42</f>
        <v>Card  41</v>
      </c>
      <c r="B42" t="str" cm="1">
        <f t="array" ref="B42:K42">_xlfn.TEXTSPLIT(Input!C42,",")</f>
        <v>81</v>
      </c>
      <c r="C42" t="str">
        <v>53</v>
      </c>
      <c r="D42" t="str">
        <v>98</v>
      </c>
      <c r="E42" t="str">
        <v>24</v>
      </c>
      <c r="F42" t="str">
        <v>12</v>
      </c>
      <c r="G42" t="str">
        <v>23</v>
      </c>
      <c r="H42" t="str">
        <v>78</v>
      </c>
      <c r="I42" t="str">
        <v>70</v>
      </c>
      <c r="J42" t="str">
        <v>39</v>
      </c>
      <c r="K42" t="str">
        <v>21</v>
      </c>
    </row>
    <row r="43" spans="1:11">
      <c r="A43" t="str">
        <f>Input!B43</f>
        <v>Card  42</v>
      </c>
      <c r="B43" t="str" cm="1">
        <f t="array" ref="B43:K43">_xlfn.TEXTSPLIT(Input!C43,",")</f>
        <v>71</v>
      </c>
      <c r="C43" t="str">
        <v>84</v>
      </c>
      <c r="D43" t="str">
        <v>63</v>
      </c>
      <c r="E43" t="str">
        <v>31</v>
      </c>
      <c r="F43" t="str">
        <v>83</v>
      </c>
      <c r="G43" t="str">
        <v>15</v>
      </c>
      <c r="H43" t="str">
        <v>72</v>
      </c>
      <c r="I43" t="str">
        <v>14</v>
      </c>
      <c r="J43" t="str">
        <v>11</v>
      </c>
      <c r="K43" t="str">
        <v>23</v>
      </c>
    </row>
    <row r="44" spans="1:11">
      <c r="A44" t="str">
        <f>Input!B44</f>
        <v>Card  43</v>
      </c>
      <c r="B44" t="str" cm="1">
        <f t="array" ref="B44:K44">_xlfn.TEXTSPLIT(Input!C44,",")</f>
        <v>21</v>
      </c>
      <c r="C44" t="str">
        <v>1</v>
      </c>
      <c r="D44" t="str">
        <v>30</v>
      </c>
      <c r="E44" t="str">
        <v>7</v>
      </c>
      <c r="F44" t="str">
        <v>34</v>
      </c>
      <c r="G44" t="str">
        <v>33</v>
      </c>
      <c r="H44" t="str">
        <v>91</v>
      </c>
      <c r="I44" t="str">
        <v>51</v>
      </c>
      <c r="J44" t="str">
        <v>6</v>
      </c>
      <c r="K44" t="str">
        <v>85</v>
      </c>
    </row>
    <row r="45" spans="1:11">
      <c r="A45" t="str">
        <f>Input!B45</f>
        <v>Card  44</v>
      </c>
      <c r="B45" t="str" cm="1">
        <f t="array" ref="B45:K45">_xlfn.TEXTSPLIT(Input!C45,",")</f>
        <v>21</v>
      </c>
      <c r="C45" t="str">
        <v>84</v>
      </c>
      <c r="D45" t="str">
        <v>95</v>
      </c>
      <c r="E45" t="str">
        <v>43</v>
      </c>
      <c r="F45" t="str">
        <v>66</v>
      </c>
      <c r="G45" t="str">
        <v>57</v>
      </c>
      <c r="H45" t="str">
        <v>10</v>
      </c>
      <c r="I45" t="str">
        <v>91</v>
      </c>
      <c r="J45" t="str">
        <v>29</v>
      </c>
      <c r="K45" t="str">
        <v>62</v>
      </c>
    </row>
    <row r="46" spans="1:11">
      <c r="A46" t="str">
        <f>Input!B46</f>
        <v>Card  45</v>
      </c>
      <c r="B46" t="str" cm="1">
        <f t="array" ref="B46:K46">_xlfn.TEXTSPLIT(Input!C46,",")</f>
        <v>20</v>
      </c>
      <c r="C46" t="str">
        <v>32</v>
      </c>
      <c r="D46" t="str">
        <v>12</v>
      </c>
      <c r="E46" t="str">
        <v>19</v>
      </c>
      <c r="F46" t="str">
        <v>46</v>
      </c>
      <c r="G46" t="str">
        <v>65</v>
      </c>
      <c r="H46" t="str">
        <v>44</v>
      </c>
      <c r="I46" t="str">
        <v>52</v>
      </c>
      <c r="J46" t="str">
        <v>33</v>
      </c>
      <c r="K46" t="str">
        <v>74</v>
      </c>
    </row>
    <row r="47" spans="1:11">
      <c r="A47" t="str">
        <f>Input!B47</f>
        <v>Card  46</v>
      </c>
      <c r="B47" t="str" cm="1">
        <f t="array" ref="B47:K47">_xlfn.TEXTSPLIT(Input!C47,",")</f>
        <v>62</v>
      </c>
      <c r="C47" t="str">
        <v>97</v>
      </c>
      <c r="D47" t="str">
        <v>17</v>
      </c>
      <c r="E47" t="str">
        <v>77</v>
      </c>
      <c r="F47" t="str">
        <v>10</v>
      </c>
      <c r="G47" t="str">
        <v>29</v>
      </c>
      <c r="H47" t="str">
        <v>60</v>
      </c>
      <c r="I47" t="str">
        <v>6</v>
      </c>
      <c r="J47" t="str">
        <v>44</v>
      </c>
      <c r="K47" t="str">
        <v>59</v>
      </c>
    </row>
    <row r="48" spans="1:11">
      <c r="A48" t="str">
        <f>Input!B48</f>
        <v>Card  47</v>
      </c>
      <c r="B48" t="str" cm="1">
        <f t="array" ref="B48:K48">_xlfn.TEXTSPLIT(Input!C48,",")</f>
        <v>27</v>
      </c>
      <c r="C48" t="str">
        <v>31</v>
      </c>
      <c r="D48" t="str">
        <v>55</v>
      </c>
      <c r="E48" t="str">
        <v>71</v>
      </c>
      <c r="F48" t="str">
        <v>32</v>
      </c>
      <c r="G48" t="str">
        <v>65</v>
      </c>
      <c r="H48" t="str">
        <v>23</v>
      </c>
      <c r="I48" t="str">
        <v>22</v>
      </c>
      <c r="J48" t="str">
        <v>37</v>
      </c>
      <c r="K48" t="str">
        <v>4</v>
      </c>
    </row>
    <row r="49" spans="1:11">
      <c r="A49" t="str">
        <f>Input!B49</f>
        <v>Card  48</v>
      </c>
      <c r="B49" t="str" cm="1">
        <f t="array" ref="B49:K49">_xlfn.TEXTSPLIT(Input!C49,",")</f>
        <v>27</v>
      </c>
      <c r="C49" t="str">
        <v>66</v>
      </c>
      <c r="D49" t="str">
        <v>28</v>
      </c>
      <c r="E49" t="str">
        <v>93</v>
      </c>
      <c r="F49" t="str">
        <v>98</v>
      </c>
      <c r="G49" t="str">
        <v>49</v>
      </c>
      <c r="H49" t="str">
        <v>11</v>
      </c>
      <c r="I49" t="str">
        <v>2</v>
      </c>
      <c r="J49" t="str">
        <v>63</v>
      </c>
      <c r="K49" t="str">
        <v>43</v>
      </c>
    </row>
    <row r="50" spans="1:11">
      <c r="A50" t="str">
        <f>Input!B50</f>
        <v>Card  49</v>
      </c>
      <c r="B50" t="str" cm="1">
        <f t="array" ref="B50:K50">_xlfn.TEXTSPLIT(Input!C50,",")</f>
        <v>10</v>
      </c>
      <c r="C50" t="str">
        <v>64</v>
      </c>
      <c r="D50" t="str">
        <v>3</v>
      </c>
      <c r="E50" t="str">
        <v>84</v>
      </c>
      <c r="F50" t="str">
        <v>65</v>
      </c>
      <c r="G50" t="str">
        <v>4</v>
      </c>
      <c r="H50" t="str">
        <v>23</v>
      </c>
      <c r="I50" t="str">
        <v>29</v>
      </c>
      <c r="J50" t="str">
        <v>34</v>
      </c>
      <c r="K50" t="str">
        <v>19</v>
      </c>
    </row>
    <row r="51" spans="1:11">
      <c r="A51" t="str">
        <f>Input!B51</f>
        <v>Card  50</v>
      </c>
      <c r="B51" t="str" cm="1">
        <f t="array" ref="B51:K51">_xlfn.TEXTSPLIT(Input!C51,",")</f>
        <v>82</v>
      </c>
      <c r="C51" t="str">
        <v>71</v>
      </c>
      <c r="D51" t="str">
        <v>91</v>
      </c>
      <c r="E51" t="str">
        <v>44</v>
      </c>
      <c r="F51" t="str">
        <v>67</v>
      </c>
      <c r="G51" t="str">
        <v>46</v>
      </c>
      <c r="H51" t="str">
        <v>26</v>
      </c>
      <c r="I51" t="str">
        <v>16</v>
      </c>
      <c r="J51" t="str">
        <v>61</v>
      </c>
      <c r="K51" t="str">
        <v>59</v>
      </c>
    </row>
    <row r="52" spans="1:11">
      <c r="A52" t="str">
        <f>Input!B52</f>
        <v>Card  51</v>
      </c>
      <c r="B52" t="str" cm="1">
        <f t="array" ref="B52:K52">_xlfn.TEXTSPLIT(Input!C52,",")</f>
        <v>10</v>
      </c>
      <c r="C52" t="str">
        <v>80</v>
      </c>
      <c r="D52" t="str">
        <v>36</v>
      </c>
      <c r="E52" t="str">
        <v>32</v>
      </c>
      <c r="F52" t="str">
        <v>51</v>
      </c>
      <c r="G52" t="str">
        <v>71</v>
      </c>
      <c r="H52" t="str">
        <v>75</v>
      </c>
      <c r="I52" t="str">
        <v>49</v>
      </c>
      <c r="J52" t="str">
        <v>2</v>
      </c>
      <c r="K52" t="str">
        <v>59</v>
      </c>
    </row>
    <row r="53" spans="1:11">
      <c r="A53" t="str">
        <f>Input!B53</f>
        <v>Card  52</v>
      </c>
      <c r="B53" t="str" cm="1">
        <f t="array" ref="B53:K53">_xlfn.TEXTSPLIT(Input!C53,",")</f>
        <v>14</v>
      </c>
      <c r="C53" t="str">
        <v>21</v>
      </c>
      <c r="D53" t="str">
        <v>16</v>
      </c>
      <c r="E53" t="str">
        <v>25</v>
      </c>
      <c r="F53" t="str">
        <v>82</v>
      </c>
      <c r="G53" t="str">
        <v>13</v>
      </c>
      <c r="H53" t="str">
        <v>43</v>
      </c>
      <c r="I53" t="str">
        <v>97</v>
      </c>
      <c r="J53" t="str">
        <v>3</v>
      </c>
      <c r="K53" t="str">
        <v>93</v>
      </c>
    </row>
    <row r="54" spans="1:11">
      <c r="A54" t="str">
        <f>Input!B54</f>
        <v>Card  53</v>
      </c>
      <c r="B54" t="str" cm="1">
        <f t="array" ref="B54:K54">_xlfn.TEXTSPLIT(Input!C54,",")</f>
        <v>63</v>
      </c>
      <c r="C54" t="str">
        <v>42</v>
      </c>
      <c r="D54" t="str">
        <v>80</v>
      </c>
      <c r="E54" t="str">
        <v>34</v>
      </c>
      <c r="F54" t="str">
        <v>18</v>
      </c>
      <c r="G54" t="str">
        <v>35</v>
      </c>
      <c r="H54" t="str">
        <v>46</v>
      </c>
      <c r="I54" t="str">
        <v>99</v>
      </c>
      <c r="J54" t="str">
        <v>20</v>
      </c>
      <c r="K54" t="str">
        <v>59</v>
      </c>
    </row>
    <row r="55" spans="1:11">
      <c r="A55" t="str">
        <f>Input!B55</f>
        <v>Card  54</v>
      </c>
      <c r="B55" t="str" cm="1">
        <f t="array" ref="B55:K55">_xlfn.TEXTSPLIT(Input!C55,",")</f>
        <v>90</v>
      </c>
      <c r="C55" t="str">
        <v>8</v>
      </c>
      <c r="D55" t="str">
        <v>74</v>
      </c>
      <c r="E55" t="str">
        <v>3</v>
      </c>
      <c r="F55" t="str">
        <v>37</v>
      </c>
      <c r="G55" t="str">
        <v>20</v>
      </c>
      <c r="H55" t="str">
        <v>95</v>
      </c>
      <c r="I55" t="str">
        <v>71</v>
      </c>
      <c r="J55" t="str">
        <v>15</v>
      </c>
      <c r="K55" t="str">
        <v>91</v>
      </c>
    </row>
    <row r="56" spans="1:11">
      <c r="A56" t="str">
        <f>Input!B56</f>
        <v>Card  55</v>
      </c>
      <c r="B56" t="str" cm="1">
        <f t="array" ref="B56:K56">_xlfn.TEXTSPLIT(Input!C56,",")</f>
        <v>14</v>
      </c>
      <c r="C56" t="str">
        <v>52</v>
      </c>
      <c r="D56" t="str">
        <v>73</v>
      </c>
      <c r="E56" t="str">
        <v>59</v>
      </c>
      <c r="F56" t="str">
        <v>50</v>
      </c>
      <c r="G56" t="str">
        <v>20</v>
      </c>
      <c r="H56" t="str">
        <v>90</v>
      </c>
      <c r="I56" t="str">
        <v>38</v>
      </c>
      <c r="J56" t="str">
        <v>64</v>
      </c>
      <c r="K56" t="str">
        <v>60</v>
      </c>
    </row>
    <row r="57" spans="1:11">
      <c r="A57" t="str">
        <f>Input!B57</f>
        <v>Card  56</v>
      </c>
      <c r="B57" t="str" cm="1">
        <f t="array" ref="B57:K57">_xlfn.TEXTSPLIT(Input!C57,",")</f>
        <v>5</v>
      </c>
      <c r="C57" t="str">
        <v>24</v>
      </c>
      <c r="D57" t="str">
        <v>44</v>
      </c>
      <c r="E57" t="str">
        <v>83</v>
      </c>
      <c r="F57" t="str">
        <v>93</v>
      </c>
      <c r="G57" t="str">
        <v>8</v>
      </c>
      <c r="H57" t="str">
        <v>62</v>
      </c>
      <c r="I57" t="str">
        <v>68</v>
      </c>
      <c r="J57" t="str">
        <v>90</v>
      </c>
      <c r="K57" t="str">
        <v>13</v>
      </c>
    </row>
    <row r="58" spans="1:11">
      <c r="A58" t="str">
        <f>Input!B58</f>
        <v>Card  57</v>
      </c>
      <c r="B58" t="str" cm="1">
        <f t="array" ref="B58:K58">_xlfn.TEXTSPLIT(Input!C58,",")</f>
        <v>19</v>
      </c>
      <c r="C58" t="str">
        <v>71</v>
      </c>
      <c r="D58" t="str">
        <v>75</v>
      </c>
      <c r="E58" t="str">
        <v>82</v>
      </c>
      <c r="F58" t="str">
        <v>77</v>
      </c>
      <c r="G58" t="str">
        <v>98</v>
      </c>
      <c r="H58" t="str">
        <v>84</v>
      </c>
      <c r="I58" t="str">
        <v>88</v>
      </c>
      <c r="J58" t="str">
        <v>20</v>
      </c>
      <c r="K58" t="str">
        <v>68</v>
      </c>
    </row>
    <row r="59" spans="1:11">
      <c r="A59" t="str">
        <f>Input!B59</f>
        <v>Card  58</v>
      </c>
      <c r="B59" t="str" cm="1">
        <f t="array" ref="B59:K59">_xlfn.TEXTSPLIT(Input!C59,",")</f>
        <v>63</v>
      </c>
      <c r="C59" t="str">
        <v>82</v>
      </c>
      <c r="D59" t="str">
        <v>14</v>
      </c>
      <c r="E59" t="str">
        <v>86</v>
      </c>
      <c r="F59" t="str">
        <v>21</v>
      </c>
      <c r="G59" t="str">
        <v>92</v>
      </c>
      <c r="H59" t="str">
        <v>23</v>
      </c>
      <c r="I59" t="str">
        <v>32</v>
      </c>
      <c r="J59" t="str">
        <v>57</v>
      </c>
      <c r="K59" t="str">
        <v>61</v>
      </c>
    </row>
    <row r="60" spans="1:11">
      <c r="A60" t="str">
        <f>Input!B60</f>
        <v>Card  59</v>
      </c>
      <c r="B60" t="str" cm="1">
        <f t="array" ref="B60:K60">_xlfn.TEXTSPLIT(Input!C60,",")</f>
        <v>53</v>
      </c>
      <c r="C60" t="str">
        <v>72</v>
      </c>
      <c r="D60" t="str">
        <v>75</v>
      </c>
      <c r="E60" t="str">
        <v>5</v>
      </c>
      <c r="F60" t="str">
        <v>80</v>
      </c>
      <c r="G60" t="str">
        <v>31</v>
      </c>
      <c r="H60" t="str">
        <v>77</v>
      </c>
      <c r="I60" t="str">
        <v>56</v>
      </c>
      <c r="J60" t="str">
        <v>88</v>
      </c>
      <c r="K60" t="str">
        <v>34</v>
      </c>
    </row>
    <row r="61" spans="1:11">
      <c r="A61" t="str">
        <f>Input!B61</f>
        <v>Card  60</v>
      </c>
      <c r="B61" t="str" cm="1">
        <f t="array" ref="B61:K61">_xlfn.TEXTSPLIT(Input!C61,",")</f>
        <v>63</v>
      </c>
      <c r="C61" t="str">
        <v>72</v>
      </c>
      <c r="D61" t="str">
        <v>19</v>
      </c>
      <c r="E61" t="str">
        <v>80</v>
      </c>
      <c r="F61" t="str">
        <v>20</v>
      </c>
      <c r="G61" t="str">
        <v>73</v>
      </c>
      <c r="H61" t="str">
        <v>12</v>
      </c>
      <c r="I61" t="str">
        <v>48</v>
      </c>
      <c r="J61" t="str">
        <v>88</v>
      </c>
      <c r="K61" t="str">
        <v>55</v>
      </c>
    </row>
    <row r="62" spans="1:11">
      <c r="A62" t="str">
        <f>Input!B62</f>
        <v>Card  61</v>
      </c>
      <c r="B62" t="str" cm="1">
        <f t="array" ref="B62:K62">_xlfn.TEXTSPLIT(Input!C62,",")</f>
        <v>90</v>
      </c>
      <c r="C62" t="str">
        <v>14</v>
      </c>
      <c r="D62" t="str">
        <v>63</v>
      </c>
      <c r="E62" t="str">
        <v>83</v>
      </c>
      <c r="F62" t="str">
        <v>11</v>
      </c>
      <c r="G62" t="str">
        <v>56</v>
      </c>
      <c r="H62" t="str">
        <v>8</v>
      </c>
      <c r="I62" t="str">
        <v>98</v>
      </c>
      <c r="J62" t="str">
        <v>31</v>
      </c>
      <c r="K62" t="str">
        <v>96</v>
      </c>
    </row>
    <row r="63" spans="1:11">
      <c r="A63" t="str">
        <f>Input!B63</f>
        <v>Card  62</v>
      </c>
      <c r="B63" t="str" cm="1">
        <f t="array" ref="B63:K63">_xlfn.TEXTSPLIT(Input!C63,",")</f>
        <v>60</v>
      </c>
      <c r="C63" t="str">
        <v>10</v>
      </c>
      <c r="D63" t="str">
        <v>96</v>
      </c>
      <c r="E63" t="str">
        <v>25</v>
      </c>
      <c r="F63" t="str">
        <v>46</v>
      </c>
      <c r="G63" t="str">
        <v>70</v>
      </c>
      <c r="H63" t="str">
        <v>74</v>
      </c>
      <c r="I63" t="str">
        <v>91</v>
      </c>
      <c r="J63" t="str">
        <v>97</v>
      </c>
      <c r="K63" t="str">
        <v>45</v>
      </c>
    </row>
    <row r="64" spans="1:11">
      <c r="A64" t="str">
        <f>Input!B64</f>
        <v>Card  63</v>
      </c>
      <c r="B64" t="str" cm="1">
        <f t="array" ref="B64:K64">_xlfn.TEXTSPLIT(Input!C64,",")</f>
        <v>66</v>
      </c>
      <c r="C64" t="str">
        <v>17</v>
      </c>
      <c r="D64" t="str">
        <v>29</v>
      </c>
      <c r="E64" t="str">
        <v>74</v>
      </c>
      <c r="F64" t="str">
        <v>18</v>
      </c>
      <c r="G64" t="str">
        <v>8</v>
      </c>
      <c r="H64" t="str">
        <v>51</v>
      </c>
      <c r="I64" t="str">
        <v>88</v>
      </c>
      <c r="J64" t="str">
        <v>54</v>
      </c>
      <c r="K64" t="str">
        <v>5</v>
      </c>
    </row>
    <row r="65" spans="1:11">
      <c r="A65" t="str">
        <f>Input!B65</f>
        <v>Card  64</v>
      </c>
      <c r="B65" t="str" cm="1">
        <f t="array" ref="B65:K65">_xlfn.TEXTSPLIT(Input!C65,",")</f>
        <v>23</v>
      </c>
      <c r="C65" t="str">
        <v>77</v>
      </c>
      <c r="D65" t="str">
        <v>44</v>
      </c>
      <c r="E65" t="str">
        <v>6</v>
      </c>
      <c r="F65" t="str">
        <v>97</v>
      </c>
      <c r="G65" t="str">
        <v>42</v>
      </c>
      <c r="H65" t="str">
        <v>49</v>
      </c>
      <c r="I65" t="str">
        <v>47</v>
      </c>
      <c r="J65" t="str">
        <v>58</v>
      </c>
      <c r="K65" t="str">
        <v>54</v>
      </c>
    </row>
    <row r="66" spans="1:11">
      <c r="A66" t="str">
        <f>Input!B66</f>
        <v>Card  65</v>
      </c>
      <c r="B66" t="str" cm="1">
        <f t="array" ref="B66:K66">_xlfn.TEXTSPLIT(Input!C66,",")</f>
        <v>56</v>
      </c>
      <c r="C66" t="str">
        <v>98</v>
      </c>
      <c r="D66" t="str">
        <v>65</v>
      </c>
      <c r="E66" t="str">
        <v>36</v>
      </c>
      <c r="F66" t="str">
        <v>3</v>
      </c>
      <c r="G66" t="str">
        <v>25</v>
      </c>
      <c r="H66" t="str">
        <v>2</v>
      </c>
      <c r="I66" t="str">
        <v>21</v>
      </c>
      <c r="J66" t="str">
        <v>7</v>
      </c>
      <c r="K66" t="str">
        <v>46</v>
      </c>
    </row>
    <row r="67" spans="1:11">
      <c r="A67" t="str">
        <f>Input!B67</f>
        <v>Card  66</v>
      </c>
      <c r="B67" t="str" cm="1">
        <f t="array" ref="B67:K67">_xlfn.TEXTSPLIT(Input!C67,",")</f>
        <v>29</v>
      </c>
      <c r="C67" t="str">
        <v>60</v>
      </c>
      <c r="D67" t="str">
        <v>9</v>
      </c>
      <c r="E67" t="str">
        <v>6</v>
      </c>
      <c r="F67" t="str">
        <v>86</v>
      </c>
      <c r="G67" t="str">
        <v>78</v>
      </c>
      <c r="H67" t="str">
        <v>52</v>
      </c>
      <c r="I67" t="str">
        <v>58</v>
      </c>
      <c r="J67" t="str">
        <v>32</v>
      </c>
      <c r="K67" t="str">
        <v>43</v>
      </c>
    </row>
    <row r="68" spans="1:11">
      <c r="A68" t="str">
        <f>Input!B68</f>
        <v>Card  67</v>
      </c>
      <c r="B68" t="str" cm="1">
        <f t="array" ref="B68:K68">_xlfn.TEXTSPLIT(Input!C68,",")</f>
        <v>51</v>
      </c>
      <c r="C68" t="str">
        <v>70</v>
      </c>
      <c r="D68" t="str">
        <v>24</v>
      </c>
      <c r="E68" t="str">
        <v>69</v>
      </c>
      <c r="F68" t="str">
        <v>35</v>
      </c>
      <c r="G68" t="str">
        <v>39</v>
      </c>
      <c r="H68" t="str">
        <v>77</v>
      </c>
      <c r="I68" t="str">
        <v>60</v>
      </c>
      <c r="J68" t="str">
        <v>92</v>
      </c>
      <c r="K68" t="str">
        <v>33</v>
      </c>
    </row>
    <row r="69" spans="1:11">
      <c r="A69" t="str">
        <f>Input!B69</f>
        <v>Card  68</v>
      </c>
      <c r="B69" t="str" cm="1">
        <f t="array" ref="B69:K69">_xlfn.TEXTSPLIT(Input!C69,",")</f>
        <v>23</v>
      </c>
      <c r="C69" t="str">
        <v>16</v>
      </c>
      <c r="D69" t="str">
        <v>77</v>
      </c>
      <c r="E69" t="str">
        <v>57</v>
      </c>
      <c r="F69" t="str">
        <v>71</v>
      </c>
      <c r="G69" t="str">
        <v>13</v>
      </c>
      <c r="H69" t="str">
        <v>74</v>
      </c>
      <c r="I69" t="str">
        <v>52</v>
      </c>
      <c r="J69" t="str">
        <v>12</v>
      </c>
      <c r="K69" t="str">
        <v>37</v>
      </c>
    </row>
    <row r="70" spans="1:11">
      <c r="A70" t="str">
        <f>Input!B70</f>
        <v>Card  69</v>
      </c>
      <c r="B70" t="str" cm="1">
        <f t="array" ref="B70:K70">_xlfn.TEXTSPLIT(Input!C70,",")</f>
        <v>30</v>
      </c>
      <c r="C70" t="str">
        <v>57</v>
      </c>
      <c r="D70" t="str">
        <v>69</v>
      </c>
      <c r="E70" t="str">
        <v>53</v>
      </c>
      <c r="F70" t="str">
        <v>47</v>
      </c>
      <c r="G70" t="str">
        <v>95</v>
      </c>
      <c r="H70" t="str">
        <v>70</v>
      </c>
      <c r="I70" t="str">
        <v>86</v>
      </c>
      <c r="J70" t="str">
        <v>7</v>
      </c>
      <c r="K70" t="str">
        <v>55</v>
      </c>
    </row>
    <row r="71" spans="1:11">
      <c r="A71" t="str">
        <f>Input!B71</f>
        <v>Card  70</v>
      </c>
      <c r="B71" t="str" cm="1">
        <f t="array" ref="B71:K71">_xlfn.TEXTSPLIT(Input!C71,",")</f>
        <v>57</v>
      </c>
      <c r="C71" t="str">
        <v>40</v>
      </c>
      <c r="D71" t="str">
        <v>66</v>
      </c>
      <c r="E71" t="str">
        <v>24</v>
      </c>
      <c r="F71" t="str">
        <v>49</v>
      </c>
      <c r="G71" t="str">
        <v>63</v>
      </c>
      <c r="H71" t="str">
        <v>30</v>
      </c>
      <c r="I71" t="str">
        <v>59</v>
      </c>
      <c r="J71" t="str">
        <v>3</v>
      </c>
      <c r="K71" t="str">
        <v>9</v>
      </c>
    </row>
    <row r="72" spans="1:11">
      <c r="A72" t="str">
        <f>Input!B72</f>
        <v>Card  71</v>
      </c>
      <c r="B72" t="str" cm="1">
        <f t="array" ref="B72:K72">_xlfn.TEXTSPLIT(Input!C72,",")</f>
        <v>54</v>
      </c>
      <c r="C72" t="str">
        <v>95</v>
      </c>
      <c r="D72" t="str">
        <v>96</v>
      </c>
      <c r="E72" t="str">
        <v>30</v>
      </c>
      <c r="F72" t="str">
        <v>29</v>
      </c>
      <c r="G72" t="str">
        <v>32</v>
      </c>
      <c r="H72" t="str">
        <v>38</v>
      </c>
      <c r="I72" t="str">
        <v>83</v>
      </c>
      <c r="J72" t="str">
        <v>97</v>
      </c>
      <c r="K72" t="str">
        <v>56</v>
      </c>
    </row>
    <row r="73" spans="1:11">
      <c r="A73" t="str">
        <f>Input!B73</f>
        <v>Card  72</v>
      </c>
      <c r="B73" t="str" cm="1">
        <f t="array" ref="B73:K73">_xlfn.TEXTSPLIT(Input!C73,",")</f>
        <v>8</v>
      </c>
      <c r="C73" t="str">
        <v>70</v>
      </c>
      <c r="D73" t="str">
        <v>86</v>
      </c>
      <c r="E73" t="str">
        <v>57</v>
      </c>
      <c r="F73" t="str">
        <v>71</v>
      </c>
      <c r="G73" t="str">
        <v>68</v>
      </c>
      <c r="H73" t="str">
        <v>33</v>
      </c>
      <c r="I73" t="str">
        <v>11</v>
      </c>
      <c r="J73" t="str">
        <v>22</v>
      </c>
      <c r="K73" t="str">
        <v>18</v>
      </c>
    </row>
    <row r="74" spans="1:11">
      <c r="A74" t="str">
        <f>Input!B74</f>
        <v>Card  73</v>
      </c>
      <c r="B74" t="str" cm="1">
        <f t="array" ref="B74:K74">_xlfn.TEXTSPLIT(Input!C74,",")</f>
        <v>16</v>
      </c>
      <c r="C74" t="str">
        <v>37</v>
      </c>
      <c r="D74" t="str">
        <v>32</v>
      </c>
      <c r="E74" t="str">
        <v>49</v>
      </c>
      <c r="F74" t="str">
        <v>36</v>
      </c>
      <c r="G74" t="str">
        <v>18</v>
      </c>
      <c r="H74" t="str">
        <v>68</v>
      </c>
      <c r="I74" t="str">
        <v>51</v>
      </c>
      <c r="J74" t="str">
        <v>17</v>
      </c>
      <c r="K74" t="str">
        <v>92</v>
      </c>
    </row>
    <row r="75" spans="1:11">
      <c r="A75" t="str">
        <f>Input!B75</f>
        <v>Card  74</v>
      </c>
      <c r="B75" t="str" cm="1">
        <f t="array" ref="B75:K75">_xlfn.TEXTSPLIT(Input!C75,",")</f>
        <v>54</v>
      </c>
      <c r="C75" t="str">
        <v>28</v>
      </c>
      <c r="D75" t="str">
        <v>88</v>
      </c>
      <c r="E75" t="str">
        <v>50</v>
      </c>
      <c r="F75" t="str">
        <v>8</v>
      </c>
      <c r="G75" t="str">
        <v>11</v>
      </c>
      <c r="H75" t="str">
        <v>57</v>
      </c>
      <c r="I75" t="str">
        <v>52</v>
      </c>
      <c r="J75" t="str">
        <v>53</v>
      </c>
      <c r="K75" t="str">
        <v>19</v>
      </c>
    </row>
    <row r="76" spans="1:11">
      <c r="A76" t="str">
        <f>Input!B76</f>
        <v>Card  75</v>
      </c>
      <c r="B76" t="str" cm="1">
        <f t="array" ref="B76:K76">_xlfn.TEXTSPLIT(Input!C76,",")</f>
        <v>32</v>
      </c>
      <c r="C76" t="str">
        <v>29</v>
      </c>
      <c r="D76" t="str">
        <v>31</v>
      </c>
      <c r="E76" t="str">
        <v>73</v>
      </c>
      <c r="F76" t="str">
        <v>70</v>
      </c>
      <c r="G76" t="str">
        <v>6</v>
      </c>
      <c r="H76" t="str">
        <v>7</v>
      </c>
      <c r="I76" t="str">
        <v>72</v>
      </c>
      <c r="J76" t="str">
        <v>82</v>
      </c>
      <c r="K76" t="str">
        <v>58</v>
      </c>
    </row>
    <row r="77" spans="1:11">
      <c r="A77" t="str">
        <f>Input!B77</f>
        <v>Card  76</v>
      </c>
      <c r="B77" t="str" cm="1">
        <f t="array" ref="B77:K77">_xlfn.TEXTSPLIT(Input!C77,",")</f>
        <v>27</v>
      </c>
      <c r="C77" t="str">
        <v>71</v>
      </c>
      <c r="D77" t="str">
        <v>12</v>
      </c>
      <c r="E77" t="str">
        <v>9</v>
      </c>
      <c r="F77" t="str">
        <v>72</v>
      </c>
      <c r="G77" t="str">
        <v>85</v>
      </c>
      <c r="H77" t="str">
        <v>74</v>
      </c>
      <c r="I77" t="str">
        <v>2</v>
      </c>
      <c r="J77" t="str">
        <v>30</v>
      </c>
      <c r="K77" t="str">
        <v>10</v>
      </c>
    </row>
    <row r="78" spans="1:11">
      <c r="A78" t="str">
        <f>Input!B78</f>
        <v>Card  77</v>
      </c>
      <c r="B78" t="str" cm="1">
        <f t="array" ref="B78:K78">_xlfn.TEXTSPLIT(Input!C78,",")</f>
        <v>11</v>
      </c>
      <c r="C78" t="str">
        <v>62</v>
      </c>
      <c r="D78" t="str">
        <v>63</v>
      </c>
      <c r="E78" t="str">
        <v>89</v>
      </c>
      <c r="F78" t="str">
        <v>94</v>
      </c>
      <c r="G78" t="str">
        <v>9</v>
      </c>
      <c r="H78" t="str">
        <v>36</v>
      </c>
      <c r="I78" t="str">
        <v>46</v>
      </c>
      <c r="J78" t="str">
        <v>83</v>
      </c>
      <c r="K78" t="str">
        <v>75</v>
      </c>
    </row>
    <row r="79" spans="1:11">
      <c r="A79" t="str">
        <f>Input!B79</f>
        <v>Card  78</v>
      </c>
      <c r="B79" t="str" cm="1">
        <f t="array" ref="B79:K79">_xlfn.TEXTSPLIT(Input!C79,",")</f>
        <v>43</v>
      </c>
      <c r="C79" t="str">
        <v>1</v>
      </c>
      <c r="D79" t="str">
        <v>69</v>
      </c>
      <c r="E79" t="str">
        <v>54</v>
      </c>
      <c r="F79" t="str">
        <v>7</v>
      </c>
      <c r="G79" t="str">
        <v>60</v>
      </c>
      <c r="H79" t="str">
        <v>47</v>
      </c>
      <c r="I79" t="str">
        <v>70</v>
      </c>
      <c r="J79" t="str">
        <v>33</v>
      </c>
      <c r="K79" t="str">
        <v>79</v>
      </c>
    </row>
    <row r="80" spans="1:11">
      <c r="A80" t="str">
        <f>Input!B80</f>
        <v>Card  79</v>
      </c>
      <c r="B80" t="str" cm="1">
        <f t="array" ref="B80:K80">_xlfn.TEXTSPLIT(Input!C80,",")</f>
        <v>40</v>
      </c>
      <c r="C80" t="str">
        <v>23</v>
      </c>
      <c r="D80" t="str">
        <v>29</v>
      </c>
      <c r="E80" t="str">
        <v>1</v>
      </c>
      <c r="F80" t="str">
        <v>62</v>
      </c>
      <c r="G80" t="str">
        <v>55</v>
      </c>
      <c r="H80" t="str">
        <v>20</v>
      </c>
      <c r="I80" t="str">
        <v>46</v>
      </c>
      <c r="J80" t="str">
        <v>18</v>
      </c>
      <c r="K80" t="str">
        <v>68</v>
      </c>
    </row>
    <row r="81" spans="1:11">
      <c r="A81" t="str">
        <f>Input!B81</f>
        <v>Card  80</v>
      </c>
      <c r="B81" t="str" cm="1">
        <f t="array" ref="B81:K81">_xlfn.TEXTSPLIT(Input!C81,",")</f>
        <v>8</v>
      </c>
      <c r="C81" t="str">
        <v>25</v>
      </c>
      <c r="D81" t="str">
        <v>56</v>
      </c>
      <c r="E81" t="str">
        <v>40</v>
      </c>
      <c r="F81" t="str">
        <v>30</v>
      </c>
      <c r="G81" t="str">
        <v>46</v>
      </c>
      <c r="H81" t="str">
        <v>42</v>
      </c>
      <c r="I81" t="str">
        <v>95</v>
      </c>
      <c r="J81" t="str">
        <v>38</v>
      </c>
      <c r="K81" t="str">
        <v>48</v>
      </c>
    </row>
    <row r="82" spans="1:11">
      <c r="A82" t="str">
        <f>Input!B82</f>
        <v>Card  81</v>
      </c>
      <c r="B82" t="str" cm="1">
        <f t="array" ref="B82:K82">_xlfn.TEXTSPLIT(Input!C82,",")</f>
        <v>23</v>
      </c>
      <c r="C82" t="str">
        <v>53</v>
      </c>
      <c r="D82" t="str">
        <v>41</v>
      </c>
      <c r="E82" t="str">
        <v>78</v>
      </c>
      <c r="F82" t="str">
        <v>27</v>
      </c>
      <c r="G82" t="str">
        <v>26</v>
      </c>
      <c r="H82" t="str">
        <v>15</v>
      </c>
      <c r="I82" t="str">
        <v>49</v>
      </c>
      <c r="J82" t="str">
        <v>21</v>
      </c>
      <c r="K82" t="str">
        <v>65</v>
      </c>
    </row>
    <row r="83" spans="1:11">
      <c r="A83" t="str">
        <f>Input!B83</f>
        <v>Card  82</v>
      </c>
      <c r="B83" t="str" cm="1">
        <f t="array" ref="B83:K83">_xlfn.TEXTSPLIT(Input!C83,",")</f>
        <v>37</v>
      </c>
      <c r="C83" t="str">
        <v>7</v>
      </c>
      <c r="D83" t="str">
        <v>54</v>
      </c>
      <c r="E83" t="str">
        <v>90</v>
      </c>
      <c r="F83" t="str">
        <v>79</v>
      </c>
      <c r="G83" t="str">
        <v>20</v>
      </c>
      <c r="H83" t="str">
        <v>89</v>
      </c>
      <c r="I83" t="str">
        <v>58</v>
      </c>
      <c r="J83" t="str">
        <v>94</v>
      </c>
      <c r="K83" t="str">
        <v>61</v>
      </c>
    </row>
    <row r="84" spans="1:11">
      <c r="A84" t="str">
        <f>Input!B84</f>
        <v>Card  83</v>
      </c>
      <c r="B84" t="str" cm="1">
        <f t="array" ref="B84:K84">_xlfn.TEXTSPLIT(Input!C84,",")</f>
        <v>38</v>
      </c>
      <c r="C84" t="str">
        <v>49</v>
      </c>
      <c r="D84" t="str">
        <v>32</v>
      </c>
      <c r="E84" t="str">
        <v>53</v>
      </c>
      <c r="F84" t="str">
        <v>19</v>
      </c>
      <c r="G84" t="str">
        <v>30</v>
      </c>
      <c r="H84" t="str">
        <v>24</v>
      </c>
      <c r="I84" t="str">
        <v>51</v>
      </c>
      <c r="J84" t="str">
        <v>43</v>
      </c>
      <c r="K84" t="str">
        <v>97</v>
      </c>
    </row>
    <row r="85" spans="1:11">
      <c r="A85" t="str">
        <f>Input!B85</f>
        <v>Card  84</v>
      </c>
      <c r="B85" t="str" cm="1">
        <f t="array" ref="B85:K85">_xlfn.TEXTSPLIT(Input!C85,",")</f>
        <v>97</v>
      </c>
      <c r="C85" t="str">
        <v>46</v>
      </c>
      <c r="D85" t="str">
        <v>88</v>
      </c>
      <c r="E85" t="str">
        <v>63</v>
      </c>
      <c r="F85" t="str">
        <v>17</v>
      </c>
      <c r="G85" t="str">
        <v>90</v>
      </c>
      <c r="H85" t="str">
        <v>37</v>
      </c>
      <c r="I85" t="str">
        <v>73</v>
      </c>
      <c r="J85" t="str">
        <v>12</v>
      </c>
      <c r="K85" t="str">
        <v>42</v>
      </c>
    </row>
    <row r="86" spans="1:11">
      <c r="A86" t="str">
        <f>Input!B86</f>
        <v>Card  85</v>
      </c>
      <c r="B86" t="str" cm="1">
        <f t="array" ref="B86:K86">_xlfn.TEXTSPLIT(Input!C86,",")</f>
        <v>18</v>
      </c>
      <c r="C86" t="str">
        <v>56</v>
      </c>
      <c r="D86" t="str">
        <v>28</v>
      </c>
      <c r="E86" t="str">
        <v>7</v>
      </c>
      <c r="F86" t="str">
        <v>16</v>
      </c>
      <c r="G86" t="str">
        <v>73</v>
      </c>
      <c r="H86" t="str">
        <v>75</v>
      </c>
      <c r="I86" t="str">
        <v>78</v>
      </c>
      <c r="J86" t="str">
        <v>14</v>
      </c>
      <c r="K86" t="str">
        <v>58</v>
      </c>
    </row>
    <row r="87" spans="1:11">
      <c r="A87" t="str">
        <f>Input!B87</f>
        <v>Card  86</v>
      </c>
      <c r="B87" t="str" cm="1">
        <f t="array" ref="B87:K87">_xlfn.TEXTSPLIT(Input!C87,",")</f>
        <v>15</v>
      </c>
      <c r="C87" t="str">
        <v>31</v>
      </c>
      <c r="D87" t="str">
        <v>40</v>
      </c>
      <c r="E87" t="str">
        <v>17</v>
      </c>
      <c r="F87" t="str">
        <v>25</v>
      </c>
      <c r="G87" t="str">
        <v>38</v>
      </c>
      <c r="H87" t="str">
        <v>1</v>
      </c>
      <c r="I87" t="str">
        <v>64</v>
      </c>
      <c r="J87" t="str">
        <v>99</v>
      </c>
      <c r="K87" t="str">
        <v>97</v>
      </c>
    </row>
    <row r="88" spans="1:11">
      <c r="A88" t="str">
        <f>Input!B88</f>
        <v>Card  87</v>
      </c>
      <c r="B88" t="str" cm="1">
        <f t="array" ref="B88:K88">_xlfn.TEXTSPLIT(Input!C88,",")</f>
        <v>68</v>
      </c>
      <c r="C88" t="str">
        <v>5</v>
      </c>
      <c r="D88" t="str">
        <v>20</v>
      </c>
      <c r="E88" t="str">
        <v>87</v>
      </c>
      <c r="F88" t="str">
        <v>89</v>
      </c>
      <c r="G88" t="str">
        <v>69</v>
      </c>
      <c r="H88" t="str">
        <v>66</v>
      </c>
      <c r="I88" t="str">
        <v>25</v>
      </c>
      <c r="J88" t="str">
        <v>45</v>
      </c>
      <c r="K88" t="str">
        <v>48</v>
      </c>
    </row>
    <row r="89" spans="1:11">
      <c r="A89" t="str">
        <f>Input!B89</f>
        <v>Card  88</v>
      </c>
      <c r="B89" t="str" cm="1">
        <f t="array" ref="B89:K89">_xlfn.TEXTSPLIT(Input!C89,",")</f>
        <v>80</v>
      </c>
      <c r="C89" t="str">
        <v>88</v>
      </c>
      <c r="D89" t="str">
        <v>27</v>
      </c>
      <c r="E89" t="str">
        <v>58</v>
      </c>
      <c r="F89" t="str">
        <v>19</v>
      </c>
      <c r="G89" t="str">
        <v>71</v>
      </c>
      <c r="H89" t="str">
        <v>30</v>
      </c>
      <c r="I89" t="str">
        <v>84</v>
      </c>
      <c r="J89" t="str">
        <v>36</v>
      </c>
      <c r="K89" t="str">
        <v>25</v>
      </c>
    </row>
    <row r="90" spans="1:11">
      <c r="A90" t="str">
        <f>Input!B90</f>
        <v>Card  89</v>
      </c>
      <c r="B90" t="str" cm="1">
        <f t="array" ref="B90:K90">_xlfn.TEXTSPLIT(Input!C90,",")</f>
        <v>51</v>
      </c>
      <c r="C90" t="str">
        <v>89</v>
      </c>
      <c r="D90" t="str">
        <v>69</v>
      </c>
      <c r="E90" t="str">
        <v>25</v>
      </c>
      <c r="F90" t="str">
        <v>61</v>
      </c>
      <c r="G90" t="str">
        <v>7</v>
      </c>
      <c r="H90" t="str">
        <v>44</v>
      </c>
      <c r="I90" t="str">
        <v>12</v>
      </c>
      <c r="J90" t="str">
        <v>41</v>
      </c>
      <c r="K90" t="str">
        <v>86</v>
      </c>
    </row>
    <row r="91" spans="1:11">
      <c r="A91" t="str">
        <f>Input!B91</f>
        <v>Card  90</v>
      </c>
      <c r="B91" t="str" cm="1">
        <f t="array" ref="B91:K91">_xlfn.TEXTSPLIT(Input!C91,",")</f>
        <v>84</v>
      </c>
      <c r="C91" t="str">
        <v>70</v>
      </c>
      <c r="D91" t="str">
        <v>42</v>
      </c>
      <c r="E91" t="str">
        <v>53</v>
      </c>
      <c r="F91" t="str">
        <v>91</v>
      </c>
      <c r="G91" t="str">
        <v>76</v>
      </c>
      <c r="H91" t="str">
        <v>39</v>
      </c>
      <c r="I91" t="str">
        <v>96</v>
      </c>
      <c r="J91" t="str">
        <v>37</v>
      </c>
      <c r="K91" t="str">
        <v>34</v>
      </c>
    </row>
    <row r="92" spans="1:11">
      <c r="A92" t="str">
        <f>Input!B92</f>
        <v>Card  91</v>
      </c>
      <c r="B92" t="str" cm="1">
        <f t="array" ref="B92:K92">_xlfn.TEXTSPLIT(Input!C92,",")</f>
        <v>88</v>
      </c>
      <c r="C92" t="str">
        <v>1</v>
      </c>
      <c r="D92" t="str">
        <v>78</v>
      </c>
      <c r="E92" t="str">
        <v>82</v>
      </c>
      <c r="F92" t="str">
        <v>71</v>
      </c>
      <c r="G92" t="str">
        <v>85</v>
      </c>
      <c r="H92" t="str">
        <v>52</v>
      </c>
      <c r="I92" t="str">
        <v>56</v>
      </c>
      <c r="J92" t="str">
        <v>28</v>
      </c>
      <c r="K92" t="str">
        <v>63</v>
      </c>
    </row>
    <row r="93" spans="1:11">
      <c r="A93" t="str">
        <f>Input!B93</f>
        <v>Card  92</v>
      </c>
      <c r="B93" t="str" cm="1">
        <f t="array" ref="B93:K93">_xlfn.TEXTSPLIT(Input!C93,",")</f>
        <v>50</v>
      </c>
      <c r="C93" t="str">
        <v>71</v>
      </c>
      <c r="D93" t="str">
        <v>20</v>
      </c>
      <c r="E93" t="str">
        <v>8</v>
      </c>
      <c r="F93" t="str">
        <v>90</v>
      </c>
      <c r="G93" t="str">
        <v>76</v>
      </c>
      <c r="H93" t="str">
        <v>66</v>
      </c>
      <c r="I93" t="str">
        <v>19</v>
      </c>
      <c r="J93" t="str">
        <v>31</v>
      </c>
      <c r="K93" t="str">
        <v>99</v>
      </c>
    </row>
    <row r="94" spans="1:11">
      <c r="A94" t="str">
        <f>Input!B94</f>
        <v>Card  93</v>
      </c>
      <c r="B94" t="str" cm="1">
        <f t="array" ref="B94:K94">_xlfn.TEXTSPLIT(Input!C94,",")</f>
        <v>23</v>
      </c>
      <c r="C94" t="str">
        <v>93</v>
      </c>
      <c r="D94" t="str">
        <v>13</v>
      </c>
      <c r="E94" t="str">
        <v>28</v>
      </c>
      <c r="F94" t="str">
        <v>44</v>
      </c>
      <c r="G94" t="str">
        <v>96</v>
      </c>
      <c r="H94" t="str">
        <v>10</v>
      </c>
      <c r="I94" t="str">
        <v>99</v>
      </c>
      <c r="J94" t="str">
        <v>29</v>
      </c>
      <c r="K94" t="str">
        <v>79</v>
      </c>
    </row>
    <row r="95" spans="1:11">
      <c r="A95" t="str">
        <f>Input!B95</f>
        <v>Card  94</v>
      </c>
      <c r="B95" t="str" cm="1">
        <f t="array" ref="B95:K95">_xlfn.TEXTSPLIT(Input!C95,",")</f>
        <v>62</v>
      </c>
      <c r="C95" t="str">
        <v>9</v>
      </c>
      <c r="D95" t="str">
        <v>30</v>
      </c>
      <c r="E95" t="str">
        <v>28</v>
      </c>
      <c r="F95" t="str">
        <v>24</v>
      </c>
      <c r="G95" t="str">
        <v>54</v>
      </c>
      <c r="H95" t="str">
        <v>50</v>
      </c>
      <c r="I95" t="str">
        <v>59</v>
      </c>
      <c r="J95" t="str">
        <v>29</v>
      </c>
      <c r="K95" t="str">
        <v>36</v>
      </c>
    </row>
    <row r="96" spans="1:11">
      <c r="A96" t="str">
        <f>Input!B96</f>
        <v>Card  95</v>
      </c>
      <c r="B96" t="str" cm="1">
        <f t="array" ref="B96:K96">_xlfn.TEXTSPLIT(Input!C96,",")</f>
        <v>65</v>
      </c>
      <c r="C96" t="str">
        <v>59</v>
      </c>
      <c r="D96" t="str">
        <v>45</v>
      </c>
      <c r="E96" t="str">
        <v>35</v>
      </c>
      <c r="F96" t="str">
        <v>74</v>
      </c>
      <c r="G96" t="str">
        <v>93</v>
      </c>
      <c r="H96" t="str">
        <v>58</v>
      </c>
      <c r="I96" t="str">
        <v>46</v>
      </c>
      <c r="J96" t="str">
        <v>1</v>
      </c>
      <c r="K96" t="str">
        <v>44</v>
      </c>
    </row>
    <row r="97" spans="1:11">
      <c r="A97" t="str">
        <f>Input!B97</f>
        <v>Card  96</v>
      </c>
      <c r="B97" t="str" cm="1">
        <f t="array" ref="B97:K97">_xlfn.TEXTSPLIT(Input!C97,",")</f>
        <v>14</v>
      </c>
      <c r="C97" t="str">
        <v>9</v>
      </c>
      <c r="D97" t="str">
        <v>26</v>
      </c>
      <c r="E97" t="str">
        <v>61</v>
      </c>
      <c r="F97" t="str">
        <v>65</v>
      </c>
      <c r="G97" t="str">
        <v>13</v>
      </c>
      <c r="H97" t="str">
        <v>77</v>
      </c>
      <c r="I97" t="str">
        <v>36</v>
      </c>
      <c r="J97" t="str">
        <v>74</v>
      </c>
      <c r="K97" t="str">
        <v>56</v>
      </c>
    </row>
    <row r="98" spans="1:11">
      <c r="A98" t="str">
        <f>Input!B98</f>
        <v>Card  97</v>
      </c>
      <c r="B98" t="str" cm="1">
        <f t="array" ref="B98:K98">_xlfn.TEXTSPLIT(Input!C98,",")</f>
        <v>91</v>
      </c>
      <c r="C98" t="str">
        <v>72</v>
      </c>
      <c r="D98" t="str">
        <v>89</v>
      </c>
      <c r="E98" t="str">
        <v>9</v>
      </c>
      <c r="F98" t="str">
        <v>29</v>
      </c>
      <c r="G98" t="str">
        <v>35</v>
      </c>
      <c r="H98" t="str">
        <v>47</v>
      </c>
      <c r="I98" t="str">
        <v>17</v>
      </c>
      <c r="J98" t="str">
        <v>80</v>
      </c>
      <c r="K98" t="str">
        <v>51</v>
      </c>
    </row>
    <row r="99" spans="1:11">
      <c r="A99" t="str">
        <f>Input!B99</f>
        <v>Card  98</v>
      </c>
      <c r="B99" t="str" cm="1">
        <f t="array" ref="B99:K99">_xlfn.TEXTSPLIT(Input!C99,",")</f>
        <v>83</v>
      </c>
      <c r="C99" t="str">
        <v>24</v>
      </c>
      <c r="D99" t="str">
        <v>60</v>
      </c>
      <c r="E99" t="str">
        <v>6</v>
      </c>
      <c r="F99" t="str">
        <v>57</v>
      </c>
      <c r="G99" t="str">
        <v>81</v>
      </c>
      <c r="H99" t="str">
        <v>20</v>
      </c>
      <c r="I99" t="str">
        <v>1</v>
      </c>
      <c r="J99" t="str">
        <v>56</v>
      </c>
      <c r="K99" t="str">
        <v>4</v>
      </c>
    </row>
    <row r="100" spans="1:11">
      <c r="A100" t="str">
        <f>Input!B100</f>
        <v>Card  99</v>
      </c>
      <c r="B100" t="str" cm="1">
        <f t="array" ref="B100:K100">_xlfn.TEXTSPLIT(Input!C100,",")</f>
        <v>80</v>
      </c>
      <c r="C100" t="str">
        <v>10</v>
      </c>
      <c r="D100" t="str">
        <v>93</v>
      </c>
      <c r="E100" t="str">
        <v>36</v>
      </c>
      <c r="F100" t="str">
        <v>85</v>
      </c>
      <c r="G100" t="str">
        <v>83</v>
      </c>
      <c r="H100" t="str">
        <v>29</v>
      </c>
      <c r="I100" t="str">
        <v>76</v>
      </c>
      <c r="J100" t="str">
        <v>5</v>
      </c>
      <c r="K100" t="str">
        <v>81</v>
      </c>
    </row>
    <row r="101" spans="1:11">
      <c r="A101" t="str">
        <f>Input!B101</f>
        <v>Card 100</v>
      </c>
      <c r="B101" t="str" cm="1">
        <f t="array" ref="B101:K101">_xlfn.TEXTSPLIT(Input!C101,",")</f>
        <v>13</v>
      </c>
      <c r="C101" t="str">
        <v>90</v>
      </c>
      <c r="D101" t="str">
        <v>34</v>
      </c>
      <c r="E101" t="str">
        <v>17</v>
      </c>
      <c r="F101" t="str">
        <v>74</v>
      </c>
      <c r="G101" t="str">
        <v>39</v>
      </c>
      <c r="H101" t="str">
        <v>42</v>
      </c>
      <c r="I101" t="str">
        <v>47</v>
      </c>
      <c r="J101" t="str">
        <v>43</v>
      </c>
      <c r="K101" t="str">
        <v>46</v>
      </c>
    </row>
    <row r="102" spans="1:11">
      <c r="A102" t="str">
        <f>Input!B102</f>
        <v>Card 101</v>
      </c>
      <c r="B102" t="str" cm="1">
        <f t="array" ref="B102:K102">_xlfn.TEXTSPLIT(Input!C102,",")</f>
        <v>7</v>
      </c>
      <c r="C102" t="str">
        <v>94</v>
      </c>
      <c r="D102" t="str">
        <v>67</v>
      </c>
      <c r="E102" t="str">
        <v>15</v>
      </c>
      <c r="F102" t="str">
        <v>73</v>
      </c>
      <c r="G102" t="str">
        <v>65</v>
      </c>
      <c r="H102" t="str">
        <v>10</v>
      </c>
      <c r="I102" t="str">
        <v>23</v>
      </c>
      <c r="J102" t="str">
        <v>18</v>
      </c>
      <c r="K102" t="str">
        <v>85</v>
      </c>
    </row>
    <row r="103" spans="1:11">
      <c r="A103" t="str">
        <f>Input!B103</f>
        <v>Card 102</v>
      </c>
      <c r="B103" t="str" cm="1">
        <f t="array" ref="B103:K103">_xlfn.TEXTSPLIT(Input!C103,",")</f>
        <v>86</v>
      </c>
      <c r="C103" t="str">
        <v>31</v>
      </c>
      <c r="D103" t="str">
        <v>75</v>
      </c>
      <c r="E103" t="str">
        <v>67</v>
      </c>
      <c r="F103" t="str">
        <v>19</v>
      </c>
      <c r="G103" t="str">
        <v>25</v>
      </c>
      <c r="H103" t="str">
        <v>90</v>
      </c>
      <c r="I103" t="str">
        <v>52</v>
      </c>
      <c r="J103" t="str">
        <v>70</v>
      </c>
      <c r="K103" t="str">
        <v>16</v>
      </c>
    </row>
    <row r="104" spans="1:11">
      <c r="A104" t="str">
        <f>Input!B104</f>
        <v>Card 103</v>
      </c>
      <c r="B104" t="str" cm="1">
        <f t="array" ref="B104:K104">_xlfn.TEXTSPLIT(Input!C104,",")</f>
        <v>47</v>
      </c>
      <c r="C104" t="str">
        <v>38</v>
      </c>
      <c r="D104" t="str">
        <v>21</v>
      </c>
      <c r="E104" t="str">
        <v>86</v>
      </c>
      <c r="F104" t="str">
        <v>22</v>
      </c>
      <c r="G104" t="str">
        <v>15</v>
      </c>
      <c r="H104" t="str">
        <v>12</v>
      </c>
      <c r="I104" t="str">
        <v>60</v>
      </c>
      <c r="J104" t="str">
        <v>75</v>
      </c>
      <c r="K104" t="str">
        <v>64</v>
      </c>
    </row>
    <row r="105" spans="1:11">
      <c r="A105" t="str">
        <f>Input!B105</f>
        <v>Card 104</v>
      </c>
      <c r="B105" t="str" cm="1">
        <f t="array" ref="B105:K105">_xlfn.TEXTSPLIT(Input!C105,",")</f>
        <v>48</v>
      </c>
      <c r="C105" t="str">
        <v>43</v>
      </c>
      <c r="D105" t="str">
        <v>45</v>
      </c>
      <c r="E105" t="str">
        <v>59</v>
      </c>
      <c r="F105" t="str">
        <v>22</v>
      </c>
      <c r="G105" t="str">
        <v>98</v>
      </c>
      <c r="H105" t="str">
        <v>35</v>
      </c>
      <c r="I105" t="str">
        <v>75</v>
      </c>
      <c r="J105" t="str">
        <v>47</v>
      </c>
      <c r="K105" t="str">
        <v>3</v>
      </c>
    </row>
    <row r="106" spans="1:11">
      <c r="A106" t="str">
        <f>Input!B106</f>
        <v>Card 105</v>
      </c>
      <c r="B106" t="str" cm="1">
        <f t="array" ref="B106:K106">_xlfn.TEXTSPLIT(Input!C106,",")</f>
        <v>13</v>
      </c>
      <c r="C106" t="str">
        <v>49</v>
      </c>
      <c r="D106" t="str">
        <v>12</v>
      </c>
      <c r="E106" t="str">
        <v>35</v>
      </c>
      <c r="F106" t="str">
        <v>96</v>
      </c>
      <c r="G106" t="str">
        <v>10</v>
      </c>
      <c r="H106" t="str">
        <v>80</v>
      </c>
      <c r="I106" t="str">
        <v>40</v>
      </c>
      <c r="J106" t="str">
        <v>71</v>
      </c>
      <c r="K106" t="str">
        <v>81</v>
      </c>
    </row>
    <row r="107" spans="1:11">
      <c r="A107" t="str">
        <f>Input!B107</f>
        <v>Card 106</v>
      </c>
      <c r="B107" t="str" cm="1">
        <f t="array" ref="B107:K107">_xlfn.TEXTSPLIT(Input!C107,",")</f>
        <v>56</v>
      </c>
      <c r="C107" t="str">
        <v>77</v>
      </c>
      <c r="D107" t="str">
        <v>9</v>
      </c>
      <c r="E107" t="str">
        <v>93</v>
      </c>
      <c r="F107" t="str">
        <v>48</v>
      </c>
      <c r="G107" t="str">
        <v>89</v>
      </c>
      <c r="H107" t="str">
        <v>69</v>
      </c>
      <c r="I107" t="str">
        <v>31</v>
      </c>
      <c r="J107" t="str">
        <v>72</v>
      </c>
      <c r="K107" t="str">
        <v>7</v>
      </c>
    </row>
    <row r="108" spans="1:11">
      <c r="A108" t="str">
        <f>Input!B108</f>
        <v>Card 107</v>
      </c>
      <c r="B108" t="str" cm="1">
        <f t="array" ref="B108:K108">_xlfn.TEXTSPLIT(Input!C108,",")</f>
        <v>32</v>
      </c>
      <c r="C108" t="str">
        <v>16</v>
      </c>
      <c r="D108" t="str">
        <v>27</v>
      </c>
      <c r="E108" t="str">
        <v>66</v>
      </c>
      <c r="F108" t="str">
        <v>41</v>
      </c>
      <c r="G108" t="str">
        <v>5</v>
      </c>
      <c r="H108" t="str">
        <v>42</v>
      </c>
      <c r="I108" t="str">
        <v>59</v>
      </c>
      <c r="J108" t="str">
        <v>48</v>
      </c>
      <c r="K108" t="str">
        <v>21</v>
      </c>
    </row>
    <row r="109" spans="1:11">
      <c r="A109" t="str">
        <f>Input!B109</f>
        <v>Card 108</v>
      </c>
      <c r="B109" t="str" cm="1">
        <f t="array" ref="B109:K109">_xlfn.TEXTSPLIT(Input!C109,",")</f>
        <v>19</v>
      </c>
      <c r="C109" t="str">
        <v>16</v>
      </c>
      <c r="D109" t="str">
        <v>90</v>
      </c>
      <c r="E109" t="str">
        <v>42</v>
      </c>
      <c r="F109" t="str">
        <v>37</v>
      </c>
      <c r="G109" t="str">
        <v>47</v>
      </c>
      <c r="H109" t="str">
        <v>17</v>
      </c>
      <c r="I109" t="str">
        <v>58</v>
      </c>
      <c r="J109" t="str">
        <v>91</v>
      </c>
      <c r="K109" t="str">
        <v>41</v>
      </c>
    </row>
    <row r="110" spans="1:11">
      <c r="A110" t="str">
        <f>Input!B110</f>
        <v>Card 109</v>
      </c>
      <c r="B110" t="str" cm="1">
        <f t="array" ref="B110:K110">_xlfn.TEXTSPLIT(Input!C110,",")</f>
        <v>75</v>
      </c>
      <c r="C110" t="str">
        <v>63</v>
      </c>
      <c r="D110" t="str">
        <v>51</v>
      </c>
      <c r="E110" t="str">
        <v>46</v>
      </c>
      <c r="F110" t="str">
        <v>49</v>
      </c>
      <c r="G110" t="str">
        <v>19</v>
      </c>
      <c r="H110" t="str">
        <v>86</v>
      </c>
      <c r="I110" t="str">
        <v>81</v>
      </c>
      <c r="J110" t="str">
        <v>21</v>
      </c>
      <c r="K110" t="str">
        <v>7</v>
      </c>
    </row>
    <row r="111" spans="1:11">
      <c r="A111" t="str">
        <f>Input!B111</f>
        <v>Card 110</v>
      </c>
      <c r="B111" t="str" cm="1">
        <f t="array" ref="B111:K111">_xlfn.TEXTSPLIT(Input!C111,",")</f>
        <v>12</v>
      </c>
      <c r="C111" t="str">
        <v>24</v>
      </c>
      <c r="D111" t="str">
        <v>20</v>
      </c>
      <c r="E111" t="str">
        <v>53</v>
      </c>
      <c r="F111" t="str">
        <v>39</v>
      </c>
      <c r="G111" t="str">
        <v>13</v>
      </c>
      <c r="H111" t="str">
        <v>4</v>
      </c>
      <c r="I111" t="str">
        <v>55</v>
      </c>
      <c r="J111" t="str">
        <v>58</v>
      </c>
      <c r="K111" t="str">
        <v>96</v>
      </c>
    </row>
    <row r="112" spans="1:11">
      <c r="A112" t="str">
        <f>Input!B112</f>
        <v>Card 111</v>
      </c>
      <c r="B112" t="str" cm="1">
        <f t="array" ref="B112:K112">_xlfn.TEXTSPLIT(Input!C112,",")</f>
        <v>68</v>
      </c>
      <c r="C112" t="str">
        <v>5</v>
      </c>
      <c r="D112" t="str">
        <v>52</v>
      </c>
      <c r="E112" t="str">
        <v>14</v>
      </c>
      <c r="F112" t="str">
        <v>47</v>
      </c>
      <c r="G112" t="str">
        <v>63</v>
      </c>
      <c r="H112" t="str">
        <v>40</v>
      </c>
      <c r="I112" t="str">
        <v>26</v>
      </c>
      <c r="J112" t="str">
        <v>82</v>
      </c>
      <c r="K112" t="str">
        <v>60</v>
      </c>
    </row>
    <row r="113" spans="1:11">
      <c r="A113" t="str">
        <f>Input!B113</f>
        <v>Card 112</v>
      </c>
      <c r="B113" t="str" cm="1">
        <f t="array" ref="B113:K113">_xlfn.TEXTSPLIT(Input!C113,",")</f>
        <v>83</v>
      </c>
      <c r="C113" t="str">
        <v>90</v>
      </c>
      <c r="D113" t="str">
        <v>93</v>
      </c>
      <c r="E113" t="str">
        <v>65</v>
      </c>
      <c r="F113" t="str">
        <v>80</v>
      </c>
      <c r="G113" t="str">
        <v>68</v>
      </c>
      <c r="H113" t="str">
        <v>43</v>
      </c>
      <c r="I113" t="str">
        <v>75</v>
      </c>
      <c r="J113" t="str">
        <v>49</v>
      </c>
      <c r="K113" t="str">
        <v>63</v>
      </c>
    </row>
    <row r="114" spans="1:11">
      <c r="A114" t="str">
        <f>Input!B114</f>
        <v>Card 113</v>
      </c>
      <c r="B114" t="str" cm="1">
        <f t="array" ref="B114:K114">_xlfn.TEXTSPLIT(Input!C114,",")</f>
        <v>84</v>
      </c>
      <c r="C114" t="str">
        <v>65</v>
      </c>
      <c r="D114" t="str">
        <v>39</v>
      </c>
      <c r="E114" t="str">
        <v>16</v>
      </c>
      <c r="F114" t="str">
        <v>94</v>
      </c>
      <c r="G114" t="str">
        <v>44</v>
      </c>
      <c r="H114" t="str">
        <v>99</v>
      </c>
      <c r="I114" t="str">
        <v>46</v>
      </c>
      <c r="J114" t="str">
        <v>69</v>
      </c>
      <c r="K114" t="str">
        <v>59</v>
      </c>
    </row>
    <row r="115" spans="1:11">
      <c r="A115" t="str">
        <f>Input!B115</f>
        <v>Card 114</v>
      </c>
      <c r="B115" t="str" cm="1">
        <f t="array" ref="B115:K115">_xlfn.TEXTSPLIT(Input!C115,",")</f>
        <v>76</v>
      </c>
      <c r="C115" t="str">
        <v>26</v>
      </c>
      <c r="D115" t="str">
        <v>27</v>
      </c>
      <c r="E115" t="str">
        <v>51</v>
      </c>
      <c r="F115" t="str">
        <v>53</v>
      </c>
      <c r="G115" t="str">
        <v>48</v>
      </c>
      <c r="H115" t="str">
        <v>86</v>
      </c>
      <c r="I115" t="str">
        <v>36</v>
      </c>
      <c r="J115" t="str">
        <v>59</v>
      </c>
      <c r="K115" t="str">
        <v>78</v>
      </c>
    </row>
    <row r="116" spans="1:11">
      <c r="A116" t="str">
        <f>Input!B116</f>
        <v>Card 115</v>
      </c>
      <c r="B116" t="str" cm="1">
        <f t="array" ref="B116:K116">_xlfn.TEXTSPLIT(Input!C116,",")</f>
        <v>11</v>
      </c>
      <c r="C116" t="str">
        <v>14</v>
      </c>
      <c r="D116" t="str">
        <v>64</v>
      </c>
      <c r="E116" t="str">
        <v>38</v>
      </c>
      <c r="F116" t="str">
        <v>13</v>
      </c>
      <c r="G116" t="str">
        <v>54</v>
      </c>
      <c r="H116" t="str">
        <v>9</v>
      </c>
      <c r="I116" t="str">
        <v>78</v>
      </c>
      <c r="J116" t="str">
        <v>50</v>
      </c>
      <c r="K116" t="str">
        <v>51</v>
      </c>
    </row>
    <row r="117" spans="1:11">
      <c r="A117" t="str">
        <f>Input!B117</f>
        <v>Card 116</v>
      </c>
      <c r="B117" t="str" cm="1">
        <f t="array" ref="B117:K117">_xlfn.TEXTSPLIT(Input!C117,",")</f>
        <v>69</v>
      </c>
      <c r="C117" t="str">
        <v>73</v>
      </c>
      <c r="D117" t="str">
        <v>11</v>
      </c>
      <c r="E117" t="str">
        <v>44</v>
      </c>
      <c r="F117" t="str">
        <v>94</v>
      </c>
      <c r="G117" t="str">
        <v>36</v>
      </c>
      <c r="H117" t="str">
        <v>1</v>
      </c>
      <c r="I117" t="str">
        <v>48</v>
      </c>
      <c r="J117" t="str">
        <v>33</v>
      </c>
      <c r="K117" t="str">
        <v>13</v>
      </c>
    </row>
    <row r="118" spans="1:11">
      <c r="A118" t="str">
        <f>Input!B118</f>
        <v>Card 117</v>
      </c>
      <c r="B118" t="str" cm="1">
        <f t="array" ref="B118:K118">_xlfn.TEXTSPLIT(Input!C118,",")</f>
        <v>5</v>
      </c>
      <c r="C118" t="str">
        <v>88</v>
      </c>
      <c r="D118" t="str">
        <v>91</v>
      </c>
      <c r="E118" t="str">
        <v>85</v>
      </c>
      <c r="F118" t="str">
        <v>52</v>
      </c>
      <c r="G118" t="str">
        <v>23</v>
      </c>
      <c r="H118" t="str">
        <v>9</v>
      </c>
      <c r="I118" t="str">
        <v>98</v>
      </c>
      <c r="J118" t="str">
        <v>53</v>
      </c>
      <c r="K118" t="str">
        <v>37</v>
      </c>
    </row>
    <row r="119" spans="1:11">
      <c r="A119" t="str">
        <f>Input!B119</f>
        <v>Card 118</v>
      </c>
      <c r="B119" t="str" cm="1">
        <f t="array" ref="B119:K119">_xlfn.TEXTSPLIT(Input!C119,",")</f>
        <v>34</v>
      </c>
      <c r="C119" t="str">
        <v>8</v>
      </c>
      <c r="D119" t="str">
        <v>36</v>
      </c>
      <c r="E119" t="str">
        <v>44</v>
      </c>
      <c r="F119" t="str">
        <v>98</v>
      </c>
      <c r="G119" t="str">
        <v>75</v>
      </c>
      <c r="H119" t="str">
        <v>31</v>
      </c>
      <c r="I119" t="str">
        <v>85</v>
      </c>
      <c r="J119" t="str">
        <v>13</v>
      </c>
      <c r="K119" t="str">
        <v>65</v>
      </c>
    </row>
    <row r="120" spans="1:11">
      <c r="A120" t="str">
        <f>Input!B120</f>
        <v>Card 119</v>
      </c>
      <c r="B120" t="str" cm="1">
        <f t="array" ref="B120:K120">_xlfn.TEXTSPLIT(Input!C120,",")</f>
        <v>2</v>
      </c>
      <c r="C120" t="str">
        <v>71</v>
      </c>
      <c r="D120" t="str">
        <v>58</v>
      </c>
      <c r="E120" t="str">
        <v>65</v>
      </c>
      <c r="F120" t="str">
        <v>72</v>
      </c>
      <c r="G120" t="str">
        <v>1</v>
      </c>
      <c r="H120" t="str">
        <v>75</v>
      </c>
      <c r="I120" t="str">
        <v>18</v>
      </c>
      <c r="J120" t="str">
        <v>9</v>
      </c>
      <c r="K120" t="str">
        <v>93</v>
      </c>
    </row>
    <row r="121" spans="1:11">
      <c r="A121" t="str">
        <f>Input!B121</f>
        <v>Card 120</v>
      </c>
      <c r="B121" t="str" cm="1">
        <f t="array" ref="B121:K121">_xlfn.TEXTSPLIT(Input!C121,",")</f>
        <v>63</v>
      </c>
      <c r="C121" t="str">
        <v>6</v>
      </c>
      <c r="D121" t="str">
        <v>51</v>
      </c>
      <c r="E121" t="str">
        <v>30</v>
      </c>
      <c r="F121" t="str">
        <v>60</v>
      </c>
      <c r="G121" t="str">
        <v>18</v>
      </c>
      <c r="H121" t="str">
        <v>8</v>
      </c>
      <c r="I121" t="str">
        <v>96</v>
      </c>
      <c r="J121" t="str">
        <v>54</v>
      </c>
      <c r="K121" t="str">
        <v>39</v>
      </c>
    </row>
    <row r="122" spans="1:11">
      <c r="A122" t="str">
        <f>Input!B122</f>
        <v>Card 121</v>
      </c>
      <c r="B122" t="str" cm="1">
        <f t="array" ref="B122:K122">_xlfn.TEXTSPLIT(Input!C122,",")</f>
        <v>75</v>
      </c>
      <c r="C122" t="str">
        <v>25</v>
      </c>
      <c r="D122" t="str">
        <v>39</v>
      </c>
      <c r="E122" t="str">
        <v>93</v>
      </c>
      <c r="F122" t="str">
        <v>62</v>
      </c>
      <c r="G122" t="str">
        <v>48</v>
      </c>
      <c r="H122" t="str">
        <v>31</v>
      </c>
      <c r="I122" t="str">
        <v>98</v>
      </c>
      <c r="J122" t="str">
        <v>20</v>
      </c>
      <c r="K122" t="str">
        <v>96</v>
      </c>
    </row>
    <row r="123" spans="1:11">
      <c r="A123" t="str">
        <f>Input!B123</f>
        <v>Card 122</v>
      </c>
      <c r="B123" t="str" cm="1">
        <f t="array" ref="B123:K123">_xlfn.TEXTSPLIT(Input!C123,",")</f>
        <v>76</v>
      </c>
      <c r="C123" t="str">
        <v>15</v>
      </c>
      <c r="D123" t="str">
        <v>5</v>
      </c>
      <c r="E123" t="str">
        <v>61</v>
      </c>
      <c r="F123" t="str">
        <v>73</v>
      </c>
      <c r="G123" t="str">
        <v>27</v>
      </c>
      <c r="H123" t="str">
        <v>97</v>
      </c>
      <c r="I123" t="str">
        <v>17</v>
      </c>
      <c r="J123" t="str">
        <v>69</v>
      </c>
      <c r="K123" t="str">
        <v>64</v>
      </c>
    </row>
    <row r="124" spans="1:11">
      <c r="A124" t="str">
        <f>Input!B124</f>
        <v>Card 123</v>
      </c>
      <c r="B124" t="str" cm="1">
        <f t="array" ref="B124:K124">_xlfn.TEXTSPLIT(Input!C124,",")</f>
        <v>39</v>
      </c>
      <c r="C124" t="str">
        <v>42</v>
      </c>
      <c r="D124" t="str">
        <v>60</v>
      </c>
      <c r="E124" t="str">
        <v>94</v>
      </c>
      <c r="F124" t="str">
        <v>9</v>
      </c>
      <c r="G124" t="str">
        <v>57</v>
      </c>
      <c r="H124" t="str">
        <v>82</v>
      </c>
      <c r="I124" t="str">
        <v>32</v>
      </c>
      <c r="J124" t="str">
        <v>10</v>
      </c>
      <c r="K124" t="str">
        <v>20</v>
      </c>
    </row>
    <row r="125" spans="1:11">
      <c r="A125" t="str">
        <f>Input!B125</f>
        <v>Card 124</v>
      </c>
      <c r="B125" t="str" cm="1">
        <f t="array" ref="B125:K125">_xlfn.TEXTSPLIT(Input!C125,",")</f>
        <v>98</v>
      </c>
      <c r="C125" t="str">
        <v>8</v>
      </c>
      <c r="D125" t="str">
        <v>50</v>
      </c>
      <c r="E125" t="str">
        <v>26</v>
      </c>
      <c r="F125" t="str">
        <v>81</v>
      </c>
      <c r="G125" t="str">
        <v>52</v>
      </c>
      <c r="H125" t="str">
        <v>83</v>
      </c>
      <c r="I125" t="str">
        <v>90</v>
      </c>
      <c r="J125" t="str">
        <v>67</v>
      </c>
      <c r="K125" t="str">
        <v>36</v>
      </c>
    </row>
    <row r="126" spans="1:11">
      <c r="A126" t="str">
        <f>Input!B126</f>
        <v>Card 125</v>
      </c>
      <c r="B126" t="str" cm="1">
        <f t="array" ref="B126:K126">_xlfn.TEXTSPLIT(Input!C126,",")</f>
        <v>46</v>
      </c>
      <c r="C126" t="str">
        <v>11</v>
      </c>
      <c r="D126" t="str">
        <v>16</v>
      </c>
      <c r="E126" t="str">
        <v>34</v>
      </c>
      <c r="F126" t="str">
        <v>37</v>
      </c>
      <c r="G126" t="str">
        <v>70</v>
      </c>
      <c r="H126" t="str">
        <v>13</v>
      </c>
      <c r="I126" t="str">
        <v>3</v>
      </c>
      <c r="J126" t="str">
        <v>78</v>
      </c>
      <c r="K126" t="str">
        <v>35</v>
      </c>
    </row>
    <row r="127" spans="1:11">
      <c r="A127" t="str">
        <f>Input!B127</f>
        <v>Card 126</v>
      </c>
      <c r="B127" t="str" cm="1">
        <f t="array" ref="B127:K127">_xlfn.TEXTSPLIT(Input!C127,",")</f>
        <v>73</v>
      </c>
      <c r="C127" t="str">
        <v>96</v>
      </c>
      <c r="D127" t="str">
        <v>48</v>
      </c>
      <c r="E127" t="str">
        <v>49</v>
      </c>
      <c r="F127" t="str">
        <v>52</v>
      </c>
      <c r="G127" t="str">
        <v>80</v>
      </c>
      <c r="H127" t="str">
        <v>36</v>
      </c>
      <c r="I127" t="str">
        <v>83</v>
      </c>
      <c r="J127" t="str">
        <v>20</v>
      </c>
      <c r="K127" t="str">
        <v>53</v>
      </c>
    </row>
    <row r="128" spans="1:11">
      <c r="A128" t="str">
        <f>Input!B128</f>
        <v>Card 127</v>
      </c>
      <c r="B128" t="str" cm="1">
        <f t="array" ref="B128:K128">_xlfn.TEXTSPLIT(Input!C128,",")</f>
        <v>58</v>
      </c>
      <c r="C128" t="str">
        <v>9</v>
      </c>
      <c r="D128" t="str">
        <v>97</v>
      </c>
      <c r="E128" t="str">
        <v>77</v>
      </c>
      <c r="F128" t="str">
        <v>5</v>
      </c>
      <c r="G128" t="str">
        <v>45</v>
      </c>
      <c r="H128" t="str">
        <v>91</v>
      </c>
      <c r="I128" t="str">
        <v>50</v>
      </c>
      <c r="J128" t="str">
        <v>81</v>
      </c>
      <c r="K128" t="str">
        <v>53</v>
      </c>
    </row>
    <row r="129" spans="1:11">
      <c r="A129" t="str">
        <f>Input!B129</f>
        <v>Card 128</v>
      </c>
      <c r="B129" t="str" cm="1">
        <f t="array" ref="B129:K129">_xlfn.TEXTSPLIT(Input!C129,",")</f>
        <v>63</v>
      </c>
      <c r="C129" t="str">
        <v>56</v>
      </c>
      <c r="D129" t="str">
        <v>14</v>
      </c>
      <c r="E129" t="str">
        <v>25</v>
      </c>
      <c r="F129" t="str">
        <v>21</v>
      </c>
      <c r="G129" t="str">
        <v>17</v>
      </c>
      <c r="H129" t="str">
        <v>73</v>
      </c>
      <c r="I129" t="str">
        <v>74</v>
      </c>
      <c r="J129" t="str">
        <v>59</v>
      </c>
      <c r="K129" t="str">
        <v>5</v>
      </c>
    </row>
    <row r="130" spans="1:11">
      <c r="A130" t="str">
        <f>Input!B130</f>
        <v>Card 129</v>
      </c>
      <c r="B130" t="str" cm="1">
        <f t="array" ref="B130:K130">_xlfn.TEXTSPLIT(Input!C130,",")</f>
        <v>64</v>
      </c>
      <c r="C130" t="str">
        <v>84</v>
      </c>
      <c r="D130" t="str">
        <v>67</v>
      </c>
      <c r="E130" t="str">
        <v>7</v>
      </c>
      <c r="F130" t="str">
        <v>10</v>
      </c>
      <c r="G130" t="str">
        <v>90</v>
      </c>
      <c r="H130" t="str">
        <v>94</v>
      </c>
      <c r="I130" t="str">
        <v>86</v>
      </c>
      <c r="J130" t="str">
        <v>99</v>
      </c>
      <c r="K130" t="str">
        <v>42</v>
      </c>
    </row>
    <row r="131" spans="1:11">
      <c r="A131" t="str">
        <f>Input!B131</f>
        <v>Card 130</v>
      </c>
      <c r="B131" t="str" cm="1">
        <f t="array" ref="B131:K131">_xlfn.TEXTSPLIT(Input!C131,",")</f>
        <v>18</v>
      </c>
      <c r="C131" t="str">
        <v>14</v>
      </c>
      <c r="D131" t="str">
        <v>37</v>
      </c>
      <c r="E131" t="str">
        <v>87</v>
      </c>
      <c r="F131" t="str">
        <v>91</v>
      </c>
      <c r="G131" t="str">
        <v>22</v>
      </c>
      <c r="H131" t="str">
        <v>6</v>
      </c>
      <c r="I131" t="str">
        <v>52</v>
      </c>
      <c r="J131" t="str">
        <v>72</v>
      </c>
      <c r="K131" t="str">
        <v>74</v>
      </c>
    </row>
    <row r="132" spans="1:11">
      <c r="A132" t="str">
        <f>Input!B132</f>
        <v>Card 131</v>
      </c>
      <c r="B132" t="str" cm="1">
        <f t="array" ref="B132:K132">_xlfn.TEXTSPLIT(Input!C132,",")</f>
        <v>70</v>
      </c>
      <c r="C132" t="str">
        <v>88</v>
      </c>
      <c r="D132" t="str">
        <v>79</v>
      </c>
      <c r="E132" t="str">
        <v>2</v>
      </c>
      <c r="F132" t="str">
        <v>21</v>
      </c>
      <c r="G132" t="str">
        <v>37</v>
      </c>
      <c r="H132" t="str">
        <v>41</v>
      </c>
      <c r="I132" t="str">
        <v>95</v>
      </c>
      <c r="J132" t="str">
        <v>54</v>
      </c>
      <c r="K132" t="str">
        <v>25</v>
      </c>
    </row>
    <row r="133" spans="1:11">
      <c r="A133" t="str">
        <f>Input!B133</f>
        <v>Card 132</v>
      </c>
      <c r="B133" t="str" cm="1">
        <f t="array" ref="B133:K133">_xlfn.TEXTSPLIT(Input!C133,",")</f>
        <v>4</v>
      </c>
      <c r="C133" t="str">
        <v>38</v>
      </c>
      <c r="D133" t="str">
        <v>37</v>
      </c>
      <c r="E133" t="str">
        <v>34</v>
      </c>
      <c r="F133" t="str">
        <v>36</v>
      </c>
      <c r="G133" t="str">
        <v>62</v>
      </c>
      <c r="H133" t="str">
        <v>86</v>
      </c>
      <c r="I133" t="str">
        <v>16</v>
      </c>
      <c r="J133" t="str">
        <v>64</v>
      </c>
      <c r="K133" t="str">
        <v>53</v>
      </c>
    </row>
    <row r="134" spans="1:11">
      <c r="A134" t="str">
        <f>Input!B134</f>
        <v>Card 133</v>
      </c>
      <c r="B134" t="str" cm="1">
        <f t="array" ref="B134:K134">_xlfn.TEXTSPLIT(Input!C134,",")</f>
        <v>55</v>
      </c>
      <c r="C134" t="str">
        <v>78</v>
      </c>
      <c r="D134" t="str">
        <v>45</v>
      </c>
      <c r="E134" t="str">
        <v>23</v>
      </c>
      <c r="F134" t="str">
        <v>9</v>
      </c>
      <c r="G134" t="str">
        <v>34</v>
      </c>
      <c r="H134" t="str">
        <v>65</v>
      </c>
      <c r="I134" t="str">
        <v>5</v>
      </c>
      <c r="J134" t="str">
        <v>86</v>
      </c>
      <c r="K134" t="str">
        <v>32</v>
      </c>
    </row>
    <row r="135" spans="1:11">
      <c r="A135" t="str">
        <f>Input!B135</f>
        <v>Card 134</v>
      </c>
      <c r="B135" t="str" cm="1">
        <f t="array" ref="B135:K135">_xlfn.TEXTSPLIT(Input!C135,",")</f>
        <v>79</v>
      </c>
      <c r="C135" t="str">
        <v>54</v>
      </c>
      <c r="D135" t="str">
        <v>65</v>
      </c>
      <c r="E135" t="str">
        <v>49</v>
      </c>
      <c r="F135" t="str">
        <v>20</v>
      </c>
      <c r="G135" t="str">
        <v>25</v>
      </c>
      <c r="H135" t="str">
        <v>81</v>
      </c>
      <c r="I135" t="str">
        <v>84</v>
      </c>
      <c r="J135" t="str">
        <v>60</v>
      </c>
      <c r="K135" t="str">
        <v>90</v>
      </c>
    </row>
    <row r="136" spans="1:11">
      <c r="A136" t="str">
        <f>Input!B136</f>
        <v>Card 135</v>
      </c>
      <c r="B136" t="str" cm="1">
        <f t="array" ref="B136:K136">_xlfn.TEXTSPLIT(Input!C136,",")</f>
        <v>30</v>
      </c>
      <c r="C136" t="str">
        <v>54</v>
      </c>
      <c r="D136" t="str">
        <v>81</v>
      </c>
      <c r="E136" t="str">
        <v>27</v>
      </c>
      <c r="F136" t="str">
        <v>7</v>
      </c>
      <c r="G136" t="str">
        <v>97</v>
      </c>
      <c r="H136" t="str">
        <v>39</v>
      </c>
      <c r="I136" t="str">
        <v>45</v>
      </c>
      <c r="J136" t="str">
        <v>92</v>
      </c>
      <c r="K136" t="str">
        <v>71</v>
      </c>
    </row>
    <row r="137" spans="1:11">
      <c r="A137" t="str">
        <f>Input!B137</f>
        <v>Card 136</v>
      </c>
      <c r="B137" t="str" cm="1">
        <f t="array" ref="B137:K137">_xlfn.TEXTSPLIT(Input!C137,",")</f>
        <v>53</v>
      </c>
      <c r="C137" t="str">
        <v>73</v>
      </c>
      <c r="D137" t="str">
        <v>52</v>
      </c>
      <c r="E137" t="str">
        <v>31</v>
      </c>
      <c r="F137" t="str">
        <v>70</v>
      </c>
      <c r="G137" t="str">
        <v>84</v>
      </c>
      <c r="H137" t="str">
        <v>78</v>
      </c>
      <c r="I137" t="str">
        <v>26</v>
      </c>
      <c r="J137" t="str">
        <v>18</v>
      </c>
      <c r="K137" t="str">
        <v>38</v>
      </c>
    </row>
    <row r="138" spans="1:11">
      <c r="A138" t="str">
        <f>Input!B138</f>
        <v>Card 137</v>
      </c>
      <c r="B138" t="str" cm="1">
        <f t="array" ref="B138:K138">_xlfn.TEXTSPLIT(Input!C138,",")</f>
        <v>98</v>
      </c>
      <c r="C138" t="str">
        <v>11</v>
      </c>
      <c r="D138" t="str">
        <v>47</v>
      </c>
      <c r="E138" t="str">
        <v>42</v>
      </c>
      <c r="F138" t="str">
        <v>94</v>
      </c>
      <c r="G138" t="str">
        <v>85</v>
      </c>
      <c r="H138" t="str">
        <v>57</v>
      </c>
      <c r="I138" t="str">
        <v>9</v>
      </c>
      <c r="J138" t="str">
        <v>20</v>
      </c>
      <c r="K138" t="str">
        <v>43</v>
      </c>
    </row>
    <row r="139" spans="1:11">
      <c r="A139" t="str">
        <f>Input!B139</f>
        <v>Card 138</v>
      </c>
      <c r="B139" t="str" cm="1">
        <f t="array" ref="B139:K139">_xlfn.TEXTSPLIT(Input!C139,",")</f>
        <v>23</v>
      </c>
      <c r="C139" t="str">
        <v>20</v>
      </c>
      <c r="D139" t="str">
        <v>36</v>
      </c>
      <c r="E139" t="str">
        <v>65</v>
      </c>
      <c r="F139" t="str">
        <v>14</v>
      </c>
      <c r="G139" t="str">
        <v>52</v>
      </c>
      <c r="H139" t="str">
        <v>90</v>
      </c>
      <c r="I139" t="str">
        <v>53</v>
      </c>
      <c r="J139" t="str">
        <v>83</v>
      </c>
      <c r="K139" t="str">
        <v>61</v>
      </c>
    </row>
    <row r="140" spans="1:11">
      <c r="A140" t="str">
        <f>Input!B140</f>
        <v>Card 139</v>
      </c>
      <c r="B140" t="str" cm="1">
        <f t="array" ref="B140:K140">_xlfn.TEXTSPLIT(Input!C140,",")</f>
        <v>6</v>
      </c>
      <c r="C140" t="str">
        <v>61</v>
      </c>
      <c r="D140" t="str">
        <v>10</v>
      </c>
      <c r="E140" t="str">
        <v>63</v>
      </c>
      <c r="F140" t="str">
        <v>49</v>
      </c>
      <c r="G140" t="str">
        <v>46</v>
      </c>
      <c r="H140" t="str">
        <v>75</v>
      </c>
      <c r="I140" t="str">
        <v>67</v>
      </c>
      <c r="J140" t="str">
        <v>35</v>
      </c>
      <c r="K140" t="str">
        <v>56</v>
      </c>
    </row>
    <row r="141" spans="1:11">
      <c r="A141" t="str">
        <f>Input!B141</f>
        <v>Card 140</v>
      </c>
      <c r="B141" t="str" cm="1">
        <f t="array" ref="B141:K141">_xlfn.TEXTSPLIT(Input!C141,",")</f>
        <v>24</v>
      </c>
      <c r="C141" t="str">
        <v>38</v>
      </c>
      <c r="D141" t="str">
        <v>8</v>
      </c>
      <c r="E141" t="str">
        <v>37</v>
      </c>
      <c r="F141" t="str">
        <v>83</v>
      </c>
      <c r="G141" t="str">
        <v>96</v>
      </c>
      <c r="H141" t="str">
        <v>7</v>
      </c>
      <c r="I141" t="str">
        <v>55</v>
      </c>
      <c r="J141" t="str">
        <v>86</v>
      </c>
      <c r="K141" t="str">
        <v>21</v>
      </c>
    </row>
    <row r="142" spans="1:11">
      <c r="A142" t="str">
        <f>Input!B142</f>
        <v>Card 141</v>
      </c>
      <c r="B142" t="str" cm="1">
        <f t="array" ref="B142:K142">_xlfn.TEXTSPLIT(Input!C142,",")</f>
        <v>96</v>
      </c>
      <c r="C142" t="str">
        <v>72</v>
      </c>
      <c r="D142" t="str">
        <v>30</v>
      </c>
      <c r="E142" t="str">
        <v>28</v>
      </c>
      <c r="F142" t="str">
        <v>80</v>
      </c>
      <c r="G142" t="str">
        <v>87</v>
      </c>
      <c r="H142" t="str">
        <v>55</v>
      </c>
      <c r="I142" t="str">
        <v>88</v>
      </c>
      <c r="J142" t="str">
        <v>44</v>
      </c>
      <c r="K142" t="str">
        <v>75</v>
      </c>
    </row>
    <row r="143" spans="1:11">
      <c r="A143" t="str">
        <f>Input!B143</f>
        <v>Card 142</v>
      </c>
      <c r="B143" t="str" cm="1">
        <f t="array" ref="B143:K143">_xlfn.TEXTSPLIT(Input!C143,",")</f>
        <v>24</v>
      </c>
      <c r="C143" t="str">
        <v>78</v>
      </c>
      <c r="D143" t="str">
        <v>31</v>
      </c>
      <c r="E143" t="str">
        <v>52</v>
      </c>
      <c r="F143" t="str">
        <v>80</v>
      </c>
      <c r="G143" t="str">
        <v>13</v>
      </c>
      <c r="H143" t="str">
        <v>9</v>
      </c>
      <c r="I143" t="str">
        <v>59</v>
      </c>
      <c r="J143" t="str">
        <v>60</v>
      </c>
      <c r="K143" t="str">
        <v>26</v>
      </c>
    </row>
    <row r="144" spans="1:11">
      <c r="A144" t="str">
        <f>Input!B144</f>
        <v>Card 143</v>
      </c>
      <c r="B144" t="str" cm="1">
        <f t="array" ref="B144:K144">_xlfn.TEXTSPLIT(Input!C144,",")</f>
        <v>82</v>
      </c>
      <c r="C144" t="str">
        <v>7</v>
      </c>
      <c r="D144" t="str">
        <v>78</v>
      </c>
      <c r="E144" t="str">
        <v>19</v>
      </c>
      <c r="F144" t="str">
        <v>46</v>
      </c>
      <c r="G144" t="str">
        <v>98</v>
      </c>
      <c r="H144" t="str">
        <v>75</v>
      </c>
      <c r="I144" t="str">
        <v>74</v>
      </c>
      <c r="J144" t="str">
        <v>89</v>
      </c>
      <c r="K144" t="str">
        <v>40</v>
      </c>
    </row>
    <row r="145" spans="1:11">
      <c r="A145" t="str">
        <f>Input!B145</f>
        <v>Card 144</v>
      </c>
      <c r="B145" t="str" cm="1">
        <f t="array" ref="B145:K145">_xlfn.TEXTSPLIT(Input!C145,",")</f>
        <v>90</v>
      </c>
      <c r="C145" t="str">
        <v>15</v>
      </c>
      <c r="D145" t="str">
        <v>86</v>
      </c>
      <c r="E145" t="str">
        <v>44</v>
      </c>
      <c r="F145" t="str">
        <v>7</v>
      </c>
      <c r="G145" t="str">
        <v>36</v>
      </c>
      <c r="H145" t="str">
        <v>26</v>
      </c>
      <c r="I145" t="str">
        <v>65</v>
      </c>
      <c r="J145" t="str">
        <v>23</v>
      </c>
      <c r="K145" t="str">
        <v>78</v>
      </c>
    </row>
    <row r="146" spans="1:11">
      <c r="A146" t="str">
        <f>Input!B146</f>
        <v>Card 145</v>
      </c>
      <c r="B146" t="str" cm="1">
        <f t="array" ref="B146:K146">_xlfn.TEXTSPLIT(Input!C146,",")</f>
        <v>27</v>
      </c>
      <c r="C146" t="str">
        <v>31</v>
      </c>
      <c r="D146" t="str">
        <v>60</v>
      </c>
      <c r="E146" t="str">
        <v>51</v>
      </c>
      <c r="F146" t="str">
        <v>29</v>
      </c>
      <c r="G146" t="str">
        <v>94</v>
      </c>
      <c r="H146" t="str">
        <v>33</v>
      </c>
      <c r="I146" t="str">
        <v>98</v>
      </c>
      <c r="J146" t="str">
        <v>17</v>
      </c>
      <c r="K146" t="str">
        <v>7</v>
      </c>
    </row>
    <row r="147" spans="1:11">
      <c r="A147" t="str">
        <f>Input!B147</f>
        <v>Card 146</v>
      </c>
      <c r="B147" t="str" cm="1">
        <f t="array" ref="B147:K147">_xlfn.TEXTSPLIT(Input!C147,",")</f>
        <v>15</v>
      </c>
      <c r="C147" t="str">
        <v>4</v>
      </c>
      <c r="D147" t="str">
        <v>8</v>
      </c>
      <c r="E147" t="str">
        <v>42</v>
      </c>
      <c r="F147" t="str">
        <v>73</v>
      </c>
      <c r="G147" t="str">
        <v>18</v>
      </c>
      <c r="H147" t="str">
        <v>48</v>
      </c>
      <c r="I147" t="str">
        <v>14</v>
      </c>
      <c r="J147" t="str">
        <v>58</v>
      </c>
      <c r="K147" t="str">
        <v>56</v>
      </c>
    </row>
    <row r="148" spans="1:11">
      <c r="A148" t="str">
        <f>Input!B148</f>
        <v>Card 147</v>
      </c>
      <c r="B148" t="str" cm="1">
        <f t="array" ref="B148:K148">_xlfn.TEXTSPLIT(Input!C148,",")</f>
        <v>80</v>
      </c>
      <c r="C148" t="str">
        <v>77</v>
      </c>
      <c r="D148" t="str">
        <v>40</v>
      </c>
      <c r="E148" t="str">
        <v>42</v>
      </c>
      <c r="F148" t="str">
        <v>62</v>
      </c>
      <c r="G148" t="str">
        <v>61</v>
      </c>
      <c r="H148" t="str">
        <v>98</v>
      </c>
      <c r="I148" t="str">
        <v>50</v>
      </c>
      <c r="J148" t="str">
        <v>99</v>
      </c>
      <c r="K148" t="str">
        <v>88</v>
      </c>
    </row>
    <row r="149" spans="1:11">
      <c r="A149" t="str">
        <f>Input!B149</f>
        <v>Card 148</v>
      </c>
      <c r="B149" t="str" cm="1">
        <f t="array" ref="B149:K149">_xlfn.TEXTSPLIT(Input!C149,",")</f>
        <v>98</v>
      </c>
      <c r="C149" t="str">
        <v>9</v>
      </c>
      <c r="D149" t="str">
        <v>86</v>
      </c>
      <c r="E149" t="str">
        <v>3</v>
      </c>
      <c r="F149" t="str">
        <v>54</v>
      </c>
      <c r="G149" t="str">
        <v>64</v>
      </c>
      <c r="H149" t="str">
        <v>30</v>
      </c>
      <c r="I149" t="str">
        <v>70</v>
      </c>
      <c r="J149" t="str">
        <v>85</v>
      </c>
      <c r="K149" t="str">
        <v>83</v>
      </c>
    </row>
    <row r="150" spans="1:11">
      <c r="A150" t="str">
        <f>Input!B150</f>
        <v>Card 149</v>
      </c>
      <c r="B150" t="str" cm="1">
        <f t="array" ref="B150:K150">_xlfn.TEXTSPLIT(Input!C150,",")</f>
        <v>55</v>
      </c>
      <c r="C150" t="str">
        <v>52</v>
      </c>
      <c r="D150" t="str">
        <v>89</v>
      </c>
      <c r="E150" t="str">
        <v>13</v>
      </c>
      <c r="F150" t="str">
        <v>61</v>
      </c>
      <c r="G150" t="str">
        <v>6</v>
      </c>
      <c r="H150" t="str">
        <v>10</v>
      </c>
      <c r="I150" t="str">
        <v>39</v>
      </c>
      <c r="J150" t="str">
        <v>36</v>
      </c>
      <c r="K150" t="str">
        <v>99</v>
      </c>
    </row>
    <row r="151" spans="1:11">
      <c r="A151" t="str">
        <f>Input!B151</f>
        <v>Card 150</v>
      </c>
      <c r="B151" t="str" cm="1">
        <f t="array" ref="B151:K151">_xlfn.TEXTSPLIT(Input!C151,",")</f>
        <v>97</v>
      </c>
      <c r="C151" t="str">
        <v>43</v>
      </c>
      <c r="D151" t="str">
        <v>73</v>
      </c>
      <c r="E151" t="str">
        <v>94</v>
      </c>
      <c r="F151" t="str">
        <v>39</v>
      </c>
      <c r="G151" t="str">
        <v>67</v>
      </c>
      <c r="H151" t="str">
        <v>69</v>
      </c>
      <c r="I151" t="str">
        <v>32</v>
      </c>
      <c r="J151" t="str">
        <v>36</v>
      </c>
      <c r="K151" t="str">
        <v>80</v>
      </c>
    </row>
    <row r="152" spans="1:11">
      <c r="A152" t="str">
        <f>Input!B152</f>
        <v>Card 151</v>
      </c>
      <c r="B152" t="str" cm="1">
        <f t="array" ref="B152:K152">_xlfn.TEXTSPLIT(Input!C152,",")</f>
        <v>7</v>
      </c>
      <c r="C152" t="str">
        <v>62</v>
      </c>
      <c r="D152" t="str">
        <v>39</v>
      </c>
      <c r="E152" t="str">
        <v>41</v>
      </c>
      <c r="F152" t="str">
        <v>97</v>
      </c>
      <c r="G152" t="str">
        <v>58</v>
      </c>
      <c r="H152" t="str">
        <v>42</v>
      </c>
      <c r="I152" t="str">
        <v>47</v>
      </c>
      <c r="J152" t="str">
        <v>69</v>
      </c>
      <c r="K152" t="str">
        <v>89</v>
      </c>
    </row>
    <row r="153" spans="1:11">
      <c r="A153" t="str">
        <f>Input!B153</f>
        <v>Card 152</v>
      </c>
      <c r="B153" t="str" cm="1">
        <f t="array" ref="B153:K153">_xlfn.TEXTSPLIT(Input!C153,",")</f>
        <v>65</v>
      </c>
      <c r="C153" t="str">
        <v>92</v>
      </c>
      <c r="D153" t="str">
        <v>85</v>
      </c>
      <c r="E153" t="str">
        <v>53</v>
      </c>
      <c r="F153" t="str">
        <v>7</v>
      </c>
      <c r="G153" t="str">
        <v>64</v>
      </c>
      <c r="H153" t="str">
        <v>27</v>
      </c>
      <c r="I153" t="str">
        <v>24</v>
      </c>
      <c r="J153" t="str">
        <v>63</v>
      </c>
      <c r="K153" t="str">
        <v>30</v>
      </c>
    </row>
    <row r="154" spans="1:11">
      <c r="A154" t="str">
        <f>Input!B154</f>
        <v>Card 153</v>
      </c>
      <c r="B154" t="str" cm="1">
        <f t="array" ref="B154:K154">_xlfn.TEXTSPLIT(Input!C154,",")</f>
        <v>7</v>
      </c>
      <c r="C154" t="str">
        <v>15</v>
      </c>
      <c r="D154" t="str">
        <v>37</v>
      </c>
      <c r="E154" t="str">
        <v>34</v>
      </c>
      <c r="F154" t="str">
        <v>44</v>
      </c>
      <c r="G154" t="str">
        <v>82</v>
      </c>
      <c r="H154" t="str">
        <v>24</v>
      </c>
      <c r="I154" t="str">
        <v>39</v>
      </c>
      <c r="J154" t="str">
        <v>22</v>
      </c>
      <c r="K154" t="str">
        <v>79</v>
      </c>
    </row>
    <row r="155" spans="1:11">
      <c r="A155" t="str">
        <f>Input!B155</f>
        <v>Card 154</v>
      </c>
      <c r="B155" t="str" cm="1">
        <f t="array" ref="B155:K155">_xlfn.TEXTSPLIT(Input!C155,",")</f>
        <v>26</v>
      </c>
      <c r="C155" t="str">
        <v>2</v>
      </c>
      <c r="D155" t="str">
        <v>44</v>
      </c>
      <c r="E155" t="str">
        <v>92</v>
      </c>
      <c r="F155" t="str">
        <v>15</v>
      </c>
      <c r="G155" t="str">
        <v>59</v>
      </c>
      <c r="H155" t="str">
        <v>39</v>
      </c>
      <c r="I155" t="str">
        <v>73</v>
      </c>
      <c r="J155" t="str">
        <v>67</v>
      </c>
      <c r="K155" t="str">
        <v>16</v>
      </c>
    </row>
    <row r="156" spans="1:11">
      <c r="A156" t="str">
        <f>Input!B156</f>
        <v>Card 155</v>
      </c>
      <c r="B156" t="str" cm="1">
        <f t="array" ref="B156:K156">_xlfn.TEXTSPLIT(Input!C156,",")</f>
        <v>21</v>
      </c>
      <c r="C156" t="str">
        <v>20</v>
      </c>
      <c r="D156" t="str">
        <v>14</v>
      </c>
      <c r="E156" t="str">
        <v>63</v>
      </c>
      <c r="F156" t="str">
        <v>98</v>
      </c>
      <c r="G156" t="str">
        <v>24</v>
      </c>
      <c r="H156" t="str">
        <v>22</v>
      </c>
      <c r="I156" t="str">
        <v>19</v>
      </c>
      <c r="J156" t="str">
        <v>52</v>
      </c>
      <c r="K156" t="str">
        <v>61</v>
      </c>
    </row>
    <row r="157" spans="1:11">
      <c r="A157" t="str">
        <f>Input!B157</f>
        <v>Card 156</v>
      </c>
      <c r="B157" t="str" cm="1">
        <f t="array" ref="B157:K157">_xlfn.TEXTSPLIT(Input!C157,",")</f>
        <v>62</v>
      </c>
      <c r="C157" t="str">
        <v>23</v>
      </c>
      <c r="D157" t="str">
        <v>9</v>
      </c>
      <c r="E157" t="str">
        <v>79</v>
      </c>
      <c r="F157" t="str">
        <v>91</v>
      </c>
      <c r="G157" t="str">
        <v>41</v>
      </c>
      <c r="H157" t="str">
        <v>21</v>
      </c>
      <c r="I157" t="str">
        <v>43</v>
      </c>
      <c r="J157" t="str">
        <v>26</v>
      </c>
      <c r="K157" t="str">
        <v>13</v>
      </c>
    </row>
    <row r="158" spans="1:11">
      <c r="A158" t="str">
        <f>Input!B158</f>
        <v>Card 157</v>
      </c>
      <c r="B158" t="str" cm="1">
        <f t="array" ref="B158:K158">_xlfn.TEXTSPLIT(Input!C158,",")</f>
        <v>32</v>
      </c>
      <c r="C158" t="str">
        <v>66</v>
      </c>
      <c r="D158" t="str">
        <v>20</v>
      </c>
      <c r="E158" t="str">
        <v>78</v>
      </c>
      <c r="F158" t="str">
        <v>44</v>
      </c>
      <c r="G158" t="str">
        <v>58</v>
      </c>
      <c r="H158" t="str">
        <v>73</v>
      </c>
      <c r="I158" t="str">
        <v>95</v>
      </c>
      <c r="J158" t="str">
        <v>42</v>
      </c>
      <c r="K158" t="str">
        <v>51</v>
      </c>
    </row>
    <row r="159" spans="1:11">
      <c r="A159" t="str">
        <f>Input!B159</f>
        <v>Card 158</v>
      </c>
      <c r="B159" t="str" cm="1">
        <f t="array" ref="B159:K159">_xlfn.TEXTSPLIT(Input!C159,",")</f>
        <v>1</v>
      </c>
      <c r="C159" t="str">
        <v>87</v>
      </c>
      <c r="D159" t="str">
        <v>57</v>
      </c>
      <c r="E159" t="str">
        <v>80</v>
      </c>
      <c r="F159" t="str">
        <v>18</v>
      </c>
      <c r="G159" t="str">
        <v>8</v>
      </c>
      <c r="H159" t="str">
        <v>46</v>
      </c>
      <c r="I159" t="str">
        <v>93</v>
      </c>
      <c r="J159" t="str">
        <v>35</v>
      </c>
      <c r="K159" t="str">
        <v>60</v>
      </c>
    </row>
    <row r="160" spans="1:11">
      <c r="A160" t="str">
        <f>Input!B160</f>
        <v>Card 159</v>
      </c>
      <c r="B160" t="str" cm="1">
        <f t="array" ref="B160:K160">_xlfn.TEXTSPLIT(Input!C160,",")</f>
        <v>18</v>
      </c>
      <c r="C160" t="str">
        <v>56</v>
      </c>
      <c r="D160" t="str">
        <v>10</v>
      </c>
      <c r="E160" t="str">
        <v>32</v>
      </c>
      <c r="F160" t="str">
        <v>69</v>
      </c>
      <c r="G160" t="str">
        <v>72</v>
      </c>
      <c r="H160" t="str">
        <v>17</v>
      </c>
      <c r="I160" t="str">
        <v>49</v>
      </c>
      <c r="J160" t="str">
        <v>28</v>
      </c>
      <c r="K160" t="str">
        <v>42</v>
      </c>
    </row>
    <row r="161" spans="1:11">
      <c r="A161" t="str">
        <f>Input!B161</f>
        <v>Card 160</v>
      </c>
      <c r="B161" t="str" cm="1">
        <f t="array" ref="B161:K161">_xlfn.TEXTSPLIT(Input!C161,",")</f>
        <v>54</v>
      </c>
      <c r="C161" t="str">
        <v>66</v>
      </c>
      <c r="D161" t="str">
        <v>33</v>
      </c>
      <c r="E161" t="str">
        <v>80</v>
      </c>
      <c r="F161" t="str">
        <v>53</v>
      </c>
      <c r="G161" t="str">
        <v>62</v>
      </c>
      <c r="H161" t="str">
        <v>38</v>
      </c>
      <c r="I161" t="str">
        <v>71</v>
      </c>
      <c r="J161" t="str">
        <v>74</v>
      </c>
      <c r="K161" t="str">
        <v>75</v>
      </c>
    </row>
    <row r="162" spans="1:11">
      <c r="A162" t="str">
        <f>Input!B162</f>
        <v>Card 161</v>
      </c>
      <c r="B162" t="str" cm="1">
        <f t="array" ref="B162:K162">_xlfn.TEXTSPLIT(Input!C162,",")</f>
        <v>24</v>
      </c>
      <c r="C162" t="str">
        <v>75</v>
      </c>
      <c r="D162" t="str">
        <v>54</v>
      </c>
      <c r="E162" t="str">
        <v>55</v>
      </c>
      <c r="F162" t="str">
        <v>29</v>
      </c>
      <c r="G162" t="str">
        <v>99</v>
      </c>
      <c r="H162" t="str">
        <v>52</v>
      </c>
      <c r="I162" t="str">
        <v>97</v>
      </c>
      <c r="J162" t="str">
        <v>86</v>
      </c>
      <c r="K162" t="str">
        <v>15</v>
      </c>
    </row>
    <row r="163" spans="1:11">
      <c r="A163" t="str">
        <f>Input!B163</f>
        <v>Card 162</v>
      </c>
      <c r="B163" t="str" cm="1">
        <f t="array" ref="B163:K163">_xlfn.TEXTSPLIT(Input!C163,",")</f>
        <v>13</v>
      </c>
      <c r="C163" t="str">
        <v>50</v>
      </c>
      <c r="D163" t="str">
        <v>57</v>
      </c>
      <c r="E163" t="str">
        <v>4</v>
      </c>
      <c r="F163" t="str">
        <v>95</v>
      </c>
      <c r="G163" t="str">
        <v>70</v>
      </c>
      <c r="H163" t="str">
        <v>59</v>
      </c>
      <c r="I163" t="str">
        <v>71</v>
      </c>
      <c r="J163" t="str">
        <v>82</v>
      </c>
      <c r="K163" t="str">
        <v>83</v>
      </c>
    </row>
    <row r="164" spans="1:11">
      <c r="A164" t="str">
        <f>Input!B164</f>
        <v>Card 163</v>
      </c>
      <c r="B164" t="str" cm="1">
        <f t="array" ref="B164:K164">_xlfn.TEXTSPLIT(Input!C164,",")</f>
        <v>61</v>
      </c>
      <c r="C164" t="str">
        <v>63</v>
      </c>
      <c r="D164" t="str">
        <v>53</v>
      </c>
      <c r="E164" t="str">
        <v>62</v>
      </c>
      <c r="F164" t="str">
        <v>29</v>
      </c>
      <c r="G164" t="str">
        <v>23</v>
      </c>
      <c r="H164" t="str">
        <v>32</v>
      </c>
      <c r="I164" t="str">
        <v>46</v>
      </c>
      <c r="J164" t="str">
        <v>86</v>
      </c>
      <c r="K164" t="str">
        <v>88</v>
      </c>
    </row>
    <row r="165" spans="1:11">
      <c r="A165" t="str">
        <f>Input!B165</f>
        <v>Card 164</v>
      </c>
      <c r="B165" t="str" cm="1">
        <f t="array" ref="B165:K165">_xlfn.TEXTSPLIT(Input!C165,",")</f>
        <v>97</v>
      </c>
      <c r="C165" t="str">
        <v>49</v>
      </c>
      <c r="D165" t="str">
        <v>33</v>
      </c>
      <c r="E165" t="str">
        <v>20</v>
      </c>
      <c r="F165" t="str">
        <v>28</v>
      </c>
      <c r="G165" t="str">
        <v>36</v>
      </c>
      <c r="H165" t="str">
        <v>88</v>
      </c>
      <c r="I165" t="str">
        <v>41</v>
      </c>
      <c r="J165" t="str">
        <v>67</v>
      </c>
      <c r="K165" t="str">
        <v>14</v>
      </c>
    </row>
    <row r="166" spans="1:11">
      <c r="A166" t="str">
        <f>Input!B166</f>
        <v>Card 165</v>
      </c>
      <c r="B166" t="str" cm="1">
        <f t="array" ref="B166:K166">_xlfn.TEXTSPLIT(Input!C166,",")</f>
        <v>27</v>
      </c>
      <c r="C166" t="str">
        <v>29</v>
      </c>
      <c r="D166" t="str">
        <v>63</v>
      </c>
      <c r="E166" t="str">
        <v>32</v>
      </c>
      <c r="F166" t="str">
        <v>97</v>
      </c>
      <c r="G166" t="str">
        <v>86</v>
      </c>
      <c r="H166" t="str">
        <v>6</v>
      </c>
      <c r="I166" t="str">
        <v>20</v>
      </c>
      <c r="J166" t="str">
        <v>69</v>
      </c>
      <c r="K166" t="str">
        <v>9</v>
      </c>
    </row>
    <row r="167" spans="1:11">
      <c r="A167" t="str">
        <f>Input!B167</f>
        <v>Card 166</v>
      </c>
      <c r="B167" t="str" cm="1">
        <f t="array" ref="B167:K167">_xlfn.TEXTSPLIT(Input!C167,",")</f>
        <v>33</v>
      </c>
      <c r="C167" t="str">
        <v>24</v>
      </c>
      <c r="D167" t="str">
        <v>34</v>
      </c>
      <c r="E167" t="str">
        <v>40</v>
      </c>
      <c r="F167" t="str">
        <v>36</v>
      </c>
      <c r="G167" t="str">
        <v>69</v>
      </c>
      <c r="H167" t="str">
        <v>49</v>
      </c>
      <c r="I167" t="str">
        <v>86</v>
      </c>
      <c r="J167" t="str">
        <v>65</v>
      </c>
      <c r="K167" t="str">
        <v>95</v>
      </c>
    </row>
    <row r="168" spans="1:11">
      <c r="A168" t="str">
        <f>Input!B168</f>
        <v>Card 167</v>
      </c>
      <c r="B168" t="str" cm="1">
        <f t="array" ref="B168:K168">_xlfn.TEXTSPLIT(Input!C168,",")</f>
        <v>65</v>
      </c>
      <c r="C168" t="str">
        <v>32</v>
      </c>
      <c r="D168" t="str">
        <v>83</v>
      </c>
      <c r="E168" t="str">
        <v>51</v>
      </c>
      <c r="F168" t="str">
        <v>19</v>
      </c>
      <c r="G168" t="str">
        <v>17</v>
      </c>
      <c r="H168" t="str">
        <v>48</v>
      </c>
      <c r="I168" t="str">
        <v>43</v>
      </c>
      <c r="J168" t="str">
        <v>60</v>
      </c>
      <c r="K168" t="str">
        <v>30</v>
      </c>
    </row>
    <row r="169" spans="1:11">
      <c r="A169" t="str">
        <f>Input!B169</f>
        <v>Card 168</v>
      </c>
      <c r="B169" t="str" cm="1">
        <f t="array" ref="B169:K169">_xlfn.TEXTSPLIT(Input!C169,",")</f>
        <v>6</v>
      </c>
      <c r="C169" t="str">
        <v>61</v>
      </c>
      <c r="D169" t="str">
        <v>82</v>
      </c>
      <c r="E169" t="str">
        <v>39</v>
      </c>
      <c r="F169" t="str">
        <v>77</v>
      </c>
      <c r="G169" t="str">
        <v>35</v>
      </c>
      <c r="H169" t="str">
        <v>63</v>
      </c>
      <c r="I169" t="str">
        <v>66</v>
      </c>
      <c r="J169" t="str">
        <v>71</v>
      </c>
      <c r="K169" t="str">
        <v>13</v>
      </c>
    </row>
    <row r="170" spans="1:11">
      <c r="A170" t="str">
        <f>Input!B170</f>
        <v>Card 169</v>
      </c>
      <c r="B170" t="str" cm="1">
        <f t="array" ref="B170:K170">_xlfn.TEXTSPLIT(Input!C170,",")</f>
        <v>40</v>
      </c>
      <c r="C170" t="str">
        <v>88</v>
      </c>
      <c r="D170" t="str">
        <v>75</v>
      </c>
      <c r="E170" t="str">
        <v>87</v>
      </c>
      <c r="F170" t="str">
        <v>93</v>
      </c>
      <c r="G170" t="str">
        <v>60</v>
      </c>
      <c r="H170" t="str">
        <v>13</v>
      </c>
      <c r="I170" t="str">
        <v>28</v>
      </c>
      <c r="J170" t="str">
        <v>42</v>
      </c>
      <c r="K170" t="str">
        <v>12</v>
      </c>
    </row>
    <row r="171" spans="1:11">
      <c r="A171" t="str">
        <f>Input!B171</f>
        <v>Card 170</v>
      </c>
      <c r="B171" t="str" cm="1">
        <f t="array" ref="B171:K171">_xlfn.TEXTSPLIT(Input!C171,",")</f>
        <v>84</v>
      </c>
      <c r="C171" t="str">
        <v>59</v>
      </c>
      <c r="D171" t="str">
        <v>98</v>
      </c>
      <c r="E171" t="str">
        <v>48</v>
      </c>
      <c r="F171" t="str">
        <v>32</v>
      </c>
      <c r="G171" t="str">
        <v>37</v>
      </c>
      <c r="H171" t="str">
        <v>91</v>
      </c>
      <c r="I171" t="str">
        <v>46</v>
      </c>
      <c r="J171" t="str">
        <v>29</v>
      </c>
      <c r="K171" t="str">
        <v>76</v>
      </c>
    </row>
    <row r="172" spans="1:11">
      <c r="A172" t="str">
        <f>Input!B172</f>
        <v>Card 171</v>
      </c>
      <c r="B172" t="str" cm="1">
        <f t="array" ref="B172:K172">_xlfn.TEXTSPLIT(Input!C172,",")</f>
        <v>8</v>
      </c>
      <c r="C172" t="str">
        <v>12</v>
      </c>
      <c r="D172" t="str">
        <v>25</v>
      </c>
      <c r="E172" t="str">
        <v>83</v>
      </c>
      <c r="F172" t="str">
        <v>32</v>
      </c>
      <c r="G172" t="str">
        <v>72</v>
      </c>
      <c r="H172" t="str">
        <v>20</v>
      </c>
      <c r="I172" t="str">
        <v>73</v>
      </c>
      <c r="J172" t="str">
        <v>17</v>
      </c>
      <c r="K172" t="str">
        <v>63</v>
      </c>
    </row>
    <row r="173" spans="1:11">
      <c r="A173" t="str">
        <f>Input!B173</f>
        <v>Card 172</v>
      </c>
      <c r="B173" t="str" cm="1">
        <f t="array" ref="B173:K173">_xlfn.TEXTSPLIT(Input!C173,",")</f>
        <v>93</v>
      </c>
      <c r="C173" t="str">
        <v>87</v>
      </c>
      <c r="D173" t="str">
        <v>19</v>
      </c>
      <c r="E173" t="str">
        <v>50</v>
      </c>
      <c r="F173" t="str">
        <v>76</v>
      </c>
      <c r="G173" t="str">
        <v>95</v>
      </c>
      <c r="H173" t="str">
        <v>20</v>
      </c>
      <c r="I173" t="str">
        <v>97</v>
      </c>
      <c r="J173" t="str">
        <v>98</v>
      </c>
      <c r="K173" t="str">
        <v>24</v>
      </c>
    </row>
    <row r="174" spans="1:11">
      <c r="A174" t="str">
        <f>Input!B174</f>
        <v>Card 173</v>
      </c>
      <c r="B174" t="str" cm="1">
        <f t="array" ref="B174:K174">_xlfn.TEXTSPLIT(Input!C174,",")</f>
        <v>49</v>
      </c>
      <c r="C174" t="str">
        <v>32</v>
      </c>
      <c r="D174" t="str">
        <v>66</v>
      </c>
      <c r="E174" t="str">
        <v>48</v>
      </c>
      <c r="F174" t="str">
        <v>90</v>
      </c>
      <c r="G174" t="str">
        <v>27</v>
      </c>
      <c r="H174" t="str">
        <v>76</v>
      </c>
      <c r="I174" t="str">
        <v>99</v>
      </c>
      <c r="J174" t="str">
        <v>82</v>
      </c>
      <c r="K174" t="str">
        <v>23</v>
      </c>
    </row>
    <row r="175" spans="1:11">
      <c r="A175" t="str">
        <f>Input!B175</f>
        <v>Card 174</v>
      </c>
      <c r="B175" t="str" cm="1">
        <f t="array" ref="B175:K175">_xlfn.TEXTSPLIT(Input!C175,",")</f>
        <v>23</v>
      </c>
      <c r="C175" t="str">
        <v>99</v>
      </c>
      <c r="D175" t="str">
        <v>78</v>
      </c>
      <c r="E175" t="str">
        <v>10</v>
      </c>
      <c r="F175" t="str">
        <v>98</v>
      </c>
      <c r="G175" t="str">
        <v>33</v>
      </c>
      <c r="H175" t="str">
        <v>8</v>
      </c>
      <c r="I175" t="str">
        <v>84</v>
      </c>
      <c r="J175" t="str">
        <v>93</v>
      </c>
      <c r="K175" t="str">
        <v>55</v>
      </c>
    </row>
    <row r="176" spans="1:11">
      <c r="A176" t="str">
        <f>Input!B176</f>
        <v>Card 175</v>
      </c>
      <c r="B176" t="str" cm="1">
        <f t="array" ref="B176:K176">_xlfn.TEXTSPLIT(Input!C176,",")</f>
        <v>1</v>
      </c>
      <c r="C176" t="str">
        <v>91</v>
      </c>
      <c r="D176" t="str">
        <v>2</v>
      </c>
      <c r="E176" t="str">
        <v>10</v>
      </c>
      <c r="F176" t="str">
        <v>44</v>
      </c>
      <c r="G176" t="str">
        <v>93</v>
      </c>
      <c r="H176" t="str">
        <v>25</v>
      </c>
      <c r="I176" t="str">
        <v>95</v>
      </c>
      <c r="J176" t="str">
        <v>43</v>
      </c>
      <c r="K176" t="str">
        <v>46</v>
      </c>
    </row>
    <row r="177" spans="1:11">
      <c r="A177" t="str">
        <f>Input!B177</f>
        <v>Card 176</v>
      </c>
      <c r="B177" t="str" cm="1">
        <f t="array" ref="B177:K177">_xlfn.TEXTSPLIT(Input!C177,",")</f>
        <v>34</v>
      </c>
      <c r="C177" t="str">
        <v>22</v>
      </c>
      <c r="D177" t="str">
        <v>49</v>
      </c>
      <c r="E177" t="str">
        <v>89</v>
      </c>
      <c r="F177" t="str">
        <v>93</v>
      </c>
      <c r="G177" t="str">
        <v>48</v>
      </c>
      <c r="H177" t="str">
        <v>39</v>
      </c>
      <c r="I177" t="str">
        <v>51</v>
      </c>
      <c r="J177" t="str">
        <v>9</v>
      </c>
      <c r="K177" t="str">
        <v>17</v>
      </c>
    </row>
    <row r="178" spans="1:11">
      <c r="A178" t="str">
        <f>Input!B178</f>
        <v>Card 177</v>
      </c>
      <c r="B178" t="str" cm="1">
        <f t="array" ref="B178:K178">_xlfn.TEXTSPLIT(Input!C178,",")</f>
        <v>43</v>
      </c>
      <c r="C178" t="str">
        <v>9</v>
      </c>
      <c r="D178" t="str">
        <v>15</v>
      </c>
      <c r="E178" t="str">
        <v>17</v>
      </c>
      <c r="F178" t="str">
        <v>62</v>
      </c>
      <c r="G178" t="str">
        <v>85</v>
      </c>
      <c r="H178" t="str">
        <v>73</v>
      </c>
      <c r="I178" t="str">
        <v>46</v>
      </c>
      <c r="J178" t="str">
        <v>88</v>
      </c>
      <c r="K178" t="str">
        <v>71</v>
      </c>
    </row>
    <row r="179" spans="1:11">
      <c r="A179" t="str">
        <f>Input!B179</f>
        <v>Card 178</v>
      </c>
      <c r="B179" t="str" cm="1">
        <f t="array" ref="B179:K179">_xlfn.TEXTSPLIT(Input!C179,",")</f>
        <v>10</v>
      </c>
      <c r="C179" t="str">
        <v>91</v>
      </c>
      <c r="D179" t="str">
        <v>76</v>
      </c>
      <c r="E179" t="str">
        <v>23</v>
      </c>
      <c r="F179" t="str">
        <v>27</v>
      </c>
      <c r="G179" t="str">
        <v>59</v>
      </c>
      <c r="H179" t="str">
        <v>84</v>
      </c>
      <c r="I179" t="str">
        <v>9</v>
      </c>
      <c r="J179" t="str">
        <v>29</v>
      </c>
      <c r="K179" t="str">
        <v>22</v>
      </c>
    </row>
    <row r="180" spans="1:11">
      <c r="A180" t="str">
        <f>Input!B180</f>
        <v>Card 179</v>
      </c>
      <c r="B180" t="str" cm="1">
        <f t="array" ref="B180:K180">_xlfn.TEXTSPLIT(Input!C180,",")</f>
        <v>36</v>
      </c>
      <c r="C180" t="str">
        <v>56</v>
      </c>
      <c r="D180" t="str">
        <v>39</v>
      </c>
      <c r="E180" t="str">
        <v>18</v>
      </c>
      <c r="F180" t="str">
        <v>89</v>
      </c>
      <c r="G180" t="str">
        <v>21</v>
      </c>
      <c r="H180" t="str">
        <v>78</v>
      </c>
      <c r="I180" t="str">
        <v>9</v>
      </c>
      <c r="J180" t="str">
        <v>68</v>
      </c>
      <c r="K180" t="str">
        <v>19</v>
      </c>
    </row>
    <row r="181" spans="1:11">
      <c r="A181" t="str">
        <f>Input!B181</f>
        <v>Card 180</v>
      </c>
      <c r="B181" t="str" cm="1">
        <f t="array" ref="B181:K181">_xlfn.TEXTSPLIT(Input!C181,",")</f>
        <v>65</v>
      </c>
      <c r="C181" t="str">
        <v>93</v>
      </c>
      <c r="D181" t="str">
        <v>55</v>
      </c>
      <c r="E181" t="str">
        <v>60</v>
      </c>
      <c r="F181" t="str">
        <v>4</v>
      </c>
      <c r="G181" t="str">
        <v>58</v>
      </c>
      <c r="H181" t="str">
        <v>45</v>
      </c>
      <c r="I181" t="str">
        <v>10</v>
      </c>
      <c r="J181" t="str">
        <v>98</v>
      </c>
      <c r="K181" t="str">
        <v>40</v>
      </c>
    </row>
    <row r="182" spans="1:11">
      <c r="A182" t="str">
        <f>Input!B182</f>
        <v>Card 181</v>
      </c>
      <c r="B182" t="str" cm="1">
        <f t="array" ref="B182:K182">_xlfn.TEXTSPLIT(Input!C182,",")</f>
        <v>10</v>
      </c>
      <c r="C182" t="str">
        <v>99</v>
      </c>
      <c r="D182" t="str">
        <v>21</v>
      </c>
      <c r="E182" t="str">
        <v>95</v>
      </c>
      <c r="F182" t="str">
        <v>28</v>
      </c>
      <c r="G182" t="str">
        <v>92</v>
      </c>
      <c r="H182" t="str">
        <v>98</v>
      </c>
      <c r="I182" t="str">
        <v>14</v>
      </c>
      <c r="J182" t="str">
        <v>90</v>
      </c>
      <c r="K182" t="str">
        <v>91</v>
      </c>
    </row>
    <row r="183" spans="1:11">
      <c r="A183" t="str">
        <f>Input!B183</f>
        <v>Card 182</v>
      </c>
      <c r="B183" t="str" cm="1">
        <f t="array" ref="B183:K183">_xlfn.TEXTSPLIT(Input!C183,",")</f>
        <v>20</v>
      </c>
      <c r="C183" t="str">
        <v>33</v>
      </c>
      <c r="D183" t="str">
        <v>41</v>
      </c>
      <c r="E183" t="str">
        <v>66</v>
      </c>
      <c r="F183" t="str">
        <v>56</v>
      </c>
      <c r="G183" t="str">
        <v>30</v>
      </c>
      <c r="H183" t="str">
        <v>21</v>
      </c>
      <c r="I183" t="str">
        <v>25</v>
      </c>
      <c r="J183" t="str">
        <v>67</v>
      </c>
      <c r="K183" t="str">
        <v>52</v>
      </c>
    </row>
    <row r="184" spans="1:11">
      <c r="A184" t="str">
        <f>Input!B184</f>
        <v>Card 183</v>
      </c>
      <c r="B184" t="str" cm="1">
        <f t="array" ref="B184:K184">_xlfn.TEXTSPLIT(Input!C184,",")</f>
        <v>65</v>
      </c>
      <c r="C184" t="str">
        <v>46</v>
      </c>
      <c r="D184" t="str">
        <v>40</v>
      </c>
      <c r="E184" t="str">
        <v>26</v>
      </c>
      <c r="F184" t="str">
        <v>13</v>
      </c>
      <c r="G184" t="str">
        <v>52</v>
      </c>
      <c r="H184" t="str">
        <v>87</v>
      </c>
      <c r="I184" t="str">
        <v>32</v>
      </c>
      <c r="J184" t="str">
        <v>45</v>
      </c>
      <c r="K184" t="str">
        <v>71</v>
      </c>
    </row>
    <row r="185" spans="1:11">
      <c r="A185" t="str">
        <f>Input!B185</f>
        <v>Card 184</v>
      </c>
      <c r="B185" t="str" cm="1">
        <f t="array" ref="B185:K185">_xlfn.TEXTSPLIT(Input!C185,",")</f>
        <v>98</v>
      </c>
      <c r="C185" t="str">
        <v>64</v>
      </c>
      <c r="D185" t="str">
        <v>84</v>
      </c>
      <c r="E185" t="str">
        <v>33</v>
      </c>
      <c r="F185" t="str">
        <v>90</v>
      </c>
      <c r="G185" t="str">
        <v>73</v>
      </c>
      <c r="H185" t="str">
        <v>79</v>
      </c>
      <c r="I185" t="str">
        <v>27</v>
      </c>
      <c r="J185" t="str">
        <v>10</v>
      </c>
      <c r="K185" t="str">
        <v>21</v>
      </c>
    </row>
    <row r="186" spans="1:11">
      <c r="A186" t="str">
        <f>Input!B186</f>
        <v>Card 185</v>
      </c>
      <c r="B186" t="str" cm="1">
        <f t="array" ref="B186:K186">_xlfn.TEXTSPLIT(Input!C186,",")</f>
        <v>60</v>
      </c>
      <c r="C186" t="str">
        <v>59</v>
      </c>
      <c r="D186" t="str">
        <v>2</v>
      </c>
      <c r="E186" t="str">
        <v>36</v>
      </c>
      <c r="F186" t="str">
        <v>29</v>
      </c>
      <c r="G186" t="str">
        <v>24</v>
      </c>
      <c r="H186" t="str">
        <v>45</v>
      </c>
      <c r="I186" t="str">
        <v>38</v>
      </c>
      <c r="J186" t="str">
        <v>8</v>
      </c>
      <c r="K186" t="str">
        <v>93</v>
      </c>
    </row>
    <row r="187" spans="1:11">
      <c r="A187" t="str">
        <f>Input!B187</f>
        <v>Card 186</v>
      </c>
      <c r="B187" t="str" cm="1">
        <f t="array" ref="B187:K187">_xlfn.TEXTSPLIT(Input!C187,",")</f>
        <v>59</v>
      </c>
      <c r="C187" t="str">
        <v>97</v>
      </c>
      <c r="D187" t="str">
        <v>28</v>
      </c>
      <c r="E187" t="str">
        <v>75</v>
      </c>
      <c r="F187" t="str">
        <v>4</v>
      </c>
      <c r="G187" t="str">
        <v>29</v>
      </c>
      <c r="H187" t="str">
        <v>78</v>
      </c>
      <c r="I187" t="str">
        <v>48</v>
      </c>
      <c r="J187" t="str">
        <v>13</v>
      </c>
      <c r="K187" t="str">
        <v>83</v>
      </c>
    </row>
    <row r="188" spans="1:11">
      <c r="A188" t="str">
        <f>Input!B188</f>
        <v>Card 187</v>
      </c>
      <c r="B188" t="str" cm="1">
        <f t="array" ref="B188:K188">_xlfn.TEXTSPLIT(Input!C188,",")</f>
        <v>44</v>
      </c>
      <c r="C188" t="str">
        <v>84</v>
      </c>
      <c r="D188" t="str">
        <v>36</v>
      </c>
      <c r="E188" t="str">
        <v>76</v>
      </c>
      <c r="F188" t="str">
        <v>80</v>
      </c>
      <c r="G188" t="str">
        <v>81</v>
      </c>
      <c r="H188" t="str">
        <v>73</v>
      </c>
      <c r="I188" t="str">
        <v>54</v>
      </c>
      <c r="J188" t="str">
        <v>40</v>
      </c>
      <c r="K188" t="str">
        <v>23</v>
      </c>
    </row>
    <row r="189" spans="1:11">
      <c r="A189" t="str">
        <f>Input!B189</f>
        <v>Card 188</v>
      </c>
      <c r="B189" t="str" cm="1">
        <f t="array" ref="B189:K189">_xlfn.TEXTSPLIT(Input!C189,",")</f>
        <v>1</v>
      </c>
      <c r="C189" t="str">
        <v>92</v>
      </c>
      <c r="D189" t="str">
        <v>99</v>
      </c>
      <c r="E189" t="str">
        <v>58</v>
      </c>
      <c r="F189" t="str">
        <v>85</v>
      </c>
      <c r="G189" t="str">
        <v>96</v>
      </c>
      <c r="H189" t="str">
        <v>16</v>
      </c>
      <c r="I189" t="str">
        <v>6</v>
      </c>
      <c r="J189" t="str">
        <v>47</v>
      </c>
      <c r="K189" t="str">
        <v>11</v>
      </c>
    </row>
    <row r="190" spans="1:11">
      <c r="A190" t="str">
        <f>Input!B190</f>
        <v>Card 189</v>
      </c>
      <c r="B190" t="str" cm="1">
        <f t="array" ref="B190:K190">_xlfn.TEXTSPLIT(Input!C190,",")</f>
        <v>97</v>
      </c>
      <c r="C190" t="str">
        <v>76</v>
      </c>
      <c r="D190" t="str">
        <v>24</v>
      </c>
      <c r="E190" t="str">
        <v>57</v>
      </c>
      <c r="F190" t="str">
        <v>75</v>
      </c>
      <c r="G190" t="str">
        <v>22</v>
      </c>
      <c r="H190" t="str">
        <v>9</v>
      </c>
      <c r="I190" t="str">
        <v>81</v>
      </c>
      <c r="J190" t="str">
        <v>37</v>
      </c>
      <c r="K190" t="str">
        <v>4</v>
      </c>
    </row>
    <row r="191" spans="1:11">
      <c r="A191" t="str">
        <f>Input!B191</f>
        <v>Card 190</v>
      </c>
      <c r="B191" t="str" cm="1">
        <f t="array" ref="B191:K191">_xlfn.TEXTSPLIT(Input!C191,",")</f>
        <v>15</v>
      </c>
      <c r="C191" t="str">
        <v>28</v>
      </c>
      <c r="D191" t="str">
        <v>94</v>
      </c>
      <c r="E191" t="str">
        <v>97</v>
      </c>
      <c r="F191" t="str">
        <v>90</v>
      </c>
      <c r="G191" t="str">
        <v>5</v>
      </c>
      <c r="H191" t="str">
        <v>23</v>
      </c>
      <c r="I191" t="str">
        <v>21</v>
      </c>
      <c r="J191" t="str">
        <v>17</v>
      </c>
      <c r="K191" t="str">
        <v>40</v>
      </c>
    </row>
    <row r="192" spans="1:11">
      <c r="A192" t="str">
        <f>Input!B192</f>
        <v>Card 191</v>
      </c>
      <c r="B192" t="str" cm="1">
        <f t="array" ref="B192:K192">_xlfn.TEXTSPLIT(Input!C192,",")</f>
        <v>48</v>
      </c>
      <c r="C192" t="str">
        <v>44</v>
      </c>
      <c r="D192" t="str">
        <v>28</v>
      </c>
      <c r="E192" t="str">
        <v>25</v>
      </c>
      <c r="F192" t="str">
        <v>99</v>
      </c>
      <c r="G192" t="str">
        <v>11</v>
      </c>
      <c r="H192" t="str">
        <v>67</v>
      </c>
      <c r="I192" t="str">
        <v>87</v>
      </c>
      <c r="J192" t="str">
        <v>80</v>
      </c>
      <c r="K192" t="str">
        <v>5</v>
      </c>
    </row>
    <row r="193" spans="1:11">
      <c r="A193" t="str">
        <f>Input!B193</f>
        <v>Card 192</v>
      </c>
      <c r="B193" t="str" cm="1">
        <f t="array" ref="B193:K193">_xlfn.TEXTSPLIT(Input!C193,",")</f>
        <v>56</v>
      </c>
      <c r="C193" t="str">
        <v>17</v>
      </c>
      <c r="D193" t="str">
        <v>88</v>
      </c>
      <c r="E193" t="str">
        <v>85</v>
      </c>
      <c r="F193" t="str">
        <v>6</v>
      </c>
      <c r="G193" t="str">
        <v>53</v>
      </c>
      <c r="H193" t="str">
        <v>35</v>
      </c>
      <c r="I193" t="str">
        <v>3</v>
      </c>
      <c r="J193" t="str">
        <v>81</v>
      </c>
      <c r="K193" t="str">
        <v>72</v>
      </c>
    </row>
    <row r="194" spans="1:11">
      <c r="A194" t="str">
        <f>Input!B194</f>
        <v>Card 193</v>
      </c>
      <c r="B194" t="str" cm="1">
        <f t="array" ref="B194:K194">_xlfn.TEXTSPLIT(Input!C194,",")</f>
        <v>35</v>
      </c>
      <c r="C194" t="str">
        <v>33</v>
      </c>
      <c r="D194" t="str">
        <v>83</v>
      </c>
      <c r="E194" t="str">
        <v>48</v>
      </c>
      <c r="F194" t="str">
        <v>71</v>
      </c>
      <c r="G194" t="str">
        <v>17</v>
      </c>
      <c r="H194" t="str">
        <v>52</v>
      </c>
      <c r="I194" t="str">
        <v>6</v>
      </c>
      <c r="J194" t="str">
        <v>29</v>
      </c>
      <c r="K194" t="str">
        <v>22</v>
      </c>
    </row>
    <row r="195" spans="1:11">
      <c r="A195" t="str">
        <f>Input!B195</f>
        <v>Card 194</v>
      </c>
      <c r="B195" t="str" cm="1">
        <f t="array" ref="B195:K195">_xlfn.TEXTSPLIT(Input!C195,",")</f>
        <v>82</v>
      </c>
      <c r="C195" t="str">
        <v>6</v>
      </c>
      <c r="D195" t="str">
        <v>19</v>
      </c>
      <c r="E195" t="str">
        <v>4</v>
      </c>
      <c r="F195" t="str">
        <v>32</v>
      </c>
      <c r="G195" t="str">
        <v>70</v>
      </c>
      <c r="H195" t="str">
        <v>92</v>
      </c>
      <c r="I195" t="str">
        <v>79</v>
      </c>
      <c r="J195" t="str">
        <v>83</v>
      </c>
      <c r="K195" t="str">
        <v>42</v>
      </c>
    </row>
    <row r="196" spans="1:11">
      <c r="A196" t="str">
        <f>Input!B196</f>
        <v>Card 195</v>
      </c>
      <c r="B196" t="str" cm="1">
        <f t="array" ref="B196:K196">_xlfn.TEXTSPLIT(Input!C196,",")</f>
        <v>23</v>
      </c>
      <c r="C196" t="str">
        <v>10</v>
      </c>
      <c r="D196" t="str">
        <v>64</v>
      </c>
      <c r="E196" t="str">
        <v>44</v>
      </c>
      <c r="F196" t="str">
        <v>82</v>
      </c>
      <c r="G196" t="str">
        <v>8</v>
      </c>
      <c r="H196" t="str">
        <v>28</v>
      </c>
      <c r="I196" t="str">
        <v>3</v>
      </c>
      <c r="J196" t="str">
        <v>27</v>
      </c>
      <c r="K196" t="str">
        <v>69</v>
      </c>
    </row>
    <row r="197" spans="1:11">
      <c r="A197" t="str">
        <f>Input!B197</f>
        <v>Card 196</v>
      </c>
      <c r="B197" t="str" cm="1">
        <f t="array" ref="B197:K197">_xlfn.TEXTSPLIT(Input!C197,",")</f>
        <v>57</v>
      </c>
      <c r="C197" t="str">
        <v>73</v>
      </c>
      <c r="D197" t="str">
        <v>14</v>
      </c>
      <c r="E197" t="str">
        <v>44</v>
      </c>
      <c r="F197" t="str">
        <v>90</v>
      </c>
      <c r="G197" t="str">
        <v>97</v>
      </c>
      <c r="H197" t="str">
        <v>89</v>
      </c>
      <c r="I197" t="str">
        <v>41</v>
      </c>
      <c r="J197" t="str">
        <v>30</v>
      </c>
      <c r="K197" t="str">
        <v>43</v>
      </c>
    </row>
    <row r="198" spans="1:11">
      <c r="A198" t="str">
        <f>Input!B198</f>
        <v>Card 197</v>
      </c>
      <c r="B198" t="str" cm="1">
        <f t="array" ref="B198:K198">_xlfn.TEXTSPLIT(Input!C198,",")</f>
        <v>41</v>
      </c>
      <c r="C198" t="str">
        <v>4</v>
      </c>
      <c r="D198" t="str">
        <v>7</v>
      </c>
      <c r="E198" t="str">
        <v>92</v>
      </c>
      <c r="F198" t="str">
        <v>20</v>
      </c>
      <c r="G198" t="str">
        <v>67</v>
      </c>
      <c r="H198" t="str">
        <v>54</v>
      </c>
      <c r="I198" t="str">
        <v>29</v>
      </c>
      <c r="J198" t="str">
        <v>79</v>
      </c>
      <c r="K198" t="str">
        <v>32</v>
      </c>
    </row>
    <row r="199" spans="1:11">
      <c r="A199" t="str">
        <f>Input!B199</f>
        <v>Card 198</v>
      </c>
      <c r="B199" t="str" cm="1">
        <f t="array" ref="B199:K199">_xlfn.TEXTSPLIT(Input!C199,",")</f>
        <v>87</v>
      </c>
      <c r="C199" t="str">
        <v>3</v>
      </c>
      <c r="D199" t="str">
        <v>64</v>
      </c>
      <c r="E199" t="str">
        <v>10</v>
      </c>
      <c r="F199" t="str">
        <v>88</v>
      </c>
      <c r="G199" t="str">
        <v>45</v>
      </c>
      <c r="H199" t="str">
        <v>16</v>
      </c>
      <c r="I199" t="str">
        <v>40</v>
      </c>
      <c r="J199" t="str">
        <v>23</v>
      </c>
      <c r="K199" t="str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BB25D-C6E6-4068-89DE-73EB5849896D}">
  <dimension ref="A1:Z199"/>
  <sheetViews>
    <sheetView workbookViewId="0">
      <selection activeCell="O2" sqref="O2"/>
    </sheetView>
  </sheetViews>
  <sheetFormatPr defaultRowHeight="14.5"/>
  <sheetData>
    <row r="1" spans="1:26">
      <c r="A1" t="str">
        <f>Input!B1</f>
        <v>Card</v>
      </c>
    </row>
    <row r="2" spans="1:26">
      <c r="A2" t="str">
        <f>Input!B2</f>
        <v>Card   1</v>
      </c>
      <c r="B2" t="str" cm="1">
        <f t="array" ref="B2:Z2">_xlfn.TEXTSPLIT(Input!D2,",")</f>
        <v>99</v>
      </c>
      <c r="C2" t="str">
        <v>81</v>
      </c>
      <c r="D2" t="str">
        <v>56</v>
      </c>
      <c r="E2" t="str">
        <v>30</v>
      </c>
      <c r="F2" t="str">
        <v>88</v>
      </c>
      <c r="G2" t="str">
        <v>55</v>
      </c>
      <c r="H2" t="str">
        <v>57</v>
      </c>
      <c r="I2" t="str">
        <v>11</v>
      </c>
      <c r="J2" t="str">
        <v>90</v>
      </c>
      <c r="K2" t="str">
        <v>45</v>
      </c>
      <c r="L2" t="str">
        <v>53</v>
      </c>
      <c r="M2" t="str">
        <v>28</v>
      </c>
      <c r="N2" t="str">
        <v>33</v>
      </c>
      <c r="O2" t="str">
        <v>20</v>
      </c>
      <c r="P2" t="str">
        <v>84</v>
      </c>
      <c r="Q2" t="str">
        <v>54</v>
      </c>
      <c r="R2" t="str">
        <v>24</v>
      </c>
      <c r="S2" t="str">
        <v>64</v>
      </c>
      <c r="T2" t="str">
        <v>74</v>
      </c>
      <c r="U2" t="str">
        <v>98</v>
      </c>
      <c r="V2" t="str">
        <v>36</v>
      </c>
      <c r="W2" t="str">
        <v>77</v>
      </c>
      <c r="X2" t="str">
        <v>61</v>
      </c>
      <c r="Y2" t="str">
        <v>82</v>
      </c>
      <c r="Z2" t="str">
        <v>69</v>
      </c>
    </row>
    <row r="3" spans="1:26">
      <c r="A3" t="str">
        <f>Input!B3</f>
        <v>Card   2</v>
      </c>
      <c r="B3" t="str" cm="1">
        <f t="array" ref="B3:Z3">_xlfn.TEXTSPLIT(Input!D3,",")</f>
        <v>62</v>
      </c>
      <c r="C3" t="str">
        <v>24</v>
      </c>
      <c r="D3" t="str">
        <v>60</v>
      </c>
      <c r="E3" t="str">
        <v>72</v>
      </c>
      <c r="F3" t="str">
        <v>67</v>
      </c>
      <c r="G3" t="str">
        <v>76</v>
      </c>
      <c r="H3" t="str">
        <v>25</v>
      </c>
      <c r="I3" t="str">
        <v>46</v>
      </c>
      <c r="J3" t="str">
        <v>40</v>
      </c>
      <c r="K3" t="str">
        <v>26</v>
      </c>
      <c r="L3" t="str">
        <v>28</v>
      </c>
      <c r="M3" t="str">
        <v>57</v>
      </c>
      <c r="N3" t="str">
        <v>69</v>
      </c>
      <c r="O3" t="str">
        <v>70</v>
      </c>
      <c r="P3" t="str">
        <v>78</v>
      </c>
      <c r="Q3" t="str">
        <v>79</v>
      </c>
      <c r="R3" t="str">
        <v>81</v>
      </c>
      <c r="S3" t="str">
        <v>1</v>
      </c>
      <c r="T3" t="str">
        <v>11</v>
      </c>
      <c r="U3" t="str">
        <v>15</v>
      </c>
      <c r="V3" t="str">
        <v>30</v>
      </c>
      <c r="W3" t="str">
        <v>63</v>
      </c>
      <c r="X3" t="str">
        <v>68</v>
      </c>
      <c r="Y3" t="str">
        <v>37</v>
      </c>
      <c r="Z3" t="str">
        <v>53</v>
      </c>
    </row>
    <row r="4" spans="1:26">
      <c r="A4" t="str">
        <f>Input!B4</f>
        <v>Card   3</v>
      </c>
      <c r="B4" t="str" cm="1">
        <f t="array" ref="B4:Z4">_xlfn.TEXTSPLIT(Input!D4,",")</f>
        <v>42</v>
      </c>
      <c r="C4" t="str">
        <v>18</v>
      </c>
      <c r="D4" t="str">
        <v>31</v>
      </c>
      <c r="E4" t="str">
        <v>11</v>
      </c>
      <c r="F4" t="str">
        <v>17</v>
      </c>
      <c r="G4" t="str">
        <v>62</v>
      </c>
      <c r="H4" t="str">
        <v>46</v>
      </c>
      <c r="I4" t="str">
        <v>52</v>
      </c>
      <c r="J4" t="str">
        <v>22</v>
      </c>
      <c r="K4" t="str">
        <v>48</v>
      </c>
      <c r="L4" t="str">
        <v>83</v>
      </c>
      <c r="M4" t="str">
        <v>99</v>
      </c>
      <c r="N4" t="str">
        <v>93</v>
      </c>
      <c r="O4" t="str">
        <v>2</v>
      </c>
      <c r="P4" t="str">
        <v>26</v>
      </c>
      <c r="Q4" t="str">
        <v>28</v>
      </c>
      <c r="R4" t="str">
        <v>88</v>
      </c>
      <c r="S4" t="str">
        <v>4</v>
      </c>
      <c r="T4" t="str">
        <v>56</v>
      </c>
      <c r="U4" t="str">
        <v>20</v>
      </c>
      <c r="V4" t="str">
        <v>25</v>
      </c>
      <c r="W4" t="str">
        <v>43</v>
      </c>
      <c r="X4" t="str">
        <v>82</v>
      </c>
      <c r="Y4" t="str">
        <v>89</v>
      </c>
      <c r="Z4" t="str">
        <v>44</v>
      </c>
    </row>
    <row r="5" spans="1:26">
      <c r="A5" t="str">
        <f>Input!B5</f>
        <v>Card   4</v>
      </c>
      <c r="B5" t="str" cm="1">
        <f t="array" ref="B5:Z5">_xlfn.TEXTSPLIT(Input!D5,",")</f>
        <v>69</v>
      </c>
      <c r="C5" t="str">
        <v>16</v>
      </c>
      <c r="D5" t="str">
        <v>2</v>
      </c>
      <c r="E5" t="str">
        <v>58</v>
      </c>
      <c r="F5" t="str">
        <v>27</v>
      </c>
      <c r="G5" t="str">
        <v>49</v>
      </c>
      <c r="H5" t="str">
        <v>67</v>
      </c>
      <c r="I5" t="str">
        <v>31</v>
      </c>
      <c r="J5" t="str">
        <v>47</v>
      </c>
      <c r="K5" t="str">
        <v>53</v>
      </c>
      <c r="L5" t="str">
        <v>35</v>
      </c>
      <c r="M5" t="str">
        <v>89</v>
      </c>
      <c r="N5" t="str">
        <v>75</v>
      </c>
      <c r="O5" t="str">
        <v>20</v>
      </c>
      <c r="P5" t="str">
        <v>96</v>
      </c>
      <c r="Q5" t="str">
        <v>44</v>
      </c>
      <c r="R5" t="str">
        <v>50</v>
      </c>
      <c r="S5" t="str">
        <v>92</v>
      </c>
      <c r="T5" t="str">
        <v>3</v>
      </c>
      <c r="U5" t="str">
        <v>98</v>
      </c>
      <c r="V5" t="str">
        <v>15</v>
      </c>
      <c r="W5" t="str">
        <v>81</v>
      </c>
      <c r="X5" t="str">
        <v>84</v>
      </c>
      <c r="Y5" t="str">
        <v>13</v>
      </c>
      <c r="Z5" t="str">
        <v>10</v>
      </c>
    </row>
    <row r="6" spans="1:26">
      <c r="A6" t="str">
        <f>Input!B6</f>
        <v>Card   5</v>
      </c>
      <c r="B6" t="str" cm="1">
        <f t="array" ref="B6:Z6">_xlfn.TEXTSPLIT(Input!D6,",")</f>
        <v>18</v>
      </c>
      <c r="C6" t="str">
        <v>62</v>
      </c>
      <c r="D6" t="str">
        <v>86</v>
      </c>
      <c r="E6" t="str">
        <v>49</v>
      </c>
      <c r="F6" t="str">
        <v>93</v>
      </c>
      <c r="G6" t="str">
        <v>52</v>
      </c>
      <c r="H6" t="str">
        <v>43</v>
      </c>
      <c r="I6" t="str">
        <v>22</v>
      </c>
      <c r="J6" t="str">
        <v>23</v>
      </c>
      <c r="K6" t="str">
        <v>35</v>
      </c>
      <c r="L6" t="str">
        <v>76</v>
      </c>
      <c r="M6" t="str">
        <v>25</v>
      </c>
      <c r="N6" t="str">
        <v>79</v>
      </c>
      <c r="O6" t="str">
        <v>31</v>
      </c>
      <c r="P6" t="str">
        <v>15</v>
      </c>
      <c r="Q6" t="str">
        <v>10</v>
      </c>
      <c r="R6" t="str">
        <v>32</v>
      </c>
      <c r="S6" t="str">
        <v>47</v>
      </c>
      <c r="T6" t="str">
        <v>72</v>
      </c>
      <c r="U6" t="str">
        <v>98</v>
      </c>
      <c r="V6" t="str">
        <v>19</v>
      </c>
      <c r="W6" t="str">
        <v>71</v>
      </c>
      <c r="X6" t="str">
        <v>81</v>
      </c>
      <c r="Y6" t="str">
        <v>13</v>
      </c>
      <c r="Z6" t="str">
        <v>39</v>
      </c>
    </row>
    <row r="7" spans="1:26">
      <c r="A7" t="str">
        <f>Input!B7</f>
        <v>Card   6</v>
      </c>
      <c r="B7" t="str" cm="1">
        <f t="array" ref="B7:Z7">_xlfn.TEXTSPLIT(Input!D7,",")</f>
        <v>30</v>
      </c>
      <c r="C7" t="str">
        <v>5</v>
      </c>
      <c r="D7" t="str">
        <v>93</v>
      </c>
      <c r="E7" t="str">
        <v>66</v>
      </c>
      <c r="F7" t="str">
        <v>49</v>
      </c>
      <c r="G7" t="str">
        <v>10</v>
      </c>
      <c r="H7" t="str">
        <v>83</v>
      </c>
      <c r="I7" t="str">
        <v>55</v>
      </c>
      <c r="J7" t="str">
        <v>22</v>
      </c>
      <c r="K7" t="str">
        <v>6</v>
      </c>
      <c r="L7" t="str">
        <v>40</v>
      </c>
      <c r="M7" t="str">
        <v>43</v>
      </c>
      <c r="N7" t="str">
        <v>80</v>
      </c>
      <c r="O7" t="str">
        <v>84</v>
      </c>
      <c r="P7" t="str">
        <v>29</v>
      </c>
      <c r="Q7" t="str">
        <v>74</v>
      </c>
      <c r="R7" t="str">
        <v>34</v>
      </c>
      <c r="S7" t="str">
        <v>16</v>
      </c>
      <c r="T7" t="str">
        <v>39</v>
      </c>
      <c r="U7" t="str">
        <v>31</v>
      </c>
      <c r="V7" t="str">
        <v>92</v>
      </c>
      <c r="W7" t="str">
        <v>56</v>
      </c>
      <c r="X7" t="str">
        <v>96</v>
      </c>
      <c r="Y7" t="str">
        <v>68</v>
      </c>
      <c r="Z7" t="str">
        <v>65</v>
      </c>
    </row>
    <row r="8" spans="1:26">
      <c r="A8" t="str">
        <f>Input!B8</f>
        <v>Card   7</v>
      </c>
      <c r="B8" t="str" cm="1">
        <f t="array" ref="B8:Z8">_xlfn.TEXTSPLIT(Input!D8,",")</f>
        <v>5</v>
      </c>
      <c r="C8" t="str">
        <v>2</v>
      </c>
      <c r="D8" t="str">
        <v>37</v>
      </c>
      <c r="E8" t="str">
        <v>83</v>
      </c>
      <c r="F8" t="str">
        <v>13</v>
      </c>
      <c r="G8" t="str">
        <v>25</v>
      </c>
      <c r="H8" t="str">
        <v>82</v>
      </c>
      <c r="I8" t="str">
        <v>44</v>
      </c>
      <c r="J8" t="str">
        <v>90</v>
      </c>
      <c r="K8" t="str">
        <v>34</v>
      </c>
      <c r="L8" t="str">
        <v>22</v>
      </c>
      <c r="M8" t="str">
        <v>16</v>
      </c>
      <c r="N8" t="str">
        <v>14</v>
      </c>
      <c r="O8" t="str">
        <v>52</v>
      </c>
      <c r="P8" t="str">
        <v>50</v>
      </c>
      <c r="Q8" t="str">
        <v>68</v>
      </c>
      <c r="R8" t="str">
        <v>77</v>
      </c>
      <c r="S8" t="str">
        <v>75</v>
      </c>
      <c r="T8" t="str">
        <v>70</v>
      </c>
      <c r="U8" t="str">
        <v>21</v>
      </c>
      <c r="V8" t="str">
        <v>31</v>
      </c>
      <c r="W8" t="str">
        <v>64</v>
      </c>
      <c r="X8" t="str">
        <v>93</v>
      </c>
      <c r="Y8" t="str">
        <v>47</v>
      </c>
      <c r="Z8" t="str">
        <v>88</v>
      </c>
    </row>
    <row r="9" spans="1:26">
      <c r="A9" t="str">
        <f>Input!B9</f>
        <v>Card   8</v>
      </c>
      <c r="B9" t="str" cm="1">
        <f t="array" ref="B9:Z9">_xlfn.TEXTSPLIT(Input!D9,",")</f>
        <v>30</v>
      </c>
      <c r="C9" t="str">
        <v>4</v>
      </c>
      <c r="D9" t="str">
        <v>55</v>
      </c>
      <c r="E9" t="str">
        <v>36</v>
      </c>
      <c r="F9" t="str">
        <v>68</v>
      </c>
      <c r="G9" t="str">
        <v>39</v>
      </c>
      <c r="H9" t="str">
        <v>90</v>
      </c>
      <c r="I9" t="str">
        <v>20</v>
      </c>
      <c r="J9" t="str">
        <v>81</v>
      </c>
      <c r="K9" t="str">
        <v>7</v>
      </c>
      <c r="L9" t="str">
        <v>58</v>
      </c>
      <c r="M9" t="str">
        <v>93</v>
      </c>
      <c r="N9" t="str">
        <v>13</v>
      </c>
      <c r="O9" t="str">
        <v>47</v>
      </c>
      <c r="P9" t="str">
        <v>85</v>
      </c>
      <c r="Q9" t="str">
        <v>10</v>
      </c>
      <c r="R9" t="str">
        <v>8</v>
      </c>
      <c r="S9" t="str">
        <v>96</v>
      </c>
      <c r="T9" t="str">
        <v>11</v>
      </c>
      <c r="U9" t="str">
        <v>80</v>
      </c>
      <c r="V9" t="str">
        <v>99</v>
      </c>
      <c r="W9" t="str">
        <v>91</v>
      </c>
      <c r="X9" t="str">
        <v>50</v>
      </c>
      <c r="Y9" t="str">
        <v>72</v>
      </c>
      <c r="Z9" t="str">
        <v>51</v>
      </c>
    </row>
    <row r="10" spans="1:26">
      <c r="A10" t="str">
        <f>Input!B10</f>
        <v>Card   9</v>
      </c>
      <c r="B10" t="str" cm="1">
        <f t="array" ref="B10:Z10">_xlfn.TEXTSPLIT(Input!D10,",")</f>
        <v>67</v>
      </c>
      <c r="C10" t="str">
        <v>25</v>
      </c>
      <c r="D10" t="str">
        <v>55</v>
      </c>
      <c r="E10" t="str">
        <v>24</v>
      </c>
      <c r="F10" t="str">
        <v>81</v>
      </c>
      <c r="G10" t="str">
        <v>58</v>
      </c>
      <c r="H10" t="str">
        <v>66</v>
      </c>
      <c r="I10" t="str">
        <v>17</v>
      </c>
      <c r="J10" t="str">
        <v>78</v>
      </c>
      <c r="K10" t="str">
        <v>60</v>
      </c>
      <c r="L10" t="str">
        <v>64</v>
      </c>
      <c r="M10" t="str">
        <v>50</v>
      </c>
      <c r="N10" t="str">
        <v>39</v>
      </c>
      <c r="O10" t="str">
        <v>53</v>
      </c>
      <c r="P10" t="str">
        <v>87</v>
      </c>
      <c r="Q10" t="str">
        <v>56</v>
      </c>
      <c r="R10" t="str">
        <v>91</v>
      </c>
      <c r="S10" t="str">
        <v>93</v>
      </c>
      <c r="T10" t="str">
        <v>77</v>
      </c>
      <c r="U10" t="str">
        <v>41</v>
      </c>
      <c r="V10" t="str">
        <v>20</v>
      </c>
      <c r="W10" t="str">
        <v>84</v>
      </c>
      <c r="X10" t="str">
        <v>40</v>
      </c>
      <c r="Y10" t="str">
        <v>33</v>
      </c>
      <c r="Z10" t="str">
        <v>22</v>
      </c>
    </row>
    <row r="11" spans="1:26">
      <c r="A11" t="str">
        <f>Input!B11</f>
        <v>Card  10</v>
      </c>
      <c r="B11" t="str" cm="1">
        <f t="array" ref="B11:Z11">_xlfn.TEXTSPLIT(Input!D11,",")</f>
        <v>72</v>
      </c>
      <c r="C11" t="str">
        <v>2</v>
      </c>
      <c r="D11" t="str">
        <v>22</v>
      </c>
      <c r="E11" t="str">
        <v>8</v>
      </c>
      <c r="F11" t="str">
        <v>12</v>
      </c>
      <c r="G11" t="str">
        <v>74</v>
      </c>
      <c r="H11" t="str">
        <v>50</v>
      </c>
      <c r="I11" t="str">
        <v>73</v>
      </c>
      <c r="J11" t="str">
        <v>33</v>
      </c>
      <c r="K11" t="str">
        <v>99</v>
      </c>
      <c r="L11" t="str">
        <v>60</v>
      </c>
      <c r="M11" t="str">
        <v>3</v>
      </c>
      <c r="N11" t="str">
        <v>30</v>
      </c>
      <c r="O11" t="str">
        <v>91</v>
      </c>
      <c r="P11" t="str">
        <v>36</v>
      </c>
      <c r="Q11" t="str">
        <v>41</v>
      </c>
      <c r="R11" t="str">
        <v>97</v>
      </c>
      <c r="S11" t="str">
        <v>42</v>
      </c>
      <c r="T11" t="str">
        <v>9</v>
      </c>
      <c r="U11" t="str">
        <v>54</v>
      </c>
      <c r="V11" t="str">
        <v>79</v>
      </c>
      <c r="W11" t="str">
        <v>17</v>
      </c>
      <c r="X11" t="str">
        <v>78</v>
      </c>
      <c r="Y11" t="str">
        <v>88</v>
      </c>
      <c r="Z11" t="str">
        <v>48</v>
      </c>
    </row>
    <row r="12" spans="1:26">
      <c r="A12" t="str">
        <f>Input!B12</f>
        <v>Card  11</v>
      </c>
      <c r="B12" t="str" cm="1">
        <f t="array" ref="B12:Z12">_xlfn.TEXTSPLIT(Input!D12,",")</f>
        <v>97</v>
      </c>
      <c r="C12" t="str">
        <v>99</v>
      </c>
      <c r="D12" t="str">
        <v>93</v>
      </c>
      <c r="E12" t="str">
        <v>74</v>
      </c>
      <c r="F12" t="str">
        <v>31</v>
      </c>
      <c r="G12" t="str">
        <v>86</v>
      </c>
      <c r="H12" t="str">
        <v>76</v>
      </c>
      <c r="I12" t="str">
        <v>62</v>
      </c>
      <c r="J12" t="str">
        <v>90</v>
      </c>
      <c r="K12" t="str">
        <v>63</v>
      </c>
      <c r="L12" t="str">
        <v>21</v>
      </c>
      <c r="M12" t="str">
        <v>40</v>
      </c>
      <c r="N12" t="str">
        <v>81</v>
      </c>
      <c r="O12" t="str">
        <v>18</v>
      </c>
      <c r="P12" t="str">
        <v>52</v>
      </c>
      <c r="Q12" t="str">
        <v>39</v>
      </c>
      <c r="R12" t="str">
        <v>13</v>
      </c>
      <c r="S12" t="str">
        <v>22</v>
      </c>
      <c r="T12" t="str">
        <v>1</v>
      </c>
      <c r="U12" t="str">
        <v>30</v>
      </c>
      <c r="V12" t="str">
        <v>8</v>
      </c>
      <c r="W12" t="str">
        <v>45</v>
      </c>
      <c r="X12" t="str">
        <v>60</v>
      </c>
      <c r="Y12" t="str">
        <v>34</v>
      </c>
      <c r="Z12" t="str">
        <v>80</v>
      </c>
    </row>
    <row r="13" spans="1:26">
      <c r="A13" t="str">
        <f>Input!B13</f>
        <v>Card  12</v>
      </c>
      <c r="B13" t="str" cm="1">
        <f t="array" ref="B13:Z13">_xlfn.TEXTSPLIT(Input!D13,",")</f>
        <v>96</v>
      </c>
      <c r="C13" t="str">
        <v>27</v>
      </c>
      <c r="D13" t="str">
        <v>61</v>
      </c>
      <c r="E13" t="str">
        <v>93</v>
      </c>
      <c r="F13" t="str">
        <v>54</v>
      </c>
      <c r="G13" t="str">
        <v>90</v>
      </c>
      <c r="H13" t="str">
        <v>62</v>
      </c>
      <c r="I13" t="str">
        <v>20</v>
      </c>
      <c r="J13" t="str">
        <v>55</v>
      </c>
      <c r="K13" t="str">
        <v>65</v>
      </c>
      <c r="L13" t="str">
        <v>84</v>
      </c>
      <c r="M13" t="str">
        <v>29</v>
      </c>
      <c r="N13" t="str">
        <v>73</v>
      </c>
      <c r="O13" t="str">
        <v>14</v>
      </c>
      <c r="P13" t="str">
        <v>89</v>
      </c>
      <c r="Q13" t="str">
        <v>70</v>
      </c>
      <c r="R13" t="str">
        <v>1</v>
      </c>
      <c r="S13" t="str">
        <v>63</v>
      </c>
      <c r="T13" t="str">
        <v>68</v>
      </c>
      <c r="U13" t="str">
        <v>32</v>
      </c>
      <c r="V13" t="str">
        <v>22</v>
      </c>
      <c r="W13" t="str">
        <v>3</v>
      </c>
      <c r="X13" t="str">
        <v>10</v>
      </c>
      <c r="Y13" t="str">
        <v>11</v>
      </c>
      <c r="Z13" t="str">
        <v>18</v>
      </c>
    </row>
    <row r="14" spans="1:26">
      <c r="A14" t="str">
        <f>Input!B14</f>
        <v>Card  13</v>
      </c>
      <c r="B14" t="str" cm="1">
        <f t="array" ref="B14:Z14">_xlfn.TEXTSPLIT(Input!D14,",")</f>
        <v>75</v>
      </c>
      <c r="C14" t="str">
        <v>3</v>
      </c>
      <c r="D14" t="str">
        <v>65</v>
      </c>
      <c r="E14" t="str">
        <v>70</v>
      </c>
      <c r="F14" t="str">
        <v>19</v>
      </c>
      <c r="G14" t="str">
        <v>27</v>
      </c>
      <c r="H14" t="str">
        <v>13</v>
      </c>
      <c r="I14" t="str">
        <v>34</v>
      </c>
      <c r="J14" t="str">
        <v>89</v>
      </c>
      <c r="K14" t="str">
        <v>57</v>
      </c>
      <c r="L14" t="str">
        <v>2</v>
      </c>
      <c r="M14" t="str">
        <v>73</v>
      </c>
      <c r="N14" t="str">
        <v>91</v>
      </c>
      <c r="O14" t="str">
        <v>4</v>
      </c>
      <c r="P14" t="str">
        <v>29</v>
      </c>
      <c r="Q14" t="str">
        <v>92</v>
      </c>
      <c r="R14" t="str">
        <v>37</v>
      </c>
      <c r="S14" t="str">
        <v>94</v>
      </c>
      <c r="T14" t="str">
        <v>60</v>
      </c>
      <c r="U14" t="str">
        <v>36</v>
      </c>
      <c r="V14" t="str">
        <v>10</v>
      </c>
      <c r="W14" t="str">
        <v>51</v>
      </c>
      <c r="X14" t="str">
        <v>85</v>
      </c>
      <c r="Y14" t="str">
        <v>6</v>
      </c>
      <c r="Z14" t="str">
        <v>71</v>
      </c>
    </row>
    <row r="15" spans="1:26">
      <c r="A15" t="str">
        <f>Input!B15</f>
        <v>Card  14</v>
      </c>
      <c r="B15" t="str" cm="1">
        <f t="array" ref="B15:Z15">_xlfn.TEXTSPLIT(Input!D15,",")</f>
        <v>90</v>
      </c>
      <c r="C15" t="str">
        <v>92</v>
      </c>
      <c r="D15" t="str">
        <v>65</v>
      </c>
      <c r="E15" t="str">
        <v>48</v>
      </c>
      <c r="F15" t="str">
        <v>5</v>
      </c>
      <c r="G15" t="str">
        <v>70</v>
      </c>
      <c r="H15" t="str">
        <v>28</v>
      </c>
      <c r="I15" t="str">
        <v>82</v>
      </c>
      <c r="J15" t="str">
        <v>19</v>
      </c>
      <c r="K15" t="str">
        <v>11</v>
      </c>
      <c r="L15" t="str">
        <v>58</v>
      </c>
      <c r="M15" t="str">
        <v>74</v>
      </c>
      <c r="N15" t="str">
        <v>27</v>
      </c>
      <c r="O15" t="str">
        <v>30</v>
      </c>
      <c r="P15" t="str">
        <v>18</v>
      </c>
      <c r="Q15" t="str">
        <v>39</v>
      </c>
      <c r="R15" t="str">
        <v>67</v>
      </c>
      <c r="S15" t="str">
        <v>76</v>
      </c>
      <c r="T15" t="str">
        <v>37</v>
      </c>
      <c r="U15" t="str">
        <v>83</v>
      </c>
      <c r="V15" t="str">
        <v>29</v>
      </c>
      <c r="W15" t="str">
        <v>9</v>
      </c>
      <c r="X15" t="str">
        <v>32</v>
      </c>
      <c r="Y15" t="str">
        <v>17</v>
      </c>
      <c r="Z15" t="str">
        <v>80</v>
      </c>
    </row>
    <row r="16" spans="1:26">
      <c r="A16" t="str">
        <f>Input!B16</f>
        <v>Card  15</v>
      </c>
      <c r="B16" t="str" cm="1">
        <f t="array" ref="B16:Z16">_xlfn.TEXTSPLIT(Input!D16,",")</f>
        <v>67</v>
      </c>
      <c r="C16" t="str">
        <v>83</v>
      </c>
      <c r="D16" t="str">
        <v>63</v>
      </c>
      <c r="E16" t="str">
        <v>65</v>
      </c>
      <c r="F16" t="str">
        <v>66</v>
      </c>
      <c r="G16" t="str">
        <v>34</v>
      </c>
      <c r="H16" t="str">
        <v>62</v>
      </c>
      <c r="I16" t="str">
        <v>42</v>
      </c>
      <c r="J16" t="str">
        <v>36</v>
      </c>
      <c r="K16" t="str">
        <v>29</v>
      </c>
      <c r="L16" t="str">
        <v>76</v>
      </c>
      <c r="M16" t="str">
        <v>12</v>
      </c>
      <c r="N16" t="str">
        <v>40</v>
      </c>
      <c r="O16" t="str">
        <v>26</v>
      </c>
      <c r="P16" t="str">
        <v>90</v>
      </c>
      <c r="Q16" t="str">
        <v>41</v>
      </c>
      <c r="R16" t="str">
        <v>61</v>
      </c>
      <c r="S16" t="str">
        <v>11</v>
      </c>
      <c r="T16" t="str">
        <v>98</v>
      </c>
      <c r="U16" t="str">
        <v>5</v>
      </c>
      <c r="V16" t="str">
        <v>70</v>
      </c>
      <c r="W16" t="str">
        <v>1</v>
      </c>
      <c r="X16" t="str">
        <v>94</v>
      </c>
      <c r="Y16" t="str">
        <v>74</v>
      </c>
      <c r="Z16" t="str">
        <v>51</v>
      </c>
    </row>
    <row r="17" spans="1:26">
      <c r="A17" t="str">
        <f>Input!B17</f>
        <v>Card  16</v>
      </c>
      <c r="B17" t="str" cm="1">
        <f t="array" ref="B17:Z17">_xlfn.TEXTSPLIT(Input!D17,",")</f>
        <v>98</v>
      </c>
      <c r="C17" t="str">
        <v>94</v>
      </c>
      <c r="D17" t="str">
        <v>44</v>
      </c>
      <c r="E17" t="str">
        <v>46</v>
      </c>
      <c r="F17" t="str">
        <v>53</v>
      </c>
      <c r="G17" t="str">
        <v>43</v>
      </c>
      <c r="H17" t="str">
        <v>93</v>
      </c>
      <c r="I17" t="str">
        <v>5</v>
      </c>
      <c r="J17" t="str">
        <v>2</v>
      </c>
      <c r="K17" t="str">
        <v>38</v>
      </c>
      <c r="L17" t="str">
        <v>51</v>
      </c>
      <c r="M17" t="str">
        <v>78</v>
      </c>
      <c r="N17" t="str">
        <v>33</v>
      </c>
      <c r="O17" t="str">
        <v>23</v>
      </c>
      <c r="P17" t="str">
        <v>57</v>
      </c>
      <c r="Q17" t="str">
        <v>26</v>
      </c>
      <c r="R17" t="str">
        <v>66</v>
      </c>
      <c r="S17" t="str">
        <v>12</v>
      </c>
      <c r="T17" t="str">
        <v>62</v>
      </c>
      <c r="U17" t="str">
        <v>72</v>
      </c>
      <c r="V17" t="str">
        <v>31</v>
      </c>
      <c r="W17" t="str">
        <v>9</v>
      </c>
      <c r="X17" t="str">
        <v>82</v>
      </c>
      <c r="Y17" t="str">
        <v>14</v>
      </c>
      <c r="Z17" t="str">
        <v>13</v>
      </c>
    </row>
    <row r="18" spans="1:26">
      <c r="A18" t="str">
        <f>Input!B18</f>
        <v>Card  17</v>
      </c>
      <c r="B18" t="str" cm="1">
        <f t="array" ref="B18:Z18">_xlfn.TEXTSPLIT(Input!D18,",")</f>
        <v>27</v>
      </c>
      <c r="C18" t="str">
        <v>32</v>
      </c>
      <c r="D18" t="str">
        <v>25</v>
      </c>
      <c r="E18" t="str">
        <v>58</v>
      </c>
      <c r="F18" t="str">
        <v>85</v>
      </c>
      <c r="G18" t="str">
        <v>50</v>
      </c>
      <c r="H18" t="str">
        <v>75</v>
      </c>
      <c r="I18" t="str">
        <v>99</v>
      </c>
      <c r="J18" t="str">
        <v>71</v>
      </c>
      <c r="K18" t="str">
        <v>37</v>
      </c>
      <c r="L18" t="str">
        <v>62</v>
      </c>
      <c r="M18" t="str">
        <v>60</v>
      </c>
      <c r="N18" t="str">
        <v>40</v>
      </c>
      <c r="O18" t="str">
        <v>33</v>
      </c>
      <c r="P18" t="str">
        <v>84</v>
      </c>
      <c r="Q18" t="str">
        <v>54</v>
      </c>
      <c r="R18" t="str">
        <v>34</v>
      </c>
      <c r="S18" t="str">
        <v>87</v>
      </c>
      <c r="T18" t="str">
        <v>10</v>
      </c>
      <c r="U18" t="str">
        <v>29</v>
      </c>
      <c r="V18" t="str">
        <v>80</v>
      </c>
      <c r="W18" t="str">
        <v>23</v>
      </c>
      <c r="X18" t="str">
        <v>20</v>
      </c>
      <c r="Y18" t="str">
        <v>9</v>
      </c>
      <c r="Z18" t="str">
        <v>91</v>
      </c>
    </row>
    <row r="19" spans="1:26">
      <c r="A19" t="str">
        <f>Input!B19</f>
        <v>Card  18</v>
      </c>
      <c r="B19" t="str" cm="1">
        <f t="array" ref="B19:Z19">_xlfn.TEXTSPLIT(Input!D19,",")</f>
        <v>76</v>
      </c>
      <c r="C19" t="str">
        <v>39</v>
      </c>
      <c r="D19" t="str">
        <v>61</v>
      </c>
      <c r="E19" t="str">
        <v>86</v>
      </c>
      <c r="F19" t="str">
        <v>38</v>
      </c>
      <c r="G19" t="str">
        <v>50</v>
      </c>
      <c r="H19" t="str">
        <v>94</v>
      </c>
      <c r="I19" t="str">
        <v>49</v>
      </c>
      <c r="J19" t="str">
        <v>96</v>
      </c>
      <c r="K19" t="str">
        <v>31</v>
      </c>
      <c r="L19" t="str">
        <v>48</v>
      </c>
      <c r="M19" t="str">
        <v>53</v>
      </c>
      <c r="N19" t="str">
        <v>17</v>
      </c>
      <c r="O19" t="str">
        <v>72</v>
      </c>
      <c r="P19" t="str">
        <v>93</v>
      </c>
      <c r="Q19" t="str">
        <v>64</v>
      </c>
      <c r="R19" t="str">
        <v>40</v>
      </c>
      <c r="S19" t="str">
        <v>69</v>
      </c>
      <c r="T19" t="str">
        <v>99</v>
      </c>
      <c r="U19" t="str">
        <v>5</v>
      </c>
      <c r="V19" t="str">
        <v>42</v>
      </c>
      <c r="W19" t="str">
        <v>79</v>
      </c>
      <c r="X19" t="str">
        <v>51</v>
      </c>
      <c r="Y19" t="str">
        <v>97</v>
      </c>
      <c r="Z19" t="str">
        <v>56</v>
      </c>
    </row>
    <row r="20" spans="1:26">
      <c r="A20" t="str">
        <f>Input!B20</f>
        <v>Card  19</v>
      </c>
      <c r="B20" t="str" cm="1">
        <f t="array" ref="B20:Z20">_xlfn.TEXTSPLIT(Input!D20,",")</f>
        <v>69</v>
      </c>
      <c r="C20" t="str">
        <v>89</v>
      </c>
      <c r="D20" t="str">
        <v>70</v>
      </c>
      <c r="E20" t="str">
        <v>51</v>
      </c>
      <c r="F20" t="str">
        <v>44</v>
      </c>
      <c r="G20" t="str">
        <v>2</v>
      </c>
      <c r="H20" t="str">
        <v>64</v>
      </c>
      <c r="I20" t="str">
        <v>56</v>
      </c>
      <c r="J20" t="str">
        <v>63</v>
      </c>
      <c r="K20" t="str">
        <v>26</v>
      </c>
      <c r="L20" t="str">
        <v>84</v>
      </c>
      <c r="M20" t="str">
        <v>25</v>
      </c>
      <c r="N20" t="str">
        <v>19</v>
      </c>
      <c r="O20" t="str">
        <v>15</v>
      </c>
      <c r="P20" t="str">
        <v>20</v>
      </c>
      <c r="Q20" t="str">
        <v>83</v>
      </c>
      <c r="R20" t="str">
        <v>62</v>
      </c>
      <c r="S20" t="str">
        <v>32</v>
      </c>
      <c r="T20" t="str">
        <v>34</v>
      </c>
      <c r="U20" t="str">
        <v>79</v>
      </c>
      <c r="V20" t="str">
        <v>45</v>
      </c>
      <c r="W20" t="str">
        <v>98</v>
      </c>
      <c r="X20" t="str">
        <v>23</v>
      </c>
      <c r="Y20" t="str">
        <v>61</v>
      </c>
      <c r="Z20" t="str">
        <v>58</v>
      </c>
    </row>
    <row r="21" spans="1:26">
      <c r="A21" t="str">
        <f>Input!B21</f>
        <v>Card  20</v>
      </c>
      <c r="B21" t="str" cm="1">
        <f t="array" ref="B21:Z21">_xlfn.TEXTSPLIT(Input!D21,",")</f>
        <v>65</v>
      </c>
      <c r="C21" t="str">
        <v>8</v>
      </c>
      <c r="D21" t="str">
        <v>46</v>
      </c>
      <c r="E21" t="str">
        <v>27</v>
      </c>
      <c r="F21" t="str">
        <v>55</v>
      </c>
      <c r="G21" t="str">
        <v>75</v>
      </c>
      <c r="H21" t="str">
        <v>34</v>
      </c>
      <c r="I21" t="str">
        <v>67</v>
      </c>
      <c r="J21" t="str">
        <v>11</v>
      </c>
      <c r="K21" t="str">
        <v>61</v>
      </c>
      <c r="L21" t="str">
        <v>21</v>
      </c>
      <c r="M21" t="str">
        <v>78</v>
      </c>
      <c r="N21" t="str">
        <v>83</v>
      </c>
      <c r="O21" t="str">
        <v>12</v>
      </c>
      <c r="P21" t="str">
        <v>19</v>
      </c>
      <c r="Q21" t="str">
        <v>13</v>
      </c>
      <c r="R21" t="str">
        <v>30</v>
      </c>
      <c r="S21" t="str">
        <v>25</v>
      </c>
      <c r="T21" t="str">
        <v>23</v>
      </c>
      <c r="U21" t="str">
        <v>60</v>
      </c>
      <c r="V21" t="str">
        <v>86</v>
      </c>
      <c r="W21" t="str">
        <v>7</v>
      </c>
      <c r="X21" t="str">
        <v>38</v>
      </c>
      <c r="Y21" t="str">
        <v>44</v>
      </c>
      <c r="Z21" t="str">
        <v>92</v>
      </c>
    </row>
    <row r="22" spans="1:26">
      <c r="A22" t="str">
        <f>Input!B22</f>
        <v>Card  21</v>
      </c>
      <c r="B22" t="str" cm="1">
        <f t="array" ref="B22:Z22">_xlfn.TEXTSPLIT(Input!D22,",")</f>
        <v>84</v>
      </c>
      <c r="C22" t="str">
        <v>17</v>
      </c>
      <c r="D22" t="str">
        <v>30</v>
      </c>
      <c r="E22" t="str">
        <v>12</v>
      </c>
      <c r="F22" t="str">
        <v>31</v>
      </c>
      <c r="G22" t="str">
        <v>44</v>
      </c>
      <c r="H22" t="str">
        <v>5</v>
      </c>
      <c r="I22" t="str">
        <v>11</v>
      </c>
      <c r="J22" t="str">
        <v>41</v>
      </c>
      <c r="K22" t="str">
        <v>2</v>
      </c>
      <c r="L22" t="str">
        <v>13</v>
      </c>
      <c r="M22" t="str">
        <v>47</v>
      </c>
      <c r="N22" t="str">
        <v>78</v>
      </c>
      <c r="O22" t="str">
        <v>4</v>
      </c>
      <c r="P22" t="str">
        <v>33</v>
      </c>
      <c r="Q22" t="str">
        <v>90</v>
      </c>
      <c r="R22" t="str">
        <v>54</v>
      </c>
      <c r="S22" t="str">
        <v>65</v>
      </c>
      <c r="T22" t="str">
        <v>37</v>
      </c>
      <c r="U22" t="str">
        <v>43</v>
      </c>
      <c r="V22" t="str">
        <v>3</v>
      </c>
      <c r="W22" t="str">
        <v>15</v>
      </c>
      <c r="X22" t="str">
        <v>69</v>
      </c>
      <c r="Y22" t="str">
        <v>8</v>
      </c>
      <c r="Z22" t="str">
        <v>59</v>
      </c>
    </row>
    <row r="23" spans="1:26">
      <c r="A23" t="str">
        <f>Input!B23</f>
        <v>Card  22</v>
      </c>
      <c r="B23" t="str" cm="1">
        <f t="array" ref="B23:Z23">_xlfn.TEXTSPLIT(Input!D23,",")</f>
        <v>79</v>
      </c>
      <c r="C23" t="str">
        <v>56</v>
      </c>
      <c r="D23" t="str">
        <v>63</v>
      </c>
      <c r="E23" t="str">
        <v>44</v>
      </c>
      <c r="F23" t="str">
        <v>77</v>
      </c>
      <c r="G23" t="str">
        <v>67</v>
      </c>
      <c r="H23" t="str">
        <v>1</v>
      </c>
      <c r="I23" t="str">
        <v>41</v>
      </c>
      <c r="J23" t="str">
        <v>99</v>
      </c>
      <c r="K23" t="str">
        <v>74</v>
      </c>
      <c r="L23" t="str">
        <v>96</v>
      </c>
      <c r="M23" t="str">
        <v>54</v>
      </c>
      <c r="N23" t="str">
        <v>42</v>
      </c>
      <c r="O23" t="str">
        <v>61</v>
      </c>
      <c r="P23" t="str">
        <v>5</v>
      </c>
      <c r="Q23" t="str">
        <v>78</v>
      </c>
      <c r="R23" t="str">
        <v>33</v>
      </c>
      <c r="S23" t="str">
        <v>72</v>
      </c>
      <c r="T23" t="str">
        <v>55</v>
      </c>
      <c r="U23" t="str">
        <v>18</v>
      </c>
      <c r="V23" t="str">
        <v>89</v>
      </c>
      <c r="W23" t="str">
        <v>80</v>
      </c>
      <c r="X23" t="str">
        <v>45</v>
      </c>
      <c r="Y23" t="str">
        <v>98</v>
      </c>
      <c r="Z23" t="str">
        <v>26</v>
      </c>
    </row>
    <row r="24" spans="1:26">
      <c r="A24" t="str">
        <f>Input!B24</f>
        <v>Card  23</v>
      </c>
      <c r="B24" t="str" cm="1">
        <f t="array" ref="B24:Z24">_xlfn.TEXTSPLIT(Input!D24,",")</f>
        <v>90</v>
      </c>
      <c r="C24" t="str">
        <v>58</v>
      </c>
      <c r="D24" t="str">
        <v>10</v>
      </c>
      <c r="E24" t="str">
        <v>92</v>
      </c>
      <c r="F24" t="str">
        <v>49</v>
      </c>
      <c r="G24" t="str">
        <v>8</v>
      </c>
      <c r="H24" t="str">
        <v>1</v>
      </c>
      <c r="I24" t="str">
        <v>81</v>
      </c>
      <c r="J24" t="str">
        <v>50</v>
      </c>
      <c r="K24" t="str">
        <v>23</v>
      </c>
      <c r="L24" t="str">
        <v>2</v>
      </c>
      <c r="M24" t="str">
        <v>56</v>
      </c>
      <c r="N24" t="str">
        <v>44</v>
      </c>
      <c r="O24" t="str">
        <v>12</v>
      </c>
      <c r="P24" t="str">
        <v>66</v>
      </c>
      <c r="Q24" t="str">
        <v>94</v>
      </c>
      <c r="R24" t="str">
        <v>4</v>
      </c>
      <c r="S24" t="str">
        <v>30</v>
      </c>
      <c r="T24" t="str">
        <v>39</v>
      </c>
      <c r="U24" t="str">
        <v>73</v>
      </c>
      <c r="V24" t="str">
        <v>24</v>
      </c>
      <c r="W24" t="str">
        <v>40</v>
      </c>
      <c r="X24" t="str">
        <v>76</v>
      </c>
      <c r="Y24" t="str">
        <v>45</v>
      </c>
      <c r="Z24" t="str">
        <v>48</v>
      </c>
    </row>
    <row r="25" spans="1:26">
      <c r="A25" t="str">
        <f>Input!B25</f>
        <v>Card  24</v>
      </c>
      <c r="B25" t="str" cm="1">
        <f t="array" ref="B25:Z25">_xlfn.TEXTSPLIT(Input!D25,",")</f>
        <v>57</v>
      </c>
      <c r="C25" t="str">
        <v>88</v>
      </c>
      <c r="D25" t="str">
        <v>85</v>
      </c>
      <c r="E25" t="str">
        <v>21</v>
      </c>
      <c r="F25" t="str">
        <v>66</v>
      </c>
      <c r="G25" t="str">
        <v>49</v>
      </c>
      <c r="H25" t="str">
        <v>43</v>
      </c>
      <c r="I25" t="str">
        <v>41</v>
      </c>
      <c r="J25" t="str">
        <v>60</v>
      </c>
      <c r="K25" t="str">
        <v>9</v>
      </c>
      <c r="L25" t="str">
        <v>2</v>
      </c>
      <c r="M25" t="str">
        <v>56</v>
      </c>
      <c r="N25" t="str">
        <v>11</v>
      </c>
      <c r="O25" t="str">
        <v>73</v>
      </c>
      <c r="P25" t="str">
        <v>71</v>
      </c>
      <c r="Q25" t="str">
        <v>18</v>
      </c>
      <c r="R25" t="str">
        <v>58</v>
      </c>
      <c r="S25" t="str">
        <v>93</v>
      </c>
      <c r="T25" t="str">
        <v>91</v>
      </c>
      <c r="U25" t="str">
        <v>40</v>
      </c>
      <c r="V25" t="str">
        <v>32</v>
      </c>
      <c r="W25" t="str">
        <v>26</v>
      </c>
      <c r="X25" t="str">
        <v>80</v>
      </c>
      <c r="Y25" t="str">
        <v>7</v>
      </c>
      <c r="Z25" t="str">
        <v>63</v>
      </c>
    </row>
    <row r="26" spans="1:26">
      <c r="A26" t="str">
        <f>Input!B26</f>
        <v>Card  25</v>
      </c>
      <c r="B26" t="str" cm="1">
        <f t="array" ref="B26:Z26">_xlfn.TEXTSPLIT(Input!D26,",")</f>
        <v>98</v>
      </c>
      <c r="C26" t="str">
        <v>41</v>
      </c>
      <c r="D26" t="str">
        <v>18</v>
      </c>
      <c r="E26" t="str">
        <v>68</v>
      </c>
      <c r="F26" t="str">
        <v>16</v>
      </c>
      <c r="G26" t="str">
        <v>8</v>
      </c>
      <c r="H26" t="str">
        <v>53</v>
      </c>
      <c r="I26" t="str">
        <v>45</v>
      </c>
      <c r="J26" t="str">
        <v>20</v>
      </c>
      <c r="K26" t="str">
        <v>62</v>
      </c>
      <c r="L26" t="str">
        <v>24</v>
      </c>
      <c r="M26" t="str">
        <v>27</v>
      </c>
      <c r="N26" t="str">
        <v>2</v>
      </c>
      <c r="O26" t="str">
        <v>21</v>
      </c>
      <c r="P26" t="str">
        <v>54</v>
      </c>
      <c r="Q26" t="str">
        <v>91</v>
      </c>
      <c r="R26" t="str">
        <v>28</v>
      </c>
      <c r="S26" t="str">
        <v>96</v>
      </c>
      <c r="T26" t="str">
        <v>49</v>
      </c>
      <c r="U26" t="str">
        <v>43</v>
      </c>
      <c r="V26" t="str">
        <v>83</v>
      </c>
      <c r="W26" t="str">
        <v>29</v>
      </c>
      <c r="X26" t="str">
        <v>26</v>
      </c>
      <c r="Y26" t="str">
        <v>52</v>
      </c>
      <c r="Z26" t="str">
        <v>80</v>
      </c>
    </row>
    <row r="27" spans="1:26">
      <c r="A27" t="str">
        <f>Input!B27</f>
        <v>Card  26</v>
      </c>
      <c r="B27" t="str" cm="1">
        <f t="array" ref="B27:Z27">_xlfn.TEXTSPLIT(Input!D27,",")</f>
        <v>49</v>
      </c>
      <c r="C27" t="str">
        <v>63</v>
      </c>
      <c r="D27" t="str">
        <v>58</v>
      </c>
      <c r="E27" t="str">
        <v>85</v>
      </c>
      <c r="F27" t="str">
        <v>89</v>
      </c>
      <c r="G27" t="str">
        <v>74</v>
      </c>
      <c r="H27" t="str">
        <v>11</v>
      </c>
      <c r="I27" t="str">
        <v>76</v>
      </c>
      <c r="J27" t="str">
        <v>44</v>
      </c>
      <c r="K27" t="str">
        <v>28</v>
      </c>
      <c r="L27" t="str">
        <v>95</v>
      </c>
      <c r="M27" t="str">
        <v>80</v>
      </c>
      <c r="N27" t="str">
        <v>36</v>
      </c>
      <c r="O27" t="str">
        <v>37</v>
      </c>
      <c r="P27" t="str">
        <v>30</v>
      </c>
      <c r="Q27" t="str">
        <v>93</v>
      </c>
      <c r="R27" t="str">
        <v>6</v>
      </c>
      <c r="S27" t="str">
        <v>22</v>
      </c>
      <c r="T27" t="str">
        <v>19</v>
      </c>
      <c r="U27" t="str">
        <v>39</v>
      </c>
      <c r="V27" t="str">
        <v>38</v>
      </c>
      <c r="W27" t="str">
        <v>33</v>
      </c>
      <c r="X27" t="str">
        <v>54</v>
      </c>
      <c r="Y27" t="str">
        <v>46</v>
      </c>
      <c r="Z27" t="str">
        <v>43</v>
      </c>
    </row>
    <row r="28" spans="1:26">
      <c r="A28" t="str">
        <f>Input!B28</f>
        <v>Card  27</v>
      </c>
      <c r="B28" t="str" cm="1">
        <f t="array" ref="B28:Z28">_xlfn.TEXTSPLIT(Input!D28,",")</f>
        <v>81</v>
      </c>
      <c r="C28" t="str">
        <v>70</v>
      </c>
      <c r="D28" t="str">
        <v>11</v>
      </c>
      <c r="E28" t="str">
        <v>6</v>
      </c>
      <c r="F28" t="str">
        <v>5</v>
      </c>
      <c r="G28" t="str">
        <v>57</v>
      </c>
      <c r="H28" t="str">
        <v>10</v>
      </c>
      <c r="I28" t="str">
        <v>56</v>
      </c>
      <c r="J28" t="str">
        <v>71</v>
      </c>
      <c r="K28" t="str">
        <v>50</v>
      </c>
      <c r="L28" t="str">
        <v>75</v>
      </c>
      <c r="M28" t="str">
        <v>42</v>
      </c>
      <c r="N28" t="str">
        <v>47</v>
      </c>
      <c r="O28" t="str">
        <v>30</v>
      </c>
      <c r="P28" t="str">
        <v>76</v>
      </c>
      <c r="Q28" t="str">
        <v>91</v>
      </c>
      <c r="R28" t="str">
        <v>69</v>
      </c>
      <c r="S28" t="str">
        <v>36</v>
      </c>
      <c r="T28" t="str">
        <v>78</v>
      </c>
      <c r="U28" t="str">
        <v>74</v>
      </c>
      <c r="V28" t="str">
        <v>64</v>
      </c>
      <c r="W28" t="str">
        <v>93</v>
      </c>
      <c r="X28" t="str">
        <v>79</v>
      </c>
      <c r="Y28" t="str">
        <v>97</v>
      </c>
      <c r="Z28" t="str">
        <v>28</v>
      </c>
    </row>
    <row r="29" spans="1:26">
      <c r="A29" t="str">
        <f>Input!B29</f>
        <v>Card  28</v>
      </c>
      <c r="B29" t="str" cm="1">
        <f t="array" ref="B29:Z29">_xlfn.TEXTSPLIT(Input!D29,",")</f>
        <v>72</v>
      </c>
      <c r="C29" t="str">
        <v>76</v>
      </c>
      <c r="D29" t="str">
        <v>82</v>
      </c>
      <c r="E29" t="str">
        <v>7</v>
      </c>
      <c r="F29" t="str">
        <v>50</v>
      </c>
      <c r="G29" t="str">
        <v>5</v>
      </c>
      <c r="H29" t="str">
        <v>95</v>
      </c>
      <c r="I29" t="str">
        <v>23</v>
      </c>
      <c r="J29" t="str">
        <v>8</v>
      </c>
      <c r="K29" t="str">
        <v>85</v>
      </c>
      <c r="L29" t="str">
        <v>86</v>
      </c>
      <c r="M29" t="str">
        <v>58</v>
      </c>
      <c r="N29" t="str">
        <v>24</v>
      </c>
      <c r="O29" t="str">
        <v>9</v>
      </c>
      <c r="P29" t="str">
        <v>22</v>
      </c>
      <c r="Q29" t="str">
        <v>83</v>
      </c>
      <c r="R29" t="str">
        <v>67</v>
      </c>
      <c r="S29" t="str">
        <v>60</v>
      </c>
      <c r="T29" t="str">
        <v>64</v>
      </c>
      <c r="U29" t="str">
        <v>27</v>
      </c>
      <c r="V29" t="str">
        <v>84</v>
      </c>
      <c r="W29" t="str">
        <v>74</v>
      </c>
      <c r="X29" t="str">
        <v>69</v>
      </c>
      <c r="Y29" t="str">
        <v>6</v>
      </c>
      <c r="Z29" t="str">
        <v>56</v>
      </c>
    </row>
    <row r="30" spans="1:26">
      <c r="A30" t="str">
        <f>Input!B30</f>
        <v>Card  29</v>
      </c>
      <c r="B30" t="str" cm="1">
        <f t="array" ref="B30:Z30">_xlfn.TEXTSPLIT(Input!D30,",")</f>
        <v>15</v>
      </c>
      <c r="C30" t="str">
        <v>6</v>
      </c>
      <c r="D30" t="str">
        <v>70</v>
      </c>
      <c r="E30" t="str">
        <v>38</v>
      </c>
      <c r="F30" t="str">
        <v>80</v>
      </c>
      <c r="G30" t="str">
        <v>68</v>
      </c>
      <c r="H30" t="str">
        <v>47</v>
      </c>
      <c r="I30" t="str">
        <v>41</v>
      </c>
      <c r="J30" t="str">
        <v>62</v>
      </c>
      <c r="K30" t="str">
        <v>77</v>
      </c>
      <c r="L30" t="str">
        <v>59</v>
      </c>
      <c r="M30" t="str">
        <v>60</v>
      </c>
      <c r="N30" t="str">
        <v>79</v>
      </c>
      <c r="O30" t="str">
        <v>1</v>
      </c>
      <c r="P30" t="str">
        <v>34</v>
      </c>
      <c r="Q30" t="str">
        <v>94</v>
      </c>
      <c r="R30" t="str">
        <v>51</v>
      </c>
      <c r="S30" t="str">
        <v>46</v>
      </c>
      <c r="T30" t="str">
        <v>89</v>
      </c>
      <c r="U30" t="str">
        <v>40</v>
      </c>
      <c r="V30" t="str">
        <v>31</v>
      </c>
      <c r="W30" t="str">
        <v>45</v>
      </c>
      <c r="X30" t="str">
        <v>39</v>
      </c>
      <c r="Y30" t="str">
        <v>99</v>
      </c>
      <c r="Z30" t="str">
        <v>37</v>
      </c>
    </row>
    <row r="31" spans="1:26">
      <c r="A31" t="str">
        <f>Input!B31</f>
        <v>Card  30</v>
      </c>
      <c r="B31" t="str" cm="1">
        <f t="array" ref="B31:Z31">_xlfn.TEXTSPLIT(Input!D31,",")</f>
        <v>77</v>
      </c>
      <c r="C31" t="str">
        <v>57</v>
      </c>
      <c r="D31" t="str">
        <v>79</v>
      </c>
      <c r="E31" t="str">
        <v>33</v>
      </c>
      <c r="F31" t="str">
        <v>44</v>
      </c>
      <c r="G31" t="str">
        <v>22</v>
      </c>
      <c r="H31" t="str">
        <v>75</v>
      </c>
      <c r="I31" t="str">
        <v>58</v>
      </c>
      <c r="J31" t="str">
        <v>91</v>
      </c>
      <c r="K31" t="str">
        <v>61</v>
      </c>
      <c r="L31" t="str">
        <v>21</v>
      </c>
      <c r="M31" t="str">
        <v>19</v>
      </c>
      <c r="N31" t="str">
        <v>43</v>
      </c>
      <c r="O31" t="str">
        <v>98</v>
      </c>
      <c r="P31" t="str">
        <v>27</v>
      </c>
      <c r="Q31" t="str">
        <v>72</v>
      </c>
      <c r="R31" t="str">
        <v>69</v>
      </c>
      <c r="S31" t="str">
        <v>45</v>
      </c>
      <c r="T31" t="str">
        <v>53</v>
      </c>
      <c r="U31" t="str">
        <v>68</v>
      </c>
      <c r="V31" t="str">
        <v>71</v>
      </c>
      <c r="W31" t="str">
        <v>66</v>
      </c>
      <c r="X31" t="str">
        <v>81</v>
      </c>
      <c r="Y31" t="str">
        <v>78</v>
      </c>
      <c r="Z31" t="str">
        <v>12</v>
      </c>
    </row>
    <row r="32" spans="1:26">
      <c r="A32" t="str">
        <f>Input!B32</f>
        <v>Card  31</v>
      </c>
      <c r="B32" t="str" cm="1">
        <f t="array" ref="B32:Z32">_xlfn.TEXTSPLIT(Input!D32,",")</f>
        <v>6</v>
      </c>
      <c r="C32" t="str">
        <v>63</v>
      </c>
      <c r="D32" t="str">
        <v>95</v>
      </c>
      <c r="E32" t="str">
        <v>38</v>
      </c>
      <c r="F32" t="str">
        <v>42</v>
      </c>
      <c r="G32" t="str">
        <v>85</v>
      </c>
      <c r="H32" t="str">
        <v>34</v>
      </c>
      <c r="I32" t="str">
        <v>28</v>
      </c>
      <c r="J32" t="str">
        <v>79</v>
      </c>
      <c r="K32" t="str">
        <v>33</v>
      </c>
      <c r="L32" t="str">
        <v>41</v>
      </c>
      <c r="M32" t="str">
        <v>46</v>
      </c>
      <c r="N32" t="str">
        <v>53</v>
      </c>
      <c r="O32" t="str">
        <v>1</v>
      </c>
      <c r="P32" t="str">
        <v>89</v>
      </c>
      <c r="Q32" t="str">
        <v>32</v>
      </c>
      <c r="R32" t="str">
        <v>36</v>
      </c>
      <c r="S32" t="str">
        <v>69</v>
      </c>
      <c r="T32" t="str">
        <v>17</v>
      </c>
      <c r="U32" t="str">
        <v>40</v>
      </c>
      <c r="V32" t="str">
        <v>5</v>
      </c>
      <c r="W32" t="str">
        <v>73</v>
      </c>
      <c r="X32" t="str">
        <v>70</v>
      </c>
      <c r="Y32" t="str">
        <v>47</v>
      </c>
      <c r="Z32" t="str">
        <v>99</v>
      </c>
    </row>
    <row r="33" spans="1:26">
      <c r="A33" t="str">
        <f>Input!B33</f>
        <v>Card  32</v>
      </c>
      <c r="B33" t="str" cm="1">
        <f t="array" ref="B33:Z33">_xlfn.TEXTSPLIT(Input!D33,",")</f>
        <v>11</v>
      </c>
      <c r="C33" t="str">
        <v>98</v>
      </c>
      <c r="D33" t="str">
        <v>10</v>
      </c>
      <c r="E33" t="str">
        <v>66</v>
      </c>
      <c r="F33" t="str">
        <v>38</v>
      </c>
      <c r="G33" t="str">
        <v>2</v>
      </c>
      <c r="H33" t="str">
        <v>19</v>
      </c>
      <c r="I33" t="str">
        <v>82</v>
      </c>
      <c r="J33" t="str">
        <v>96</v>
      </c>
      <c r="K33" t="str">
        <v>39</v>
      </c>
      <c r="L33" t="str">
        <v>18</v>
      </c>
      <c r="M33" t="str">
        <v>85</v>
      </c>
      <c r="N33" t="str">
        <v>81</v>
      </c>
      <c r="O33" t="str">
        <v>15</v>
      </c>
      <c r="P33" t="str">
        <v>29</v>
      </c>
      <c r="Q33" t="str">
        <v>36</v>
      </c>
      <c r="R33" t="str">
        <v>40</v>
      </c>
      <c r="S33" t="str">
        <v>13</v>
      </c>
      <c r="T33" t="str">
        <v>41</v>
      </c>
      <c r="U33" t="str">
        <v>23</v>
      </c>
      <c r="V33" t="str">
        <v>31</v>
      </c>
      <c r="W33" t="str">
        <v>5</v>
      </c>
      <c r="X33" t="str">
        <v>57</v>
      </c>
      <c r="Y33" t="str">
        <v>92</v>
      </c>
      <c r="Z33" t="str">
        <v>47</v>
      </c>
    </row>
    <row r="34" spans="1:26">
      <c r="A34" t="str">
        <f>Input!B34</f>
        <v>Card  33</v>
      </c>
      <c r="B34" t="str" cm="1">
        <f t="array" ref="B34:Z34">_xlfn.TEXTSPLIT(Input!D34,",")</f>
        <v>15</v>
      </c>
      <c r="C34" t="str">
        <v>9</v>
      </c>
      <c r="D34" t="str">
        <v>38</v>
      </c>
      <c r="E34" t="str">
        <v>96</v>
      </c>
      <c r="F34" t="str">
        <v>4</v>
      </c>
      <c r="G34" t="str">
        <v>53</v>
      </c>
      <c r="H34" t="str">
        <v>59</v>
      </c>
      <c r="I34" t="str">
        <v>88</v>
      </c>
      <c r="J34" t="str">
        <v>33</v>
      </c>
      <c r="K34" t="str">
        <v>43</v>
      </c>
      <c r="L34" t="str">
        <v>94</v>
      </c>
      <c r="M34" t="str">
        <v>98</v>
      </c>
      <c r="N34" t="str">
        <v>20</v>
      </c>
      <c r="O34" t="str">
        <v>99</v>
      </c>
      <c r="P34" t="str">
        <v>74</v>
      </c>
      <c r="Q34" t="str">
        <v>31</v>
      </c>
      <c r="R34" t="str">
        <v>92</v>
      </c>
      <c r="S34" t="str">
        <v>14</v>
      </c>
      <c r="T34" t="str">
        <v>67</v>
      </c>
      <c r="U34" t="str">
        <v>12</v>
      </c>
      <c r="V34" t="str">
        <v>78</v>
      </c>
      <c r="W34" t="str">
        <v>69</v>
      </c>
      <c r="X34" t="str">
        <v>1</v>
      </c>
      <c r="Y34" t="str">
        <v>21</v>
      </c>
      <c r="Z34" t="str">
        <v>24</v>
      </c>
    </row>
    <row r="35" spans="1:26">
      <c r="A35" t="str">
        <f>Input!B35</f>
        <v>Card  34</v>
      </c>
      <c r="B35" t="str" cm="1">
        <f t="array" ref="B35:Z35">_xlfn.TEXTSPLIT(Input!D35,",")</f>
        <v>33</v>
      </c>
      <c r="C35" t="str">
        <v>48</v>
      </c>
      <c r="D35" t="str">
        <v>75</v>
      </c>
      <c r="E35" t="str">
        <v>10</v>
      </c>
      <c r="F35" t="str">
        <v>12</v>
      </c>
      <c r="G35" t="str">
        <v>18</v>
      </c>
      <c r="H35" t="str">
        <v>87</v>
      </c>
      <c r="I35" t="str">
        <v>1</v>
      </c>
      <c r="J35" t="str">
        <v>27</v>
      </c>
      <c r="K35" t="str">
        <v>4</v>
      </c>
      <c r="L35" t="str">
        <v>73</v>
      </c>
      <c r="M35" t="str">
        <v>38</v>
      </c>
      <c r="N35" t="str">
        <v>68</v>
      </c>
      <c r="O35" t="str">
        <v>55</v>
      </c>
      <c r="P35" t="str">
        <v>89</v>
      </c>
      <c r="Q35" t="str">
        <v>70</v>
      </c>
      <c r="R35" t="str">
        <v>56</v>
      </c>
      <c r="S35" t="str">
        <v>95</v>
      </c>
      <c r="T35" t="str">
        <v>19</v>
      </c>
      <c r="U35" t="str">
        <v>7</v>
      </c>
      <c r="V35" t="str">
        <v>28</v>
      </c>
      <c r="W35" t="str">
        <v>24</v>
      </c>
      <c r="X35" t="str">
        <v>83</v>
      </c>
      <c r="Y35" t="str">
        <v>41</v>
      </c>
      <c r="Z35" t="str">
        <v>65</v>
      </c>
    </row>
    <row r="36" spans="1:26">
      <c r="A36" t="str">
        <f>Input!B36</f>
        <v>Card  35</v>
      </c>
      <c r="B36" t="str" cm="1">
        <f t="array" ref="B36:Z36">_xlfn.TEXTSPLIT(Input!D36,",")</f>
        <v>75</v>
      </c>
      <c r="C36" t="str">
        <v>89</v>
      </c>
      <c r="D36" t="str">
        <v>50</v>
      </c>
      <c r="E36" t="str">
        <v>5</v>
      </c>
      <c r="F36" t="str">
        <v>45</v>
      </c>
      <c r="G36" t="str">
        <v>62</v>
      </c>
      <c r="H36" t="str">
        <v>27</v>
      </c>
      <c r="I36" t="str">
        <v>60</v>
      </c>
      <c r="J36" t="str">
        <v>1</v>
      </c>
      <c r="K36" t="str">
        <v>6</v>
      </c>
      <c r="L36" t="str">
        <v>77</v>
      </c>
      <c r="M36" t="str">
        <v>92</v>
      </c>
      <c r="N36" t="str">
        <v>98</v>
      </c>
      <c r="O36" t="str">
        <v>64</v>
      </c>
      <c r="P36" t="str">
        <v>67</v>
      </c>
      <c r="Q36" t="str">
        <v>24</v>
      </c>
      <c r="R36" t="str">
        <v>78</v>
      </c>
      <c r="S36" t="str">
        <v>65</v>
      </c>
      <c r="T36" t="str">
        <v>47</v>
      </c>
      <c r="U36" t="str">
        <v>21</v>
      </c>
      <c r="V36" t="str">
        <v>22</v>
      </c>
      <c r="W36" t="str">
        <v>10</v>
      </c>
      <c r="X36" t="str">
        <v>17</v>
      </c>
      <c r="Y36" t="str">
        <v>13</v>
      </c>
      <c r="Z36" t="str">
        <v>81</v>
      </c>
    </row>
    <row r="37" spans="1:26">
      <c r="A37" t="str">
        <f>Input!B37</f>
        <v>Card  36</v>
      </c>
      <c r="B37" t="str" cm="1">
        <f t="array" ref="B37:Z37">_xlfn.TEXTSPLIT(Input!D37,",")</f>
        <v>61</v>
      </c>
      <c r="C37" t="str">
        <v>73</v>
      </c>
      <c r="D37" t="str">
        <v>81</v>
      </c>
      <c r="E37" t="str">
        <v>7</v>
      </c>
      <c r="F37" t="str">
        <v>50</v>
      </c>
      <c r="G37" t="str">
        <v>30</v>
      </c>
      <c r="H37" t="str">
        <v>96</v>
      </c>
      <c r="I37" t="str">
        <v>9</v>
      </c>
      <c r="J37" t="str">
        <v>63</v>
      </c>
      <c r="K37" t="str">
        <v>52</v>
      </c>
      <c r="L37" t="str">
        <v>60</v>
      </c>
      <c r="M37" t="str">
        <v>64</v>
      </c>
      <c r="N37" t="str">
        <v>43</v>
      </c>
      <c r="O37" t="str">
        <v>95</v>
      </c>
      <c r="P37" t="str">
        <v>88</v>
      </c>
      <c r="Q37" t="str">
        <v>80</v>
      </c>
      <c r="R37" t="str">
        <v>70</v>
      </c>
      <c r="S37" t="str">
        <v>48</v>
      </c>
      <c r="T37" t="str">
        <v>78</v>
      </c>
      <c r="U37" t="str">
        <v>22</v>
      </c>
      <c r="V37" t="str">
        <v>42</v>
      </c>
      <c r="W37" t="str">
        <v>27</v>
      </c>
      <c r="X37" t="str">
        <v>49</v>
      </c>
      <c r="Y37" t="str">
        <v>13</v>
      </c>
      <c r="Z37" t="str">
        <v>36</v>
      </c>
    </row>
    <row r="38" spans="1:26">
      <c r="A38" t="str">
        <f>Input!B38</f>
        <v>Card  37</v>
      </c>
      <c r="B38" t="str" cm="1">
        <f t="array" ref="B38:Z38">_xlfn.TEXTSPLIT(Input!D38,",")</f>
        <v>23</v>
      </c>
      <c r="C38" t="str">
        <v>86</v>
      </c>
      <c r="D38" t="str">
        <v>2</v>
      </c>
      <c r="E38" t="str">
        <v>35</v>
      </c>
      <c r="F38" t="str">
        <v>59</v>
      </c>
      <c r="G38" t="str">
        <v>57</v>
      </c>
      <c r="H38" t="str">
        <v>96</v>
      </c>
      <c r="I38" t="str">
        <v>4</v>
      </c>
      <c r="J38" t="str">
        <v>45</v>
      </c>
      <c r="K38" t="str">
        <v>72</v>
      </c>
      <c r="L38" t="str">
        <v>42</v>
      </c>
      <c r="M38" t="str">
        <v>79</v>
      </c>
      <c r="N38" t="str">
        <v>36</v>
      </c>
      <c r="O38" t="str">
        <v>75</v>
      </c>
      <c r="P38" t="str">
        <v>19</v>
      </c>
      <c r="Q38" t="str">
        <v>87</v>
      </c>
      <c r="R38" t="str">
        <v>91</v>
      </c>
      <c r="S38" t="str">
        <v>85</v>
      </c>
      <c r="T38" t="str">
        <v>28</v>
      </c>
      <c r="U38" t="str">
        <v>78</v>
      </c>
      <c r="V38" t="str">
        <v>89</v>
      </c>
      <c r="W38" t="str">
        <v>95</v>
      </c>
      <c r="X38" t="str">
        <v>73</v>
      </c>
      <c r="Y38" t="str">
        <v>20</v>
      </c>
      <c r="Z38" t="str">
        <v>50</v>
      </c>
    </row>
    <row r="39" spans="1:26">
      <c r="A39" t="str">
        <f>Input!B39</f>
        <v>Card  38</v>
      </c>
      <c r="B39" t="str" cm="1">
        <f t="array" ref="B39:Z39">_xlfn.TEXTSPLIT(Input!D39,",")</f>
        <v>61</v>
      </c>
      <c r="C39" t="str">
        <v>62</v>
      </c>
      <c r="D39" t="str">
        <v>84</v>
      </c>
      <c r="E39" t="str">
        <v>2</v>
      </c>
      <c r="F39" t="str">
        <v>38</v>
      </c>
      <c r="G39" t="str">
        <v>7</v>
      </c>
      <c r="H39" t="str">
        <v>54</v>
      </c>
      <c r="I39" t="str">
        <v>11</v>
      </c>
      <c r="J39" t="str">
        <v>37</v>
      </c>
      <c r="K39" t="str">
        <v>35</v>
      </c>
      <c r="L39" t="str">
        <v>36</v>
      </c>
      <c r="M39" t="str">
        <v>53</v>
      </c>
      <c r="N39" t="str">
        <v>25</v>
      </c>
      <c r="O39" t="str">
        <v>14</v>
      </c>
      <c r="P39" t="str">
        <v>89</v>
      </c>
      <c r="Q39" t="str">
        <v>44</v>
      </c>
      <c r="R39" t="str">
        <v>20</v>
      </c>
      <c r="S39" t="str">
        <v>46</v>
      </c>
      <c r="T39" t="str">
        <v>48</v>
      </c>
      <c r="U39" t="str">
        <v>96</v>
      </c>
      <c r="V39" t="str">
        <v>31</v>
      </c>
      <c r="W39" t="str">
        <v>40</v>
      </c>
      <c r="X39" t="str">
        <v>52</v>
      </c>
      <c r="Y39" t="str">
        <v>99</v>
      </c>
      <c r="Z39" t="str">
        <v>5</v>
      </c>
    </row>
    <row r="40" spans="1:26">
      <c r="A40" t="str">
        <f>Input!B40</f>
        <v>Card  39</v>
      </c>
      <c r="B40" t="str" cm="1">
        <f t="array" ref="B40:Z40">_xlfn.TEXTSPLIT(Input!D40,",")</f>
        <v>11</v>
      </c>
      <c r="C40" t="str">
        <v>15</v>
      </c>
      <c r="D40" t="str">
        <v>23</v>
      </c>
      <c r="E40" t="str">
        <v>58</v>
      </c>
      <c r="F40" t="str">
        <v>76</v>
      </c>
      <c r="G40" t="str">
        <v>8</v>
      </c>
      <c r="H40" t="str">
        <v>27</v>
      </c>
      <c r="I40" t="str">
        <v>5</v>
      </c>
      <c r="J40" t="str">
        <v>77</v>
      </c>
      <c r="K40" t="str">
        <v>69</v>
      </c>
      <c r="L40" t="str">
        <v>32</v>
      </c>
      <c r="M40" t="str">
        <v>33</v>
      </c>
      <c r="N40" t="str">
        <v>50</v>
      </c>
      <c r="O40" t="str">
        <v>93</v>
      </c>
      <c r="P40" t="str">
        <v>84</v>
      </c>
      <c r="Q40" t="str">
        <v>63</v>
      </c>
      <c r="R40" t="str">
        <v>56</v>
      </c>
      <c r="S40" t="str">
        <v>91</v>
      </c>
      <c r="T40" t="str">
        <v>44</v>
      </c>
      <c r="U40" t="str">
        <v>28</v>
      </c>
      <c r="V40" t="str">
        <v>97</v>
      </c>
      <c r="W40" t="str">
        <v>66</v>
      </c>
      <c r="X40" t="str">
        <v>90</v>
      </c>
      <c r="Y40" t="str">
        <v>36</v>
      </c>
      <c r="Z40" t="str">
        <v>34</v>
      </c>
    </row>
    <row r="41" spans="1:26">
      <c r="A41" t="str">
        <f>Input!B41</f>
        <v>Card  40</v>
      </c>
      <c r="B41" t="str" cm="1">
        <f t="array" ref="B41:Z41">_xlfn.TEXTSPLIT(Input!D41,",")</f>
        <v>31</v>
      </c>
      <c r="C41" t="str">
        <v>72</v>
      </c>
      <c r="D41" t="str">
        <v>89</v>
      </c>
      <c r="E41" t="str">
        <v>84</v>
      </c>
      <c r="F41" t="str">
        <v>64</v>
      </c>
      <c r="G41" t="str">
        <v>35</v>
      </c>
      <c r="H41" t="str">
        <v>36</v>
      </c>
      <c r="I41" t="str">
        <v>30</v>
      </c>
      <c r="J41" t="str">
        <v>57</v>
      </c>
      <c r="K41" t="str">
        <v>41</v>
      </c>
      <c r="L41" t="str">
        <v>39</v>
      </c>
      <c r="M41" t="str">
        <v>55</v>
      </c>
      <c r="N41" t="str">
        <v>17</v>
      </c>
      <c r="O41" t="str">
        <v>73</v>
      </c>
      <c r="P41" t="str">
        <v>10</v>
      </c>
      <c r="Q41" t="str">
        <v>53</v>
      </c>
      <c r="R41" t="str">
        <v>85</v>
      </c>
      <c r="S41" t="str">
        <v>8</v>
      </c>
      <c r="T41" t="str">
        <v>90</v>
      </c>
      <c r="U41" t="str">
        <v>45</v>
      </c>
      <c r="V41" t="str">
        <v>86</v>
      </c>
      <c r="W41" t="str">
        <v>34</v>
      </c>
      <c r="X41" t="str">
        <v>67</v>
      </c>
      <c r="Y41" t="str">
        <v>98</v>
      </c>
      <c r="Z41" t="str">
        <v>95</v>
      </c>
    </row>
    <row r="42" spans="1:26">
      <c r="A42" t="str">
        <f>Input!B42</f>
        <v>Card  41</v>
      </c>
      <c r="B42" t="str" cm="1">
        <f t="array" ref="B42:Z42">_xlfn.TEXTSPLIT(Input!D42,",")</f>
        <v>56</v>
      </c>
      <c r="C42" t="str">
        <v>30</v>
      </c>
      <c r="D42" t="str">
        <v>17</v>
      </c>
      <c r="E42" t="str">
        <v>13</v>
      </c>
      <c r="F42" t="str">
        <v>80</v>
      </c>
      <c r="G42" t="str">
        <v>10</v>
      </c>
      <c r="H42" t="str">
        <v>64</v>
      </c>
      <c r="I42" t="str">
        <v>8</v>
      </c>
      <c r="J42" t="str">
        <v>63</v>
      </c>
      <c r="K42" t="str">
        <v>39</v>
      </c>
      <c r="L42" t="str">
        <v>43</v>
      </c>
      <c r="M42" t="str">
        <v>26</v>
      </c>
      <c r="N42" t="str">
        <v>34</v>
      </c>
      <c r="O42" t="str">
        <v>84</v>
      </c>
      <c r="P42" t="str">
        <v>94</v>
      </c>
      <c r="Q42" t="str">
        <v>95</v>
      </c>
      <c r="R42" t="str">
        <v>89</v>
      </c>
      <c r="S42" t="str">
        <v>86</v>
      </c>
      <c r="T42" t="str">
        <v>44</v>
      </c>
      <c r="U42" t="str">
        <v>67</v>
      </c>
      <c r="V42" t="str">
        <v>75</v>
      </c>
      <c r="W42" t="str">
        <v>38</v>
      </c>
      <c r="X42" t="str">
        <v>54</v>
      </c>
      <c r="Y42" t="str">
        <v>22</v>
      </c>
      <c r="Z42" t="str">
        <v>41</v>
      </c>
    </row>
    <row r="43" spans="1:26">
      <c r="A43" t="str">
        <f>Input!B43</f>
        <v>Card  42</v>
      </c>
      <c r="B43" t="str" cm="1">
        <f t="array" ref="B43:Z43">_xlfn.TEXTSPLIT(Input!D43,",")</f>
        <v>7</v>
      </c>
      <c r="C43" t="str">
        <v>82</v>
      </c>
      <c r="D43" t="str">
        <v>98</v>
      </c>
      <c r="E43" t="str">
        <v>53</v>
      </c>
      <c r="F43" t="str">
        <v>16</v>
      </c>
      <c r="G43" t="str">
        <v>48</v>
      </c>
      <c r="H43" t="str">
        <v>20</v>
      </c>
      <c r="I43" t="str">
        <v>15</v>
      </c>
      <c r="J43" t="str">
        <v>59</v>
      </c>
      <c r="K43" t="str">
        <v>14</v>
      </c>
      <c r="L43" t="str">
        <v>78</v>
      </c>
      <c r="M43" t="str">
        <v>54</v>
      </c>
      <c r="N43" t="str">
        <v>28</v>
      </c>
      <c r="O43" t="str">
        <v>57</v>
      </c>
      <c r="P43" t="str">
        <v>51</v>
      </c>
      <c r="Q43" t="str">
        <v>64</v>
      </c>
      <c r="R43" t="str">
        <v>13</v>
      </c>
      <c r="S43" t="str">
        <v>4</v>
      </c>
      <c r="T43" t="str">
        <v>86</v>
      </c>
      <c r="U43" t="str">
        <v>5</v>
      </c>
      <c r="V43" t="str">
        <v>85</v>
      </c>
      <c r="W43" t="str">
        <v>96</v>
      </c>
      <c r="X43" t="str">
        <v>46</v>
      </c>
      <c r="Y43" t="str">
        <v>36</v>
      </c>
      <c r="Z43" t="str">
        <v>44</v>
      </c>
    </row>
    <row r="44" spans="1:26">
      <c r="A44" t="str">
        <f>Input!B44</f>
        <v>Card  43</v>
      </c>
      <c r="B44" t="str" cm="1">
        <f t="array" ref="B44:Z44">_xlfn.TEXTSPLIT(Input!D44,",")</f>
        <v>22</v>
      </c>
      <c r="C44" t="str">
        <v>69</v>
      </c>
      <c r="D44" t="str">
        <v>36</v>
      </c>
      <c r="E44" t="str">
        <v>8</v>
      </c>
      <c r="F44" t="str">
        <v>80</v>
      </c>
      <c r="G44" t="str">
        <v>52</v>
      </c>
      <c r="H44" t="str">
        <v>78</v>
      </c>
      <c r="I44" t="str">
        <v>63</v>
      </c>
      <c r="J44" t="str">
        <v>65</v>
      </c>
      <c r="K44" t="str">
        <v>82</v>
      </c>
      <c r="L44" t="str">
        <v>84</v>
      </c>
      <c r="M44" t="str">
        <v>15</v>
      </c>
      <c r="N44" t="str">
        <v>66</v>
      </c>
      <c r="O44" t="str">
        <v>92</v>
      </c>
      <c r="P44" t="str">
        <v>16</v>
      </c>
      <c r="Q44" t="str">
        <v>46</v>
      </c>
      <c r="R44" t="str">
        <v>54</v>
      </c>
      <c r="S44" t="str">
        <v>50</v>
      </c>
      <c r="T44" t="str">
        <v>1</v>
      </c>
      <c r="U44" t="str">
        <v>44</v>
      </c>
      <c r="V44" t="str">
        <v>14</v>
      </c>
      <c r="W44" t="str">
        <v>81</v>
      </c>
      <c r="X44" t="str">
        <v>39</v>
      </c>
      <c r="Y44" t="str">
        <v>72</v>
      </c>
      <c r="Z44" t="str">
        <v>53</v>
      </c>
    </row>
    <row r="45" spans="1:26">
      <c r="A45" t="str">
        <f>Input!B45</f>
        <v>Card  44</v>
      </c>
      <c r="B45" t="str" cm="1">
        <f t="array" ref="B45:Z45">_xlfn.TEXTSPLIT(Input!D45,",")</f>
        <v>23</v>
      </c>
      <c r="C45" t="str">
        <v>33</v>
      </c>
      <c r="D45" t="str">
        <v>60</v>
      </c>
      <c r="E45" t="str">
        <v>56</v>
      </c>
      <c r="F45" t="str">
        <v>98</v>
      </c>
      <c r="G45" t="str">
        <v>31</v>
      </c>
      <c r="H45" t="str">
        <v>24</v>
      </c>
      <c r="I45" t="str">
        <v>13</v>
      </c>
      <c r="J45" t="str">
        <v>20</v>
      </c>
      <c r="K45" t="str">
        <v>81</v>
      </c>
      <c r="L45" t="str">
        <v>76</v>
      </c>
      <c r="M45" t="str">
        <v>85</v>
      </c>
      <c r="N45" t="str">
        <v>16</v>
      </c>
      <c r="O45" t="str">
        <v>34</v>
      </c>
      <c r="P45" t="str">
        <v>39</v>
      </c>
      <c r="Q45" t="str">
        <v>35</v>
      </c>
      <c r="R45" t="str">
        <v>65</v>
      </c>
      <c r="S45" t="str">
        <v>2</v>
      </c>
      <c r="T45" t="str">
        <v>4</v>
      </c>
      <c r="U45" t="str">
        <v>47</v>
      </c>
      <c r="V45" t="str">
        <v>70</v>
      </c>
      <c r="W45" t="str">
        <v>86</v>
      </c>
      <c r="X45" t="str">
        <v>19</v>
      </c>
      <c r="Y45" t="str">
        <v>53</v>
      </c>
      <c r="Z45" t="str">
        <v>78</v>
      </c>
    </row>
    <row r="46" spans="1:26">
      <c r="A46" t="str">
        <f>Input!B46</f>
        <v>Card  45</v>
      </c>
      <c r="B46" t="str" cm="1">
        <f t="array" ref="B46:Z46">_xlfn.TEXTSPLIT(Input!D46,",")</f>
        <v>28</v>
      </c>
      <c r="C46" t="str">
        <v>67</v>
      </c>
      <c r="D46" t="str">
        <v>88</v>
      </c>
      <c r="E46" t="str">
        <v>4</v>
      </c>
      <c r="F46" t="str">
        <v>58</v>
      </c>
      <c r="G46" t="str">
        <v>17</v>
      </c>
      <c r="H46" t="str">
        <v>92</v>
      </c>
      <c r="I46" t="str">
        <v>94</v>
      </c>
      <c r="J46" t="str">
        <v>93</v>
      </c>
      <c r="K46" t="str">
        <v>41</v>
      </c>
      <c r="L46" t="str">
        <v>50</v>
      </c>
      <c r="M46" t="str">
        <v>83</v>
      </c>
      <c r="N46" t="str">
        <v>43</v>
      </c>
      <c r="O46" t="str">
        <v>76</v>
      </c>
      <c r="P46" t="str">
        <v>23</v>
      </c>
      <c r="Q46" t="str">
        <v>21</v>
      </c>
      <c r="R46" t="str">
        <v>81</v>
      </c>
      <c r="S46" t="str">
        <v>64</v>
      </c>
      <c r="T46" t="str">
        <v>95</v>
      </c>
      <c r="U46" t="str">
        <v>24</v>
      </c>
      <c r="V46" t="str">
        <v>1</v>
      </c>
      <c r="W46" t="str">
        <v>72</v>
      </c>
      <c r="X46" t="str">
        <v>22</v>
      </c>
      <c r="Y46" t="str">
        <v>89</v>
      </c>
      <c r="Z46" t="str">
        <v>91</v>
      </c>
    </row>
    <row r="47" spans="1:26">
      <c r="A47" t="str">
        <f>Input!B47</f>
        <v>Card  46</v>
      </c>
      <c r="B47" t="str" cm="1">
        <f t="array" ref="B47:Z47">_xlfn.TEXTSPLIT(Input!D47,",")</f>
        <v>44</v>
      </c>
      <c r="C47" t="str">
        <v>8</v>
      </c>
      <c r="D47" t="str">
        <v>67</v>
      </c>
      <c r="E47" t="str">
        <v>97</v>
      </c>
      <c r="F47" t="str">
        <v>7</v>
      </c>
      <c r="G47" t="str">
        <v>63</v>
      </c>
      <c r="H47" t="str">
        <v>10</v>
      </c>
      <c r="I47" t="str">
        <v>6</v>
      </c>
      <c r="J47" t="str">
        <v>29</v>
      </c>
      <c r="K47" t="str">
        <v>31</v>
      </c>
      <c r="L47" t="str">
        <v>2</v>
      </c>
      <c r="M47" t="str">
        <v>5</v>
      </c>
      <c r="N47" t="str">
        <v>60</v>
      </c>
      <c r="O47" t="str">
        <v>24</v>
      </c>
      <c r="P47" t="str">
        <v>26</v>
      </c>
      <c r="Q47" t="str">
        <v>49</v>
      </c>
      <c r="R47" t="str">
        <v>68</v>
      </c>
      <c r="S47" t="str">
        <v>35</v>
      </c>
      <c r="T47" t="str">
        <v>13</v>
      </c>
      <c r="U47" t="str">
        <v>93</v>
      </c>
      <c r="V47" t="str">
        <v>69</v>
      </c>
      <c r="W47" t="str">
        <v>46</v>
      </c>
      <c r="X47" t="str">
        <v>20</v>
      </c>
      <c r="Y47" t="str">
        <v>79</v>
      </c>
      <c r="Z47" t="str">
        <v>99</v>
      </c>
    </row>
    <row r="48" spans="1:26">
      <c r="A48" t="str">
        <f>Input!B48</f>
        <v>Card  47</v>
      </c>
      <c r="B48" t="str" cm="1">
        <f t="array" ref="B48:Z48">_xlfn.TEXTSPLIT(Input!D48,",")</f>
        <v>67</v>
      </c>
      <c r="C48" t="str">
        <v>86</v>
      </c>
      <c r="D48" t="str">
        <v>82</v>
      </c>
      <c r="E48" t="str">
        <v>13</v>
      </c>
      <c r="F48" t="str">
        <v>81</v>
      </c>
      <c r="G48" t="str">
        <v>54</v>
      </c>
      <c r="H48" t="str">
        <v>18</v>
      </c>
      <c r="I48" t="str">
        <v>19</v>
      </c>
      <c r="J48" t="str">
        <v>39</v>
      </c>
      <c r="K48" t="str">
        <v>96</v>
      </c>
      <c r="L48" t="str">
        <v>49</v>
      </c>
      <c r="M48" t="str">
        <v>42</v>
      </c>
      <c r="N48" t="str">
        <v>48</v>
      </c>
      <c r="O48" t="str">
        <v>98</v>
      </c>
      <c r="P48" t="str">
        <v>84</v>
      </c>
      <c r="Q48" t="str">
        <v>28</v>
      </c>
      <c r="R48" t="str">
        <v>79</v>
      </c>
      <c r="S48" t="str">
        <v>59</v>
      </c>
      <c r="T48" t="str">
        <v>12</v>
      </c>
      <c r="U48" t="str">
        <v>11</v>
      </c>
      <c r="V48" t="str">
        <v>3</v>
      </c>
      <c r="W48" t="str">
        <v>76</v>
      </c>
      <c r="X48" t="str">
        <v>43</v>
      </c>
      <c r="Y48" t="str">
        <v>71</v>
      </c>
      <c r="Z48" t="str">
        <v>45</v>
      </c>
    </row>
    <row r="49" spans="1:26">
      <c r="A49" t="str">
        <f>Input!B49</f>
        <v>Card  48</v>
      </c>
      <c r="B49" t="str" cm="1">
        <f t="array" ref="B49:Z49">_xlfn.TEXTSPLIT(Input!D49,",")</f>
        <v>25</v>
      </c>
      <c r="C49" t="str">
        <v>10</v>
      </c>
      <c r="D49" t="str">
        <v>32</v>
      </c>
      <c r="E49" t="str">
        <v>5</v>
      </c>
      <c r="F49" t="str">
        <v>43</v>
      </c>
      <c r="G49" t="str">
        <v>38</v>
      </c>
      <c r="H49" t="str">
        <v>22</v>
      </c>
      <c r="I49" t="str">
        <v>46</v>
      </c>
      <c r="J49" t="str">
        <v>39</v>
      </c>
      <c r="K49" t="str">
        <v>66</v>
      </c>
      <c r="L49" t="str">
        <v>31</v>
      </c>
      <c r="M49" t="str">
        <v>26</v>
      </c>
      <c r="N49" t="str">
        <v>9</v>
      </c>
      <c r="O49" t="str">
        <v>2</v>
      </c>
      <c r="P49" t="str">
        <v>53</v>
      </c>
      <c r="Q49" t="str">
        <v>28</v>
      </c>
      <c r="R49" t="str">
        <v>42</v>
      </c>
      <c r="S49" t="str">
        <v>93</v>
      </c>
      <c r="T49" t="str">
        <v>47</v>
      </c>
      <c r="U49" t="str">
        <v>71</v>
      </c>
      <c r="V49" t="str">
        <v>44</v>
      </c>
      <c r="W49" t="str">
        <v>99</v>
      </c>
      <c r="X49" t="str">
        <v>27</v>
      </c>
      <c r="Y49" t="str">
        <v>73</v>
      </c>
      <c r="Z49" t="str">
        <v>49</v>
      </c>
    </row>
    <row r="50" spans="1:26">
      <c r="A50" t="str">
        <f>Input!B50</f>
        <v>Card  49</v>
      </c>
      <c r="B50" t="str" cm="1">
        <f t="array" ref="B50:Z50">_xlfn.TEXTSPLIT(Input!D50,",")</f>
        <v>4</v>
      </c>
      <c r="C50" t="str">
        <v>74</v>
      </c>
      <c r="D50" t="str">
        <v>11</v>
      </c>
      <c r="E50" t="str">
        <v>24</v>
      </c>
      <c r="F50" t="str">
        <v>48</v>
      </c>
      <c r="G50" t="str">
        <v>71</v>
      </c>
      <c r="H50" t="str">
        <v>75</v>
      </c>
      <c r="I50" t="str">
        <v>55</v>
      </c>
      <c r="J50" t="str">
        <v>57</v>
      </c>
      <c r="K50" t="str">
        <v>18</v>
      </c>
      <c r="L50" t="str">
        <v>85</v>
      </c>
      <c r="M50" t="str">
        <v>29</v>
      </c>
      <c r="N50" t="str">
        <v>62</v>
      </c>
      <c r="O50" t="str">
        <v>14</v>
      </c>
      <c r="P50" t="str">
        <v>33</v>
      </c>
      <c r="Q50" t="str">
        <v>15</v>
      </c>
      <c r="R50" t="str">
        <v>72</v>
      </c>
      <c r="S50" t="str">
        <v>77</v>
      </c>
      <c r="T50" t="str">
        <v>87</v>
      </c>
      <c r="U50" t="str">
        <v>91</v>
      </c>
      <c r="V50" t="str">
        <v>78</v>
      </c>
      <c r="W50" t="str">
        <v>54</v>
      </c>
      <c r="X50" t="str">
        <v>63</v>
      </c>
      <c r="Y50" t="str">
        <v>50</v>
      </c>
      <c r="Z50" t="str">
        <v>10</v>
      </c>
    </row>
    <row r="51" spans="1:26">
      <c r="A51" t="str">
        <f>Input!B51</f>
        <v>Card  50</v>
      </c>
      <c r="B51" t="str" cm="1">
        <f t="array" ref="B51:Z51">_xlfn.TEXTSPLIT(Input!D51,",")</f>
        <v>81</v>
      </c>
      <c r="C51" t="str">
        <v>87</v>
      </c>
      <c r="D51" t="str">
        <v>51</v>
      </c>
      <c r="E51" t="str">
        <v>41</v>
      </c>
      <c r="F51" t="str">
        <v>66</v>
      </c>
      <c r="G51" t="str">
        <v>9</v>
      </c>
      <c r="H51" t="str">
        <v>49</v>
      </c>
      <c r="I51" t="str">
        <v>37</v>
      </c>
      <c r="J51" t="str">
        <v>25</v>
      </c>
      <c r="K51" t="str">
        <v>89</v>
      </c>
      <c r="L51" t="str">
        <v>3</v>
      </c>
      <c r="M51" t="str">
        <v>62</v>
      </c>
      <c r="N51" t="str">
        <v>94</v>
      </c>
      <c r="O51" t="str">
        <v>45</v>
      </c>
      <c r="P51" t="str">
        <v>6</v>
      </c>
      <c r="Q51" t="str">
        <v>74</v>
      </c>
      <c r="R51" t="str">
        <v>2</v>
      </c>
      <c r="S51" t="str">
        <v>92</v>
      </c>
      <c r="T51" t="str">
        <v>95</v>
      </c>
      <c r="U51" t="str">
        <v>73</v>
      </c>
      <c r="V51" t="str">
        <v>84</v>
      </c>
      <c r="W51" t="str">
        <v>76</v>
      </c>
      <c r="X51" t="str">
        <v>5</v>
      </c>
      <c r="Y51" t="str">
        <v>65</v>
      </c>
      <c r="Z51" t="str">
        <v>58</v>
      </c>
    </row>
    <row r="52" spans="1:26">
      <c r="A52" t="str">
        <f>Input!B52</f>
        <v>Card  51</v>
      </c>
      <c r="B52" t="str" cm="1">
        <f t="array" ref="B52:Z52">_xlfn.TEXTSPLIT(Input!D52,",")</f>
        <v>53</v>
      </c>
      <c r="C52" t="str">
        <v>38</v>
      </c>
      <c r="D52" t="str">
        <v>2</v>
      </c>
      <c r="E52" t="str">
        <v>8</v>
      </c>
      <c r="F52" t="str">
        <v>50</v>
      </c>
      <c r="G52" t="str">
        <v>59</v>
      </c>
      <c r="H52" t="str">
        <v>51</v>
      </c>
      <c r="I52" t="str">
        <v>44</v>
      </c>
      <c r="J52" t="str">
        <v>45</v>
      </c>
      <c r="K52" t="str">
        <v>70</v>
      </c>
      <c r="L52" t="str">
        <v>71</v>
      </c>
      <c r="M52" t="str">
        <v>62</v>
      </c>
      <c r="N52" t="str">
        <v>14</v>
      </c>
      <c r="O52" t="str">
        <v>63</v>
      </c>
      <c r="P52" t="str">
        <v>84</v>
      </c>
      <c r="Q52" t="str">
        <v>10</v>
      </c>
      <c r="R52" t="str">
        <v>29</v>
      </c>
      <c r="S52" t="str">
        <v>57</v>
      </c>
      <c r="T52" t="str">
        <v>27</v>
      </c>
      <c r="U52" t="str">
        <v>73</v>
      </c>
      <c r="V52" t="str">
        <v>31</v>
      </c>
      <c r="W52" t="str">
        <v>32</v>
      </c>
      <c r="X52" t="str">
        <v>20</v>
      </c>
      <c r="Y52" t="str">
        <v>19</v>
      </c>
      <c r="Z52" t="str">
        <v>35</v>
      </c>
    </row>
    <row r="53" spans="1:26">
      <c r="A53" t="str">
        <f>Input!B53</f>
        <v>Card  52</v>
      </c>
      <c r="B53" t="str" cm="1">
        <f t="array" ref="B53:Z53">_xlfn.TEXTSPLIT(Input!D53,",")</f>
        <v>76</v>
      </c>
      <c r="C53" t="str">
        <v>11</v>
      </c>
      <c r="D53" t="str">
        <v>94</v>
      </c>
      <c r="E53" t="str">
        <v>95</v>
      </c>
      <c r="F53" t="str">
        <v>42</v>
      </c>
      <c r="G53" t="str">
        <v>69</v>
      </c>
      <c r="H53" t="str">
        <v>74</v>
      </c>
      <c r="I53" t="str">
        <v>84</v>
      </c>
      <c r="J53" t="str">
        <v>2</v>
      </c>
      <c r="K53" t="str">
        <v>26</v>
      </c>
      <c r="L53" t="str">
        <v>54</v>
      </c>
      <c r="M53" t="str">
        <v>73</v>
      </c>
      <c r="N53" t="str">
        <v>89</v>
      </c>
      <c r="O53" t="str">
        <v>60</v>
      </c>
      <c r="P53" t="str">
        <v>70</v>
      </c>
      <c r="Q53" t="str">
        <v>8</v>
      </c>
      <c r="R53" t="str">
        <v>36</v>
      </c>
      <c r="S53" t="str">
        <v>97</v>
      </c>
      <c r="T53" t="str">
        <v>52</v>
      </c>
      <c r="U53" t="str">
        <v>78</v>
      </c>
      <c r="V53" t="str">
        <v>48</v>
      </c>
      <c r="W53" t="str">
        <v>27</v>
      </c>
      <c r="X53" t="str">
        <v>47</v>
      </c>
      <c r="Y53" t="str">
        <v>87</v>
      </c>
      <c r="Z53" t="str">
        <v>59</v>
      </c>
    </row>
    <row r="54" spans="1:26">
      <c r="A54" t="str">
        <f>Input!B54</f>
        <v>Card  53</v>
      </c>
      <c r="B54" t="str" cm="1">
        <f t="array" ref="B54:Z54">_xlfn.TEXTSPLIT(Input!D54,",")</f>
        <v>21</v>
      </c>
      <c r="C54" t="str">
        <v>87</v>
      </c>
      <c r="D54" t="str">
        <v>89</v>
      </c>
      <c r="E54" t="str">
        <v>91</v>
      </c>
      <c r="F54" t="str">
        <v>30</v>
      </c>
      <c r="G54" t="str">
        <v>2</v>
      </c>
      <c r="H54" t="str">
        <v>72</v>
      </c>
      <c r="I54" t="str">
        <v>47</v>
      </c>
      <c r="J54" t="str">
        <v>16</v>
      </c>
      <c r="K54" t="str">
        <v>88</v>
      </c>
      <c r="L54" t="str">
        <v>99</v>
      </c>
      <c r="M54" t="str">
        <v>29</v>
      </c>
      <c r="N54" t="str">
        <v>23</v>
      </c>
      <c r="O54" t="str">
        <v>10</v>
      </c>
      <c r="P54" t="str">
        <v>26</v>
      </c>
      <c r="Q54" t="str">
        <v>85</v>
      </c>
      <c r="R54" t="str">
        <v>33</v>
      </c>
      <c r="S54" t="str">
        <v>7</v>
      </c>
      <c r="T54" t="str">
        <v>5</v>
      </c>
      <c r="U54" t="str">
        <v>11</v>
      </c>
      <c r="V54" t="str">
        <v>32</v>
      </c>
      <c r="W54" t="str">
        <v>36</v>
      </c>
      <c r="X54" t="str">
        <v>67</v>
      </c>
      <c r="Y54" t="str">
        <v>97</v>
      </c>
      <c r="Z54" t="str">
        <v>95</v>
      </c>
    </row>
    <row r="55" spans="1:26">
      <c r="A55" t="str">
        <f>Input!B55</f>
        <v>Card  54</v>
      </c>
      <c r="B55" t="str" cm="1">
        <f t="array" ref="B55:Z55">_xlfn.TEXTSPLIT(Input!D55,",")</f>
        <v>82</v>
      </c>
      <c r="C55" t="str">
        <v>49</v>
      </c>
      <c r="D55" t="str">
        <v>24</v>
      </c>
      <c r="E55" t="str">
        <v>81</v>
      </c>
      <c r="F55" t="str">
        <v>88</v>
      </c>
      <c r="G55" t="str">
        <v>83</v>
      </c>
      <c r="H55" t="str">
        <v>26</v>
      </c>
      <c r="I55" t="str">
        <v>8</v>
      </c>
      <c r="J55" t="str">
        <v>53</v>
      </c>
      <c r="K55" t="str">
        <v>14</v>
      </c>
      <c r="L55" t="str">
        <v>9</v>
      </c>
      <c r="M55" t="str">
        <v>31</v>
      </c>
      <c r="N55" t="str">
        <v>47</v>
      </c>
      <c r="O55" t="str">
        <v>19</v>
      </c>
      <c r="P55" t="str">
        <v>77</v>
      </c>
      <c r="Q55" t="str">
        <v>3</v>
      </c>
      <c r="R55" t="str">
        <v>39</v>
      </c>
      <c r="S55" t="str">
        <v>50</v>
      </c>
      <c r="T55" t="str">
        <v>92</v>
      </c>
      <c r="U55" t="str">
        <v>40</v>
      </c>
      <c r="V55" t="str">
        <v>67</v>
      </c>
      <c r="W55" t="str">
        <v>44</v>
      </c>
      <c r="X55" t="str">
        <v>99</v>
      </c>
      <c r="Y55" t="str">
        <v>28</v>
      </c>
      <c r="Z55" t="str">
        <v>78</v>
      </c>
    </row>
    <row r="56" spans="1:26">
      <c r="A56" t="str">
        <f>Input!B56</f>
        <v>Card  55</v>
      </c>
      <c r="B56" t="str" cm="1">
        <f t="array" ref="B56:Z56">_xlfn.TEXTSPLIT(Input!D56,",")</f>
        <v>98</v>
      </c>
      <c r="C56" t="str">
        <v>19</v>
      </c>
      <c r="D56" t="str">
        <v>89</v>
      </c>
      <c r="E56" t="str">
        <v>64</v>
      </c>
      <c r="F56" t="str">
        <v>83</v>
      </c>
      <c r="G56" t="str">
        <v>57</v>
      </c>
      <c r="H56" t="str">
        <v>24</v>
      </c>
      <c r="I56" t="str">
        <v>61</v>
      </c>
      <c r="J56" t="str">
        <v>78</v>
      </c>
      <c r="K56" t="str">
        <v>74</v>
      </c>
      <c r="L56" t="str">
        <v>27</v>
      </c>
      <c r="M56" t="str">
        <v>76</v>
      </c>
      <c r="N56" t="str">
        <v>8</v>
      </c>
      <c r="O56" t="str">
        <v>99</v>
      </c>
      <c r="P56" t="str">
        <v>34</v>
      </c>
      <c r="Q56" t="str">
        <v>2</v>
      </c>
      <c r="R56" t="str">
        <v>97</v>
      </c>
      <c r="S56" t="str">
        <v>96</v>
      </c>
      <c r="T56" t="str">
        <v>48</v>
      </c>
      <c r="U56" t="str">
        <v>21</v>
      </c>
      <c r="V56" t="str">
        <v>6</v>
      </c>
      <c r="W56" t="str">
        <v>80</v>
      </c>
      <c r="X56" t="str">
        <v>25</v>
      </c>
      <c r="Y56" t="str">
        <v>23</v>
      </c>
      <c r="Z56" t="str">
        <v>29</v>
      </c>
    </row>
    <row r="57" spans="1:26">
      <c r="A57" t="str">
        <f>Input!B57</f>
        <v>Card  56</v>
      </c>
      <c r="B57" t="str" cm="1">
        <f t="array" ref="B57:Z57">_xlfn.TEXTSPLIT(Input!D57,",")</f>
        <v>95</v>
      </c>
      <c r="C57" t="str">
        <v>75</v>
      </c>
      <c r="D57" t="str">
        <v>22</v>
      </c>
      <c r="E57" t="str">
        <v>93</v>
      </c>
      <c r="F57" t="str">
        <v>73</v>
      </c>
      <c r="G57" t="str">
        <v>36</v>
      </c>
      <c r="H57" t="str">
        <v>66</v>
      </c>
      <c r="I57" t="str">
        <v>34</v>
      </c>
      <c r="J57" t="str">
        <v>71</v>
      </c>
      <c r="K57" t="str">
        <v>53</v>
      </c>
      <c r="L57" t="str">
        <v>2</v>
      </c>
      <c r="M57" t="str">
        <v>40</v>
      </c>
      <c r="N57" t="str">
        <v>43</v>
      </c>
      <c r="O57" t="str">
        <v>44</v>
      </c>
      <c r="P57" t="str">
        <v>78</v>
      </c>
      <c r="Q57" t="str">
        <v>98</v>
      </c>
      <c r="R57" t="str">
        <v>29</v>
      </c>
      <c r="S57" t="str">
        <v>8</v>
      </c>
      <c r="T57" t="str">
        <v>16</v>
      </c>
      <c r="U57" t="str">
        <v>14</v>
      </c>
      <c r="V57" t="str">
        <v>25</v>
      </c>
      <c r="W57" t="str">
        <v>37</v>
      </c>
      <c r="X57" t="str">
        <v>67</v>
      </c>
      <c r="Y57" t="str">
        <v>92</v>
      </c>
      <c r="Z57" t="str">
        <v>86</v>
      </c>
    </row>
    <row r="58" spans="1:26">
      <c r="A58" t="str">
        <f>Input!B58</f>
        <v>Card  57</v>
      </c>
      <c r="B58" t="str" cm="1">
        <f t="array" ref="B58:Z58">_xlfn.TEXTSPLIT(Input!D58,",")</f>
        <v>27</v>
      </c>
      <c r="C58" t="str">
        <v>81</v>
      </c>
      <c r="D58" t="str">
        <v>80</v>
      </c>
      <c r="E58" t="str">
        <v>28</v>
      </c>
      <c r="F58" t="str">
        <v>14</v>
      </c>
      <c r="G58" t="str">
        <v>31</v>
      </c>
      <c r="H58" t="str">
        <v>99</v>
      </c>
      <c r="I58" t="str">
        <v>94</v>
      </c>
      <c r="J58" t="str">
        <v>68</v>
      </c>
      <c r="K58" t="str">
        <v>95</v>
      </c>
      <c r="L58" t="str">
        <v>3</v>
      </c>
      <c r="M58" t="str">
        <v>29</v>
      </c>
      <c r="N58" t="str">
        <v>66</v>
      </c>
      <c r="O58" t="str">
        <v>13</v>
      </c>
      <c r="P58" t="str">
        <v>25</v>
      </c>
      <c r="Q58" t="str">
        <v>63</v>
      </c>
      <c r="R58" t="str">
        <v>56</v>
      </c>
      <c r="S58" t="str">
        <v>89</v>
      </c>
      <c r="T58" t="str">
        <v>88</v>
      </c>
      <c r="U58" t="str">
        <v>43</v>
      </c>
      <c r="V58" t="str">
        <v>55</v>
      </c>
      <c r="W58" t="str">
        <v>79</v>
      </c>
      <c r="X58" t="str">
        <v>97</v>
      </c>
      <c r="Y58" t="str">
        <v>39</v>
      </c>
      <c r="Z58" t="str">
        <v>45</v>
      </c>
    </row>
    <row r="59" spans="1:26">
      <c r="A59" t="str">
        <f>Input!B59</f>
        <v>Card  58</v>
      </c>
      <c r="B59" t="str" cm="1">
        <f t="array" ref="B59:Z59">_xlfn.TEXTSPLIT(Input!D59,",")</f>
        <v>95</v>
      </c>
      <c r="C59" t="str">
        <v>58</v>
      </c>
      <c r="D59" t="str">
        <v>35</v>
      </c>
      <c r="E59" t="str">
        <v>5</v>
      </c>
      <c r="F59" t="str">
        <v>83</v>
      </c>
      <c r="G59" t="str">
        <v>90</v>
      </c>
      <c r="H59" t="str">
        <v>64</v>
      </c>
      <c r="I59" t="str">
        <v>51</v>
      </c>
      <c r="J59" t="str">
        <v>17</v>
      </c>
      <c r="K59" t="str">
        <v>91</v>
      </c>
      <c r="L59" t="str">
        <v>73</v>
      </c>
      <c r="M59" t="str">
        <v>3</v>
      </c>
      <c r="N59" t="str">
        <v>87</v>
      </c>
      <c r="O59" t="str">
        <v>77</v>
      </c>
      <c r="P59" t="str">
        <v>68</v>
      </c>
      <c r="Q59" t="str">
        <v>38</v>
      </c>
      <c r="R59" t="str">
        <v>1</v>
      </c>
      <c r="S59" t="str">
        <v>45</v>
      </c>
      <c r="T59" t="str">
        <v>18</v>
      </c>
      <c r="U59" t="str">
        <v>49</v>
      </c>
      <c r="V59" t="str">
        <v>70</v>
      </c>
      <c r="W59" t="str">
        <v>65</v>
      </c>
      <c r="X59" t="str">
        <v>98</v>
      </c>
      <c r="Y59" t="str">
        <v>88</v>
      </c>
      <c r="Z59" t="str">
        <v>56</v>
      </c>
    </row>
    <row r="60" spans="1:26">
      <c r="A60" t="str">
        <f>Input!B60</f>
        <v>Card  59</v>
      </c>
      <c r="B60" t="str" cm="1">
        <f t="array" ref="B60:Z60">_xlfn.TEXTSPLIT(Input!D60,",")</f>
        <v>61</v>
      </c>
      <c r="C60" t="str">
        <v>35</v>
      </c>
      <c r="D60" t="str">
        <v>83</v>
      </c>
      <c r="E60" t="str">
        <v>32</v>
      </c>
      <c r="F60" t="str">
        <v>54</v>
      </c>
      <c r="G60" t="str">
        <v>55</v>
      </c>
      <c r="H60" t="str">
        <v>36</v>
      </c>
      <c r="I60" t="str">
        <v>95</v>
      </c>
      <c r="J60" t="str">
        <v>1</v>
      </c>
      <c r="K60" t="str">
        <v>58</v>
      </c>
      <c r="L60" t="str">
        <v>63</v>
      </c>
      <c r="M60" t="str">
        <v>40</v>
      </c>
      <c r="N60" t="str">
        <v>76</v>
      </c>
      <c r="O60" t="str">
        <v>51</v>
      </c>
      <c r="P60" t="str">
        <v>94</v>
      </c>
      <c r="Q60" t="str">
        <v>26</v>
      </c>
      <c r="R60" t="str">
        <v>92</v>
      </c>
      <c r="S60" t="str">
        <v>87</v>
      </c>
      <c r="T60" t="str">
        <v>65</v>
      </c>
      <c r="U60" t="str">
        <v>45</v>
      </c>
      <c r="V60" t="str">
        <v>27</v>
      </c>
      <c r="W60" t="str">
        <v>30</v>
      </c>
      <c r="X60" t="str">
        <v>79</v>
      </c>
      <c r="Y60" t="str">
        <v>20</v>
      </c>
      <c r="Z60" t="str">
        <v>57</v>
      </c>
    </row>
    <row r="61" spans="1:26">
      <c r="A61" t="str">
        <f>Input!B61</f>
        <v>Card  60</v>
      </c>
      <c r="B61" t="str" cm="1">
        <f t="array" ref="B61:Z61">_xlfn.TEXTSPLIT(Input!D61,",")</f>
        <v>63</v>
      </c>
      <c r="C61" t="str">
        <v>13</v>
      </c>
      <c r="D61" t="str">
        <v>5</v>
      </c>
      <c r="E61" t="str">
        <v>20</v>
      </c>
      <c r="F61" t="str">
        <v>73</v>
      </c>
      <c r="G61" t="str">
        <v>56</v>
      </c>
      <c r="H61" t="str">
        <v>49</v>
      </c>
      <c r="I61" t="str">
        <v>80</v>
      </c>
      <c r="J61" t="str">
        <v>59</v>
      </c>
      <c r="K61" t="str">
        <v>85</v>
      </c>
      <c r="L61" t="str">
        <v>55</v>
      </c>
      <c r="M61" t="str">
        <v>31</v>
      </c>
      <c r="N61" t="str">
        <v>33</v>
      </c>
      <c r="O61" t="str">
        <v>28</v>
      </c>
      <c r="P61" t="str">
        <v>47</v>
      </c>
      <c r="Q61" t="str">
        <v>97</v>
      </c>
      <c r="R61" t="str">
        <v>65</v>
      </c>
      <c r="S61" t="str">
        <v>12</v>
      </c>
      <c r="T61" t="str">
        <v>58</v>
      </c>
      <c r="U61" t="str">
        <v>7</v>
      </c>
      <c r="V61" t="str">
        <v>19</v>
      </c>
      <c r="W61" t="str">
        <v>30</v>
      </c>
      <c r="X61" t="str">
        <v>48</v>
      </c>
      <c r="Y61" t="str">
        <v>72</v>
      </c>
      <c r="Z61" t="str">
        <v>17</v>
      </c>
    </row>
    <row r="62" spans="1:26">
      <c r="A62" t="str">
        <f>Input!B62</f>
        <v>Card  61</v>
      </c>
      <c r="B62" t="str" cm="1">
        <f t="array" ref="B62:Z62">_xlfn.TEXTSPLIT(Input!D62,",")</f>
        <v>72</v>
      </c>
      <c r="C62" t="str">
        <v>47</v>
      </c>
      <c r="D62" t="str">
        <v>43</v>
      </c>
      <c r="E62" t="str">
        <v>11</v>
      </c>
      <c r="F62" t="str">
        <v>14</v>
      </c>
      <c r="G62" t="str">
        <v>88</v>
      </c>
      <c r="H62" t="str">
        <v>94</v>
      </c>
      <c r="I62" t="str">
        <v>60</v>
      </c>
      <c r="J62" t="str">
        <v>8</v>
      </c>
      <c r="K62" t="str">
        <v>74</v>
      </c>
      <c r="L62" t="str">
        <v>62</v>
      </c>
      <c r="M62" t="str">
        <v>56</v>
      </c>
      <c r="N62" t="str">
        <v>96</v>
      </c>
      <c r="O62" t="str">
        <v>10</v>
      </c>
      <c r="P62" t="str">
        <v>90</v>
      </c>
      <c r="Q62" t="str">
        <v>42</v>
      </c>
      <c r="R62" t="str">
        <v>52</v>
      </c>
      <c r="S62" t="str">
        <v>31</v>
      </c>
      <c r="T62" t="str">
        <v>63</v>
      </c>
      <c r="U62" t="str">
        <v>1</v>
      </c>
      <c r="V62" t="str">
        <v>98</v>
      </c>
      <c r="W62" t="str">
        <v>57</v>
      </c>
      <c r="X62" t="str">
        <v>23</v>
      </c>
      <c r="Y62" t="str">
        <v>51</v>
      </c>
      <c r="Z62" t="str">
        <v>83</v>
      </c>
    </row>
    <row r="63" spans="1:26">
      <c r="A63" t="str">
        <f>Input!B63</f>
        <v>Card  62</v>
      </c>
      <c r="B63" t="str" cm="1">
        <f t="array" ref="B63:Z63">_xlfn.TEXTSPLIT(Input!D63,",")</f>
        <v>78</v>
      </c>
      <c r="C63" t="str">
        <v>89</v>
      </c>
      <c r="D63" t="str">
        <v>87</v>
      </c>
      <c r="E63" t="str">
        <v>7</v>
      </c>
      <c r="F63" t="str">
        <v>45</v>
      </c>
      <c r="G63" t="str">
        <v>33</v>
      </c>
      <c r="H63" t="str">
        <v>25</v>
      </c>
      <c r="I63" t="str">
        <v>92</v>
      </c>
      <c r="J63" t="str">
        <v>70</v>
      </c>
      <c r="K63" t="str">
        <v>5</v>
      </c>
      <c r="L63" t="str">
        <v>99</v>
      </c>
      <c r="M63" t="str">
        <v>15</v>
      </c>
      <c r="N63" t="str">
        <v>71</v>
      </c>
      <c r="O63" t="str">
        <v>74</v>
      </c>
      <c r="P63" t="str">
        <v>48</v>
      </c>
      <c r="Q63" t="str">
        <v>4</v>
      </c>
      <c r="R63" t="str">
        <v>97</v>
      </c>
      <c r="S63" t="str">
        <v>41</v>
      </c>
      <c r="T63" t="str">
        <v>46</v>
      </c>
      <c r="U63" t="str">
        <v>31</v>
      </c>
      <c r="V63" t="str">
        <v>91</v>
      </c>
      <c r="W63" t="str">
        <v>85</v>
      </c>
      <c r="X63" t="str">
        <v>76</v>
      </c>
      <c r="Y63" t="str">
        <v>10</v>
      </c>
      <c r="Z63" t="str">
        <v>96</v>
      </c>
    </row>
    <row r="64" spans="1:26">
      <c r="A64" t="str">
        <f>Input!B64</f>
        <v>Card  63</v>
      </c>
      <c r="B64" t="str" cm="1">
        <f t="array" ref="B64:Z64">_xlfn.TEXTSPLIT(Input!D64,",")</f>
        <v>52</v>
      </c>
      <c r="C64" t="str">
        <v>14</v>
      </c>
      <c r="D64" t="str">
        <v>15</v>
      </c>
      <c r="E64" t="str">
        <v>8</v>
      </c>
      <c r="F64" t="str">
        <v>45</v>
      </c>
      <c r="G64" t="str">
        <v>97</v>
      </c>
      <c r="H64" t="str">
        <v>91</v>
      </c>
      <c r="I64" t="str">
        <v>22</v>
      </c>
      <c r="J64" t="str">
        <v>66</v>
      </c>
      <c r="K64" t="str">
        <v>11</v>
      </c>
      <c r="L64" t="str">
        <v>54</v>
      </c>
      <c r="M64" t="str">
        <v>25</v>
      </c>
      <c r="N64" t="str">
        <v>55</v>
      </c>
      <c r="O64" t="str">
        <v>42</v>
      </c>
      <c r="P64" t="str">
        <v>65</v>
      </c>
      <c r="Q64" t="str">
        <v>77</v>
      </c>
      <c r="R64" t="str">
        <v>32</v>
      </c>
      <c r="S64" t="str">
        <v>29</v>
      </c>
      <c r="T64" t="str">
        <v>51</v>
      </c>
      <c r="U64" t="str">
        <v>4</v>
      </c>
      <c r="V64" t="str">
        <v>46</v>
      </c>
      <c r="W64" t="str">
        <v>93</v>
      </c>
      <c r="X64" t="str">
        <v>80</v>
      </c>
      <c r="Y64" t="str">
        <v>23</v>
      </c>
      <c r="Z64" t="str">
        <v>28</v>
      </c>
    </row>
    <row r="65" spans="1:26">
      <c r="A65" t="str">
        <f>Input!B65</f>
        <v>Card  64</v>
      </c>
      <c r="B65" t="str" cm="1">
        <f t="array" ref="B65:Z65">_xlfn.TEXTSPLIT(Input!D65,",")</f>
        <v>77</v>
      </c>
      <c r="C65" t="str">
        <v>97</v>
      </c>
      <c r="D65" t="str">
        <v>6</v>
      </c>
      <c r="E65" t="str">
        <v>27</v>
      </c>
      <c r="F65" t="str">
        <v>54</v>
      </c>
      <c r="G65" t="str">
        <v>1</v>
      </c>
      <c r="H65" t="str">
        <v>25</v>
      </c>
      <c r="I65" t="str">
        <v>38</v>
      </c>
      <c r="J65" t="str">
        <v>64</v>
      </c>
      <c r="K65" t="str">
        <v>41</v>
      </c>
      <c r="L65" t="str">
        <v>44</v>
      </c>
      <c r="M65" t="str">
        <v>82</v>
      </c>
      <c r="N65" t="str">
        <v>33</v>
      </c>
      <c r="O65" t="str">
        <v>70</v>
      </c>
      <c r="P65" t="str">
        <v>58</v>
      </c>
      <c r="Q65" t="str">
        <v>55</v>
      </c>
      <c r="R65" t="str">
        <v>84</v>
      </c>
      <c r="S65" t="str">
        <v>47</v>
      </c>
      <c r="T65" t="str">
        <v>45</v>
      </c>
      <c r="U65" t="str">
        <v>7</v>
      </c>
      <c r="V65" t="str">
        <v>23</v>
      </c>
      <c r="W65" t="str">
        <v>19</v>
      </c>
      <c r="X65" t="str">
        <v>42</v>
      </c>
      <c r="Y65" t="str">
        <v>49</v>
      </c>
      <c r="Z65" t="str">
        <v>61</v>
      </c>
    </row>
    <row r="66" spans="1:26">
      <c r="A66" t="str">
        <f>Input!B66</f>
        <v>Card  65</v>
      </c>
      <c r="B66" t="str" cm="1">
        <f t="array" ref="B66:Z66">_xlfn.TEXTSPLIT(Input!D66,",")</f>
        <v>69</v>
      </c>
      <c r="C66" t="str">
        <v>97</v>
      </c>
      <c r="D66" t="str">
        <v>72</v>
      </c>
      <c r="E66" t="str">
        <v>98</v>
      </c>
      <c r="F66" t="str">
        <v>43</v>
      </c>
      <c r="G66" t="str">
        <v>83</v>
      </c>
      <c r="H66" t="str">
        <v>22</v>
      </c>
      <c r="I66" t="str">
        <v>56</v>
      </c>
      <c r="J66" t="str">
        <v>66</v>
      </c>
      <c r="K66" t="str">
        <v>25</v>
      </c>
      <c r="L66" t="str">
        <v>46</v>
      </c>
      <c r="M66" t="str">
        <v>65</v>
      </c>
      <c r="N66" t="str">
        <v>4</v>
      </c>
      <c r="O66" t="str">
        <v>95</v>
      </c>
      <c r="P66" t="str">
        <v>73</v>
      </c>
      <c r="Q66" t="str">
        <v>23</v>
      </c>
      <c r="R66" t="str">
        <v>10</v>
      </c>
      <c r="S66" t="str">
        <v>54</v>
      </c>
      <c r="T66" t="str">
        <v>58</v>
      </c>
      <c r="U66" t="str">
        <v>85</v>
      </c>
      <c r="V66" t="str">
        <v>84</v>
      </c>
      <c r="W66" t="str">
        <v>3</v>
      </c>
      <c r="X66" t="str">
        <v>77</v>
      </c>
      <c r="Y66" t="str">
        <v>67</v>
      </c>
      <c r="Z66" t="str">
        <v>21</v>
      </c>
    </row>
    <row r="67" spans="1:26">
      <c r="A67" t="str">
        <f>Input!B67</f>
        <v>Card  66</v>
      </c>
      <c r="B67" t="str" cm="1">
        <f t="array" ref="B67:Z67">_xlfn.TEXTSPLIT(Input!D67,",")</f>
        <v>16</v>
      </c>
      <c r="C67" t="str">
        <v>59</v>
      </c>
      <c r="D67" t="str">
        <v>7</v>
      </c>
      <c r="E67" t="str">
        <v>8</v>
      </c>
      <c r="F67" t="str">
        <v>66</v>
      </c>
      <c r="G67" t="str">
        <v>44</v>
      </c>
      <c r="H67" t="str">
        <v>63</v>
      </c>
      <c r="I67" t="str">
        <v>96</v>
      </c>
      <c r="J67" t="str">
        <v>71</v>
      </c>
      <c r="K67" t="str">
        <v>19</v>
      </c>
      <c r="L67" t="str">
        <v>72</v>
      </c>
      <c r="M67" t="str">
        <v>56</v>
      </c>
      <c r="N67" t="str">
        <v>65</v>
      </c>
      <c r="O67" t="str">
        <v>46</v>
      </c>
      <c r="P67" t="str">
        <v>78</v>
      </c>
      <c r="Q67" t="str">
        <v>50</v>
      </c>
      <c r="R67" t="str">
        <v>36</v>
      </c>
      <c r="S67" t="str">
        <v>67</v>
      </c>
      <c r="T67" t="str">
        <v>81</v>
      </c>
      <c r="U67" t="str">
        <v>42</v>
      </c>
      <c r="V67" t="str">
        <v>23</v>
      </c>
      <c r="W67" t="str">
        <v>2</v>
      </c>
      <c r="X67" t="str">
        <v>74</v>
      </c>
      <c r="Y67" t="str">
        <v>49</v>
      </c>
      <c r="Z67" t="str">
        <v>53</v>
      </c>
    </row>
    <row r="68" spans="1:26">
      <c r="A68" t="str">
        <f>Input!B68</f>
        <v>Card  67</v>
      </c>
      <c r="B68" t="str" cm="1">
        <f t="array" ref="B68:Z68">_xlfn.TEXTSPLIT(Input!D68,",")</f>
        <v>19</v>
      </c>
      <c r="C68" t="str">
        <v>90</v>
      </c>
      <c r="D68" t="str">
        <v>11</v>
      </c>
      <c r="E68" t="str">
        <v>74</v>
      </c>
      <c r="F68" t="str">
        <v>92</v>
      </c>
      <c r="G68" t="str">
        <v>35</v>
      </c>
      <c r="H68" t="str">
        <v>93</v>
      </c>
      <c r="I68" t="str">
        <v>17</v>
      </c>
      <c r="J68" t="str">
        <v>22</v>
      </c>
      <c r="K68" t="str">
        <v>77</v>
      </c>
      <c r="L68" t="str">
        <v>40</v>
      </c>
      <c r="M68" t="str">
        <v>78</v>
      </c>
      <c r="N68" t="str">
        <v>55</v>
      </c>
      <c r="O68" t="str">
        <v>45</v>
      </c>
      <c r="P68" t="str">
        <v>23</v>
      </c>
      <c r="Q68" t="str">
        <v>79</v>
      </c>
      <c r="R68" t="str">
        <v>1</v>
      </c>
      <c r="S68" t="str">
        <v>47</v>
      </c>
      <c r="T68" t="str">
        <v>60</v>
      </c>
      <c r="U68" t="str">
        <v>36</v>
      </c>
      <c r="V68" t="str">
        <v>84</v>
      </c>
      <c r="W68" t="str">
        <v>61</v>
      </c>
      <c r="X68" t="str">
        <v>99</v>
      </c>
      <c r="Y68" t="str">
        <v>26</v>
      </c>
      <c r="Z68" t="str">
        <v>49</v>
      </c>
    </row>
    <row r="69" spans="1:26">
      <c r="A69" t="str">
        <f>Input!B69</f>
        <v>Card  68</v>
      </c>
      <c r="B69" t="str" cm="1">
        <f t="array" ref="B69:Z69">_xlfn.TEXTSPLIT(Input!D69,",")</f>
        <v>47</v>
      </c>
      <c r="C69" t="str">
        <v>99</v>
      </c>
      <c r="D69" t="str">
        <v>12</v>
      </c>
      <c r="E69" t="str">
        <v>17</v>
      </c>
      <c r="F69" t="str">
        <v>31</v>
      </c>
      <c r="G69" t="str">
        <v>66</v>
      </c>
      <c r="H69" t="str">
        <v>35</v>
      </c>
      <c r="I69" t="str">
        <v>59</v>
      </c>
      <c r="J69" t="str">
        <v>1</v>
      </c>
      <c r="K69" t="str">
        <v>72</v>
      </c>
      <c r="L69" t="str">
        <v>43</v>
      </c>
      <c r="M69" t="str">
        <v>79</v>
      </c>
      <c r="N69" t="str">
        <v>81</v>
      </c>
      <c r="O69" t="str">
        <v>42</v>
      </c>
      <c r="P69" t="str">
        <v>77</v>
      </c>
      <c r="Q69" t="str">
        <v>4</v>
      </c>
      <c r="R69" t="str">
        <v>92</v>
      </c>
      <c r="S69" t="str">
        <v>38</v>
      </c>
      <c r="T69" t="str">
        <v>27</v>
      </c>
      <c r="U69" t="str">
        <v>49</v>
      </c>
      <c r="V69" t="str">
        <v>71</v>
      </c>
      <c r="W69" t="str">
        <v>23</v>
      </c>
      <c r="X69" t="str">
        <v>14</v>
      </c>
      <c r="Y69" t="str">
        <v>96</v>
      </c>
      <c r="Z69" t="str">
        <v>9</v>
      </c>
    </row>
    <row r="70" spans="1:26">
      <c r="A70" t="str">
        <f>Input!B70</f>
        <v>Card  69</v>
      </c>
      <c r="B70" t="str" cm="1">
        <f t="array" ref="B70:Z70">_xlfn.TEXTSPLIT(Input!D70,",")</f>
        <v>17</v>
      </c>
      <c r="C70" t="str">
        <v>73</v>
      </c>
      <c r="D70" t="str">
        <v>50</v>
      </c>
      <c r="E70" t="str">
        <v>20</v>
      </c>
      <c r="F70" t="str">
        <v>43</v>
      </c>
      <c r="G70" t="str">
        <v>35</v>
      </c>
      <c r="H70" t="str">
        <v>83</v>
      </c>
      <c r="I70" t="str">
        <v>59</v>
      </c>
      <c r="J70" t="str">
        <v>9</v>
      </c>
      <c r="K70" t="str">
        <v>84</v>
      </c>
      <c r="L70" t="str">
        <v>81</v>
      </c>
      <c r="M70" t="str">
        <v>58</v>
      </c>
      <c r="N70" t="str">
        <v>32</v>
      </c>
      <c r="O70" t="str">
        <v>78</v>
      </c>
      <c r="P70" t="str">
        <v>54</v>
      </c>
      <c r="Q70" t="str">
        <v>21</v>
      </c>
      <c r="R70" t="str">
        <v>76</v>
      </c>
      <c r="S70" t="str">
        <v>57</v>
      </c>
      <c r="T70" t="str">
        <v>98</v>
      </c>
      <c r="U70" t="str">
        <v>87</v>
      </c>
      <c r="V70" t="str">
        <v>10</v>
      </c>
      <c r="W70" t="str">
        <v>34</v>
      </c>
      <c r="X70" t="str">
        <v>70</v>
      </c>
      <c r="Y70" t="str">
        <v>90</v>
      </c>
      <c r="Z70" t="str">
        <v>14</v>
      </c>
    </row>
    <row r="71" spans="1:26">
      <c r="A71" t="str">
        <f>Input!B71</f>
        <v>Card  70</v>
      </c>
      <c r="B71" t="str" cm="1">
        <f t="array" ref="B71:Z71">_xlfn.TEXTSPLIT(Input!D71,",")</f>
        <v>49</v>
      </c>
      <c r="C71" t="str">
        <v>40</v>
      </c>
      <c r="D71" t="str">
        <v>8</v>
      </c>
      <c r="E71" t="str">
        <v>69</v>
      </c>
      <c r="F71" t="str">
        <v>79</v>
      </c>
      <c r="G71" t="str">
        <v>36</v>
      </c>
      <c r="H71" t="str">
        <v>57</v>
      </c>
      <c r="I71" t="str">
        <v>34</v>
      </c>
      <c r="J71" t="str">
        <v>42</v>
      </c>
      <c r="K71" t="str">
        <v>81</v>
      </c>
      <c r="L71" t="str">
        <v>39</v>
      </c>
      <c r="M71" t="str">
        <v>44</v>
      </c>
      <c r="N71" t="str">
        <v>23</v>
      </c>
      <c r="O71" t="str">
        <v>77</v>
      </c>
      <c r="P71" t="str">
        <v>26</v>
      </c>
      <c r="Q71" t="str">
        <v>33</v>
      </c>
      <c r="R71" t="str">
        <v>53</v>
      </c>
      <c r="S71" t="str">
        <v>82</v>
      </c>
      <c r="T71" t="str">
        <v>91</v>
      </c>
      <c r="U71" t="str">
        <v>20</v>
      </c>
      <c r="V71" t="str">
        <v>65</v>
      </c>
      <c r="W71" t="str">
        <v>19</v>
      </c>
      <c r="X71" t="str">
        <v>9</v>
      </c>
      <c r="Y71" t="str">
        <v>87</v>
      </c>
      <c r="Z71" t="str">
        <v>72</v>
      </c>
    </row>
    <row r="72" spans="1:26">
      <c r="A72" t="str">
        <f>Input!B72</f>
        <v>Card  71</v>
      </c>
      <c r="B72" t="str" cm="1">
        <f t="array" ref="B72:Z72">_xlfn.TEXTSPLIT(Input!D72,",")</f>
        <v>22</v>
      </c>
      <c r="C72" t="str">
        <v>68</v>
      </c>
      <c r="D72" t="str">
        <v>87</v>
      </c>
      <c r="E72" t="str">
        <v>45</v>
      </c>
      <c r="F72" t="str">
        <v>28</v>
      </c>
      <c r="G72" t="str">
        <v>7</v>
      </c>
      <c r="H72" t="str">
        <v>40</v>
      </c>
      <c r="I72" t="str">
        <v>89</v>
      </c>
      <c r="J72" t="str">
        <v>26</v>
      </c>
      <c r="K72" t="str">
        <v>75</v>
      </c>
      <c r="L72" t="str">
        <v>99</v>
      </c>
      <c r="M72" t="str">
        <v>92</v>
      </c>
      <c r="N72" t="str">
        <v>16</v>
      </c>
      <c r="O72" t="str">
        <v>76</v>
      </c>
      <c r="P72" t="str">
        <v>17</v>
      </c>
      <c r="Q72" t="str">
        <v>41</v>
      </c>
      <c r="R72" t="str">
        <v>51</v>
      </c>
      <c r="S72" t="str">
        <v>39</v>
      </c>
      <c r="T72" t="str">
        <v>71</v>
      </c>
      <c r="U72" t="str">
        <v>66</v>
      </c>
      <c r="V72" t="str">
        <v>62</v>
      </c>
      <c r="W72" t="str">
        <v>53</v>
      </c>
      <c r="X72" t="str">
        <v>2</v>
      </c>
      <c r="Y72" t="str">
        <v>61</v>
      </c>
      <c r="Z72" t="str">
        <v>46</v>
      </c>
    </row>
    <row r="73" spans="1:26">
      <c r="A73" t="str">
        <f>Input!B73</f>
        <v>Card  72</v>
      </c>
      <c r="B73" t="str" cm="1">
        <f t="array" ref="B73:Z73">_xlfn.TEXTSPLIT(Input!D73,",")</f>
        <v>15</v>
      </c>
      <c r="C73" t="str">
        <v>87</v>
      </c>
      <c r="D73" t="str">
        <v>64</v>
      </c>
      <c r="E73" t="str">
        <v>96</v>
      </c>
      <c r="F73" t="str">
        <v>65</v>
      </c>
      <c r="G73" t="str">
        <v>3</v>
      </c>
      <c r="H73" t="str">
        <v>43</v>
      </c>
      <c r="I73" t="str">
        <v>97</v>
      </c>
      <c r="J73" t="str">
        <v>61</v>
      </c>
      <c r="K73" t="str">
        <v>1</v>
      </c>
      <c r="L73" t="str">
        <v>93</v>
      </c>
      <c r="M73" t="str">
        <v>73</v>
      </c>
      <c r="N73" t="str">
        <v>48</v>
      </c>
      <c r="O73" t="str">
        <v>60</v>
      </c>
      <c r="P73" t="str">
        <v>76</v>
      </c>
      <c r="Q73" t="str">
        <v>22</v>
      </c>
      <c r="R73" t="str">
        <v>39</v>
      </c>
      <c r="S73" t="str">
        <v>23</v>
      </c>
      <c r="T73" t="str">
        <v>52</v>
      </c>
      <c r="U73" t="str">
        <v>79</v>
      </c>
      <c r="V73" t="str">
        <v>37</v>
      </c>
      <c r="W73" t="str">
        <v>34</v>
      </c>
      <c r="X73" t="str">
        <v>28</v>
      </c>
      <c r="Y73" t="str">
        <v>90</v>
      </c>
      <c r="Z73" t="str">
        <v>40</v>
      </c>
    </row>
    <row r="74" spans="1:26">
      <c r="A74" t="str">
        <f>Input!B74</f>
        <v>Card  73</v>
      </c>
      <c r="B74" t="str" cm="1">
        <f t="array" ref="B74:Z74">_xlfn.TEXTSPLIT(Input!D74,",")</f>
        <v>56</v>
      </c>
      <c r="C74" t="str">
        <v>85</v>
      </c>
      <c r="D74" t="str">
        <v>93</v>
      </c>
      <c r="E74" t="str">
        <v>59</v>
      </c>
      <c r="F74" t="str">
        <v>62</v>
      </c>
      <c r="G74" t="str">
        <v>88</v>
      </c>
      <c r="H74" t="str">
        <v>31</v>
      </c>
      <c r="I74" t="str">
        <v>11</v>
      </c>
      <c r="J74" t="str">
        <v>27</v>
      </c>
      <c r="K74" t="str">
        <v>66</v>
      </c>
      <c r="L74" t="str">
        <v>22</v>
      </c>
      <c r="M74" t="str">
        <v>63</v>
      </c>
      <c r="N74" t="str">
        <v>61</v>
      </c>
      <c r="O74" t="str">
        <v>35</v>
      </c>
      <c r="P74" t="str">
        <v>25</v>
      </c>
      <c r="Q74" t="str">
        <v>80</v>
      </c>
      <c r="R74" t="str">
        <v>52</v>
      </c>
      <c r="S74" t="str">
        <v>83</v>
      </c>
      <c r="T74" t="str">
        <v>26</v>
      </c>
      <c r="U74" t="str">
        <v>64</v>
      </c>
      <c r="V74" t="str">
        <v>53</v>
      </c>
      <c r="W74" t="str">
        <v>47</v>
      </c>
      <c r="X74" t="str">
        <v>74</v>
      </c>
      <c r="Y74" t="str">
        <v>19</v>
      </c>
      <c r="Z74" t="str">
        <v>46</v>
      </c>
    </row>
    <row r="75" spans="1:26">
      <c r="A75" t="str">
        <f>Input!B75</f>
        <v>Card  74</v>
      </c>
      <c r="B75" t="str" cm="1">
        <f t="array" ref="B75:Z75">_xlfn.TEXTSPLIT(Input!D75,",")</f>
        <v>96</v>
      </c>
      <c r="C75" t="str">
        <v>53</v>
      </c>
      <c r="D75" t="str">
        <v>45</v>
      </c>
      <c r="E75" t="str">
        <v>35</v>
      </c>
      <c r="F75" t="str">
        <v>27</v>
      </c>
      <c r="G75" t="str">
        <v>77</v>
      </c>
      <c r="H75" t="str">
        <v>2</v>
      </c>
      <c r="I75" t="str">
        <v>88</v>
      </c>
      <c r="J75" t="str">
        <v>32</v>
      </c>
      <c r="K75" t="str">
        <v>4</v>
      </c>
      <c r="L75" t="str">
        <v>40</v>
      </c>
      <c r="M75" t="str">
        <v>41</v>
      </c>
      <c r="N75" t="str">
        <v>52</v>
      </c>
      <c r="O75" t="str">
        <v>78</v>
      </c>
      <c r="P75" t="str">
        <v>84</v>
      </c>
      <c r="Q75" t="str">
        <v>3</v>
      </c>
      <c r="R75" t="str">
        <v>70</v>
      </c>
      <c r="S75" t="str">
        <v>13</v>
      </c>
      <c r="T75" t="str">
        <v>76</v>
      </c>
      <c r="U75" t="str">
        <v>55</v>
      </c>
      <c r="V75" t="str">
        <v>18</v>
      </c>
      <c r="W75" t="str">
        <v>33</v>
      </c>
      <c r="X75" t="str">
        <v>90</v>
      </c>
      <c r="Y75" t="str">
        <v>74</v>
      </c>
      <c r="Z75" t="str">
        <v>29</v>
      </c>
    </row>
    <row r="76" spans="1:26">
      <c r="A76" t="str">
        <f>Input!B76</f>
        <v>Card  75</v>
      </c>
      <c r="B76" t="str" cm="1">
        <f t="array" ref="B76:Z76">_xlfn.TEXTSPLIT(Input!D76,",")</f>
        <v>26</v>
      </c>
      <c r="C76" t="str">
        <v>43</v>
      </c>
      <c r="D76" t="str">
        <v>39</v>
      </c>
      <c r="E76" t="str">
        <v>51</v>
      </c>
      <c r="F76" t="str">
        <v>63</v>
      </c>
      <c r="G76" t="str">
        <v>47</v>
      </c>
      <c r="H76" t="str">
        <v>78</v>
      </c>
      <c r="I76" t="str">
        <v>88</v>
      </c>
      <c r="J76" t="str">
        <v>1</v>
      </c>
      <c r="K76" t="str">
        <v>59</v>
      </c>
      <c r="L76" t="str">
        <v>35</v>
      </c>
      <c r="M76" t="str">
        <v>66</v>
      </c>
      <c r="N76" t="str">
        <v>58</v>
      </c>
      <c r="O76" t="str">
        <v>96</v>
      </c>
      <c r="P76" t="str">
        <v>50</v>
      </c>
      <c r="Q76" t="str">
        <v>30</v>
      </c>
      <c r="R76" t="str">
        <v>67</v>
      </c>
      <c r="S76" t="str">
        <v>85</v>
      </c>
      <c r="T76" t="str">
        <v>52</v>
      </c>
      <c r="U76" t="str">
        <v>71</v>
      </c>
      <c r="V76" t="str">
        <v>37</v>
      </c>
      <c r="W76" t="str">
        <v>80</v>
      </c>
      <c r="X76" t="str">
        <v>64</v>
      </c>
      <c r="Y76" t="str">
        <v>42</v>
      </c>
      <c r="Z76" t="str">
        <v>94</v>
      </c>
    </row>
    <row r="77" spans="1:26">
      <c r="A77" t="str">
        <f>Input!B77</f>
        <v>Card  76</v>
      </c>
      <c r="B77" t="str" cm="1">
        <f t="array" ref="B77:Z77">_xlfn.TEXTSPLIT(Input!D77,",")</f>
        <v>83</v>
      </c>
      <c r="C77" t="str">
        <v>88</v>
      </c>
      <c r="D77" t="str">
        <v>53</v>
      </c>
      <c r="E77" t="str">
        <v>86</v>
      </c>
      <c r="F77" t="str">
        <v>38</v>
      </c>
      <c r="G77" t="str">
        <v>1</v>
      </c>
      <c r="H77" t="str">
        <v>21</v>
      </c>
      <c r="I77" t="str">
        <v>98</v>
      </c>
      <c r="J77" t="str">
        <v>37</v>
      </c>
      <c r="K77" t="str">
        <v>17</v>
      </c>
      <c r="L77" t="str">
        <v>20</v>
      </c>
      <c r="M77" t="str">
        <v>40</v>
      </c>
      <c r="N77" t="str">
        <v>23</v>
      </c>
      <c r="O77" t="str">
        <v>39</v>
      </c>
      <c r="P77" t="str">
        <v>31</v>
      </c>
      <c r="Q77" t="str">
        <v>13</v>
      </c>
      <c r="R77" t="str">
        <v>22</v>
      </c>
      <c r="S77" t="str">
        <v>89</v>
      </c>
      <c r="T77" t="str">
        <v>36</v>
      </c>
      <c r="U77" t="str">
        <v>80</v>
      </c>
      <c r="V77" t="str">
        <v>4</v>
      </c>
      <c r="W77" t="str">
        <v>45</v>
      </c>
      <c r="X77" t="str">
        <v>65</v>
      </c>
      <c r="Y77" t="str">
        <v>91</v>
      </c>
      <c r="Z77" t="str">
        <v>81</v>
      </c>
    </row>
    <row r="78" spans="1:26">
      <c r="A78" t="str">
        <f>Input!B78</f>
        <v>Card  77</v>
      </c>
      <c r="B78" t="str" cm="1">
        <f t="array" ref="B78:Z78">_xlfn.TEXTSPLIT(Input!D78,",")</f>
        <v>5</v>
      </c>
      <c r="C78" t="str">
        <v>4</v>
      </c>
      <c r="D78" t="str">
        <v>30</v>
      </c>
      <c r="E78" t="str">
        <v>25</v>
      </c>
      <c r="F78" t="str">
        <v>69</v>
      </c>
      <c r="G78" t="str">
        <v>90</v>
      </c>
      <c r="H78" t="str">
        <v>34</v>
      </c>
      <c r="I78" t="str">
        <v>73</v>
      </c>
      <c r="J78" t="str">
        <v>82</v>
      </c>
      <c r="K78" t="str">
        <v>27</v>
      </c>
      <c r="L78" t="str">
        <v>6</v>
      </c>
      <c r="M78" t="str">
        <v>39</v>
      </c>
      <c r="N78" t="str">
        <v>99</v>
      </c>
      <c r="O78" t="str">
        <v>98</v>
      </c>
      <c r="P78" t="str">
        <v>1</v>
      </c>
      <c r="Q78" t="str">
        <v>66</v>
      </c>
      <c r="R78" t="str">
        <v>37</v>
      </c>
      <c r="S78" t="str">
        <v>48</v>
      </c>
      <c r="T78" t="str">
        <v>67</v>
      </c>
      <c r="U78" t="str">
        <v>91</v>
      </c>
      <c r="V78" t="str">
        <v>59</v>
      </c>
      <c r="W78" t="str">
        <v>50</v>
      </c>
      <c r="X78" t="str">
        <v>54</v>
      </c>
      <c r="Y78" t="str">
        <v>21</v>
      </c>
      <c r="Z78" t="str">
        <v>97</v>
      </c>
    </row>
    <row r="79" spans="1:26">
      <c r="A79" t="str">
        <f>Input!B79</f>
        <v>Card  78</v>
      </c>
      <c r="B79" t="str" cm="1">
        <f t="array" ref="B79:Z79">_xlfn.TEXTSPLIT(Input!D79,",")</f>
        <v>93</v>
      </c>
      <c r="C79" t="str">
        <v>70</v>
      </c>
      <c r="D79" t="str">
        <v>31</v>
      </c>
      <c r="E79" t="str">
        <v>92</v>
      </c>
      <c r="F79" t="str">
        <v>98</v>
      </c>
      <c r="G79" t="str">
        <v>52</v>
      </c>
      <c r="H79" t="str">
        <v>41</v>
      </c>
      <c r="I79" t="str">
        <v>48</v>
      </c>
      <c r="J79" t="str">
        <v>71</v>
      </c>
      <c r="K79" t="str">
        <v>47</v>
      </c>
      <c r="L79" t="str">
        <v>32</v>
      </c>
      <c r="M79" t="str">
        <v>19</v>
      </c>
      <c r="N79" t="str">
        <v>82</v>
      </c>
      <c r="O79" t="str">
        <v>56</v>
      </c>
      <c r="P79" t="str">
        <v>24</v>
      </c>
      <c r="Q79" t="str">
        <v>33</v>
      </c>
      <c r="R79" t="str">
        <v>54</v>
      </c>
      <c r="S79" t="str">
        <v>1</v>
      </c>
      <c r="T79" t="str">
        <v>69</v>
      </c>
      <c r="U79" t="str">
        <v>60</v>
      </c>
      <c r="V79" t="str">
        <v>79</v>
      </c>
      <c r="W79" t="str">
        <v>45</v>
      </c>
      <c r="X79" t="str">
        <v>14</v>
      </c>
      <c r="Y79" t="str">
        <v>43</v>
      </c>
      <c r="Z79" t="str">
        <v>7</v>
      </c>
    </row>
    <row r="80" spans="1:26">
      <c r="A80" t="str">
        <f>Input!B80</f>
        <v>Card  79</v>
      </c>
      <c r="B80" t="str" cm="1">
        <f t="array" ref="B80:Z80">_xlfn.TEXTSPLIT(Input!D80,",")</f>
        <v>99</v>
      </c>
      <c r="C80" t="str">
        <v>94</v>
      </c>
      <c r="D80" t="str">
        <v>68</v>
      </c>
      <c r="E80" t="str">
        <v>17</v>
      </c>
      <c r="F80" t="str">
        <v>72</v>
      </c>
      <c r="G80" t="str">
        <v>4</v>
      </c>
      <c r="H80" t="str">
        <v>37</v>
      </c>
      <c r="I80" t="str">
        <v>62</v>
      </c>
      <c r="J80" t="str">
        <v>1</v>
      </c>
      <c r="K80" t="str">
        <v>20</v>
      </c>
      <c r="L80" t="str">
        <v>29</v>
      </c>
      <c r="M80" t="str">
        <v>28</v>
      </c>
      <c r="N80" t="str">
        <v>40</v>
      </c>
      <c r="O80" t="str">
        <v>25</v>
      </c>
      <c r="P80" t="str">
        <v>12</v>
      </c>
      <c r="Q80" t="str">
        <v>46</v>
      </c>
      <c r="R80" t="str">
        <v>18</v>
      </c>
      <c r="S80" t="str">
        <v>84</v>
      </c>
      <c r="T80" t="str">
        <v>30</v>
      </c>
      <c r="U80" t="str">
        <v>23</v>
      </c>
      <c r="V80" t="str">
        <v>49</v>
      </c>
      <c r="W80" t="str">
        <v>7</v>
      </c>
      <c r="X80" t="str">
        <v>6</v>
      </c>
      <c r="Y80" t="str">
        <v>55</v>
      </c>
      <c r="Z80" t="str">
        <v>75</v>
      </c>
    </row>
    <row r="81" spans="1:26">
      <c r="A81" t="str">
        <f>Input!B81</f>
        <v>Card  80</v>
      </c>
      <c r="B81" t="str" cm="1">
        <f t="array" ref="B81:Z81">_xlfn.TEXTSPLIT(Input!D81,",")</f>
        <v>47</v>
      </c>
      <c r="C81" t="str">
        <v>71</v>
      </c>
      <c r="D81" t="str">
        <v>89</v>
      </c>
      <c r="E81" t="str">
        <v>80</v>
      </c>
      <c r="F81" t="str">
        <v>30</v>
      </c>
      <c r="G81" t="str">
        <v>87</v>
      </c>
      <c r="H81" t="str">
        <v>72</v>
      </c>
      <c r="I81" t="str">
        <v>57</v>
      </c>
      <c r="J81" t="str">
        <v>25</v>
      </c>
      <c r="K81" t="str">
        <v>73</v>
      </c>
      <c r="L81" t="str">
        <v>15</v>
      </c>
      <c r="M81" t="str">
        <v>69</v>
      </c>
      <c r="N81" t="str">
        <v>46</v>
      </c>
      <c r="O81" t="str">
        <v>34</v>
      </c>
      <c r="P81" t="str">
        <v>35</v>
      </c>
      <c r="Q81" t="str">
        <v>65</v>
      </c>
      <c r="R81" t="str">
        <v>55</v>
      </c>
      <c r="S81" t="str">
        <v>81</v>
      </c>
      <c r="T81" t="str">
        <v>95</v>
      </c>
      <c r="U81" t="str">
        <v>39</v>
      </c>
      <c r="V81" t="str">
        <v>26</v>
      </c>
      <c r="W81" t="str">
        <v>10</v>
      </c>
      <c r="X81" t="str">
        <v>48</v>
      </c>
      <c r="Y81" t="str">
        <v>40</v>
      </c>
      <c r="Z81" t="str">
        <v>7</v>
      </c>
    </row>
    <row r="82" spans="1:26">
      <c r="A82" t="str">
        <f>Input!B82</f>
        <v>Card  81</v>
      </c>
      <c r="B82" t="str" cm="1">
        <f t="array" ref="B82:Z82">_xlfn.TEXTSPLIT(Input!D82,",")</f>
        <v>21</v>
      </c>
      <c r="C82" t="str">
        <v>14</v>
      </c>
      <c r="D82" t="str">
        <v>87</v>
      </c>
      <c r="E82" t="str">
        <v>68</v>
      </c>
      <c r="F82" t="str">
        <v>63</v>
      </c>
      <c r="G82" t="str">
        <v>78</v>
      </c>
      <c r="H82" t="str">
        <v>15</v>
      </c>
      <c r="I82" t="str">
        <v>22</v>
      </c>
      <c r="J82" t="str">
        <v>49</v>
      </c>
      <c r="K82" t="str">
        <v>58</v>
      </c>
      <c r="L82" t="str">
        <v>41</v>
      </c>
      <c r="M82" t="str">
        <v>67</v>
      </c>
      <c r="N82" t="str">
        <v>12</v>
      </c>
      <c r="O82" t="str">
        <v>13</v>
      </c>
      <c r="P82" t="str">
        <v>59</v>
      </c>
      <c r="Q82" t="str">
        <v>72</v>
      </c>
      <c r="R82" t="str">
        <v>98</v>
      </c>
      <c r="S82" t="str">
        <v>65</v>
      </c>
      <c r="T82" t="str">
        <v>27</v>
      </c>
      <c r="U82" t="str">
        <v>26</v>
      </c>
      <c r="V82" t="str">
        <v>24</v>
      </c>
      <c r="W82" t="str">
        <v>34</v>
      </c>
      <c r="X82" t="str">
        <v>23</v>
      </c>
      <c r="Y82" t="str">
        <v>53</v>
      </c>
      <c r="Z82" t="str">
        <v>96</v>
      </c>
    </row>
    <row r="83" spans="1:26">
      <c r="A83" t="str">
        <f>Input!B83</f>
        <v>Card  82</v>
      </c>
      <c r="B83" t="str" cm="1">
        <f t="array" ref="B83:Z83">_xlfn.TEXTSPLIT(Input!D83,",")</f>
        <v>85</v>
      </c>
      <c r="C83" t="str">
        <v>37</v>
      </c>
      <c r="D83" t="str">
        <v>57</v>
      </c>
      <c r="E83" t="str">
        <v>21</v>
      </c>
      <c r="F83" t="str">
        <v>35</v>
      </c>
      <c r="G83" t="str">
        <v>20</v>
      </c>
      <c r="H83" t="str">
        <v>69</v>
      </c>
      <c r="I83" t="str">
        <v>40</v>
      </c>
      <c r="J83" t="str">
        <v>84</v>
      </c>
      <c r="K83" t="str">
        <v>10</v>
      </c>
      <c r="L83" t="str">
        <v>28</v>
      </c>
      <c r="M83" t="str">
        <v>87</v>
      </c>
      <c r="N83" t="str">
        <v>54</v>
      </c>
      <c r="O83" t="str">
        <v>67</v>
      </c>
      <c r="P83" t="str">
        <v>98</v>
      </c>
      <c r="Q83" t="str">
        <v>77</v>
      </c>
      <c r="R83" t="str">
        <v>58</v>
      </c>
      <c r="S83" t="str">
        <v>90</v>
      </c>
      <c r="T83" t="str">
        <v>41</v>
      </c>
      <c r="U83" t="str">
        <v>15</v>
      </c>
      <c r="V83" t="str">
        <v>89</v>
      </c>
      <c r="W83" t="str">
        <v>39</v>
      </c>
      <c r="X83" t="str">
        <v>52</v>
      </c>
      <c r="Y83" t="str">
        <v>79</v>
      </c>
      <c r="Z83" t="str">
        <v>43</v>
      </c>
    </row>
    <row r="84" spans="1:26">
      <c r="A84" t="str">
        <f>Input!B84</f>
        <v>Card  83</v>
      </c>
      <c r="B84" t="str" cm="1">
        <f t="array" ref="B84:Z84">_xlfn.TEXTSPLIT(Input!D84,",")</f>
        <v>18</v>
      </c>
      <c r="C84" t="str">
        <v>30</v>
      </c>
      <c r="D84" t="str">
        <v>71</v>
      </c>
      <c r="E84" t="str">
        <v>97</v>
      </c>
      <c r="F84" t="str">
        <v>49</v>
      </c>
      <c r="G84" t="str">
        <v>38</v>
      </c>
      <c r="H84" t="str">
        <v>42</v>
      </c>
      <c r="I84" t="str">
        <v>1</v>
      </c>
      <c r="J84" t="str">
        <v>27</v>
      </c>
      <c r="K84" t="str">
        <v>24</v>
      </c>
      <c r="L84" t="str">
        <v>53</v>
      </c>
      <c r="M84" t="str">
        <v>10</v>
      </c>
      <c r="N84" t="str">
        <v>15</v>
      </c>
      <c r="O84" t="str">
        <v>95</v>
      </c>
      <c r="P84" t="str">
        <v>60</v>
      </c>
      <c r="Q84" t="str">
        <v>32</v>
      </c>
      <c r="R84" t="str">
        <v>45</v>
      </c>
      <c r="S84" t="str">
        <v>86</v>
      </c>
      <c r="T84" t="str">
        <v>19</v>
      </c>
      <c r="U84" t="str">
        <v>43</v>
      </c>
      <c r="V84" t="str">
        <v>56</v>
      </c>
      <c r="W84" t="str">
        <v>74</v>
      </c>
      <c r="X84" t="str">
        <v>63</v>
      </c>
      <c r="Y84" t="str">
        <v>28</v>
      </c>
      <c r="Z84" t="str">
        <v>51</v>
      </c>
    </row>
    <row r="85" spans="1:26">
      <c r="A85" t="str">
        <f>Input!B85</f>
        <v>Card  84</v>
      </c>
      <c r="B85" t="str" cm="1">
        <f t="array" ref="B85:Z85">_xlfn.TEXTSPLIT(Input!D85,",")</f>
        <v>37</v>
      </c>
      <c r="C85" t="str">
        <v>73</v>
      </c>
      <c r="D85" t="str">
        <v>74</v>
      </c>
      <c r="E85" t="str">
        <v>32</v>
      </c>
      <c r="F85" t="str">
        <v>99</v>
      </c>
      <c r="G85" t="str">
        <v>97</v>
      </c>
      <c r="H85" t="str">
        <v>38</v>
      </c>
      <c r="I85" t="str">
        <v>81</v>
      </c>
      <c r="J85" t="str">
        <v>93</v>
      </c>
      <c r="K85" t="str">
        <v>56</v>
      </c>
      <c r="L85" t="str">
        <v>63</v>
      </c>
      <c r="M85" t="str">
        <v>78</v>
      </c>
      <c r="N85" t="str">
        <v>11</v>
      </c>
      <c r="O85" t="str">
        <v>28</v>
      </c>
      <c r="P85" t="str">
        <v>75</v>
      </c>
      <c r="Q85" t="str">
        <v>90</v>
      </c>
      <c r="R85" t="str">
        <v>62</v>
      </c>
      <c r="S85" t="str">
        <v>45</v>
      </c>
      <c r="T85" t="str">
        <v>14</v>
      </c>
      <c r="U85" t="str">
        <v>21</v>
      </c>
      <c r="V85" t="str">
        <v>41</v>
      </c>
      <c r="W85" t="str">
        <v>23</v>
      </c>
      <c r="X85" t="str">
        <v>9</v>
      </c>
      <c r="Y85" t="str">
        <v>12</v>
      </c>
      <c r="Z85" t="str">
        <v>94</v>
      </c>
    </row>
    <row r="86" spans="1:26">
      <c r="A86" t="str">
        <f>Input!B86</f>
        <v>Card  85</v>
      </c>
      <c r="B86" t="str" cm="1">
        <f t="array" ref="B86:Z86">_xlfn.TEXTSPLIT(Input!D86,",")</f>
        <v>7</v>
      </c>
      <c r="C86" t="str">
        <v>73</v>
      </c>
      <c r="D86" t="str">
        <v>9</v>
      </c>
      <c r="E86" t="str">
        <v>56</v>
      </c>
      <c r="F86" t="str">
        <v>14</v>
      </c>
      <c r="G86" t="str">
        <v>24</v>
      </c>
      <c r="H86" t="str">
        <v>75</v>
      </c>
      <c r="I86" t="str">
        <v>28</v>
      </c>
      <c r="J86" t="str">
        <v>26</v>
      </c>
      <c r="K86" t="str">
        <v>57</v>
      </c>
      <c r="L86" t="str">
        <v>62</v>
      </c>
      <c r="M86" t="str">
        <v>55</v>
      </c>
      <c r="N86" t="str">
        <v>85</v>
      </c>
      <c r="O86" t="str">
        <v>21</v>
      </c>
      <c r="P86" t="str">
        <v>48</v>
      </c>
      <c r="Q86" t="str">
        <v>45</v>
      </c>
      <c r="R86" t="str">
        <v>18</v>
      </c>
      <c r="S86" t="str">
        <v>78</v>
      </c>
      <c r="T86" t="str">
        <v>40</v>
      </c>
      <c r="U86" t="str">
        <v>86</v>
      </c>
      <c r="V86" t="str">
        <v>58</v>
      </c>
      <c r="W86" t="str">
        <v>68</v>
      </c>
      <c r="X86" t="str">
        <v>72</v>
      </c>
      <c r="Y86" t="str">
        <v>10</v>
      </c>
      <c r="Z86" t="str">
        <v>88</v>
      </c>
    </row>
    <row r="87" spans="1:26">
      <c r="A87" t="str">
        <f>Input!B87</f>
        <v>Card  86</v>
      </c>
      <c r="B87" t="str" cm="1">
        <f t="array" ref="B87:Z87">_xlfn.TEXTSPLIT(Input!D87,",")</f>
        <v>67</v>
      </c>
      <c r="C87" t="str">
        <v>63</v>
      </c>
      <c r="D87" t="str">
        <v>79</v>
      </c>
      <c r="E87" t="str">
        <v>78</v>
      </c>
      <c r="F87" t="str">
        <v>9</v>
      </c>
      <c r="G87" t="str">
        <v>38</v>
      </c>
      <c r="H87" t="str">
        <v>15</v>
      </c>
      <c r="I87" t="str">
        <v>14</v>
      </c>
      <c r="J87" t="str">
        <v>2</v>
      </c>
      <c r="K87" t="str">
        <v>95</v>
      </c>
      <c r="L87" t="str">
        <v>99</v>
      </c>
      <c r="M87" t="str">
        <v>10</v>
      </c>
      <c r="N87" t="str">
        <v>90</v>
      </c>
      <c r="O87" t="str">
        <v>33</v>
      </c>
      <c r="P87" t="str">
        <v>86</v>
      </c>
      <c r="Q87" t="str">
        <v>40</v>
      </c>
      <c r="R87" t="str">
        <v>97</v>
      </c>
      <c r="S87" t="str">
        <v>98</v>
      </c>
      <c r="T87" t="str">
        <v>1</v>
      </c>
      <c r="U87" t="str">
        <v>64</v>
      </c>
      <c r="V87" t="str">
        <v>25</v>
      </c>
      <c r="W87" t="str">
        <v>17</v>
      </c>
      <c r="X87" t="str">
        <v>62</v>
      </c>
      <c r="Y87" t="str">
        <v>84</v>
      </c>
      <c r="Z87" t="str">
        <v>31</v>
      </c>
    </row>
    <row r="88" spans="1:26">
      <c r="A88" t="str">
        <f>Input!B88</f>
        <v>Card  87</v>
      </c>
      <c r="B88" t="str" cm="1">
        <f t="array" ref="B88:Z88">_xlfn.TEXTSPLIT(Input!D88,",")</f>
        <v>89</v>
      </c>
      <c r="C88" t="str">
        <v>15</v>
      </c>
      <c r="D88" t="str">
        <v>87</v>
      </c>
      <c r="E88" t="str">
        <v>33</v>
      </c>
      <c r="F88" t="str">
        <v>66</v>
      </c>
      <c r="G88" t="str">
        <v>39</v>
      </c>
      <c r="H88" t="str">
        <v>85</v>
      </c>
      <c r="I88" t="str">
        <v>48</v>
      </c>
      <c r="J88" t="str">
        <v>13</v>
      </c>
      <c r="K88" t="str">
        <v>45</v>
      </c>
      <c r="L88" t="str">
        <v>96</v>
      </c>
      <c r="M88" t="str">
        <v>61</v>
      </c>
      <c r="N88" t="str">
        <v>83</v>
      </c>
      <c r="O88" t="str">
        <v>57</v>
      </c>
      <c r="P88" t="str">
        <v>68</v>
      </c>
      <c r="Q88" t="str">
        <v>5</v>
      </c>
      <c r="R88" t="str">
        <v>69</v>
      </c>
      <c r="S88" t="str">
        <v>55</v>
      </c>
      <c r="T88" t="str">
        <v>20</v>
      </c>
      <c r="U88" t="str">
        <v>25</v>
      </c>
      <c r="V88" t="str">
        <v>9</v>
      </c>
      <c r="W88" t="str">
        <v>2</v>
      </c>
      <c r="X88" t="str">
        <v>36</v>
      </c>
      <c r="Y88" t="str">
        <v>1</v>
      </c>
      <c r="Z88" t="str">
        <v>28</v>
      </c>
    </row>
    <row r="89" spans="1:26">
      <c r="A89" t="str">
        <f>Input!B89</f>
        <v>Card  88</v>
      </c>
      <c r="B89" t="str" cm="1">
        <f t="array" ref="B89:Z89">_xlfn.TEXTSPLIT(Input!D89,",")</f>
        <v>64</v>
      </c>
      <c r="C89" t="str">
        <v>6</v>
      </c>
      <c r="D89" t="str">
        <v>48</v>
      </c>
      <c r="E89" t="str">
        <v>14</v>
      </c>
      <c r="F89" t="str">
        <v>79</v>
      </c>
      <c r="G89" t="str">
        <v>92</v>
      </c>
      <c r="H89" t="str">
        <v>56</v>
      </c>
      <c r="I89" t="str">
        <v>49</v>
      </c>
      <c r="J89" t="str">
        <v>99</v>
      </c>
      <c r="K89" t="str">
        <v>47</v>
      </c>
      <c r="L89" t="str">
        <v>27</v>
      </c>
      <c r="M89" t="str">
        <v>63</v>
      </c>
      <c r="N89" t="str">
        <v>33</v>
      </c>
      <c r="O89" t="str">
        <v>35</v>
      </c>
      <c r="P89" t="str">
        <v>66</v>
      </c>
      <c r="Q89" t="str">
        <v>7</v>
      </c>
      <c r="R89" t="str">
        <v>83</v>
      </c>
      <c r="S89" t="str">
        <v>71</v>
      </c>
      <c r="T89" t="str">
        <v>84</v>
      </c>
      <c r="U89" t="str">
        <v>87</v>
      </c>
      <c r="V89" t="str">
        <v>52</v>
      </c>
      <c r="W89" t="str">
        <v>13</v>
      </c>
      <c r="X89" t="str">
        <v>15</v>
      </c>
      <c r="Y89" t="str">
        <v>1</v>
      </c>
      <c r="Z89" t="str">
        <v>57</v>
      </c>
    </row>
    <row r="90" spans="1:26">
      <c r="A90" t="str">
        <f>Input!B90</f>
        <v>Card  89</v>
      </c>
      <c r="B90" t="str" cm="1">
        <f t="array" ref="B90:Z90">_xlfn.TEXTSPLIT(Input!D90,",")</f>
        <v>89</v>
      </c>
      <c r="C90" t="str">
        <v>51</v>
      </c>
      <c r="D90" t="str">
        <v>45</v>
      </c>
      <c r="E90" t="str">
        <v>75</v>
      </c>
      <c r="F90" t="str">
        <v>61</v>
      </c>
      <c r="G90" t="str">
        <v>12</v>
      </c>
      <c r="H90" t="str">
        <v>41</v>
      </c>
      <c r="I90" t="str">
        <v>77</v>
      </c>
      <c r="J90" t="str">
        <v>57</v>
      </c>
      <c r="K90" t="str">
        <v>48</v>
      </c>
      <c r="L90" t="str">
        <v>25</v>
      </c>
      <c r="M90" t="str">
        <v>1</v>
      </c>
      <c r="N90" t="str">
        <v>69</v>
      </c>
      <c r="O90" t="str">
        <v>86</v>
      </c>
      <c r="P90" t="str">
        <v>14</v>
      </c>
      <c r="Q90" t="str">
        <v>5</v>
      </c>
      <c r="R90" t="str">
        <v>66</v>
      </c>
      <c r="S90" t="str">
        <v>11</v>
      </c>
      <c r="T90" t="str">
        <v>20</v>
      </c>
      <c r="U90" t="str">
        <v>2</v>
      </c>
      <c r="V90" t="str">
        <v>47</v>
      </c>
      <c r="W90" t="str">
        <v>44</v>
      </c>
      <c r="X90" t="str">
        <v>37</v>
      </c>
      <c r="Y90" t="str">
        <v>7</v>
      </c>
      <c r="Z90" t="str">
        <v>65</v>
      </c>
    </row>
    <row r="91" spans="1:26">
      <c r="A91" t="str">
        <f>Input!B91</f>
        <v>Card  90</v>
      </c>
      <c r="B91" t="str" cm="1">
        <f t="array" ref="B91:Z91">_xlfn.TEXTSPLIT(Input!D91,",")</f>
        <v>50</v>
      </c>
      <c r="C91" t="str">
        <v>48</v>
      </c>
      <c r="D91" t="str">
        <v>91</v>
      </c>
      <c r="E91" t="str">
        <v>70</v>
      </c>
      <c r="F91" t="str">
        <v>3</v>
      </c>
      <c r="G91" t="str">
        <v>29</v>
      </c>
      <c r="H91" t="str">
        <v>34</v>
      </c>
      <c r="I91" t="str">
        <v>64</v>
      </c>
      <c r="J91" t="str">
        <v>20</v>
      </c>
      <c r="K91" t="str">
        <v>16</v>
      </c>
      <c r="L91" t="str">
        <v>96</v>
      </c>
      <c r="M91" t="str">
        <v>27</v>
      </c>
      <c r="N91" t="str">
        <v>42</v>
      </c>
      <c r="O91" t="str">
        <v>37</v>
      </c>
      <c r="P91" t="str">
        <v>44</v>
      </c>
      <c r="Q91" t="str">
        <v>8</v>
      </c>
      <c r="R91" t="str">
        <v>39</v>
      </c>
      <c r="S91" t="str">
        <v>60</v>
      </c>
      <c r="T91" t="str">
        <v>53</v>
      </c>
      <c r="U91" t="str">
        <v>59</v>
      </c>
      <c r="V91" t="str">
        <v>92</v>
      </c>
      <c r="W91" t="str">
        <v>43</v>
      </c>
      <c r="X91" t="str">
        <v>75</v>
      </c>
      <c r="Y91" t="str">
        <v>74</v>
      </c>
      <c r="Z91" t="str">
        <v>17</v>
      </c>
    </row>
    <row r="92" spans="1:26">
      <c r="A92" t="str">
        <f>Input!B92</f>
        <v>Card  91</v>
      </c>
      <c r="B92" t="str" cm="1">
        <f t="array" ref="B92:Z92">_xlfn.TEXTSPLIT(Input!D92,",")</f>
        <v>66</v>
      </c>
      <c r="C92" t="str">
        <v>92</v>
      </c>
      <c r="D92" t="str">
        <v>94</v>
      </c>
      <c r="E92" t="str">
        <v>93</v>
      </c>
      <c r="F92" t="str">
        <v>22</v>
      </c>
      <c r="G92" t="str">
        <v>50</v>
      </c>
      <c r="H92" t="str">
        <v>51</v>
      </c>
      <c r="I92" t="str">
        <v>16</v>
      </c>
      <c r="J92" t="str">
        <v>20</v>
      </c>
      <c r="K92" t="str">
        <v>49</v>
      </c>
      <c r="L92" t="str">
        <v>96</v>
      </c>
      <c r="M92" t="str">
        <v>34</v>
      </c>
      <c r="N92" t="str">
        <v>12</v>
      </c>
      <c r="O92" t="str">
        <v>53</v>
      </c>
      <c r="P92" t="str">
        <v>32</v>
      </c>
      <c r="Q92" t="str">
        <v>28</v>
      </c>
      <c r="R92" t="str">
        <v>40</v>
      </c>
      <c r="S92" t="str">
        <v>88</v>
      </c>
      <c r="T92" t="str">
        <v>98</v>
      </c>
      <c r="U92" t="str">
        <v>68</v>
      </c>
      <c r="V92" t="str">
        <v>15</v>
      </c>
      <c r="W92" t="str">
        <v>29</v>
      </c>
      <c r="X92" t="str">
        <v>25</v>
      </c>
      <c r="Y92" t="str">
        <v>1</v>
      </c>
      <c r="Z92" t="str">
        <v>47</v>
      </c>
    </row>
    <row r="93" spans="1:26">
      <c r="A93" t="str">
        <f>Input!B93</f>
        <v>Card  92</v>
      </c>
      <c r="B93" t="str" cm="1">
        <f t="array" ref="B93:Z93">_xlfn.TEXTSPLIT(Input!D93,",")</f>
        <v>87</v>
      </c>
      <c r="C93" t="str">
        <v>72</v>
      </c>
      <c r="D93" t="str">
        <v>82</v>
      </c>
      <c r="E93" t="str">
        <v>44</v>
      </c>
      <c r="F93" t="str">
        <v>33</v>
      </c>
      <c r="G93" t="str">
        <v>61</v>
      </c>
      <c r="H93" t="str">
        <v>42</v>
      </c>
      <c r="I93" t="str">
        <v>5</v>
      </c>
      <c r="J93" t="str">
        <v>58</v>
      </c>
      <c r="K93" t="str">
        <v>48</v>
      </c>
      <c r="L93" t="str">
        <v>31</v>
      </c>
      <c r="M93" t="str">
        <v>7</v>
      </c>
      <c r="N93" t="str">
        <v>75</v>
      </c>
      <c r="O93" t="str">
        <v>91</v>
      </c>
      <c r="P93" t="str">
        <v>26</v>
      </c>
      <c r="Q93" t="str">
        <v>69</v>
      </c>
      <c r="R93" t="str">
        <v>46</v>
      </c>
      <c r="S93" t="str">
        <v>39</v>
      </c>
      <c r="T93" t="str">
        <v>6</v>
      </c>
      <c r="U93" t="str">
        <v>17</v>
      </c>
      <c r="V93" t="str">
        <v>65</v>
      </c>
      <c r="W93" t="str">
        <v>89</v>
      </c>
      <c r="X93" t="str">
        <v>60</v>
      </c>
      <c r="Y93" t="str">
        <v>28</v>
      </c>
      <c r="Z93" t="str">
        <v>36</v>
      </c>
    </row>
    <row r="94" spans="1:26">
      <c r="A94" t="str">
        <f>Input!B94</f>
        <v>Card  93</v>
      </c>
      <c r="B94" t="str" cm="1">
        <f t="array" ref="B94:Z94">_xlfn.TEXTSPLIT(Input!D94,",")</f>
        <v>24</v>
      </c>
      <c r="C94" t="str">
        <v>47</v>
      </c>
      <c r="D94" t="str">
        <v>29</v>
      </c>
      <c r="E94" t="str">
        <v>83</v>
      </c>
      <c r="F94" t="str">
        <v>8</v>
      </c>
      <c r="G94" t="str">
        <v>78</v>
      </c>
      <c r="H94" t="str">
        <v>45</v>
      </c>
      <c r="I94" t="str">
        <v>81</v>
      </c>
      <c r="J94" t="str">
        <v>87</v>
      </c>
      <c r="K94" t="str">
        <v>13</v>
      </c>
      <c r="L94" t="str">
        <v>58</v>
      </c>
      <c r="M94" t="str">
        <v>93</v>
      </c>
      <c r="N94" t="str">
        <v>88</v>
      </c>
      <c r="O94" t="str">
        <v>46</v>
      </c>
      <c r="P94" t="str">
        <v>10</v>
      </c>
      <c r="Q94" t="str">
        <v>17</v>
      </c>
      <c r="R94" t="str">
        <v>6</v>
      </c>
      <c r="S94" t="str">
        <v>61</v>
      </c>
      <c r="T94" t="str">
        <v>28</v>
      </c>
      <c r="U94" t="str">
        <v>96</v>
      </c>
      <c r="V94" t="str">
        <v>1</v>
      </c>
      <c r="W94" t="str">
        <v>79</v>
      </c>
      <c r="X94" t="str">
        <v>89</v>
      </c>
      <c r="Y94" t="str">
        <v>38</v>
      </c>
      <c r="Z94" t="str">
        <v>99</v>
      </c>
    </row>
    <row r="95" spans="1:26">
      <c r="A95" t="str">
        <f>Input!B95</f>
        <v>Card  94</v>
      </c>
      <c r="B95" t="str" cm="1">
        <f t="array" ref="B95:Z95">_xlfn.TEXTSPLIT(Input!D95,",")</f>
        <v>19</v>
      </c>
      <c r="C95" t="str">
        <v>76</v>
      </c>
      <c r="D95" t="str">
        <v>39</v>
      </c>
      <c r="E95" t="str">
        <v>55</v>
      </c>
      <c r="F95" t="str">
        <v>63</v>
      </c>
      <c r="G95" t="str">
        <v>27</v>
      </c>
      <c r="H95" t="str">
        <v>28</v>
      </c>
      <c r="I95" t="str">
        <v>98</v>
      </c>
      <c r="J95" t="str">
        <v>90</v>
      </c>
      <c r="K95" t="str">
        <v>70</v>
      </c>
      <c r="L95" t="str">
        <v>59</v>
      </c>
      <c r="M95" t="str">
        <v>30</v>
      </c>
      <c r="N95" t="str">
        <v>61</v>
      </c>
      <c r="O95" t="str">
        <v>95</v>
      </c>
      <c r="P95" t="str">
        <v>32</v>
      </c>
      <c r="Q95" t="str">
        <v>89</v>
      </c>
      <c r="R95" t="str">
        <v>72</v>
      </c>
      <c r="S95" t="str">
        <v>62</v>
      </c>
      <c r="T95" t="str">
        <v>68</v>
      </c>
      <c r="U95" t="str">
        <v>15</v>
      </c>
      <c r="V95" t="str">
        <v>67</v>
      </c>
      <c r="W95" t="str">
        <v>69</v>
      </c>
      <c r="X95" t="str">
        <v>74</v>
      </c>
      <c r="Y95" t="str">
        <v>50</v>
      </c>
      <c r="Z95" t="str">
        <v>96</v>
      </c>
    </row>
    <row r="96" spans="1:26">
      <c r="A96" t="str">
        <f>Input!B96</f>
        <v>Card  95</v>
      </c>
      <c r="B96" t="str" cm="1">
        <f t="array" ref="B96:Z96">_xlfn.TEXTSPLIT(Input!D96,",")</f>
        <v>71</v>
      </c>
      <c r="C96" t="str">
        <v>6</v>
      </c>
      <c r="D96" t="str">
        <v>35</v>
      </c>
      <c r="E96" t="str">
        <v>59</v>
      </c>
      <c r="F96" t="str">
        <v>37</v>
      </c>
      <c r="G96" t="str">
        <v>94</v>
      </c>
      <c r="H96" t="str">
        <v>57</v>
      </c>
      <c r="I96" t="str">
        <v>44</v>
      </c>
      <c r="J96" t="str">
        <v>5</v>
      </c>
      <c r="K96" t="str">
        <v>68</v>
      </c>
      <c r="L96" t="str">
        <v>84</v>
      </c>
      <c r="M96" t="str">
        <v>40</v>
      </c>
      <c r="N96" t="str">
        <v>89</v>
      </c>
      <c r="O96" t="str">
        <v>82</v>
      </c>
      <c r="P96" t="str">
        <v>79</v>
      </c>
      <c r="Q96" t="str">
        <v>74</v>
      </c>
      <c r="R96" t="str">
        <v>85</v>
      </c>
      <c r="S96" t="str">
        <v>78</v>
      </c>
      <c r="T96" t="str">
        <v>15</v>
      </c>
      <c r="U96" t="str">
        <v>98</v>
      </c>
      <c r="V96" t="str">
        <v>39</v>
      </c>
      <c r="W96" t="str">
        <v>42</v>
      </c>
      <c r="X96" t="str">
        <v>96</v>
      </c>
      <c r="Y96" t="str">
        <v>46</v>
      </c>
      <c r="Z96" t="str">
        <v>75</v>
      </c>
    </row>
    <row r="97" spans="1:26">
      <c r="A97" t="str">
        <f>Input!B97</f>
        <v>Card  96</v>
      </c>
      <c r="B97" t="str" cm="1">
        <f t="array" ref="B97:Z97">_xlfn.TEXTSPLIT(Input!D97,",")</f>
        <v>78</v>
      </c>
      <c r="C97" t="str">
        <v>66</v>
      </c>
      <c r="D97" t="str">
        <v>92</v>
      </c>
      <c r="E97" t="str">
        <v>63</v>
      </c>
      <c r="F97" t="str">
        <v>88</v>
      </c>
      <c r="G97" t="str">
        <v>6</v>
      </c>
      <c r="H97" t="str">
        <v>83</v>
      </c>
      <c r="I97" t="str">
        <v>42</v>
      </c>
      <c r="J97" t="str">
        <v>20</v>
      </c>
      <c r="K97" t="str">
        <v>36</v>
      </c>
      <c r="L97" t="str">
        <v>15</v>
      </c>
      <c r="M97" t="str">
        <v>41</v>
      </c>
      <c r="N97" t="str">
        <v>32</v>
      </c>
      <c r="O97" t="str">
        <v>1</v>
      </c>
      <c r="P97" t="str">
        <v>26</v>
      </c>
      <c r="Q97" t="str">
        <v>9</v>
      </c>
      <c r="R97" t="str">
        <v>61</v>
      </c>
      <c r="S97" t="str">
        <v>87</v>
      </c>
      <c r="T97" t="str">
        <v>56</v>
      </c>
      <c r="U97" t="str">
        <v>35</v>
      </c>
      <c r="V97" t="str">
        <v>58</v>
      </c>
      <c r="W97" t="str">
        <v>4</v>
      </c>
      <c r="X97" t="str">
        <v>95</v>
      </c>
      <c r="Y97" t="str">
        <v>96</v>
      </c>
      <c r="Z97" t="str">
        <v>80</v>
      </c>
    </row>
    <row r="98" spans="1:26">
      <c r="A98" t="str">
        <f>Input!B98</f>
        <v>Card  97</v>
      </c>
      <c r="B98" t="str" cm="1">
        <f t="array" ref="B98:Z98">_xlfn.TEXTSPLIT(Input!D98,",")</f>
        <v>2</v>
      </c>
      <c r="C98" t="str">
        <v>69</v>
      </c>
      <c r="D98" t="str">
        <v>18</v>
      </c>
      <c r="E98" t="str">
        <v>76</v>
      </c>
      <c r="F98" t="str">
        <v>16</v>
      </c>
      <c r="G98" t="str">
        <v>56</v>
      </c>
      <c r="H98" t="str">
        <v>30</v>
      </c>
      <c r="I98" t="str">
        <v>7</v>
      </c>
      <c r="J98" t="str">
        <v>52</v>
      </c>
      <c r="K98" t="str">
        <v>62</v>
      </c>
      <c r="L98" t="str">
        <v>63</v>
      </c>
      <c r="M98" t="str">
        <v>17</v>
      </c>
      <c r="N98" t="str">
        <v>72</v>
      </c>
      <c r="O98" t="str">
        <v>57</v>
      </c>
      <c r="P98" t="str">
        <v>91</v>
      </c>
      <c r="Q98" t="str">
        <v>60</v>
      </c>
      <c r="R98" t="str">
        <v>92</v>
      </c>
      <c r="S98" t="str">
        <v>54</v>
      </c>
      <c r="T98" t="str">
        <v>83</v>
      </c>
      <c r="U98" t="str">
        <v>9</v>
      </c>
      <c r="V98" t="str">
        <v>50</v>
      </c>
      <c r="W98" t="str">
        <v>49</v>
      </c>
      <c r="X98" t="str">
        <v>55</v>
      </c>
      <c r="Y98" t="str">
        <v>81</v>
      </c>
      <c r="Z98" t="str">
        <v>96</v>
      </c>
    </row>
    <row r="99" spans="1:26">
      <c r="A99" t="str">
        <f>Input!B99</f>
        <v>Card  98</v>
      </c>
      <c r="B99" t="str" cm="1">
        <f t="array" ref="B99:Z99">_xlfn.TEXTSPLIT(Input!D99,",")</f>
        <v>44</v>
      </c>
      <c r="C99" t="str">
        <v>25</v>
      </c>
      <c r="D99" t="str">
        <v>3</v>
      </c>
      <c r="E99" t="str">
        <v>61</v>
      </c>
      <c r="F99" t="str">
        <v>21</v>
      </c>
      <c r="G99" t="str">
        <v>38</v>
      </c>
      <c r="H99" t="str">
        <v>48</v>
      </c>
      <c r="I99" t="str">
        <v>73</v>
      </c>
      <c r="J99" t="str">
        <v>96</v>
      </c>
      <c r="K99" t="str">
        <v>15</v>
      </c>
      <c r="L99" t="str">
        <v>20</v>
      </c>
      <c r="M99" t="str">
        <v>51</v>
      </c>
      <c r="N99" t="str">
        <v>59</v>
      </c>
      <c r="O99" t="str">
        <v>70</v>
      </c>
      <c r="P99" t="str">
        <v>87</v>
      </c>
      <c r="Q99" t="str">
        <v>39</v>
      </c>
      <c r="R99" t="str">
        <v>17</v>
      </c>
      <c r="S99" t="str">
        <v>1</v>
      </c>
      <c r="T99" t="str">
        <v>53</v>
      </c>
      <c r="U99" t="str">
        <v>45</v>
      </c>
      <c r="V99" t="str">
        <v>92</v>
      </c>
      <c r="W99" t="str">
        <v>6</v>
      </c>
      <c r="X99" t="str">
        <v>26</v>
      </c>
      <c r="Y99" t="str">
        <v>31</v>
      </c>
      <c r="Z99" t="str">
        <v>82</v>
      </c>
    </row>
    <row r="100" spans="1:26">
      <c r="A100" t="str">
        <f>Input!B100</f>
        <v>Card  99</v>
      </c>
      <c r="B100" t="str" cm="1">
        <f t="array" ref="B100:Z100">_xlfn.TEXTSPLIT(Input!D100,",")</f>
        <v>60</v>
      </c>
      <c r="C100" t="str">
        <v>70</v>
      </c>
      <c r="D100" t="str">
        <v>58</v>
      </c>
      <c r="E100" t="str">
        <v>18</v>
      </c>
      <c r="F100" t="str">
        <v>27</v>
      </c>
      <c r="G100" t="str">
        <v>52</v>
      </c>
      <c r="H100" t="str">
        <v>92</v>
      </c>
      <c r="I100" t="str">
        <v>8</v>
      </c>
      <c r="J100" t="str">
        <v>57</v>
      </c>
      <c r="K100" t="str">
        <v>4</v>
      </c>
      <c r="L100" t="str">
        <v>74</v>
      </c>
      <c r="M100" t="str">
        <v>21</v>
      </c>
      <c r="N100" t="str">
        <v>36</v>
      </c>
      <c r="O100" t="str">
        <v>10</v>
      </c>
      <c r="P100" t="str">
        <v>2</v>
      </c>
      <c r="Q100" t="str">
        <v>14</v>
      </c>
      <c r="R100" t="str">
        <v>43</v>
      </c>
      <c r="S100" t="str">
        <v>30</v>
      </c>
      <c r="T100" t="str">
        <v>37</v>
      </c>
      <c r="U100" t="str">
        <v>40</v>
      </c>
      <c r="V100" t="str">
        <v>15</v>
      </c>
      <c r="W100" t="str">
        <v>54</v>
      </c>
      <c r="X100" t="str">
        <v>32</v>
      </c>
      <c r="Y100" t="str">
        <v>91</v>
      </c>
      <c r="Z100" t="str">
        <v>56</v>
      </c>
    </row>
    <row r="101" spans="1:26">
      <c r="A101" t="str">
        <f>Input!B101</f>
        <v>Card 100</v>
      </c>
      <c r="B101" t="str" cm="1">
        <f t="array" ref="B101:Z101">_xlfn.TEXTSPLIT(Input!D101,",")</f>
        <v>59</v>
      </c>
      <c r="C101" t="str">
        <v>77</v>
      </c>
      <c r="D101" t="str">
        <v>80</v>
      </c>
      <c r="E101" t="str">
        <v>31</v>
      </c>
      <c r="F101" t="str">
        <v>85</v>
      </c>
      <c r="G101" t="str">
        <v>48</v>
      </c>
      <c r="H101" t="str">
        <v>30</v>
      </c>
      <c r="I101" t="str">
        <v>27</v>
      </c>
      <c r="J101" t="str">
        <v>38</v>
      </c>
      <c r="K101" t="str">
        <v>99</v>
      </c>
      <c r="L101" t="str">
        <v>2</v>
      </c>
      <c r="M101" t="str">
        <v>62</v>
      </c>
      <c r="N101" t="str">
        <v>67</v>
      </c>
      <c r="O101" t="str">
        <v>26</v>
      </c>
      <c r="P101" t="str">
        <v>24</v>
      </c>
      <c r="Q101" t="str">
        <v>33</v>
      </c>
      <c r="R101" t="str">
        <v>50</v>
      </c>
      <c r="S101" t="str">
        <v>73</v>
      </c>
      <c r="T101" t="str">
        <v>60</v>
      </c>
      <c r="U101" t="str">
        <v>44</v>
      </c>
      <c r="V101" t="str">
        <v>70</v>
      </c>
      <c r="W101" t="str">
        <v>58</v>
      </c>
      <c r="X101" t="str">
        <v>40</v>
      </c>
      <c r="Y101" t="str">
        <v>17</v>
      </c>
      <c r="Z101" t="str">
        <v>78</v>
      </c>
    </row>
    <row r="102" spans="1:26">
      <c r="A102" t="str">
        <f>Input!B102</f>
        <v>Card 101</v>
      </c>
      <c r="B102" t="str" cm="1">
        <f t="array" ref="B102:Z102">_xlfn.TEXTSPLIT(Input!D102,",")</f>
        <v>76</v>
      </c>
      <c r="C102" t="str">
        <v>86</v>
      </c>
      <c r="D102" t="str">
        <v>32</v>
      </c>
      <c r="E102" t="str">
        <v>52</v>
      </c>
      <c r="F102" t="str">
        <v>63</v>
      </c>
      <c r="G102" t="str">
        <v>79</v>
      </c>
      <c r="H102" t="str">
        <v>64</v>
      </c>
      <c r="I102" t="str">
        <v>90</v>
      </c>
      <c r="J102" t="str">
        <v>99</v>
      </c>
      <c r="K102" t="str">
        <v>89</v>
      </c>
      <c r="L102" t="str">
        <v>37</v>
      </c>
      <c r="M102" t="str">
        <v>36</v>
      </c>
      <c r="N102" t="str">
        <v>59</v>
      </c>
      <c r="O102" t="str">
        <v>68</v>
      </c>
      <c r="P102" t="str">
        <v>75</v>
      </c>
      <c r="Q102" t="str">
        <v>92</v>
      </c>
      <c r="R102" t="str">
        <v>19</v>
      </c>
      <c r="S102" t="str">
        <v>9</v>
      </c>
      <c r="T102" t="str">
        <v>42</v>
      </c>
      <c r="U102" t="str">
        <v>66</v>
      </c>
      <c r="V102" t="str">
        <v>78</v>
      </c>
      <c r="W102" t="str">
        <v>69</v>
      </c>
      <c r="X102" t="str">
        <v>62</v>
      </c>
      <c r="Y102" t="str">
        <v>29</v>
      </c>
      <c r="Z102" t="str">
        <v>91</v>
      </c>
    </row>
    <row r="103" spans="1:26">
      <c r="A103" t="str">
        <f>Input!B103</f>
        <v>Card 102</v>
      </c>
      <c r="B103" t="str" cm="1">
        <f t="array" ref="B103:Z103">_xlfn.TEXTSPLIT(Input!D103,",")</f>
        <v>34</v>
      </c>
      <c r="C103" t="str">
        <v>78</v>
      </c>
      <c r="D103" t="str">
        <v>82</v>
      </c>
      <c r="E103" t="str">
        <v>58</v>
      </c>
      <c r="F103" t="str">
        <v>60</v>
      </c>
      <c r="G103" t="str">
        <v>14</v>
      </c>
      <c r="H103" t="str">
        <v>62</v>
      </c>
      <c r="I103" t="str">
        <v>88</v>
      </c>
      <c r="J103" t="str">
        <v>70</v>
      </c>
      <c r="K103" t="str">
        <v>11</v>
      </c>
      <c r="L103" t="str">
        <v>41</v>
      </c>
      <c r="M103" t="str">
        <v>83</v>
      </c>
      <c r="N103" t="str">
        <v>22</v>
      </c>
      <c r="O103" t="str">
        <v>77</v>
      </c>
      <c r="P103" t="str">
        <v>85</v>
      </c>
      <c r="Q103" t="str">
        <v>19</v>
      </c>
      <c r="R103" t="str">
        <v>94</v>
      </c>
      <c r="S103" t="str">
        <v>40</v>
      </c>
      <c r="T103" t="str">
        <v>12</v>
      </c>
      <c r="U103" t="str">
        <v>44</v>
      </c>
      <c r="V103" t="str">
        <v>57</v>
      </c>
      <c r="W103" t="str">
        <v>76</v>
      </c>
      <c r="X103" t="str">
        <v>1</v>
      </c>
      <c r="Y103" t="str">
        <v>56</v>
      </c>
      <c r="Z103" t="str">
        <v>8</v>
      </c>
    </row>
    <row r="104" spans="1:26">
      <c r="A104" t="str">
        <f>Input!B104</f>
        <v>Card 103</v>
      </c>
      <c r="B104" t="str" cm="1">
        <f t="array" ref="B104:Z104">_xlfn.TEXTSPLIT(Input!D104,",")</f>
        <v>47</v>
      </c>
      <c r="C104" t="str">
        <v>60</v>
      </c>
      <c r="D104" t="str">
        <v>85</v>
      </c>
      <c r="E104" t="str">
        <v>87</v>
      </c>
      <c r="F104" t="str">
        <v>84</v>
      </c>
      <c r="G104" t="str">
        <v>78</v>
      </c>
      <c r="H104" t="str">
        <v>19</v>
      </c>
      <c r="I104" t="str">
        <v>20</v>
      </c>
      <c r="J104" t="str">
        <v>75</v>
      </c>
      <c r="K104" t="str">
        <v>15</v>
      </c>
      <c r="L104" t="str">
        <v>17</v>
      </c>
      <c r="M104" t="str">
        <v>21</v>
      </c>
      <c r="N104" t="str">
        <v>22</v>
      </c>
      <c r="O104" t="str">
        <v>42</v>
      </c>
      <c r="P104" t="str">
        <v>44</v>
      </c>
      <c r="Q104" t="str">
        <v>16</v>
      </c>
      <c r="R104" t="str">
        <v>92</v>
      </c>
      <c r="S104" t="str">
        <v>86</v>
      </c>
      <c r="T104" t="str">
        <v>76</v>
      </c>
      <c r="U104" t="str">
        <v>64</v>
      </c>
      <c r="V104" t="str">
        <v>65</v>
      </c>
      <c r="W104" t="str">
        <v>28</v>
      </c>
      <c r="X104" t="str">
        <v>51</v>
      </c>
      <c r="Y104" t="str">
        <v>38</v>
      </c>
      <c r="Z104" t="str">
        <v>12</v>
      </c>
    </row>
    <row r="105" spans="1:26">
      <c r="A105" t="str">
        <f>Input!B105</f>
        <v>Card 104</v>
      </c>
      <c r="B105" t="str" cm="1">
        <f t="array" ref="B105:Z105">_xlfn.TEXTSPLIT(Input!D105,",")</f>
        <v>46</v>
      </c>
      <c r="C105" t="str">
        <v>13</v>
      </c>
      <c r="D105" t="str">
        <v>99</v>
      </c>
      <c r="E105" t="str">
        <v>6</v>
      </c>
      <c r="F105" t="str">
        <v>54</v>
      </c>
      <c r="G105" t="str">
        <v>30</v>
      </c>
      <c r="H105" t="str">
        <v>71</v>
      </c>
      <c r="I105" t="str">
        <v>52</v>
      </c>
      <c r="J105" t="str">
        <v>90</v>
      </c>
      <c r="K105" t="str">
        <v>27</v>
      </c>
      <c r="L105" t="str">
        <v>8</v>
      </c>
      <c r="M105" t="str">
        <v>5</v>
      </c>
      <c r="N105" t="str">
        <v>21</v>
      </c>
      <c r="O105" t="str">
        <v>28</v>
      </c>
      <c r="P105" t="str">
        <v>40</v>
      </c>
      <c r="Q105" t="str">
        <v>41</v>
      </c>
      <c r="R105" t="str">
        <v>17</v>
      </c>
      <c r="S105" t="str">
        <v>80</v>
      </c>
      <c r="T105" t="str">
        <v>91</v>
      </c>
      <c r="U105" t="str">
        <v>72</v>
      </c>
      <c r="V105" t="str">
        <v>29</v>
      </c>
      <c r="W105" t="str">
        <v>65</v>
      </c>
      <c r="X105" t="str">
        <v>62</v>
      </c>
      <c r="Y105" t="str">
        <v>89</v>
      </c>
      <c r="Z105" t="str">
        <v>32</v>
      </c>
    </row>
    <row r="106" spans="1:26">
      <c r="A106" t="str">
        <f>Input!B106</f>
        <v>Card 105</v>
      </c>
      <c r="B106" t="str" cm="1">
        <f t="array" ref="B106:Z106">_xlfn.TEXTSPLIT(Input!D106,",")</f>
        <v>96</v>
      </c>
      <c r="C106" t="str">
        <v>51</v>
      </c>
      <c r="D106" t="str">
        <v>84</v>
      </c>
      <c r="E106" t="str">
        <v>99</v>
      </c>
      <c r="F106" t="str">
        <v>83</v>
      </c>
      <c r="G106" t="str">
        <v>24</v>
      </c>
      <c r="H106" t="str">
        <v>94</v>
      </c>
      <c r="I106" t="str">
        <v>47</v>
      </c>
      <c r="J106" t="str">
        <v>26</v>
      </c>
      <c r="K106" t="str">
        <v>52</v>
      </c>
      <c r="L106" t="str">
        <v>97</v>
      </c>
      <c r="M106" t="str">
        <v>16</v>
      </c>
      <c r="N106" t="str">
        <v>22</v>
      </c>
      <c r="O106" t="str">
        <v>12</v>
      </c>
      <c r="P106" t="str">
        <v>46</v>
      </c>
      <c r="Q106" t="str">
        <v>27</v>
      </c>
      <c r="R106" t="str">
        <v>13</v>
      </c>
      <c r="S106" t="str">
        <v>60</v>
      </c>
      <c r="T106" t="str">
        <v>81</v>
      </c>
      <c r="U106" t="str">
        <v>63</v>
      </c>
      <c r="V106" t="str">
        <v>2</v>
      </c>
      <c r="W106" t="str">
        <v>19</v>
      </c>
      <c r="X106" t="str">
        <v>3</v>
      </c>
      <c r="Y106" t="str">
        <v>1</v>
      </c>
      <c r="Z106" t="str">
        <v>80</v>
      </c>
    </row>
    <row r="107" spans="1:26">
      <c r="A107" t="str">
        <f>Input!B107</f>
        <v>Card 106</v>
      </c>
      <c r="B107" t="str" cm="1">
        <f t="array" ref="B107:Z107">_xlfn.TEXTSPLIT(Input!D107,",")</f>
        <v>78</v>
      </c>
      <c r="C107" t="str">
        <v>95</v>
      </c>
      <c r="D107" t="str">
        <v>8</v>
      </c>
      <c r="E107" t="str">
        <v>18</v>
      </c>
      <c r="F107" t="str">
        <v>27</v>
      </c>
      <c r="G107" t="str">
        <v>39</v>
      </c>
      <c r="H107" t="str">
        <v>98</v>
      </c>
      <c r="I107" t="str">
        <v>96</v>
      </c>
      <c r="J107" t="str">
        <v>41</v>
      </c>
      <c r="K107" t="str">
        <v>31</v>
      </c>
      <c r="L107" t="str">
        <v>2</v>
      </c>
      <c r="M107" t="str">
        <v>15</v>
      </c>
      <c r="N107" t="str">
        <v>57</v>
      </c>
      <c r="O107" t="str">
        <v>88</v>
      </c>
      <c r="P107" t="str">
        <v>34</v>
      </c>
      <c r="Q107" t="str">
        <v>70</v>
      </c>
      <c r="R107" t="str">
        <v>99</v>
      </c>
      <c r="S107" t="str">
        <v>54</v>
      </c>
      <c r="T107" t="str">
        <v>62</v>
      </c>
      <c r="U107" t="str">
        <v>92</v>
      </c>
      <c r="V107" t="str">
        <v>9</v>
      </c>
      <c r="W107" t="str">
        <v>55</v>
      </c>
      <c r="X107" t="str">
        <v>86</v>
      </c>
      <c r="Y107" t="str">
        <v>90</v>
      </c>
      <c r="Z107" t="str">
        <v>80</v>
      </c>
    </row>
    <row r="108" spans="1:26">
      <c r="A108" t="str">
        <f>Input!B108</f>
        <v>Card 107</v>
      </c>
      <c r="B108" t="str" cm="1">
        <f t="array" ref="B108:Z108">_xlfn.TEXTSPLIT(Input!D108,",")</f>
        <v>5</v>
      </c>
      <c r="C108" t="str">
        <v>30</v>
      </c>
      <c r="D108" t="str">
        <v>84</v>
      </c>
      <c r="E108" t="str">
        <v>56</v>
      </c>
      <c r="F108" t="str">
        <v>93</v>
      </c>
      <c r="G108" t="str">
        <v>53</v>
      </c>
      <c r="H108" t="str">
        <v>42</v>
      </c>
      <c r="I108" t="str">
        <v>80</v>
      </c>
      <c r="J108" t="str">
        <v>32</v>
      </c>
      <c r="K108" t="str">
        <v>57</v>
      </c>
      <c r="L108" t="str">
        <v>61</v>
      </c>
      <c r="M108" t="str">
        <v>14</v>
      </c>
      <c r="N108" t="str">
        <v>41</v>
      </c>
      <c r="O108" t="str">
        <v>40</v>
      </c>
      <c r="P108" t="str">
        <v>31</v>
      </c>
      <c r="Q108" t="str">
        <v>25</v>
      </c>
      <c r="R108" t="str">
        <v>83</v>
      </c>
      <c r="S108" t="str">
        <v>38</v>
      </c>
      <c r="T108" t="str">
        <v>73</v>
      </c>
      <c r="U108" t="str">
        <v>21</v>
      </c>
      <c r="V108" t="str">
        <v>85</v>
      </c>
      <c r="W108" t="str">
        <v>20</v>
      </c>
      <c r="X108" t="str">
        <v>44</v>
      </c>
      <c r="Y108" t="str">
        <v>10</v>
      </c>
      <c r="Z108" t="str">
        <v>92</v>
      </c>
    </row>
    <row r="109" spans="1:26">
      <c r="A109" t="str">
        <f>Input!B109</f>
        <v>Card 108</v>
      </c>
      <c r="B109" t="str" cm="1">
        <f t="array" ref="B109:Z109">_xlfn.TEXTSPLIT(Input!D109,",")</f>
        <v>10</v>
      </c>
      <c r="C109" t="str">
        <v>29</v>
      </c>
      <c r="D109" t="str">
        <v>43</v>
      </c>
      <c r="E109" t="str">
        <v>50</v>
      </c>
      <c r="F109" t="str">
        <v>19</v>
      </c>
      <c r="G109" t="str">
        <v>76</v>
      </c>
      <c r="H109" t="str">
        <v>47</v>
      </c>
      <c r="I109" t="str">
        <v>44</v>
      </c>
      <c r="J109" t="str">
        <v>41</v>
      </c>
      <c r="K109" t="str">
        <v>55</v>
      </c>
      <c r="L109" t="str">
        <v>42</v>
      </c>
      <c r="M109" t="str">
        <v>59</v>
      </c>
      <c r="N109" t="str">
        <v>58</v>
      </c>
      <c r="O109" t="str">
        <v>54</v>
      </c>
      <c r="P109" t="str">
        <v>25</v>
      </c>
      <c r="Q109" t="str">
        <v>90</v>
      </c>
      <c r="R109" t="str">
        <v>71</v>
      </c>
      <c r="S109" t="str">
        <v>37</v>
      </c>
      <c r="T109" t="str">
        <v>16</v>
      </c>
      <c r="U109" t="str">
        <v>91</v>
      </c>
      <c r="V109" t="str">
        <v>65</v>
      </c>
      <c r="W109" t="str">
        <v>82</v>
      </c>
      <c r="X109" t="str">
        <v>61</v>
      </c>
      <c r="Y109" t="str">
        <v>95</v>
      </c>
      <c r="Z109" t="str">
        <v>17</v>
      </c>
    </row>
    <row r="110" spans="1:26">
      <c r="A110" t="str">
        <f>Input!B110</f>
        <v>Card 109</v>
      </c>
      <c r="B110" t="str" cm="1">
        <f t="array" ref="B110:Z110">_xlfn.TEXTSPLIT(Input!D110,",")</f>
        <v>64</v>
      </c>
      <c r="C110" t="str">
        <v>95</v>
      </c>
      <c r="D110" t="str">
        <v>94</v>
      </c>
      <c r="E110" t="str">
        <v>1</v>
      </c>
      <c r="F110" t="str">
        <v>24</v>
      </c>
      <c r="G110" t="str">
        <v>84</v>
      </c>
      <c r="H110" t="str">
        <v>39</v>
      </c>
      <c r="I110" t="str">
        <v>44</v>
      </c>
      <c r="J110" t="str">
        <v>33</v>
      </c>
      <c r="K110" t="str">
        <v>3</v>
      </c>
      <c r="L110" t="str">
        <v>27</v>
      </c>
      <c r="M110" t="str">
        <v>43</v>
      </c>
      <c r="N110" t="str">
        <v>54</v>
      </c>
      <c r="O110" t="str">
        <v>76</v>
      </c>
      <c r="P110" t="str">
        <v>68</v>
      </c>
      <c r="Q110" t="str">
        <v>28</v>
      </c>
      <c r="R110" t="str">
        <v>93</v>
      </c>
      <c r="S110" t="str">
        <v>15</v>
      </c>
      <c r="T110" t="str">
        <v>30</v>
      </c>
      <c r="U110" t="str">
        <v>47</v>
      </c>
      <c r="V110" t="str">
        <v>29</v>
      </c>
      <c r="W110" t="str">
        <v>6</v>
      </c>
      <c r="X110" t="str">
        <v>37</v>
      </c>
      <c r="Y110" t="str">
        <v>88</v>
      </c>
      <c r="Z110" t="str">
        <v>5</v>
      </c>
    </row>
    <row r="111" spans="1:26">
      <c r="A111" t="str">
        <f>Input!B111</f>
        <v>Card 110</v>
      </c>
      <c r="B111" t="str" cm="1">
        <f t="array" ref="B111:Z111">_xlfn.TEXTSPLIT(Input!D111,",")</f>
        <v>2</v>
      </c>
      <c r="C111" t="str">
        <v>62</v>
      </c>
      <c r="D111" t="str">
        <v>43</v>
      </c>
      <c r="E111" t="str">
        <v>17</v>
      </c>
      <c r="F111" t="str">
        <v>95</v>
      </c>
      <c r="G111" t="str">
        <v>7</v>
      </c>
      <c r="H111" t="str">
        <v>84</v>
      </c>
      <c r="I111" t="str">
        <v>72</v>
      </c>
      <c r="J111" t="str">
        <v>15</v>
      </c>
      <c r="K111" t="str">
        <v>93</v>
      </c>
      <c r="L111" t="str">
        <v>57</v>
      </c>
      <c r="M111" t="str">
        <v>63</v>
      </c>
      <c r="N111" t="str">
        <v>10</v>
      </c>
      <c r="O111" t="str">
        <v>11</v>
      </c>
      <c r="P111" t="str">
        <v>38</v>
      </c>
      <c r="Q111" t="str">
        <v>52</v>
      </c>
      <c r="R111" t="str">
        <v>30</v>
      </c>
      <c r="S111" t="str">
        <v>26</v>
      </c>
      <c r="T111" t="str">
        <v>60</v>
      </c>
      <c r="U111" t="str">
        <v>44</v>
      </c>
      <c r="V111" t="str">
        <v>66</v>
      </c>
      <c r="W111" t="str">
        <v>86</v>
      </c>
      <c r="X111" t="str">
        <v>67</v>
      </c>
      <c r="Y111" t="str">
        <v>35</v>
      </c>
      <c r="Z111" t="str">
        <v>46</v>
      </c>
    </row>
    <row r="112" spans="1:26">
      <c r="A112" t="str">
        <f>Input!B112</f>
        <v>Card 111</v>
      </c>
      <c r="B112" t="str" cm="1">
        <f t="array" ref="B112:Z112">_xlfn.TEXTSPLIT(Input!D112,",")</f>
        <v>5</v>
      </c>
      <c r="C112" t="str">
        <v>56</v>
      </c>
      <c r="D112" t="str">
        <v>46</v>
      </c>
      <c r="E112" t="str">
        <v>68</v>
      </c>
      <c r="F112" t="str">
        <v>78</v>
      </c>
      <c r="G112" t="str">
        <v>50</v>
      </c>
      <c r="H112" t="str">
        <v>7</v>
      </c>
      <c r="I112" t="str">
        <v>9</v>
      </c>
      <c r="J112" t="str">
        <v>17</v>
      </c>
      <c r="K112" t="str">
        <v>60</v>
      </c>
      <c r="L112" t="str">
        <v>10</v>
      </c>
      <c r="M112" t="str">
        <v>14</v>
      </c>
      <c r="N112" t="str">
        <v>1</v>
      </c>
      <c r="O112" t="str">
        <v>92</v>
      </c>
      <c r="P112" t="str">
        <v>36</v>
      </c>
      <c r="Q112" t="str">
        <v>61</v>
      </c>
      <c r="R112" t="str">
        <v>54</v>
      </c>
      <c r="S112" t="str">
        <v>51</v>
      </c>
      <c r="T112" t="str">
        <v>47</v>
      </c>
      <c r="U112" t="str">
        <v>43</v>
      </c>
      <c r="V112" t="str">
        <v>89</v>
      </c>
      <c r="W112" t="str">
        <v>77</v>
      </c>
      <c r="X112" t="str">
        <v>86</v>
      </c>
      <c r="Y112" t="str">
        <v>52</v>
      </c>
      <c r="Z112" t="str">
        <v>69</v>
      </c>
    </row>
    <row r="113" spans="1:26">
      <c r="A113" t="str">
        <f>Input!B113</f>
        <v>Card 112</v>
      </c>
      <c r="B113" t="str" cm="1">
        <f t="array" ref="B113:Z113">_xlfn.TEXTSPLIT(Input!D113,",")</f>
        <v>29</v>
      </c>
      <c r="C113" t="str">
        <v>97</v>
      </c>
      <c r="D113" t="str">
        <v>52</v>
      </c>
      <c r="E113" t="str">
        <v>59</v>
      </c>
      <c r="F113" t="str">
        <v>86</v>
      </c>
      <c r="G113" t="str">
        <v>18</v>
      </c>
      <c r="H113" t="str">
        <v>26</v>
      </c>
      <c r="I113" t="str">
        <v>36</v>
      </c>
      <c r="J113" t="str">
        <v>54</v>
      </c>
      <c r="K113" t="str">
        <v>68</v>
      </c>
      <c r="L113" t="str">
        <v>7</v>
      </c>
      <c r="M113" t="str">
        <v>10</v>
      </c>
      <c r="N113" t="str">
        <v>55</v>
      </c>
      <c r="O113" t="str">
        <v>17</v>
      </c>
      <c r="P113" t="str">
        <v>98</v>
      </c>
      <c r="Q113" t="str">
        <v>43</v>
      </c>
      <c r="R113" t="str">
        <v>76</v>
      </c>
      <c r="S113" t="str">
        <v>27</v>
      </c>
      <c r="T113" t="str">
        <v>42</v>
      </c>
      <c r="U113" t="str">
        <v>1</v>
      </c>
      <c r="V113" t="str">
        <v>9</v>
      </c>
      <c r="W113" t="str">
        <v>48</v>
      </c>
      <c r="X113" t="str">
        <v>80</v>
      </c>
      <c r="Y113" t="str">
        <v>61</v>
      </c>
      <c r="Z113" t="str">
        <v>92</v>
      </c>
    </row>
    <row r="114" spans="1:26">
      <c r="A114" t="str">
        <f>Input!B114</f>
        <v>Card 113</v>
      </c>
      <c r="B114" t="str" cm="1">
        <f t="array" ref="B114:Z114">_xlfn.TEXTSPLIT(Input!D114,",")</f>
        <v>94</v>
      </c>
      <c r="C114" t="str">
        <v>9</v>
      </c>
      <c r="D114" t="str">
        <v>64</v>
      </c>
      <c r="E114" t="str">
        <v>58</v>
      </c>
      <c r="F114" t="str">
        <v>55</v>
      </c>
      <c r="G114" t="str">
        <v>99</v>
      </c>
      <c r="H114" t="str">
        <v>39</v>
      </c>
      <c r="I114" t="str">
        <v>4</v>
      </c>
      <c r="J114" t="str">
        <v>72</v>
      </c>
      <c r="K114" t="str">
        <v>90</v>
      </c>
      <c r="L114" t="str">
        <v>77</v>
      </c>
      <c r="M114" t="str">
        <v>65</v>
      </c>
      <c r="N114" t="str">
        <v>11</v>
      </c>
      <c r="O114" t="str">
        <v>26</v>
      </c>
      <c r="P114" t="str">
        <v>47</v>
      </c>
      <c r="Q114" t="str">
        <v>84</v>
      </c>
      <c r="R114" t="str">
        <v>62</v>
      </c>
      <c r="S114" t="str">
        <v>25</v>
      </c>
      <c r="T114" t="str">
        <v>59</v>
      </c>
      <c r="U114" t="str">
        <v>16</v>
      </c>
      <c r="V114" t="str">
        <v>46</v>
      </c>
      <c r="W114" t="str">
        <v>20</v>
      </c>
      <c r="X114" t="str">
        <v>69</v>
      </c>
      <c r="Y114" t="str">
        <v>60</v>
      </c>
      <c r="Z114" t="str">
        <v>44</v>
      </c>
    </row>
    <row r="115" spans="1:26">
      <c r="A115" t="str">
        <f>Input!B115</f>
        <v>Card 114</v>
      </c>
      <c r="B115" t="str" cm="1">
        <f t="array" ref="B115:Z115">_xlfn.TEXTSPLIT(Input!D115,",")</f>
        <v>59</v>
      </c>
      <c r="C115" t="str">
        <v>50</v>
      </c>
      <c r="D115" t="str">
        <v>85</v>
      </c>
      <c r="E115" t="str">
        <v>38</v>
      </c>
      <c r="F115" t="str">
        <v>70</v>
      </c>
      <c r="G115" t="str">
        <v>88</v>
      </c>
      <c r="H115" t="str">
        <v>72</v>
      </c>
      <c r="I115" t="str">
        <v>32</v>
      </c>
      <c r="J115" t="str">
        <v>48</v>
      </c>
      <c r="K115" t="str">
        <v>86</v>
      </c>
      <c r="L115" t="str">
        <v>24</v>
      </c>
      <c r="M115" t="str">
        <v>69</v>
      </c>
      <c r="N115" t="str">
        <v>35</v>
      </c>
      <c r="O115" t="str">
        <v>91</v>
      </c>
      <c r="P115" t="str">
        <v>53</v>
      </c>
      <c r="Q115" t="str">
        <v>45</v>
      </c>
      <c r="R115" t="str">
        <v>80</v>
      </c>
      <c r="S115" t="str">
        <v>97</v>
      </c>
      <c r="T115" t="str">
        <v>27</v>
      </c>
      <c r="U115" t="str">
        <v>41</v>
      </c>
      <c r="V115" t="str">
        <v>12</v>
      </c>
      <c r="W115" t="str">
        <v>49</v>
      </c>
      <c r="X115" t="str">
        <v>44</v>
      </c>
      <c r="Y115" t="str">
        <v>95</v>
      </c>
      <c r="Z115" t="str">
        <v>98</v>
      </c>
    </row>
    <row r="116" spans="1:26">
      <c r="A116" t="str">
        <f>Input!B116</f>
        <v>Card 115</v>
      </c>
      <c r="B116" t="str" cm="1">
        <f t="array" ref="B116:Z116">_xlfn.TEXTSPLIT(Input!D116,",")</f>
        <v>15</v>
      </c>
      <c r="C116" t="str">
        <v>51</v>
      </c>
      <c r="D116" t="str">
        <v>42</v>
      </c>
      <c r="E116" t="str">
        <v>7</v>
      </c>
      <c r="F116" t="str">
        <v>24</v>
      </c>
      <c r="G116" t="str">
        <v>93</v>
      </c>
      <c r="H116" t="str">
        <v>56</v>
      </c>
      <c r="I116" t="str">
        <v>21</v>
      </c>
      <c r="J116" t="str">
        <v>96</v>
      </c>
      <c r="K116" t="str">
        <v>54</v>
      </c>
      <c r="L116" t="str">
        <v>79</v>
      </c>
      <c r="M116" t="str">
        <v>60</v>
      </c>
      <c r="N116" t="str">
        <v>98</v>
      </c>
      <c r="O116" t="str">
        <v>90</v>
      </c>
      <c r="P116" t="str">
        <v>35</v>
      </c>
      <c r="Q116" t="str">
        <v>94</v>
      </c>
      <c r="R116" t="str">
        <v>32</v>
      </c>
      <c r="S116" t="str">
        <v>17</v>
      </c>
      <c r="T116" t="str">
        <v>71</v>
      </c>
      <c r="U116" t="str">
        <v>64</v>
      </c>
      <c r="V116" t="str">
        <v>26</v>
      </c>
      <c r="W116" t="str">
        <v>27</v>
      </c>
      <c r="X116" t="str">
        <v>31</v>
      </c>
      <c r="Y116" t="str">
        <v>75</v>
      </c>
      <c r="Z116" t="str">
        <v>89</v>
      </c>
    </row>
    <row r="117" spans="1:26">
      <c r="A117" t="str">
        <f>Input!B117</f>
        <v>Card 116</v>
      </c>
      <c r="B117" t="str" cm="1">
        <f t="array" ref="B117:Z117">_xlfn.TEXTSPLIT(Input!D117,",")</f>
        <v>59</v>
      </c>
      <c r="C117" t="str">
        <v>97</v>
      </c>
      <c r="D117" t="str">
        <v>56</v>
      </c>
      <c r="E117" t="str">
        <v>53</v>
      </c>
      <c r="F117" t="str">
        <v>88</v>
      </c>
      <c r="G117" t="str">
        <v>18</v>
      </c>
      <c r="H117" t="str">
        <v>10</v>
      </c>
      <c r="I117" t="str">
        <v>46</v>
      </c>
      <c r="J117" t="str">
        <v>95</v>
      </c>
      <c r="K117" t="str">
        <v>58</v>
      </c>
      <c r="L117" t="str">
        <v>66</v>
      </c>
      <c r="M117" t="str">
        <v>31</v>
      </c>
      <c r="N117" t="str">
        <v>68</v>
      </c>
      <c r="O117" t="str">
        <v>87</v>
      </c>
      <c r="P117" t="str">
        <v>12</v>
      </c>
      <c r="Q117" t="str">
        <v>54</v>
      </c>
      <c r="R117" t="str">
        <v>43</v>
      </c>
      <c r="S117" t="str">
        <v>22</v>
      </c>
      <c r="T117" t="str">
        <v>2</v>
      </c>
      <c r="U117" t="str">
        <v>49</v>
      </c>
      <c r="V117" t="str">
        <v>83</v>
      </c>
      <c r="W117" t="str">
        <v>93</v>
      </c>
      <c r="X117" t="str">
        <v>27</v>
      </c>
      <c r="Y117" t="str">
        <v>42</v>
      </c>
      <c r="Z117" t="str">
        <v>96</v>
      </c>
    </row>
    <row r="118" spans="1:26">
      <c r="A118" t="str">
        <f>Input!B118</f>
        <v>Card 117</v>
      </c>
      <c r="B118" t="str" cm="1">
        <f t="array" ref="B118:Z118">_xlfn.TEXTSPLIT(Input!D118,",")</f>
        <v>20</v>
      </c>
      <c r="C118" t="str">
        <v>62</v>
      </c>
      <c r="D118" t="str">
        <v>32</v>
      </c>
      <c r="E118" t="str">
        <v>80</v>
      </c>
      <c r="F118" t="str">
        <v>83</v>
      </c>
      <c r="G118" t="str">
        <v>51</v>
      </c>
      <c r="H118" t="str">
        <v>28</v>
      </c>
      <c r="I118" t="str">
        <v>3</v>
      </c>
      <c r="J118" t="str">
        <v>50</v>
      </c>
      <c r="K118" t="str">
        <v>9</v>
      </c>
      <c r="L118" t="str">
        <v>35</v>
      </c>
      <c r="M118" t="str">
        <v>34</v>
      </c>
      <c r="N118" t="str">
        <v>49</v>
      </c>
      <c r="O118" t="str">
        <v>14</v>
      </c>
      <c r="P118" t="str">
        <v>11</v>
      </c>
      <c r="Q118" t="str">
        <v>44</v>
      </c>
      <c r="R118" t="str">
        <v>91</v>
      </c>
      <c r="S118" t="str">
        <v>12</v>
      </c>
      <c r="T118" t="str">
        <v>2</v>
      </c>
      <c r="U118" t="str">
        <v>33</v>
      </c>
      <c r="V118" t="str">
        <v>53</v>
      </c>
      <c r="W118" t="str">
        <v>17</v>
      </c>
      <c r="X118" t="str">
        <v>18</v>
      </c>
      <c r="Y118" t="str">
        <v>88</v>
      </c>
      <c r="Z118" t="str">
        <v>10</v>
      </c>
    </row>
    <row r="119" spans="1:26">
      <c r="A119" t="str">
        <f>Input!B119</f>
        <v>Card 118</v>
      </c>
      <c r="B119" t="str" cm="1">
        <f t="array" ref="B119:Z119">_xlfn.TEXTSPLIT(Input!D119,",")</f>
        <v>67</v>
      </c>
      <c r="C119" t="str">
        <v>17</v>
      </c>
      <c r="D119" t="str">
        <v>35</v>
      </c>
      <c r="E119" t="str">
        <v>99</v>
      </c>
      <c r="F119" t="str">
        <v>21</v>
      </c>
      <c r="G119" t="str">
        <v>77</v>
      </c>
      <c r="H119" t="str">
        <v>38</v>
      </c>
      <c r="I119" t="str">
        <v>14</v>
      </c>
      <c r="J119" t="str">
        <v>75</v>
      </c>
      <c r="K119" t="str">
        <v>71</v>
      </c>
      <c r="L119" t="str">
        <v>16</v>
      </c>
      <c r="M119" t="str">
        <v>87</v>
      </c>
      <c r="N119" t="str">
        <v>11</v>
      </c>
      <c r="O119" t="str">
        <v>54</v>
      </c>
      <c r="P119" t="str">
        <v>7</v>
      </c>
      <c r="Q119" t="str">
        <v>80</v>
      </c>
      <c r="R119" t="str">
        <v>60</v>
      </c>
      <c r="S119" t="str">
        <v>5</v>
      </c>
      <c r="T119" t="str">
        <v>79</v>
      </c>
      <c r="U119" t="str">
        <v>65</v>
      </c>
      <c r="V119" t="str">
        <v>98</v>
      </c>
      <c r="W119" t="str">
        <v>32</v>
      </c>
      <c r="X119" t="str">
        <v>20</v>
      </c>
      <c r="Y119" t="str">
        <v>55</v>
      </c>
      <c r="Z119" t="str">
        <v>93</v>
      </c>
    </row>
    <row r="120" spans="1:26">
      <c r="A120" t="str">
        <f>Input!B120</f>
        <v>Card 119</v>
      </c>
      <c r="B120" t="str" cm="1">
        <f t="array" ref="B120:Z120">_xlfn.TEXTSPLIT(Input!D120,",")</f>
        <v>30</v>
      </c>
      <c r="C120" t="str">
        <v>1</v>
      </c>
      <c r="D120" t="str">
        <v>77</v>
      </c>
      <c r="E120" t="str">
        <v>55</v>
      </c>
      <c r="F120" t="str">
        <v>41</v>
      </c>
      <c r="G120" t="str">
        <v>97</v>
      </c>
      <c r="H120" t="str">
        <v>62</v>
      </c>
      <c r="I120" t="str">
        <v>79</v>
      </c>
      <c r="J120" t="str">
        <v>33</v>
      </c>
      <c r="K120" t="str">
        <v>13</v>
      </c>
      <c r="L120" t="str">
        <v>99</v>
      </c>
      <c r="M120" t="str">
        <v>52</v>
      </c>
      <c r="N120" t="str">
        <v>76</v>
      </c>
      <c r="O120" t="str">
        <v>38</v>
      </c>
      <c r="P120" t="str">
        <v>70</v>
      </c>
      <c r="Q120" t="str">
        <v>16</v>
      </c>
      <c r="R120" t="str">
        <v>81</v>
      </c>
      <c r="S120" t="str">
        <v>44</v>
      </c>
      <c r="T120" t="str">
        <v>58</v>
      </c>
      <c r="U120" t="str">
        <v>37</v>
      </c>
      <c r="V120" t="str">
        <v>98</v>
      </c>
      <c r="W120" t="str">
        <v>29</v>
      </c>
      <c r="X120" t="str">
        <v>82</v>
      </c>
      <c r="Y120" t="str">
        <v>19</v>
      </c>
      <c r="Z120" t="str">
        <v>71</v>
      </c>
    </row>
    <row r="121" spans="1:26">
      <c r="A121" t="str">
        <f>Input!B121</f>
        <v>Card 120</v>
      </c>
      <c r="B121" t="str" cm="1">
        <f t="array" ref="B121:Z121">_xlfn.TEXTSPLIT(Input!D121,",")</f>
        <v>60</v>
      </c>
      <c r="C121" t="str">
        <v>27</v>
      </c>
      <c r="D121" t="str">
        <v>7</v>
      </c>
      <c r="E121" t="str">
        <v>47</v>
      </c>
      <c r="F121" t="str">
        <v>93</v>
      </c>
      <c r="G121" t="str">
        <v>34</v>
      </c>
      <c r="H121" t="str">
        <v>96</v>
      </c>
      <c r="I121" t="str">
        <v>4</v>
      </c>
      <c r="J121" t="str">
        <v>86</v>
      </c>
      <c r="K121" t="str">
        <v>72</v>
      </c>
      <c r="L121" t="str">
        <v>6</v>
      </c>
      <c r="M121" t="str">
        <v>13</v>
      </c>
      <c r="N121" t="str">
        <v>25</v>
      </c>
      <c r="O121" t="str">
        <v>94</v>
      </c>
      <c r="P121" t="str">
        <v>85</v>
      </c>
      <c r="Q121" t="str">
        <v>8</v>
      </c>
      <c r="R121" t="str">
        <v>90</v>
      </c>
      <c r="S121" t="str">
        <v>98</v>
      </c>
      <c r="T121" t="str">
        <v>63</v>
      </c>
      <c r="U121" t="str">
        <v>91</v>
      </c>
      <c r="V121" t="str">
        <v>17</v>
      </c>
      <c r="W121" t="str">
        <v>2</v>
      </c>
      <c r="X121" t="str">
        <v>38</v>
      </c>
      <c r="Y121" t="str">
        <v>15</v>
      </c>
      <c r="Z121" t="str">
        <v>11</v>
      </c>
    </row>
    <row r="122" spans="1:26">
      <c r="A122" t="str">
        <f>Input!B122</f>
        <v>Card 121</v>
      </c>
      <c r="B122" t="str" cm="1">
        <f t="array" ref="B122:Z122">_xlfn.TEXTSPLIT(Input!D122,",")</f>
        <v>73</v>
      </c>
      <c r="C122" t="str">
        <v>37</v>
      </c>
      <c r="D122" t="str">
        <v>79</v>
      </c>
      <c r="E122" t="str">
        <v>62</v>
      </c>
      <c r="F122" t="str">
        <v>59</v>
      </c>
      <c r="G122" t="str">
        <v>95</v>
      </c>
      <c r="H122" t="str">
        <v>66</v>
      </c>
      <c r="I122" t="str">
        <v>63</v>
      </c>
      <c r="J122" t="str">
        <v>93</v>
      </c>
      <c r="K122" t="str">
        <v>28</v>
      </c>
      <c r="L122" t="str">
        <v>10</v>
      </c>
      <c r="M122" t="str">
        <v>47</v>
      </c>
      <c r="N122" t="str">
        <v>32</v>
      </c>
      <c r="O122" t="str">
        <v>67</v>
      </c>
      <c r="P122" t="str">
        <v>80</v>
      </c>
      <c r="Q122" t="str">
        <v>43</v>
      </c>
      <c r="R122" t="str">
        <v>96</v>
      </c>
      <c r="S122" t="str">
        <v>44</v>
      </c>
      <c r="T122" t="str">
        <v>84</v>
      </c>
      <c r="U122" t="str">
        <v>31</v>
      </c>
      <c r="V122" t="str">
        <v>38</v>
      </c>
      <c r="W122" t="str">
        <v>85</v>
      </c>
      <c r="X122" t="str">
        <v>99</v>
      </c>
      <c r="Y122" t="str">
        <v>15</v>
      </c>
      <c r="Z122" t="str">
        <v>18</v>
      </c>
    </row>
    <row r="123" spans="1:26">
      <c r="A123" t="str">
        <f>Input!B123</f>
        <v>Card 122</v>
      </c>
      <c r="B123" t="str" cm="1">
        <f t="array" ref="B123:Z123">_xlfn.TEXTSPLIT(Input!D123,",")</f>
        <v>96</v>
      </c>
      <c r="C123" t="str">
        <v>3</v>
      </c>
      <c r="D123" t="str">
        <v>39</v>
      </c>
      <c r="E123" t="str">
        <v>12</v>
      </c>
      <c r="F123" t="str">
        <v>38</v>
      </c>
      <c r="G123" t="str">
        <v>94</v>
      </c>
      <c r="H123" t="str">
        <v>1</v>
      </c>
      <c r="I123" t="str">
        <v>48</v>
      </c>
      <c r="J123" t="str">
        <v>99</v>
      </c>
      <c r="K123" t="str">
        <v>97</v>
      </c>
      <c r="L123" t="str">
        <v>50</v>
      </c>
      <c r="M123" t="str">
        <v>67</v>
      </c>
      <c r="N123" t="str">
        <v>53</v>
      </c>
      <c r="O123" t="str">
        <v>51</v>
      </c>
      <c r="P123" t="str">
        <v>84</v>
      </c>
      <c r="Q123" t="str">
        <v>86</v>
      </c>
      <c r="R123" t="str">
        <v>88</v>
      </c>
      <c r="S123" t="str">
        <v>6</v>
      </c>
      <c r="T123" t="str">
        <v>19</v>
      </c>
      <c r="U123" t="str">
        <v>65</v>
      </c>
      <c r="V123" t="str">
        <v>49</v>
      </c>
      <c r="W123" t="str">
        <v>15</v>
      </c>
      <c r="X123" t="str">
        <v>2</v>
      </c>
      <c r="Y123" t="str">
        <v>20</v>
      </c>
      <c r="Z123" t="str">
        <v>5</v>
      </c>
    </row>
    <row r="124" spans="1:26">
      <c r="A124" t="str">
        <f>Input!B124</f>
        <v>Card 123</v>
      </c>
      <c r="B124" t="str" cm="1">
        <f t="array" ref="B124:Z124">_xlfn.TEXTSPLIT(Input!D124,",")</f>
        <v>86</v>
      </c>
      <c r="C124" t="str">
        <v>32</v>
      </c>
      <c r="D124" t="str">
        <v>4</v>
      </c>
      <c r="E124" t="str">
        <v>78</v>
      </c>
      <c r="F124" t="str">
        <v>96</v>
      </c>
      <c r="G124" t="str">
        <v>30</v>
      </c>
      <c r="H124" t="str">
        <v>72</v>
      </c>
      <c r="I124" t="str">
        <v>48</v>
      </c>
      <c r="J124" t="str">
        <v>91</v>
      </c>
      <c r="K124" t="str">
        <v>46</v>
      </c>
      <c r="L124" t="str">
        <v>90</v>
      </c>
      <c r="M124" t="str">
        <v>22</v>
      </c>
      <c r="N124" t="str">
        <v>24</v>
      </c>
      <c r="O124" t="str">
        <v>51</v>
      </c>
      <c r="P124" t="str">
        <v>84</v>
      </c>
      <c r="Q124" t="str">
        <v>50</v>
      </c>
      <c r="R124" t="str">
        <v>49</v>
      </c>
      <c r="S124" t="str">
        <v>74</v>
      </c>
      <c r="T124" t="str">
        <v>97</v>
      </c>
      <c r="U124" t="str">
        <v>19</v>
      </c>
      <c r="V124" t="str">
        <v>25</v>
      </c>
      <c r="W124" t="str">
        <v>76</v>
      </c>
      <c r="X124" t="str">
        <v>37</v>
      </c>
      <c r="Y124" t="str">
        <v>47</v>
      </c>
      <c r="Z124" t="str">
        <v>79</v>
      </c>
    </row>
    <row r="125" spans="1:26">
      <c r="A125" t="str">
        <f>Input!B125</f>
        <v>Card 124</v>
      </c>
      <c r="B125" t="str" cm="1">
        <f t="array" ref="B125:Z125">_xlfn.TEXTSPLIT(Input!D125,",")</f>
        <v>66</v>
      </c>
      <c r="C125" t="str">
        <v>20</v>
      </c>
      <c r="D125" t="str">
        <v>92</v>
      </c>
      <c r="E125" t="str">
        <v>31</v>
      </c>
      <c r="F125" t="str">
        <v>10</v>
      </c>
      <c r="G125" t="str">
        <v>29</v>
      </c>
      <c r="H125" t="str">
        <v>73</v>
      </c>
      <c r="I125" t="str">
        <v>80</v>
      </c>
      <c r="J125" t="str">
        <v>67</v>
      </c>
      <c r="K125" t="str">
        <v>44</v>
      </c>
      <c r="L125" t="str">
        <v>71</v>
      </c>
      <c r="M125" t="str">
        <v>39</v>
      </c>
      <c r="N125" t="str">
        <v>65</v>
      </c>
      <c r="O125" t="str">
        <v>21</v>
      </c>
      <c r="P125" t="str">
        <v>99</v>
      </c>
      <c r="Q125" t="str">
        <v>22</v>
      </c>
      <c r="R125" t="str">
        <v>97</v>
      </c>
      <c r="S125" t="str">
        <v>51</v>
      </c>
      <c r="T125" t="str">
        <v>38</v>
      </c>
      <c r="U125" t="str">
        <v>3</v>
      </c>
      <c r="V125" t="str">
        <v>95</v>
      </c>
      <c r="W125" t="str">
        <v>87</v>
      </c>
      <c r="X125" t="str">
        <v>90</v>
      </c>
      <c r="Y125" t="str">
        <v>15</v>
      </c>
      <c r="Z125" t="str">
        <v>79</v>
      </c>
    </row>
    <row r="126" spans="1:26">
      <c r="A126" t="str">
        <f>Input!B126</f>
        <v>Card 125</v>
      </c>
      <c r="B126" t="str" cm="1">
        <f t="array" ref="B126:Z126">_xlfn.TEXTSPLIT(Input!D126,",")</f>
        <v>92</v>
      </c>
      <c r="C126" t="str">
        <v>7</v>
      </c>
      <c r="D126" t="str">
        <v>64</v>
      </c>
      <c r="E126" t="str">
        <v>66</v>
      </c>
      <c r="F126" t="str">
        <v>32</v>
      </c>
      <c r="G126" t="str">
        <v>67</v>
      </c>
      <c r="H126" t="str">
        <v>79</v>
      </c>
      <c r="I126" t="str">
        <v>84</v>
      </c>
      <c r="J126" t="str">
        <v>1</v>
      </c>
      <c r="K126" t="str">
        <v>12</v>
      </c>
      <c r="L126" t="str">
        <v>54</v>
      </c>
      <c r="M126" t="str">
        <v>82</v>
      </c>
      <c r="N126" t="str">
        <v>44</v>
      </c>
      <c r="O126" t="str">
        <v>58</v>
      </c>
      <c r="P126" t="str">
        <v>61</v>
      </c>
      <c r="Q126" t="str">
        <v>15</v>
      </c>
      <c r="R126" t="str">
        <v>2</v>
      </c>
      <c r="S126" t="str">
        <v>6</v>
      </c>
      <c r="T126" t="str">
        <v>9</v>
      </c>
      <c r="U126" t="str">
        <v>14</v>
      </c>
      <c r="V126" t="str">
        <v>18</v>
      </c>
      <c r="W126" t="str">
        <v>25</v>
      </c>
      <c r="X126" t="str">
        <v>21</v>
      </c>
      <c r="Y126" t="str">
        <v>22</v>
      </c>
      <c r="Z126" t="str">
        <v>69</v>
      </c>
    </row>
    <row r="127" spans="1:26">
      <c r="A127" t="str">
        <f>Input!B127</f>
        <v>Card 126</v>
      </c>
      <c r="B127" t="str" cm="1">
        <f t="array" ref="B127:Z127">_xlfn.TEXTSPLIT(Input!D127,",")</f>
        <v>4</v>
      </c>
      <c r="C127" t="str">
        <v>90</v>
      </c>
      <c r="D127" t="str">
        <v>86</v>
      </c>
      <c r="E127" t="str">
        <v>34</v>
      </c>
      <c r="F127" t="str">
        <v>68</v>
      </c>
      <c r="G127" t="str">
        <v>66</v>
      </c>
      <c r="H127" t="str">
        <v>32</v>
      </c>
      <c r="I127" t="str">
        <v>9</v>
      </c>
      <c r="J127" t="str">
        <v>92</v>
      </c>
      <c r="K127" t="str">
        <v>79</v>
      </c>
      <c r="L127" t="str">
        <v>47</v>
      </c>
      <c r="M127" t="str">
        <v>81</v>
      </c>
      <c r="N127" t="str">
        <v>45</v>
      </c>
      <c r="O127" t="str">
        <v>74</v>
      </c>
      <c r="P127" t="str">
        <v>33</v>
      </c>
      <c r="Q127" t="str">
        <v>85</v>
      </c>
      <c r="R127" t="str">
        <v>63</v>
      </c>
      <c r="S127" t="str">
        <v>5</v>
      </c>
      <c r="T127" t="str">
        <v>55</v>
      </c>
      <c r="U127" t="str">
        <v>24</v>
      </c>
      <c r="V127" t="str">
        <v>3</v>
      </c>
      <c r="W127" t="str">
        <v>54</v>
      </c>
      <c r="X127" t="str">
        <v>18</v>
      </c>
      <c r="Y127" t="str">
        <v>27</v>
      </c>
      <c r="Z127" t="str">
        <v>12</v>
      </c>
    </row>
    <row r="128" spans="1:26">
      <c r="A128" t="str">
        <f>Input!B128</f>
        <v>Card 127</v>
      </c>
      <c r="B128" t="str" cm="1">
        <f t="array" ref="B128:Z128">_xlfn.TEXTSPLIT(Input!D128,",")</f>
        <v>10</v>
      </c>
      <c r="C128" t="str">
        <v>67</v>
      </c>
      <c r="D128" t="str">
        <v>24</v>
      </c>
      <c r="E128" t="str">
        <v>91</v>
      </c>
      <c r="F128" t="str">
        <v>97</v>
      </c>
      <c r="G128" t="str">
        <v>53</v>
      </c>
      <c r="H128" t="str">
        <v>77</v>
      </c>
      <c r="I128" t="str">
        <v>81</v>
      </c>
      <c r="J128" t="str">
        <v>47</v>
      </c>
      <c r="K128" t="str">
        <v>8</v>
      </c>
      <c r="L128" t="str">
        <v>96</v>
      </c>
      <c r="M128" t="str">
        <v>72</v>
      </c>
      <c r="N128" t="str">
        <v>50</v>
      </c>
      <c r="O128" t="str">
        <v>34</v>
      </c>
      <c r="P128" t="str">
        <v>63</v>
      </c>
      <c r="Q128" t="str">
        <v>45</v>
      </c>
      <c r="R128" t="str">
        <v>7</v>
      </c>
      <c r="S128" t="str">
        <v>1</v>
      </c>
      <c r="T128" t="str">
        <v>99</v>
      </c>
      <c r="U128" t="str">
        <v>5</v>
      </c>
      <c r="V128" t="str">
        <v>9</v>
      </c>
      <c r="W128" t="str">
        <v>14</v>
      </c>
      <c r="X128" t="str">
        <v>20</v>
      </c>
      <c r="Y128" t="str">
        <v>32</v>
      </c>
      <c r="Z128" t="str">
        <v>58</v>
      </c>
    </row>
    <row r="129" spans="1:26">
      <c r="A129" t="str">
        <f>Input!B129</f>
        <v>Card 128</v>
      </c>
      <c r="B129" t="str" cm="1">
        <f t="array" ref="B129:Z129">_xlfn.TEXTSPLIT(Input!D129,",")</f>
        <v>87</v>
      </c>
      <c r="C129" t="str">
        <v>9</v>
      </c>
      <c r="D129" t="str">
        <v>59</v>
      </c>
      <c r="E129" t="str">
        <v>21</v>
      </c>
      <c r="F129" t="str">
        <v>76</v>
      </c>
      <c r="G129" t="str">
        <v>73</v>
      </c>
      <c r="H129" t="str">
        <v>32</v>
      </c>
      <c r="I129" t="str">
        <v>72</v>
      </c>
      <c r="J129" t="str">
        <v>20</v>
      </c>
      <c r="K129" t="str">
        <v>94</v>
      </c>
      <c r="L129" t="str">
        <v>14</v>
      </c>
      <c r="M129" t="str">
        <v>75</v>
      </c>
      <c r="N129" t="str">
        <v>29</v>
      </c>
      <c r="O129" t="str">
        <v>67</v>
      </c>
      <c r="P129" t="str">
        <v>63</v>
      </c>
      <c r="Q129" t="str">
        <v>17</v>
      </c>
      <c r="R129" t="str">
        <v>45</v>
      </c>
      <c r="S129" t="str">
        <v>90</v>
      </c>
      <c r="T129" t="str">
        <v>25</v>
      </c>
      <c r="U129" t="str">
        <v>91</v>
      </c>
      <c r="V129" t="str">
        <v>56</v>
      </c>
      <c r="W129" t="str">
        <v>5</v>
      </c>
      <c r="X129" t="str">
        <v>1</v>
      </c>
      <c r="Y129" t="str">
        <v>74</v>
      </c>
      <c r="Z129" t="str">
        <v>26</v>
      </c>
    </row>
    <row r="130" spans="1:26">
      <c r="A130" t="str">
        <f>Input!B130</f>
        <v>Card 129</v>
      </c>
      <c r="B130" t="str" cm="1">
        <f t="array" ref="B130:Z130">_xlfn.TEXTSPLIT(Input!D130,",")</f>
        <v>39</v>
      </c>
      <c r="C130" t="str">
        <v>12</v>
      </c>
      <c r="D130" t="str">
        <v>94</v>
      </c>
      <c r="E130" t="str">
        <v>90</v>
      </c>
      <c r="F130" t="str">
        <v>4</v>
      </c>
      <c r="G130" t="str">
        <v>71</v>
      </c>
      <c r="H130" t="str">
        <v>67</v>
      </c>
      <c r="I130" t="str">
        <v>50</v>
      </c>
      <c r="J130" t="str">
        <v>86</v>
      </c>
      <c r="K130" t="str">
        <v>96</v>
      </c>
      <c r="L130" t="str">
        <v>44</v>
      </c>
      <c r="M130" t="str">
        <v>64</v>
      </c>
      <c r="N130" t="str">
        <v>42</v>
      </c>
      <c r="O130" t="str">
        <v>99</v>
      </c>
      <c r="P130" t="str">
        <v>7</v>
      </c>
      <c r="Q130" t="str">
        <v>83</v>
      </c>
      <c r="R130" t="str">
        <v>10</v>
      </c>
      <c r="S130" t="str">
        <v>20</v>
      </c>
      <c r="T130" t="str">
        <v>48</v>
      </c>
      <c r="U130" t="str">
        <v>15</v>
      </c>
      <c r="V130" t="str">
        <v>69</v>
      </c>
      <c r="W130" t="str">
        <v>78</v>
      </c>
      <c r="X130" t="str">
        <v>45</v>
      </c>
      <c r="Y130" t="str">
        <v>62</v>
      </c>
      <c r="Z130" t="str">
        <v>49</v>
      </c>
    </row>
    <row r="131" spans="1:26">
      <c r="A131" t="str">
        <f>Input!B131</f>
        <v>Card 130</v>
      </c>
      <c r="B131" t="str" cm="1">
        <f t="array" ref="B131:Z131">_xlfn.TEXTSPLIT(Input!D131,",")</f>
        <v>44</v>
      </c>
      <c r="C131" t="str">
        <v>51</v>
      </c>
      <c r="D131" t="str">
        <v>32</v>
      </c>
      <c r="E131" t="str">
        <v>29</v>
      </c>
      <c r="F131" t="str">
        <v>49</v>
      </c>
      <c r="G131" t="str">
        <v>66</v>
      </c>
      <c r="H131" t="str">
        <v>46</v>
      </c>
      <c r="I131" t="str">
        <v>81</v>
      </c>
      <c r="J131" t="str">
        <v>91</v>
      </c>
      <c r="K131" t="str">
        <v>14</v>
      </c>
      <c r="L131" t="str">
        <v>23</v>
      </c>
      <c r="M131" t="str">
        <v>67</v>
      </c>
      <c r="N131" t="str">
        <v>98</v>
      </c>
      <c r="O131" t="str">
        <v>19</v>
      </c>
      <c r="P131" t="str">
        <v>13</v>
      </c>
      <c r="Q131" t="str">
        <v>1</v>
      </c>
      <c r="R131" t="str">
        <v>10</v>
      </c>
      <c r="S131" t="str">
        <v>22</v>
      </c>
      <c r="T131" t="str">
        <v>38</v>
      </c>
      <c r="U131" t="str">
        <v>3</v>
      </c>
      <c r="V131" t="str">
        <v>45</v>
      </c>
      <c r="W131" t="str">
        <v>33</v>
      </c>
      <c r="X131" t="str">
        <v>71</v>
      </c>
      <c r="Y131" t="str">
        <v>64</v>
      </c>
      <c r="Z131" t="str">
        <v>72</v>
      </c>
    </row>
    <row r="132" spans="1:26">
      <c r="A132" t="str">
        <f>Input!B132</f>
        <v>Card 131</v>
      </c>
      <c r="B132" t="str" cm="1">
        <f t="array" ref="B132:Z132">_xlfn.TEXTSPLIT(Input!D132,",")</f>
        <v>49</v>
      </c>
      <c r="C132" t="str">
        <v>12</v>
      </c>
      <c r="D132" t="str">
        <v>95</v>
      </c>
      <c r="E132" t="str">
        <v>54</v>
      </c>
      <c r="F132" t="str">
        <v>14</v>
      </c>
      <c r="G132" t="str">
        <v>41</v>
      </c>
      <c r="H132" t="str">
        <v>37</v>
      </c>
      <c r="I132" t="str">
        <v>75</v>
      </c>
      <c r="J132" t="str">
        <v>92</v>
      </c>
      <c r="K132" t="str">
        <v>53</v>
      </c>
      <c r="L132" t="str">
        <v>82</v>
      </c>
      <c r="M132" t="str">
        <v>48</v>
      </c>
      <c r="N132" t="str">
        <v>70</v>
      </c>
      <c r="O132" t="str">
        <v>36</v>
      </c>
      <c r="P132" t="str">
        <v>90</v>
      </c>
      <c r="Q132" t="str">
        <v>44</v>
      </c>
      <c r="R132" t="str">
        <v>88</v>
      </c>
      <c r="S132" t="str">
        <v>19</v>
      </c>
      <c r="T132" t="str">
        <v>60</v>
      </c>
      <c r="U132" t="str">
        <v>38</v>
      </c>
      <c r="V132" t="str">
        <v>25</v>
      </c>
      <c r="W132" t="str">
        <v>29</v>
      </c>
      <c r="X132" t="str">
        <v>2</v>
      </c>
      <c r="Y132" t="str">
        <v>21</v>
      </c>
      <c r="Z132" t="str">
        <v>79</v>
      </c>
    </row>
    <row r="133" spans="1:26">
      <c r="A133" t="str">
        <f>Input!B133</f>
        <v>Card 132</v>
      </c>
      <c r="B133" t="str" cm="1">
        <f t="array" ref="B133:Z133">_xlfn.TEXTSPLIT(Input!D133,",")</f>
        <v>85</v>
      </c>
      <c r="C133" t="str">
        <v>66</v>
      </c>
      <c r="D133" t="str">
        <v>23</v>
      </c>
      <c r="E133" t="str">
        <v>49</v>
      </c>
      <c r="F133" t="str">
        <v>56</v>
      </c>
      <c r="G133" t="str">
        <v>1</v>
      </c>
      <c r="H133" t="str">
        <v>78</v>
      </c>
      <c r="I133" t="str">
        <v>13</v>
      </c>
      <c r="J133" t="str">
        <v>47</v>
      </c>
      <c r="K133" t="str">
        <v>82</v>
      </c>
      <c r="L133" t="str">
        <v>83</v>
      </c>
      <c r="M133" t="str">
        <v>72</v>
      </c>
      <c r="N133" t="str">
        <v>76</v>
      </c>
      <c r="O133" t="str">
        <v>96</v>
      </c>
      <c r="P133" t="str">
        <v>22</v>
      </c>
      <c r="Q133" t="str">
        <v>18</v>
      </c>
      <c r="R133" t="str">
        <v>2</v>
      </c>
      <c r="S133" t="str">
        <v>8</v>
      </c>
      <c r="T133" t="str">
        <v>98</v>
      </c>
      <c r="U133" t="str">
        <v>89</v>
      </c>
      <c r="V133" t="str">
        <v>97</v>
      </c>
      <c r="W133" t="str">
        <v>9</v>
      </c>
      <c r="X133" t="str">
        <v>52</v>
      </c>
      <c r="Y133" t="str">
        <v>55</v>
      </c>
      <c r="Z133" t="str">
        <v>16</v>
      </c>
    </row>
    <row r="134" spans="1:26">
      <c r="A134" t="str">
        <f>Input!B134</f>
        <v>Card 133</v>
      </c>
      <c r="B134" t="str" cm="1">
        <f t="array" ref="B134:Z134">_xlfn.TEXTSPLIT(Input!D134,",")</f>
        <v>79</v>
      </c>
      <c r="C134" t="str">
        <v>64</v>
      </c>
      <c r="D134" t="str">
        <v>19</v>
      </c>
      <c r="E134" t="str">
        <v>53</v>
      </c>
      <c r="F134" t="str">
        <v>30</v>
      </c>
      <c r="G134" t="str">
        <v>6</v>
      </c>
      <c r="H134" t="str">
        <v>51</v>
      </c>
      <c r="I134" t="str">
        <v>78</v>
      </c>
      <c r="J134" t="str">
        <v>81</v>
      </c>
      <c r="K134" t="str">
        <v>89</v>
      </c>
      <c r="L134" t="str">
        <v>96</v>
      </c>
      <c r="M134" t="str">
        <v>1</v>
      </c>
      <c r="N134" t="str">
        <v>97</v>
      </c>
      <c r="O134" t="str">
        <v>62</v>
      </c>
      <c r="P134" t="str">
        <v>99</v>
      </c>
      <c r="Q134" t="str">
        <v>69</v>
      </c>
      <c r="R134" t="str">
        <v>48</v>
      </c>
      <c r="S134" t="str">
        <v>43</v>
      </c>
      <c r="T134" t="str">
        <v>33</v>
      </c>
      <c r="U134" t="str">
        <v>84</v>
      </c>
      <c r="V134" t="str">
        <v>65</v>
      </c>
      <c r="W134" t="str">
        <v>12</v>
      </c>
      <c r="X134" t="str">
        <v>25</v>
      </c>
      <c r="Y134" t="str">
        <v>94</v>
      </c>
      <c r="Z134" t="str">
        <v>63</v>
      </c>
    </row>
    <row r="135" spans="1:26">
      <c r="A135" t="str">
        <f>Input!B135</f>
        <v>Card 134</v>
      </c>
      <c r="B135" t="str" cm="1">
        <f t="array" ref="B135:Z135">_xlfn.TEXTSPLIT(Input!D135,",")</f>
        <v>34</v>
      </c>
      <c r="C135" t="str">
        <v>42</v>
      </c>
      <c r="D135" t="str">
        <v>93</v>
      </c>
      <c r="E135" t="str">
        <v>14</v>
      </c>
      <c r="F135" t="str">
        <v>56</v>
      </c>
      <c r="G135" t="str">
        <v>41</v>
      </c>
      <c r="H135" t="str">
        <v>38</v>
      </c>
      <c r="I135" t="str">
        <v>50</v>
      </c>
      <c r="J135" t="str">
        <v>68</v>
      </c>
      <c r="K135" t="str">
        <v>83</v>
      </c>
      <c r="L135" t="str">
        <v>33</v>
      </c>
      <c r="M135" t="str">
        <v>37</v>
      </c>
      <c r="N135" t="str">
        <v>85</v>
      </c>
      <c r="O135" t="str">
        <v>88</v>
      </c>
      <c r="P135" t="str">
        <v>78</v>
      </c>
      <c r="Q135" t="str">
        <v>64</v>
      </c>
      <c r="R135" t="str">
        <v>94</v>
      </c>
      <c r="S135" t="str">
        <v>57</v>
      </c>
      <c r="T135" t="str">
        <v>65</v>
      </c>
      <c r="U135" t="str">
        <v>17</v>
      </c>
      <c r="V135" t="str">
        <v>22</v>
      </c>
      <c r="W135" t="str">
        <v>89</v>
      </c>
      <c r="X135" t="str">
        <v>62</v>
      </c>
      <c r="Y135" t="str">
        <v>12</v>
      </c>
      <c r="Z135" t="str">
        <v>29</v>
      </c>
    </row>
    <row r="136" spans="1:26">
      <c r="A136" t="str">
        <f>Input!B136</f>
        <v>Card 135</v>
      </c>
      <c r="B136" t="str" cm="1">
        <f t="array" ref="B136:Z136">_xlfn.TEXTSPLIT(Input!D136,",")</f>
        <v>11</v>
      </c>
      <c r="C136" t="str">
        <v>19</v>
      </c>
      <c r="D136" t="str">
        <v>96</v>
      </c>
      <c r="E136" t="str">
        <v>63</v>
      </c>
      <c r="F136" t="str">
        <v>32</v>
      </c>
      <c r="G136" t="str">
        <v>47</v>
      </c>
      <c r="H136" t="str">
        <v>17</v>
      </c>
      <c r="I136" t="str">
        <v>22</v>
      </c>
      <c r="J136" t="str">
        <v>29</v>
      </c>
      <c r="K136" t="str">
        <v>31</v>
      </c>
      <c r="L136" t="str">
        <v>27</v>
      </c>
      <c r="M136" t="str">
        <v>78</v>
      </c>
      <c r="N136" t="str">
        <v>56</v>
      </c>
      <c r="O136" t="str">
        <v>39</v>
      </c>
      <c r="P136" t="str">
        <v>9</v>
      </c>
      <c r="Q136" t="str">
        <v>86</v>
      </c>
      <c r="R136" t="str">
        <v>66</v>
      </c>
      <c r="S136" t="str">
        <v>52</v>
      </c>
      <c r="T136" t="str">
        <v>21</v>
      </c>
      <c r="U136" t="str">
        <v>60</v>
      </c>
      <c r="V136" t="str">
        <v>85</v>
      </c>
      <c r="W136" t="str">
        <v>53</v>
      </c>
      <c r="X136" t="str">
        <v>77</v>
      </c>
      <c r="Y136" t="str">
        <v>7</v>
      </c>
      <c r="Z136" t="str">
        <v>71</v>
      </c>
    </row>
    <row r="137" spans="1:26">
      <c r="A137" t="str">
        <f>Input!B137</f>
        <v>Card 136</v>
      </c>
      <c r="B137" t="str" cm="1">
        <f t="array" ref="B137:Z137">_xlfn.TEXTSPLIT(Input!D137,",")</f>
        <v>72</v>
      </c>
      <c r="C137" t="str">
        <v>58</v>
      </c>
      <c r="D137" t="str">
        <v>61</v>
      </c>
      <c r="E137" t="str">
        <v>35</v>
      </c>
      <c r="F137" t="str">
        <v>50</v>
      </c>
      <c r="G137" t="str">
        <v>77</v>
      </c>
      <c r="H137" t="str">
        <v>88</v>
      </c>
      <c r="I137" t="str">
        <v>71</v>
      </c>
      <c r="J137" t="str">
        <v>20</v>
      </c>
      <c r="K137" t="str">
        <v>43</v>
      </c>
      <c r="L137" t="str">
        <v>86</v>
      </c>
      <c r="M137" t="str">
        <v>7</v>
      </c>
      <c r="N137" t="str">
        <v>3</v>
      </c>
      <c r="O137" t="str">
        <v>52</v>
      </c>
      <c r="P137" t="str">
        <v>36</v>
      </c>
      <c r="Q137" t="str">
        <v>97</v>
      </c>
      <c r="R137" t="str">
        <v>94</v>
      </c>
      <c r="S137" t="str">
        <v>80</v>
      </c>
      <c r="T137" t="str">
        <v>79</v>
      </c>
      <c r="U137" t="str">
        <v>59</v>
      </c>
      <c r="V137" t="str">
        <v>62</v>
      </c>
      <c r="W137" t="str">
        <v>65</v>
      </c>
      <c r="X137" t="str">
        <v>99</v>
      </c>
      <c r="Y137" t="str">
        <v>17</v>
      </c>
      <c r="Z137" t="str">
        <v>56</v>
      </c>
    </row>
    <row r="138" spans="1:26">
      <c r="A138" t="str">
        <f>Input!B138</f>
        <v>Card 137</v>
      </c>
      <c r="B138" t="str" cm="1">
        <f t="array" ref="B138:Z138">_xlfn.TEXTSPLIT(Input!D138,",")</f>
        <v>84</v>
      </c>
      <c r="C138" t="str">
        <v>74</v>
      </c>
      <c r="D138" t="str">
        <v>24</v>
      </c>
      <c r="E138" t="str">
        <v>55</v>
      </c>
      <c r="F138" t="str">
        <v>87</v>
      </c>
      <c r="G138" t="str">
        <v>58</v>
      </c>
      <c r="H138" t="str">
        <v>89</v>
      </c>
      <c r="I138" t="str">
        <v>18</v>
      </c>
      <c r="J138" t="str">
        <v>4</v>
      </c>
      <c r="K138" t="str">
        <v>37</v>
      </c>
      <c r="L138" t="str">
        <v>69</v>
      </c>
      <c r="M138" t="str">
        <v>31</v>
      </c>
      <c r="N138" t="str">
        <v>78</v>
      </c>
      <c r="O138" t="str">
        <v>35</v>
      </c>
      <c r="P138" t="str">
        <v>90</v>
      </c>
      <c r="Q138" t="str">
        <v>70</v>
      </c>
      <c r="R138" t="str">
        <v>7</v>
      </c>
      <c r="S138" t="str">
        <v>40</v>
      </c>
      <c r="T138" t="str">
        <v>49</v>
      </c>
      <c r="U138" t="str">
        <v>76</v>
      </c>
      <c r="V138" t="str">
        <v>30</v>
      </c>
      <c r="W138" t="str">
        <v>6</v>
      </c>
      <c r="X138" t="str">
        <v>96</v>
      </c>
      <c r="Y138" t="str">
        <v>97</v>
      </c>
      <c r="Z138" t="str">
        <v>20</v>
      </c>
    </row>
    <row r="139" spans="1:26">
      <c r="A139" t="str">
        <f>Input!B139</f>
        <v>Card 138</v>
      </c>
      <c r="B139" t="str" cm="1">
        <f t="array" ref="B139:Z139">_xlfn.TEXTSPLIT(Input!D139,",")</f>
        <v>67</v>
      </c>
      <c r="C139" t="str">
        <v>55</v>
      </c>
      <c r="D139" t="str">
        <v>4</v>
      </c>
      <c r="E139" t="str">
        <v>33</v>
      </c>
      <c r="F139" t="str">
        <v>17</v>
      </c>
      <c r="G139" t="str">
        <v>24</v>
      </c>
      <c r="H139" t="str">
        <v>69</v>
      </c>
      <c r="I139" t="str">
        <v>12</v>
      </c>
      <c r="J139" t="str">
        <v>74</v>
      </c>
      <c r="K139" t="str">
        <v>16</v>
      </c>
      <c r="L139" t="str">
        <v>70</v>
      </c>
      <c r="M139" t="str">
        <v>44</v>
      </c>
      <c r="N139" t="str">
        <v>91</v>
      </c>
      <c r="O139" t="str">
        <v>19</v>
      </c>
      <c r="P139" t="str">
        <v>49</v>
      </c>
      <c r="Q139" t="str">
        <v>57</v>
      </c>
      <c r="R139" t="str">
        <v>80</v>
      </c>
      <c r="S139" t="str">
        <v>95</v>
      </c>
      <c r="T139" t="str">
        <v>92</v>
      </c>
      <c r="U139" t="str">
        <v>86</v>
      </c>
      <c r="V139" t="str">
        <v>98</v>
      </c>
      <c r="W139" t="str">
        <v>36</v>
      </c>
      <c r="X139" t="str">
        <v>32</v>
      </c>
      <c r="Y139" t="str">
        <v>21</v>
      </c>
      <c r="Z139" t="str">
        <v>52</v>
      </c>
    </row>
    <row r="140" spans="1:26">
      <c r="A140" t="str">
        <f>Input!B140</f>
        <v>Card 139</v>
      </c>
      <c r="B140" t="str" cm="1">
        <f t="array" ref="B140:Z140">_xlfn.TEXTSPLIT(Input!D140,",")</f>
        <v>76</v>
      </c>
      <c r="C140" t="str">
        <v>49</v>
      </c>
      <c r="D140" t="str">
        <v>75</v>
      </c>
      <c r="E140" t="str">
        <v>90</v>
      </c>
      <c r="F140" t="str">
        <v>27</v>
      </c>
      <c r="G140" t="str">
        <v>78</v>
      </c>
      <c r="H140" t="str">
        <v>13</v>
      </c>
      <c r="I140" t="str">
        <v>7</v>
      </c>
      <c r="J140" t="str">
        <v>67</v>
      </c>
      <c r="K140" t="str">
        <v>35</v>
      </c>
      <c r="L140" t="str">
        <v>61</v>
      </c>
      <c r="M140" t="str">
        <v>30</v>
      </c>
      <c r="N140" t="str">
        <v>40</v>
      </c>
      <c r="O140" t="str">
        <v>56</v>
      </c>
      <c r="P140" t="str">
        <v>5</v>
      </c>
      <c r="Q140" t="str">
        <v>88</v>
      </c>
      <c r="R140" t="str">
        <v>63</v>
      </c>
      <c r="S140" t="str">
        <v>64</v>
      </c>
      <c r="T140" t="str">
        <v>6</v>
      </c>
      <c r="U140" t="str">
        <v>38</v>
      </c>
      <c r="V140" t="str">
        <v>92</v>
      </c>
      <c r="W140" t="str">
        <v>24</v>
      </c>
      <c r="X140" t="str">
        <v>59</v>
      </c>
      <c r="Y140" t="str">
        <v>52</v>
      </c>
      <c r="Z140" t="str">
        <v>9</v>
      </c>
    </row>
    <row r="141" spans="1:26">
      <c r="A141" t="str">
        <f>Input!B141</f>
        <v>Card 140</v>
      </c>
      <c r="B141" t="str" cm="1">
        <f t="array" ref="B141:Z141">_xlfn.TEXTSPLIT(Input!D141,",")</f>
        <v>31</v>
      </c>
      <c r="C141" t="str">
        <v>90</v>
      </c>
      <c r="D141" t="str">
        <v>33</v>
      </c>
      <c r="E141" t="str">
        <v>3</v>
      </c>
      <c r="F141" t="str">
        <v>64</v>
      </c>
      <c r="G141" t="str">
        <v>58</v>
      </c>
      <c r="H141" t="str">
        <v>93</v>
      </c>
      <c r="I141" t="str">
        <v>18</v>
      </c>
      <c r="J141" t="str">
        <v>73</v>
      </c>
      <c r="K141" t="str">
        <v>78</v>
      </c>
      <c r="L141" t="str">
        <v>1</v>
      </c>
      <c r="M141" t="str">
        <v>42</v>
      </c>
      <c r="N141" t="str">
        <v>47</v>
      </c>
      <c r="O141" t="str">
        <v>84</v>
      </c>
      <c r="P141" t="str">
        <v>61</v>
      </c>
      <c r="Q141" t="str">
        <v>57</v>
      </c>
      <c r="R141" t="str">
        <v>43</v>
      </c>
      <c r="S141" t="str">
        <v>48</v>
      </c>
      <c r="T141" t="str">
        <v>68</v>
      </c>
      <c r="U141" t="str">
        <v>9</v>
      </c>
      <c r="V141" t="str">
        <v>10</v>
      </c>
      <c r="W141" t="str">
        <v>30</v>
      </c>
      <c r="X141" t="str">
        <v>85</v>
      </c>
      <c r="Y141" t="str">
        <v>99</v>
      </c>
      <c r="Z141" t="str">
        <v>69</v>
      </c>
    </row>
    <row r="142" spans="1:26">
      <c r="A142" t="str">
        <f>Input!B142</f>
        <v>Card 141</v>
      </c>
      <c r="B142" t="str" cm="1">
        <f t="array" ref="B142:Z142">_xlfn.TEXTSPLIT(Input!D142,",")</f>
        <v>45</v>
      </c>
      <c r="C142" t="str">
        <v>23</v>
      </c>
      <c r="D142" t="str">
        <v>90</v>
      </c>
      <c r="E142" t="str">
        <v>64</v>
      </c>
      <c r="F142" t="str">
        <v>55</v>
      </c>
      <c r="G142" t="str">
        <v>9</v>
      </c>
      <c r="H142" t="str">
        <v>66</v>
      </c>
      <c r="I142" t="str">
        <v>33</v>
      </c>
      <c r="J142" t="str">
        <v>43</v>
      </c>
      <c r="K142" t="str">
        <v>42</v>
      </c>
      <c r="L142" t="str">
        <v>72</v>
      </c>
      <c r="M142" t="str">
        <v>63</v>
      </c>
      <c r="N142" t="str">
        <v>26</v>
      </c>
      <c r="O142" t="str">
        <v>6</v>
      </c>
      <c r="P142" t="str">
        <v>17</v>
      </c>
      <c r="Q142" t="str">
        <v>50</v>
      </c>
      <c r="R142" t="str">
        <v>87</v>
      </c>
      <c r="S142" t="str">
        <v>85</v>
      </c>
      <c r="T142" t="str">
        <v>70</v>
      </c>
      <c r="U142" t="str">
        <v>46</v>
      </c>
      <c r="V142" t="str">
        <v>84</v>
      </c>
      <c r="W142" t="str">
        <v>47</v>
      </c>
      <c r="X142" t="str">
        <v>76</v>
      </c>
      <c r="Y142" t="str">
        <v>37</v>
      </c>
      <c r="Z142" t="str">
        <v>49</v>
      </c>
    </row>
    <row r="143" spans="1:26">
      <c r="A143" t="str">
        <f>Input!B143</f>
        <v>Card 142</v>
      </c>
      <c r="B143" t="str" cm="1">
        <f t="array" ref="B143:Z143">_xlfn.TEXTSPLIT(Input!D143,",")</f>
        <v>92</v>
      </c>
      <c r="C143" t="str">
        <v>95</v>
      </c>
      <c r="D143" t="str">
        <v>66</v>
      </c>
      <c r="E143" t="str">
        <v>86</v>
      </c>
      <c r="F143" t="str">
        <v>91</v>
      </c>
      <c r="G143" t="str">
        <v>68</v>
      </c>
      <c r="H143" t="str">
        <v>55</v>
      </c>
      <c r="I143" t="str">
        <v>75</v>
      </c>
      <c r="J143" t="str">
        <v>71</v>
      </c>
      <c r="K143" t="str">
        <v>54</v>
      </c>
      <c r="L143" t="str">
        <v>36</v>
      </c>
      <c r="M143" t="str">
        <v>12</v>
      </c>
      <c r="N143" t="str">
        <v>69</v>
      </c>
      <c r="O143" t="str">
        <v>64</v>
      </c>
      <c r="P143" t="str">
        <v>83</v>
      </c>
      <c r="Q143" t="str">
        <v>2</v>
      </c>
      <c r="R143" t="str">
        <v>17</v>
      </c>
      <c r="S143" t="str">
        <v>77</v>
      </c>
      <c r="T143" t="str">
        <v>35</v>
      </c>
      <c r="U143" t="str">
        <v>11</v>
      </c>
      <c r="V143" t="str">
        <v>25</v>
      </c>
      <c r="W143" t="str">
        <v>7</v>
      </c>
      <c r="X143" t="str">
        <v>41</v>
      </c>
      <c r="Y143" t="str">
        <v>85</v>
      </c>
      <c r="Z143" t="str">
        <v>21</v>
      </c>
    </row>
    <row r="144" spans="1:26">
      <c r="A144" t="str">
        <f>Input!B144</f>
        <v>Card 143</v>
      </c>
      <c r="B144" t="str" cm="1">
        <f t="array" ref="B144:Z144">_xlfn.TEXTSPLIT(Input!D144,",")</f>
        <v>94</v>
      </c>
      <c r="C144" t="str">
        <v>16</v>
      </c>
      <c r="D144" t="str">
        <v>36</v>
      </c>
      <c r="E144" t="str">
        <v>20</v>
      </c>
      <c r="F144" t="str">
        <v>62</v>
      </c>
      <c r="G144" t="str">
        <v>21</v>
      </c>
      <c r="H144" t="str">
        <v>95</v>
      </c>
      <c r="I144" t="str">
        <v>92</v>
      </c>
      <c r="J144" t="str">
        <v>65</v>
      </c>
      <c r="K144" t="str">
        <v>26</v>
      </c>
      <c r="L144" t="str">
        <v>88</v>
      </c>
      <c r="M144" t="str">
        <v>15</v>
      </c>
      <c r="N144" t="str">
        <v>73</v>
      </c>
      <c r="O144" t="str">
        <v>28</v>
      </c>
      <c r="P144" t="str">
        <v>24</v>
      </c>
      <c r="Q144" t="str">
        <v>5</v>
      </c>
      <c r="R144" t="str">
        <v>1</v>
      </c>
      <c r="S144" t="str">
        <v>67</v>
      </c>
      <c r="T144" t="str">
        <v>55</v>
      </c>
      <c r="U144" t="str">
        <v>69</v>
      </c>
      <c r="V144" t="str">
        <v>14</v>
      </c>
      <c r="W144" t="str">
        <v>10</v>
      </c>
      <c r="X144" t="str">
        <v>22</v>
      </c>
      <c r="Y144" t="str">
        <v>29</v>
      </c>
      <c r="Z144" t="str">
        <v>31</v>
      </c>
    </row>
    <row r="145" spans="1:26">
      <c r="A145" t="str">
        <f>Input!B145</f>
        <v>Card 144</v>
      </c>
      <c r="B145" t="str" cm="1">
        <f t="array" ref="B145:Z145">_xlfn.TEXTSPLIT(Input!D145,",")</f>
        <v>3</v>
      </c>
      <c r="C145" t="str">
        <v>12</v>
      </c>
      <c r="D145" t="str">
        <v>23</v>
      </c>
      <c r="E145" t="str">
        <v>81</v>
      </c>
      <c r="F145" t="str">
        <v>36</v>
      </c>
      <c r="G145" t="str">
        <v>25</v>
      </c>
      <c r="H145" t="str">
        <v>95</v>
      </c>
      <c r="I145" t="str">
        <v>39</v>
      </c>
      <c r="J145" t="str">
        <v>96</v>
      </c>
      <c r="K145" t="str">
        <v>38</v>
      </c>
      <c r="L145" t="str">
        <v>76</v>
      </c>
      <c r="M145" t="str">
        <v>68</v>
      </c>
      <c r="N145" t="str">
        <v>7</v>
      </c>
      <c r="O145" t="str">
        <v>14</v>
      </c>
      <c r="P145" t="str">
        <v>49</v>
      </c>
      <c r="Q145" t="str">
        <v>61</v>
      </c>
      <c r="R145" t="str">
        <v>86</v>
      </c>
      <c r="S145" t="str">
        <v>94</v>
      </c>
      <c r="T145" t="str">
        <v>98</v>
      </c>
      <c r="U145" t="str">
        <v>40</v>
      </c>
      <c r="V145" t="str">
        <v>28</v>
      </c>
      <c r="W145" t="str">
        <v>33</v>
      </c>
      <c r="X145" t="str">
        <v>89</v>
      </c>
      <c r="Y145" t="str">
        <v>58</v>
      </c>
      <c r="Z145" t="str">
        <v>27</v>
      </c>
    </row>
    <row r="146" spans="1:26">
      <c r="A146" t="str">
        <f>Input!B146</f>
        <v>Card 145</v>
      </c>
      <c r="B146" t="str" cm="1">
        <f t="array" ref="B146:Z146">_xlfn.TEXTSPLIT(Input!D146,",")</f>
        <v>44</v>
      </c>
      <c r="C146" t="str">
        <v>89</v>
      </c>
      <c r="D146" t="str">
        <v>98</v>
      </c>
      <c r="E146" t="str">
        <v>83</v>
      </c>
      <c r="F146" t="str">
        <v>49</v>
      </c>
      <c r="G146" t="str">
        <v>9</v>
      </c>
      <c r="H146" t="str">
        <v>8</v>
      </c>
      <c r="I146" t="str">
        <v>96</v>
      </c>
      <c r="J146" t="str">
        <v>36</v>
      </c>
      <c r="K146" t="str">
        <v>7</v>
      </c>
      <c r="L146" t="str">
        <v>25</v>
      </c>
      <c r="M146" t="str">
        <v>71</v>
      </c>
      <c r="N146" t="str">
        <v>29</v>
      </c>
      <c r="O146" t="str">
        <v>93</v>
      </c>
      <c r="P146" t="str">
        <v>55</v>
      </c>
      <c r="Q146" t="str">
        <v>58</v>
      </c>
      <c r="R146" t="str">
        <v>31</v>
      </c>
      <c r="S146" t="str">
        <v>35</v>
      </c>
      <c r="T146" t="str">
        <v>32</v>
      </c>
      <c r="U146" t="str">
        <v>92</v>
      </c>
      <c r="V146" t="str">
        <v>2</v>
      </c>
      <c r="W146" t="str">
        <v>87</v>
      </c>
      <c r="X146" t="str">
        <v>77</v>
      </c>
      <c r="Y146" t="str">
        <v>22</v>
      </c>
      <c r="Z146" t="str">
        <v>62</v>
      </c>
    </row>
    <row r="147" spans="1:26">
      <c r="A147" t="str">
        <f>Input!B147</f>
        <v>Card 146</v>
      </c>
      <c r="B147" t="str" cm="1">
        <f t="array" ref="B147:Z147">_xlfn.TEXTSPLIT(Input!D147,",")</f>
        <v>85</v>
      </c>
      <c r="C147" t="str">
        <v>60</v>
      </c>
      <c r="D147" t="str">
        <v>2</v>
      </c>
      <c r="E147" t="str">
        <v>3</v>
      </c>
      <c r="F147" t="str">
        <v>70</v>
      </c>
      <c r="G147" t="str">
        <v>78</v>
      </c>
      <c r="H147" t="str">
        <v>72</v>
      </c>
      <c r="I147" t="str">
        <v>5</v>
      </c>
      <c r="J147" t="str">
        <v>61</v>
      </c>
      <c r="K147" t="str">
        <v>29</v>
      </c>
      <c r="L147" t="str">
        <v>28</v>
      </c>
      <c r="M147" t="str">
        <v>12</v>
      </c>
      <c r="N147" t="str">
        <v>47</v>
      </c>
      <c r="O147" t="str">
        <v>63</v>
      </c>
      <c r="P147" t="str">
        <v>13</v>
      </c>
      <c r="Q147" t="str">
        <v>58</v>
      </c>
      <c r="R147" t="str">
        <v>17</v>
      </c>
      <c r="S147" t="str">
        <v>84</v>
      </c>
      <c r="T147" t="str">
        <v>52</v>
      </c>
      <c r="U147" t="str">
        <v>19</v>
      </c>
      <c r="V147" t="str">
        <v>10</v>
      </c>
      <c r="W147" t="str">
        <v>50</v>
      </c>
      <c r="X147" t="str">
        <v>11</v>
      </c>
      <c r="Y147" t="str">
        <v>22</v>
      </c>
      <c r="Z147" t="str">
        <v>69</v>
      </c>
    </row>
    <row r="148" spans="1:26">
      <c r="A148" t="str">
        <f>Input!B148</f>
        <v>Card 147</v>
      </c>
      <c r="B148" t="str" cm="1">
        <f t="array" ref="B148:Z148">_xlfn.TEXTSPLIT(Input!D148,",")</f>
        <v>9</v>
      </c>
      <c r="C148" t="str">
        <v>80</v>
      </c>
      <c r="D148" t="str">
        <v>54</v>
      </c>
      <c r="E148" t="str">
        <v>52</v>
      </c>
      <c r="F148" t="str">
        <v>2</v>
      </c>
      <c r="G148" t="str">
        <v>14</v>
      </c>
      <c r="H148" t="str">
        <v>84</v>
      </c>
      <c r="I148" t="str">
        <v>22</v>
      </c>
      <c r="J148" t="str">
        <v>47</v>
      </c>
      <c r="K148" t="str">
        <v>66</v>
      </c>
      <c r="L148" t="str">
        <v>20</v>
      </c>
      <c r="M148" t="str">
        <v>30</v>
      </c>
      <c r="N148" t="str">
        <v>43</v>
      </c>
      <c r="O148" t="str">
        <v>96</v>
      </c>
      <c r="P148" t="str">
        <v>86</v>
      </c>
      <c r="Q148" t="str">
        <v>5</v>
      </c>
      <c r="R148" t="str">
        <v>83</v>
      </c>
      <c r="S148" t="str">
        <v>63</v>
      </c>
      <c r="T148" t="str">
        <v>51</v>
      </c>
      <c r="U148" t="str">
        <v>17</v>
      </c>
      <c r="V148" t="str">
        <v>32</v>
      </c>
      <c r="W148" t="str">
        <v>55</v>
      </c>
      <c r="X148" t="str">
        <v>82</v>
      </c>
      <c r="Y148" t="str">
        <v>7</v>
      </c>
      <c r="Z148" t="str">
        <v>69</v>
      </c>
    </row>
    <row r="149" spans="1:26">
      <c r="A149" t="str">
        <f>Input!B149</f>
        <v>Card 148</v>
      </c>
      <c r="B149" t="str" cm="1">
        <f t="array" ref="B149:Z149">_xlfn.TEXTSPLIT(Input!D149,",")</f>
        <v>97</v>
      </c>
      <c r="C149" t="str">
        <v>17</v>
      </c>
      <c r="D149" t="str">
        <v>93</v>
      </c>
      <c r="E149" t="str">
        <v>43</v>
      </c>
      <c r="F149" t="str">
        <v>81</v>
      </c>
      <c r="G149" t="str">
        <v>6</v>
      </c>
      <c r="H149" t="str">
        <v>41</v>
      </c>
      <c r="I149" t="str">
        <v>44</v>
      </c>
      <c r="J149" t="str">
        <v>60</v>
      </c>
      <c r="K149" t="str">
        <v>19</v>
      </c>
      <c r="L149" t="str">
        <v>57</v>
      </c>
      <c r="M149" t="str">
        <v>85</v>
      </c>
      <c r="N149" t="str">
        <v>2</v>
      </c>
      <c r="O149" t="str">
        <v>32</v>
      </c>
      <c r="P149" t="str">
        <v>58</v>
      </c>
      <c r="Q149" t="str">
        <v>92</v>
      </c>
      <c r="R149" t="str">
        <v>38</v>
      </c>
      <c r="S149" t="str">
        <v>82</v>
      </c>
      <c r="T149" t="str">
        <v>53</v>
      </c>
      <c r="U149" t="str">
        <v>7</v>
      </c>
      <c r="V149" t="str">
        <v>22</v>
      </c>
      <c r="W149" t="str">
        <v>40</v>
      </c>
      <c r="X149" t="str">
        <v>72</v>
      </c>
      <c r="Y149" t="str">
        <v>42</v>
      </c>
      <c r="Z149" t="str">
        <v>18</v>
      </c>
    </row>
    <row r="150" spans="1:26">
      <c r="A150" t="str">
        <f>Input!B150</f>
        <v>Card 149</v>
      </c>
      <c r="B150" t="str" cm="1">
        <f t="array" ref="B150:Z150">_xlfn.TEXTSPLIT(Input!D150,",")</f>
        <v>1</v>
      </c>
      <c r="C150" t="str">
        <v>3</v>
      </c>
      <c r="D150" t="str">
        <v>94</v>
      </c>
      <c r="E150" t="str">
        <v>60</v>
      </c>
      <c r="F150" t="str">
        <v>88</v>
      </c>
      <c r="G150" t="str">
        <v>77</v>
      </c>
      <c r="H150" t="str">
        <v>78</v>
      </c>
      <c r="I150" t="str">
        <v>75</v>
      </c>
      <c r="J150" t="str">
        <v>7</v>
      </c>
      <c r="K150" t="str">
        <v>28</v>
      </c>
      <c r="L150" t="str">
        <v>57</v>
      </c>
      <c r="M150" t="str">
        <v>47</v>
      </c>
      <c r="N150" t="str">
        <v>8</v>
      </c>
      <c r="O150" t="str">
        <v>54</v>
      </c>
      <c r="P150" t="str">
        <v>59</v>
      </c>
      <c r="Q150" t="str">
        <v>15</v>
      </c>
      <c r="R150" t="str">
        <v>5</v>
      </c>
      <c r="S150" t="str">
        <v>34</v>
      </c>
      <c r="T150" t="str">
        <v>14</v>
      </c>
      <c r="U150" t="str">
        <v>22</v>
      </c>
      <c r="V150" t="str">
        <v>23</v>
      </c>
      <c r="W150" t="str">
        <v>49</v>
      </c>
      <c r="X150" t="str">
        <v>38</v>
      </c>
      <c r="Y150" t="str">
        <v>43</v>
      </c>
      <c r="Z150" t="str">
        <v>30</v>
      </c>
    </row>
    <row r="151" spans="1:26">
      <c r="A151" t="str">
        <f>Input!B151</f>
        <v>Card 150</v>
      </c>
      <c r="B151" t="str" cm="1">
        <f t="array" ref="B151:Z151">_xlfn.TEXTSPLIT(Input!D151,",")</f>
        <v>9</v>
      </c>
      <c r="C151" t="str">
        <v>39</v>
      </c>
      <c r="D151" t="str">
        <v>73</v>
      </c>
      <c r="E151" t="str">
        <v>64</v>
      </c>
      <c r="F151" t="str">
        <v>19</v>
      </c>
      <c r="G151" t="str">
        <v>60</v>
      </c>
      <c r="H151" t="str">
        <v>45</v>
      </c>
      <c r="I151" t="str">
        <v>43</v>
      </c>
      <c r="J151" t="str">
        <v>8</v>
      </c>
      <c r="K151" t="str">
        <v>36</v>
      </c>
      <c r="L151" t="str">
        <v>69</v>
      </c>
      <c r="M151" t="str">
        <v>26</v>
      </c>
      <c r="N151" t="str">
        <v>94</v>
      </c>
      <c r="O151" t="str">
        <v>38</v>
      </c>
      <c r="P151" t="str">
        <v>28</v>
      </c>
      <c r="Q151" t="str">
        <v>18</v>
      </c>
      <c r="R151" t="str">
        <v>10</v>
      </c>
      <c r="S151" t="str">
        <v>87</v>
      </c>
      <c r="T151" t="str">
        <v>67</v>
      </c>
      <c r="U151" t="str">
        <v>97</v>
      </c>
      <c r="V151" t="str">
        <v>80</v>
      </c>
      <c r="W151" t="str">
        <v>32</v>
      </c>
      <c r="X151" t="str">
        <v>11</v>
      </c>
      <c r="Y151" t="str">
        <v>83</v>
      </c>
      <c r="Z151" t="str">
        <v>70</v>
      </c>
    </row>
    <row r="152" spans="1:26">
      <c r="A152" t="str">
        <f>Input!B152</f>
        <v>Card 151</v>
      </c>
      <c r="B152" t="str" cm="1">
        <f t="array" ref="B152:Z152">_xlfn.TEXTSPLIT(Input!D152,",")</f>
        <v>28</v>
      </c>
      <c r="C152" t="str">
        <v>98</v>
      </c>
      <c r="D152" t="str">
        <v>36</v>
      </c>
      <c r="E152" t="str">
        <v>50</v>
      </c>
      <c r="F152" t="str">
        <v>18</v>
      </c>
      <c r="G152" t="str">
        <v>12</v>
      </c>
      <c r="H152" t="str">
        <v>46</v>
      </c>
      <c r="I152" t="str">
        <v>49</v>
      </c>
      <c r="J152" t="str">
        <v>37</v>
      </c>
      <c r="K152" t="str">
        <v>68</v>
      </c>
      <c r="L152" t="str">
        <v>90</v>
      </c>
      <c r="M152" t="str">
        <v>99</v>
      </c>
      <c r="N152" t="str">
        <v>44</v>
      </c>
      <c r="O152" t="str">
        <v>96</v>
      </c>
      <c r="P152" t="str">
        <v>5</v>
      </c>
      <c r="Q152" t="str">
        <v>76</v>
      </c>
      <c r="R152" t="str">
        <v>27</v>
      </c>
      <c r="S152" t="str">
        <v>10</v>
      </c>
      <c r="T152" t="str">
        <v>80</v>
      </c>
      <c r="U152" t="str">
        <v>23</v>
      </c>
      <c r="V152" t="str">
        <v>97</v>
      </c>
      <c r="W152" t="str">
        <v>53</v>
      </c>
      <c r="X152" t="str">
        <v>47</v>
      </c>
      <c r="Y152" t="str">
        <v>40</v>
      </c>
      <c r="Z152" t="str">
        <v>85</v>
      </c>
    </row>
    <row r="153" spans="1:26">
      <c r="A153" t="str">
        <f>Input!B153</f>
        <v>Card 152</v>
      </c>
      <c r="B153" t="str" cm="1">
        <f t="array" ref="B153:Z153">_xlfn.TEXTSPLIT(Input!D153,",")</f>
        <v>85</v>
      </c>
      <c r="C153" t="str">
        <v>96</v>
      </c>
      <c r="D153" t="str">
        <v>26</v>
      </c>
      <c r="E153" t="str">
        <v>56</v>
      </c>
      <c r="F153" t="str">
        <v>35</v>
      </c>
      <c r="G153" t="str">
        <v>76</v>
      </c>
      <c r="H153" t="str">
        <v>43</v>
      </c>
      <c r="I153" t="str">
        <v>82</v>
      </c>
      <c r="J153" t="str">
        <v>93</v>
      </c>
      <c r="K153" t="str">
        <v>75</v>
      </c>
      <c r="L153" t="str">
        <v>99</v>
      </c>
      <c r="M153" t="str">
        <v>92</v>
      </c>
      <c r="N153" t="str">
        <v>79</v>
      </c>
      <c r="O153" t="str">
        <v>54</v>
      </c>
      <c r="P153" t="str">
        <v>38</v>
      </c>
      <c r="Q153" t="str">
        <v>84</v>
      </c>
      <c r="R153" t="str">
        <v>29</v>
      </c>
      <c r="S153" t="str">
        <v>87</v>
      </c>
      <c r="T153" t="str">
        <v>63</v>
      </c>
      <c r="U153" t="str">
        <v>7</v>
      </c>
      <c r="V153" t="str">
        <v>34</v>
      </c>
      <c r="W153" t="str">
        <v>64</v>
      </c>
      <c r="X153" t="str">
        <v>71</v>
      </c>
      <c r="Y153" t="str">
        <v>42</v>
      </c>
      <c r="Z153" t="str">
        <v>65</v>
      </c>
    </row>
    <row r="154" spans="1:26">
      <c r="A154" t="str">
        <f>Input!B154</f>
        <v>Card 153</v>
      </c>
      <c r="B154" t="str" cm="1">
        <f t="array" ref="B154:Z154">_xlfn.TEXTSPLIT(Input!D154,",")</f>
        <v>80</v>
      </c>
      <c r="C154" t="str">
        <v>19</v>
      </c>
      <c r="D154" t="str">
        <v>50</v>
      </c>
      <c r="E154" t="str">
        <v>86</v>
      </c>
      <c r="F154" t="str">
        <v>64</v>
      </c>
      <c r="G154" t="str">
        <v>94</v>
      </c>
      <c r="H154" t="str">
        <v>35</v>
      </c>
      <c r="I154" t="str">
        <v>6</v>
      </c>
      <c r="J154" t="str">
        <v>1</v>
      </c>
      <c r="K154" t="str">
        <v>63</v>
      </c>
      <c r="L154" t="str">
        <v>14</v>
      </c>
      <c r="M154" t="str">
        <v>60</v>
      </c>
      <c r="N154" t="str">
        <v>18</v>
      </c>
      <c r="O154" t="str">
        <v>89</v>
      </c>
      <c r="P154" t="str">
        <v>98</v>
      </c>
      <c r="Q154" t="str">
        <v>70</v>
      </c>
      <c r="R154" t="str">
        <v>31</v>
      </c>
      <c r="S154" t="str">
        <v>65</v>
      </c>
      <c r="T154" t="str">
        <v>51</v>
      </c>
      <c r="U154" t="str">
        <v>97</v>
      </c>
      <c r="V154" t="str">
        <v>21</v>
      </c>
      <c r="W154" t="str">
        <v>67</v>
      </c>
      <c r="X154" t="str">
        <v>37</v>
      </c>
      <c r="Y154" t="str">
        <v>68</v>
      </c>
      <c r="Z154" t="str">
        <v>91</v>
      </c>
    </row>
    <row r="155" spans="1:26">
      <c r="A155" t="str">
        <f>Input!B155</f>
        <v>Card 154</v>
      </c>
      <c r="B155" t="str" cm="1">
        <f t="array" ref="B155:Z155">_xlfn.TEXTSPLIT(Input!D155,",")</f>
        <v>47</v>
      </c>
      <c r="C155" t="str">
        <v>22</v>
      </c>
      <c r="D155" t="str">
        <v>89</v>
      </c>
      <c r="E155" t="str">
        <v>36</v>
      </c>
      <c r="F155" t="str">
        <v>84</v>
      </c>
      <c r="G155" t="str">
        <v>17</v>
      </c>
      <c r="H155" t="str">
        <v>87</v>
      </c>
      <c r="I155" t="str">
        <v>92</v>
      </c>
      <c r="J155" t="str">
        <v>99</v>
      </c>
      <c r="K155" t="str">
        <v>51</v>
      </c>
      <c r="L155" t="str">
        <v>50</v>
      </c>
      <c r="M155" t="str">
        <v>70</v>
      </c>
      <c r="N155" t="str">
        <v>78</v>
      </c>
      <c r="O155" t="str">
        <v>67</v>
      </c>
      <c r="P155" t="str">
        <v>63</v>
      </c>
      <c r="Q155" t="str">
        <v>11</v>
      </c>
      <c r="R155" t="str">
        <v>53</v>
      </c>
      <c r="S155" t="str">
        <v>35</v>
      </c>
      <c r="T155" t="str">
        <v>26</v>
      </c>
      <c r="U155" t="str">
        <v>61</v>
      </c>
      <c r="V155" t="str">
        <v>15</v>
      </c>
      <c r="W155" t="str">
        <v>19</v>
      </c>
      <c r="X155" t="str">
        <v>96</v>
      </c>
      <c r="Y155" t="str">
        <v>39</v>
      </c>
      <c r="Z155" t="str">
        <v>85</v>
      </c>
    </row>
    <row r="156" spans="1:26">
      <c r="A156" t="str">
        <f>Input!B156</f>
        <v>Card 155</v>
      </c>
      <c r="B156" t="str" cm="1">
        <f t="array" ref="B156:Z156">_xlfn.TEXTSPLIT(Input!D156,",")</f>
        <v>94</v>
      </c>
      <c r="C156" t="str">
        <v>19</v>
      </c>
      <c r="D156" t="str">
        <v>74</v>
      </c>
      <c r="E156" t="str">
        <v>99</v>
      </c>
      <c r="F156" t="str">
        <v>44</v>
      </c>
      <c r="G156" t="str">
        <v>70</v>
      </c>
      <c r="H156" t="str">
        <v>75</v>
      </c>
      <c r="I156" t="str">
        <v>47</v>
      </c>
      <c r="J156" t="str">
        <v>33</v>
      </c>
      <c r="K156" t="str">
        <v>62</v>
      </c>
      <c r="L156" t="str">
        <v>48</v>
      </c>
      <c r="M156" t="str">
        <v>14</v>
      </c>
      <c r="N156" t="str">
        <v>39</v>
      </c>
      <c r="O156" t="str">
        <v>30</v>
      </c>
      <c r="P156" t="str">
        <v>56</v>
      </c>
      <c r="Q156" t="str">
        <v>89</v>
      </c>
      <c r="R156" t="str">
        <v>63</v>
      </c>
      <c r="S156" t="str">
        <v>31</v>
      </c>
      <c r="T156" t="str">
        <v>72</v>
      </c>
      <c r="U156" t="str">
        <v>60</v>
      </c>
      <c r="V156" t="str">
        <v>22</v>
      </c>
      <c r="W156" t="str">
        <v>38</v>
      </c>
      <c r="X156" t="str">
        <v>29</v>
      </c>
      <c r="Y156" t="str">
        <v>64</v>
      </c>
      <c r="Z156" t="str">
        <v>13</v>
      </c>
    </row>
    <row r="157" spans="1:26">
      <c r="A157" t="str">
        <f>Input!B157</f>
        <v>Card 156</v>
      </c>
      <c r="B157" t="str" cm="1">
        <f t="array" ref="B157:Z157">_xlfn.TEXTSPLIT(Input!D157,",")</f>
        <v>36</v>
      </c>
      <c r="C157" t="str">
        <v>41</v>
      </c>
      <c r="D157" t="str">
        <v>89</v>
      </c>
      <c r="E157" t="str">
        <v>3</v>
      </c>
      <c r="F157" t="str">
        <v>78</v>
      </c>
      <c r="G157" t="str">
        <v>15</v>
      </c>
      <c r="H157" t="str">
        <v>20</v>
      </c>
      <c r="I157" t="str">
        <v>62</v>
      </c>
      <c r="J157" t="str">
        <v>72</v>
      </c>
      <c r="K157" t="str">
        <v>39</v>
      </c>
      <c r="L157" t="str">
        <v>75</v>
      </c>
      <c r="M157" t="str">
        <v>93</v>
      </c>
      <c r="N157" t="str">
        <v>74</v>
      </c>
      <c r="O157" t="str">
        <v>67</v>
      </c>
      <c r="P157" t="str">
        <v>69</v>
      </c>
      <c r="Q157" t="str">
        <v>58</v>
      </c>
      <c r="R157" t="str">
        <v>61</v>
      </c>
      <c r="S157" t="str">
        <v>45</v>
      </c>
      <c r="T157" t="str">
        <v>70</v>
      </c>
      <c r="U157" t="str">
        <v>57</v>
      </c>
      <c r="V157" t="str">
        <v>64</v>
      </c>
      <c r="W157" t="str">
        <v>13</v>
      </c>
      <c r="X157" t="str">
        <v>5</v>
      </c>
      <c r="Y157" t="str">
        <v>31</v>
      </c>
      <c r="Z157" t="str">
        <v>44</v>
      </c>
    </row>
    <row r="158" spans="1:26">
      <c r="A158" t="str">
        <f>Input!B158</f>
        <v>Card 157</v>
      </c>
      <c r="B158" t="str" cm="1">
        <f t="array" ref="B158:Z158">_xlfn.TEXTSPLIT(Input!D158,",")</f>
        <v>38</v>
      </c>
      <c r="C158" t="str">
        <v>26</v>
      </c>
      <c r="D158" t="str">
        <v>48</v>
      </c>
      <c r="E158" t="str">
        <v>67</v>
      </c>
      <c r="F158" t="str">
        <v>44</v>
      </c>
      <c r="G158" t="str">
        <v>34</v>
      </c>
      <c r="H158" t="str">
        <v>19</v>
      </c>
      <c r="I158" t="str">
        <v>55</v>
      </c>
      <c r="J158" t="str">
        <v>36</v>
      </c>
      <c r="K158" t="str">
        <v>69</v>
      </c>
      <c r="L158" t="str">
        <v>5</v>
      </c>
      <c r="M158" t="str">
        <v>71</v>
      </c>
      <c r="N158" t="str">
        <v>11</v>
      </c>
      <c r="O158" t="str">
        <v>56</v>
      </c>
      <c r="P158" t="str">
        <v>17</v>
      </c>
      <c r="Q158" t="str">
        <v>90</v>
      </c>
      <c r="R158" t="str">
        <v>32</v>
      </c>
      <c r="S158" t="str">
        <v>95</v>
      </c>
      <c r="T158" t="str">
        <v>86</v>
      </c>
      <c r="U158" t="str">
        <v>73</v>
      </c>
      <c r="V158" t="str">
        <v>50</v>
      </c>
      <c r="W158" t="str">
        <v>9</v>
      </c>
      <c r="X158" t="str">
        <v>52</v>
      </c>
      <c r="Y158" t="str">
        <v>91</v>
      </c>
      <c r="Z158" t="str">
        <v>22</v>
      </c>
    </row>
    <row r="159" spans="1:26">
      <c r="A159" t="str">
        <f>Input!B159</f>
        <v>Card 158</v>
      </c>
      <c r="B159" t="str" cm="1">
        <f t="array" ref="B159:Z159">_xlfn.TEXTSPLIT(Input!D159,",")</f>
        <v>78</v>
      </c>
      <c r="C159" t="str">
        <v>54</v>
      </c>
      <c r="D159" t="str">
        <v>32</v>
      </c>
      <c r="E159" t="str">
        <v>89</v>
      </c>
      <c r="F159" t="str">
        <v>90</v>
      </c>
      <c r="G159" t="str">
        <v>81</v>
      </c>
      <c r="H159" t="str">
        <v>61</v>
      </c>
      <c r="I159" t="str">
        <v>84</v>
      </c>
      <c r="J159" t="str">
        <v>76</v>
      </c>
      <c r="K159" t="str">
        <v>71</v>
      </c>
      <c r="L159" t="str">
        <v>3</v>
      </c>
      <c r="M159" t="str">
        <v>37</v>
      </c>
      <c r="N159" t="str">
        <v>91</v>
      </c>
      <c r="O159" t="str">
        <v>63</v>
      </c>
      <c r="P159" t="str">
        <v>86</v>
      </c>
      <c r="Q159" t="str">
        <v>31</v>
      </c>
      <c r="R159" t="str">
        <v>39</v>
      </c>
      <c r="S159" t="str">
        <v>73</v>
      </c>
      <c r="T159" t="str">
        <v>49</v>
      </c>
      <c r="U159" t="str">
        <v>29</v>
      </c>
      <c r="V159" t="str">
        <v>40</v>
      </c>
      <c r="W159" t="str">
        <v>70</v>
      </c>
      <c r="X159" t="str">
        <v>94</v>
      </c>
      <c r="Y159" t="str">
        <v>17</v>
      </c>
      <c r="Z159" t="str">
        <v>83</v>
      </c>
    </row>
    <row r="160" spans="1:26">
      <c r="A160" t="str">
        <f>Input!B160</f>
        <v>Card 159</v>
      </c>
      <c r="B160" t="str" cm="1">
        <f t="array" ref="B160:Z160">_xlfn.TEXTSPLIT(Input!D160,",")</f>
        <v>68</v>
      </c>
      <c r="C160" t="str">
        <v>85</v>
      </c>
      <c r="D160" t="str">
        <v>96</v>
      </c>
      <c r="E160" t="str">
        <v>7</v>
      </c>
      <c r="F160" t="str">
        <v>38</v>
      </c>
      <c r="G160" t="str">
        <v>21</v>
      </c>
      <c r="H160" t="str">
        <v>59</v>
      </c>
      <c r="I160" t="str">
        <v>46</v>
      </c>
      <c r="J160" t="str">
        <v>57</v>
      </c>
      <c r="K160" t="str">
        <v>99</v>
      </c>
      <c r="L160" t="str">
        <v>63</v>
      </c>
      <c r="M160" t="str">
        <v>56</v>
      </c>
      <c r="N160" t="str">
        <v>16</v>
      </c>
      <c r="O160" t="str">
        <v>53</v>
      </c>
      <c r="P160" t="str">
        <v>42</v>
      </c>
      <c r="Q160" t="str">
        <v>86</v>
      </c>
      <c r="R160" t="str">
        <v>69</v>
      </c>
      <c r="S160" t="str">
        <v>95</v>
      </c>
      <c r="T160" t="str">
        <v>8</v>
      </c>
      <c r="U160" t="str">
        <v>24</v>
      </c>
      <c r="V160" t="str">
        <v>17</v>
      </c>
      <c r="W160" t="str">
        <v>72</v>
      </c>
      <c r="X160" t="str">
        <v>12</v>
      </c>
      <c r="Y160" t="str">
        <v>55</v>
      </c>
      <c r="Z160" t="str">
        <v>91</v>
      </c>
    </row>
    <row r="161" spans="1:26">
      <c r="A161" t="str">
        <f>Input!B161</f>
        <v>Card 160</v>
      </c>
      <c r="B161" t="str" cm="1">
        <f t="array" ref="B161:Z161">_xlfn.TEXTSPLIT(Input!D161,",")</f>
        <v>14</v>
      </c>
      <c r="C161" t="str">
        <v>12</v>
      </c>
      <c r="D161" t="str">
        <v>24</v>
      </c>
      <c r="E161" t="str">
        <v>8</v>
      </c>
      <c r="F161" t="str">
        <v>16</v>
      </c>
      <c r="G161" t="str">
        <v>20</v>
      </c>
      <c r="H161" t="str">
        <v>64</v>
      </c>
      <c r="I161" t="str">
        <v>85</v>
      </c>
      <c r="J161" t="str">
        <v>99</v>
      </c>
      <c r="K161" t="str">
        <v>32</v>
      </c>
      <c r="L161" t="str">
        <v>44</v>
      </c>
      <c r="M161" t="str">
        <v>10</v>
      </c>
      <c r="N161" t="str">
        <v>96</v>
      </c>
      <c r="O161" t="str">
        <v>31</v>
      </c>
      <c r="P161" t="str">
        <v>90</v>
      </c>
      <c r="Q161" t="str">
        <v>9</v>
      </c>
      <c r="R161" t="str">
        <v>52</v>
      </c>
      <c r="S161" t="str">
        <v>81</v>
      </c>
      <c r="T161" t="str">
        <v>25</v>
      </c>
      <c r="U161" t="str">
        <v>28</v>
      </c>
      <c r="V161" t="str">
        <v>41</v>
      </c>
      <c r="W161" t="str">
        <v>13</v>
      </c>
      <c r="X161" t="str">
        <v>26</v>
      </c>
      <c r="Y161" t="str">
        <v>19</v>
      </c>
      <c r="Z161" t="str">
        <v>82</v>
      </c>
    </row>
    <row r="162" spans="1:26">
      <c r="A162" t="str">
        <f>Input!B162</f>
        <v>Card 161</v>
      </c>
      <c r="B162" t="str" cm="1">
        <f t="array" ref="B162:Z162">_xlfn.TEXTSPLIT(Input!D162,",")</f>
        <v>72</v>
      </c>
      <c r="C162" t="str">
        <v>69</v>
      </c>
      <c r="D162" t="str">
        <v>53</v>
      </c>
      <c r="E162" t="str">
        <v>67</v>
      </c>
      <c r="F162" t="str">
        <v>27</v>
      </c>
      <c r="G162" t="str">
        <v>17</v>
      </c>
      <c r="H162" t="str">
        <v>34</v>
      </c>
      <c r="I162" t="str">
        <v>68</v>
      </c>
      <c r="J162" t="str">
        <v>31</v>
      </c>
      <c r="K162" t="str">
        <v>4</v>
      </c>
      <c r="L162" t="str">
        <v>92</v>
      </c>
      <c r="M162" t="str">
        <v>78</v>
      </c>
      <c r="N162" t="str">
        <v>76</v>
      </c>
      <c r="O162" t="str">
        <v>42</v>
      </c>
      <c r="P162" t="str">
        <v>98</v>
      </c>
      <c r="Q162" t="str">
        <v>65</v>
      </c>
      <c r="R162" t="str">
        <v>51</v>
      </c>
      <c r="S162" t="str">
        <v>55</v>
      </c>
      <c r="T162" t="str">
        <v>2</v>
      </c>
      <c r="U162" t="str">
        <v>96</v>
      </c>
      <c r="V162" t="str">
        <v>26</v>
      </c>
      <c r="W162" t="str">
        <v>35</v>
      </c>
      <c r="X162" t="str">
        <v>32</v>
      </c>
      <c r="Y162" t="str">
        <v>41</v>
      </c>
      <c r="Z162" t="str">
        <v>85</v>
      </c>
    </row>
    <row r="163" spans="1:26">
      <c r="A163" t="str">
        <f>Input!B163</f>
        <v>Card 162</v>
      </c>
      <c r="B163" t="str" cm="1">
        <f t="array" ref="B163:Z163">_xlfn.TEXTSPLIT(Input!D163,",")</f>
        <v>29</v>
      </c>
      <c r="C163" t="str">
        <v>89</v>
      </c>
      <c r="D163" t="str">
        <v>94</v>
      </c>
      <c r="E163" t="str">
        <v>96</v>
      </c>
      <c r="F163" t="str">
        <v>72</v>
      </c>
      <c r="G163" t="str">
        <v>8</v>
      </c>
      <c r="H163" t="str">
        <v>77</v>
      </c>
      <c r="I163" t="str">
        <v>19</v>
      </c>
      <c r="J163" t="str">
        <v>63</v>
      </c>
      <c r="K163" t="str">
        <v>23</v>
      </c>
      <c r="L163" t="str">
        <v>18</v>
      </c>
      <c r="M163" t="str">
        <v>9</v>
      </c>
      <c r="N163" t="str">
        <v>50</v>
      </c>
      <c r="O163" t="str">
        <v>1</v>
      </c>
      <c r="P163" t="str">
        <v>60</v>
      </c>
      <c r="Q163" t="str">
        <v>26</v>
      </c>
      <c r="R163" t="str">
        <v>65</v>
      </c>
      <c r="S163" t="str">
        <v>48</v>
      </c>
      <c r="T163" t="str">
        <v>39</v>
      </c>
      <c r="U163" t="str">
        <v>51</v>
      </c>
      <c r="V163" t="str">
        <v>14</v>
      </c>
      <c r="W163" t="str">
        <v>80</v>
      </c>
      <c r="X163" t="str">
        <v>56</v>
      </c>
      <c r="Y163" t="str">
        <v>43</v>
      </c>
      <c r="Z163" t="str">
        <v>59</v>
      </c>
    </row>
    <row r="164" spans="1:26">
      <c r="A164" t="str">
        <f>Input!B164</f>
        <v>Card 163</v>
      </c>
      <c r="B164" t="str" cm="1">
        <f t="array" ref="B164:Z164">_xlfn.TEXTSPLIT(Input!D164,",")</f>
        <v>59</v>
      </c>
      <c r="C164" t="str">
        <v>28</v>
      </c>
      <c r="D164" t="str">
        <v>97</v>
      </c>
      <c r="E164" t="str">
        <v>85</v>
      </c>
      <c r="F164" t="str">
        <v>89</v>
      </c>
      <c r="G164" t="str">
        <v>39</v>
      </c>
      <c r="H164" t="str">
        <v>91</v>
      </c>
      <c r="I164" t="str">
        <v>98</v>
      </c>
      <c r="J164" t="str">
        <v>71</v>
      </c>
      <c r="K164" t="str">
        <v>6</v>
      </c>
      <c r="L164" t="str">
        <v>43</v>
      </c>
      <c r="M164" t="str">
        <v>75</v>
      </c>
      <c r="N164" t="str">
        <v>54</v>
      </c>
      <c r="O164" t="str">
        <v>72</v>
      </c>
      <c r="P164" t="str">
        <v>69</v>
      </c>
      <c r="Q164" t="str">
        <v>37</v>
      </c>
      <c r="R164" t="str">
        <v>4</v>
      </c>
      <c r="S164" t="str">
        <v>58</v>
      </c>
      <c r="T164" t="str">
        <v>3</v>
      </c>
      <c r="U164" t="str">
        <v>15</v>
      </c>
      <c r="V164" t="str">
        <v>18</v>
      </c>
      <c r="W164" t="str">
        <v>7</v>
      </c>
      <c r="X164" t="str">
        <v>63</v>
      </c>
      <c r="Y164" t="str">
        <v>96</v>
      </c>
      <c r="Z164" t="str">
        <v>21</v>
      </c>
    </row>
    <row r="165" spans="1:26">
      <c r="A165" t="str">
        <f>Input!B165</f>
        <v>Card 164</v>
      </c>
      <c r="B165" t="str" cm="1">
        <f t="array" ref="B165:Z165">_xlfn.TEXTSPLIT(Input!D165,",")</f>
        <v>68</v>
      </c>
      <c r="C165" t="str">
        <v>89</v>
      </c>
      <c r="D165" t="str">
        <v>63</v>
      </c>
      <c r="E165" t="str">
        <v>19</v>
      </c>
      <c r="F165" t="str">
        <v>16</v>
      </c>
      <c r="G165" t="str">
        <v>27</v>
      </c>
      <c r="H165" t="str">
        <v>86</v>
      </c>
      <c r="I165" t="str">
        <v>22</v>
      </c>
      <c r="J165" t="str">
        <v>45</v>
      </c>
      <c r="K165" t="str">
        <v>70</v>
      </c>
      <c r="L165" t="str">
        <v>21</v>
      </c>
      <c r="M165" t="str">
        <v>30</v>
      </c>
      <c r="N165" t="str">
        <v>7</v>
      </c>
      <c r="O165" t="str">
        <v>66</v>
      </c>
      <c r="P165" t="str">
        <v>39</v>
      </c>
      <c r="Q165" t="str">
        <v>50</v>
      </c>
      <c r="R165" t="str">
        <v>55</v>
      </c>
      <c r="S165" t="str">
        <v>35</v>
      </c>
      <c r="T165" t="str">
        <v>23</v>
      </c>
      <c r="U165" t="str">
        <v>98</v>
      </c>
      <c r="V165" t="str">
        <v>31</v>
      </c>
      <c r="W165" t="str">
        <v>38</v>
      </c>
      <c r="X165" t="str">
        <v>94</v>
      </c>
      <c r="Y165" t="str">
        <v>95</v>
      </c>
      <c r="Z165" t="str">
        <v>91</v>
      </c>
    </row>
    <row r="166" spans="1:26">
      <c r="A166" t="str">
        <f>Input!B166</f>
        <v>Card 165</v>
      </c>
      <c r="B166" t="str" cm="1">
        <f t="array" ref="B166:Z166">_xlfn.TEXTSPLIT(Input!D166,",")</f>
        <v>94</v>
      </c>
      <c r="C166" t="str">
        <v>46</v>
      </c>
      <c r="D166" t="str">
        <v>25</v>
      </c>
      <c r="E166" t="str">
        <v>17</v>
      </c>
      <c r="F166" t="str">
        <v>86</v>
      </c>
      <c r="G166" t="str">
        <v>74</v>
      </c>
      <c r="H166" t="str">
        <v>6</v>
      </c>
      <c r="I166" t="str">
        <v>65</v>
      </c>
      <c r="J166" t="str">
        <v>51</v>
      </c>
      <c r="K166" t="str">
        <v>54</v>
      </c>
      <c r="L166" t="str">
        <v>27</v>
      </c>
      <c r="M166" t="str">
        <v>82</v>
      </c>
      <c r="N166" t="str">
        <v>43</v>
      </c>
      <c r="O166" t="str">
        <v>14</v>
      </c>
      <c r="P166" t="str">
        <v>35</v>
      </c>
      <c r="Q166" t="str">
        <v>88</v>
      </c>
      <c r="R166" t="str">
        <v>3</v>
      </c>
      <c r="S166" t="str">
        <v>33</v>
      </c>
      <c r="T166" t="str">
        <v>59</v>
      </c>
      <c r="U166" t="str">
        <v>97</v>
      </c>
      <c r="V166" t="str">
        <v>71</v>
      </c>
      <c r="W166" t="str">
        <v>90</v>
      </c>
      <c r="X166" t="str">
        <v>36</v>
      </c>
      <c r="Y166" t="str">
        <v>20</v>
      </c>
      <c r="Z166" t="str">
        <v>29</v>
      </c>
    </row>
    <row r="167" spans="1:26">
      <c r="A167" t="str">
        <f>Input!B167</f>
        <v>Card 166</v>
      </c>
      <c r="B167" t="str" cm="1">
        <f t="array" ref="B167:Z167">_xlfn.TEXTSPLIT(Input!D167,",")</f>
        <v>85</v>
      </c>
      <c r="C167" t="str">
        <v>99</v>
      </c>
      <c r="D167" t="str">
        <v>71</v>
      </c>
      <c r="E167" t="str">
        <v>42</v>
      </c>
      <c r="F167" t="str">
        <v>47</v>
      </c>
      <c r="G167" t="str">
        <v>59</v>
      </c>
      <c r="H167" t="str">
        <v>24</v>
      </c>
      <c r="I167" t="str">
        <v>88</v>
      </c>
      <c r="J167" t="str">
        <v>26</v>
      </c>
      <c r="K167" t="str">
        <v>51</v>
      </c>
      <c r="L167" t="str">
        <v>81</v>
      </c>
      <c r="M167" t="str">
        <v>63</v>
      </c>
      <c r="N167" t="str">
        <v>14</v>
      </c>
      <c r="O167" t="str">
        <v>18</v>
      </c>
      <c r="P167" t="str">
        <v>93</v>
      </c>
      <c r="Q167" t="str">
        <v>96</v>
      </c>
      <c r="R167" t="str">
        <v>10</v>
      </c>
      <c r="S167" t="str">
        <v>30</v>
      </c>
      <c r="T167" t="str">
        <v>27</v>
      </c>
      <c r="U167" t="str">
        <v>89</v>
      </c>
      <c r="V167" t="str">
        <v>25</v>
      </c>
      <c r="W167" t="str">
        <v>53</v>
      </c>
      <c r="X167" t="str">
        <v>13</v>
      </c>
      <c r="Y167" t="str">
        <v>45</v>
      </c>
      <c r="Z167" t="str">
        <v>55</v>
      </c>
    </row>
    <row r="168" spans="1:26">
      <c r="A168" t="str">
        <f>Input!B168</f>
        <v>Card 167</v>
      </c>
      <c r="B168" t="str" cm="1">
        <f t="array" ref="B168:Z168">_xlfn.TEXTSPLIT(Input!D168,",")</f>
        <v>39</v>
      </c>
      <c r="C168" t="str">
        <v>18</v>
      </c>
      <c r="D168" t="str">
        <v>29</v>
      </c>
      <c r="E168" t="str">
        <v>51</v>
      </c>
      <c r="F168" t="str">
        <v>1</v>
      </c>
      <c r="G168" t="str">
        <v>30</v>
      </c>
      <c r="H168" t="str">
        <v>96</v>
      </c>
      <c r="I168" t="str">
        <v>25</v>
      </c>
      <c r="J168" t="str">
        <v>44</v>
      </c>
      <c r="K168" t="str">
        <v>87</v>
      </c>
      <c r="L168" t="str">
        <v>37</v>
      </c>
      <c r="M168" t="str">
        <v>26</v>
      </c>
      <c r="N168" t="str">
        <v>57</v>
      </c>
      <c r="O168" t="str">
        <v>24</v>
      </c>
      <c r="P168" t="str">
        <v>22</v>
      </c>
      <c r="Q168" t="str">
        <v>63</v>
      </c>
      <c r="R168" t="str">
        <v>12</v>
      </c>
      <c r="S168" t="str">
        <v>77</v>
      </c>
      <c r="T168" t="str">
        <v>79</v>
      </c>
      <c r="U168" t="str">
        <v>74</v>
      </c>
      <c r="V168" t="str">
        <v>76</v>
      </c>
      <c r="W168" t="str">
        <v>35</v>
      </c>
      <c r="X168" t="str">
        <v>41</v>
      </c>
      <c r="Y168" t="str">
        <v>10</v>
      </c>
      <c r="Z168" t="str">
        <v>89</v>
      </c>
    </row>
    <row r="169" spans="1:26">
      <c r="A169" t="str">
        <f>Input!B169</f>
        <v>Card 168</v>
      </c>
      <c r="B169" t="str" cm="1">
        <f t="array" ref="B169:Z169">_xlfn.TEXTSPLIT(Input!D169,",")</f>
        <v>72</v>
      </c>
      <c r="C169" t="str">
        <v>44</v>
      </c>
      <c r="D169" t="str">
        <v>80</v>
      </c>
      <c r="E169" t="str">
        <v>4</v>
      </c>
      <c r="F169" t="str">
        <v>87</v>
      </c>
      <c r="G169" t="str">
        <v>17</v>
      </c>
      <c r="H169" t="str">
        <v>61</v>
      </c>
      <c r="I169" t="str">
        <v>47</v>
      </c>
      <c r="J169" t="str">
        <v>77</v>
      </c>
      <c r="K169" t="str">
        <v>81</v>
      </c>
      <c r="L169" t="str">
        <v>62</v>
      </c>
      <c r="M169" t="str">
        <v>92</v>
      </c>
      <c r="N169" t="str">
        <v>23</v>
      </c>
      <c r="O169" t="str">
        <v>97</v>
      </c>
      <c r="P169" t="str">
        <v>59</v>
      </c>
      <c r="Q169" t="str">
        <v>8</v>
      </c>
      <c r="R169" t="str">
        <v>53</v>
      </c>
      <c r="S169" t="str">
        <v>83</v>
      </c>
      <c r="T169" t="str">
        <v>43</v>
      </c>
      <c r="U169" t="str">
        <v>45</v>
      </c>
      <c r="V169" t="str">
        <v>66</v>
      </c>
      <c r="W169" t="str">
        <v>51</v>
      </c>
      <c r="X169" t="str">
        <v>99</v>
      </c>
      <c r="Y169" t="str">
        <v>24</v>
      </c>
      <c r="Z169" t="str">
        <v>90</v>
      </c>
    </row>
    <row r="170" spans="1:26">
      <c r="A170" t="str">
        <f>Input!B170</f>
        <v>Card 169</v>
      </c>
      <c r="B170" t="str" cm="1">
        <f t="array" ref="B170:Z170">_xlfn.TEXTSPLIT(Input!D170,",")</f>
        <v>19</v>
      </c>
      <c r="C170" t="str">
        <v>14</v>
      </c>
      <c r="D170" t="str">
        <v>15</v>
      </c>
      <c r="E170" t="str">
        <v>61</v>
      </c>
      <c r="F170" t="str">
        <v>39</v>
      </c>
      <c r="G170" t="str">
        <v>9</v>
      </c>
      <c r="H170" t="str">
        <v>11</v>
      </c>
      <c r="I170" t="str">
        <v>69</v>
      </c>
      <c r="J170" t="str">
        <v>26</v>
      </c>
      <c r="K170" t="str">
        <v>92</v>
      </c>
      <c r="L170" t="str">
        <v>25</v>
      </c>
      <c r="M170" t="str">
        <v>94</v>
      </c>
      <c r="N170" t="str">
        <v>18</v>
      </c>
      <c r="O170" t="str">
        <v>75</v>
      </c>
      <c r="P170" t="str">
        <v>88</v>
      </c>
      <c r="Q170" t="str">
        <v>68</v>
      </c>
      <c r="R170" t="str">
        <v>37</v>
      </c>
      <c r="S170" t="str">
        <v>4</v>
      </c>
      <c r="T170" t="str">
        <v>38</v>
      </c>
      <c r="U170" t="str">
        <v>8</v>
      </c>
      <c r="V170" t="str">
        <v>72</v>
      </c>
      <c r="W170" t="str">
        <v>42</v>
      </c>
      <c r="X170" t="str">
        <v>13</v>
      </c>
      <c r="Y170" t="str">
        <v>27</v>
      </c>
      <c r="Z170" t="str">
        <v>93</v>
      </c>
    </row>
    <row r="171" spans="1:26">
      <c r="A171" t="str">
        <f>Input!B171</f>
        <v>Card 170</v>
      </c>
      <c r="B171" t="str" cm="1">
        <f t="array" ref="B171:Z171">_xlfn.TEXTSPLIT(Input!D171,",")</f>
        <v>3</v>
      </c>
      <c r="C171" t="str">
        <v>72</v>
      </c>
      <c r="D171" t="str">
        <v>98</v>
      </c>
      <c r="E171" t="str">
        <v>48</v>
      </c>
      <c r="F171" t="str">
        <v>65</v>
      </c>
      <c r="G171" t="str">
        <v>52</v>
      </c>
      <c r="H171" t="str">
        <v>32</v>
      </c>
      <c r="I171" t="str">
        <v>73</v>
      </c>
      <c r="J171" t="str">
        <v>17</v>
      </c>
      <c r="K171" t="str">
        <v>53</v>
      </c>
      <c r="L171" t="str">
        <v>34</v>
      </c>
      <c r="M171" t="str">
        <v>36</v>
      </c>
      <c r="N171" t="str">
        <v>76</v>
      </c>
      <c r="O171" t="str">
        <v>84</v>
      </c>
      <c r="P171" t="str">
        <v>80</v>
      </c>
      <c r="Q171" t="str">
        <v>37</v>
      </c>
      <c r="R171" t="str">
        <v>74</v>
      </c>
      <c r="S171" t="str">
        <v>11</v>
      </c>
      <c r="T171" t="str">
        <v>45</v>
      </c>
      <c r="U171" t="str">
        <v>93</v>
      </c>
      <c r="V171" t="str">
        <v>70</v>
      </c>
      <c r="W171" t="str">
        <v>91</v>
      </c>
      <c r="X171" t="str">
        <v>50</v>
      </c>
      <c r="Y171" t="str">
        <v>78</v>
      </c>
      <c r="Z171" t="str">
        <v>61</v>
      </c>
    </row>
    <row r="172" spans="1:26">
      <c r="A172" t="str">
        <f>Input!B172</f>
        <v>Card 171</v>
      </c>
      <c r="B172" t="str" cm="1">
        <f t="array" ref="B172:Z172">_xlfn.TEXTSPLIT(Input!D172,",")</f>
        <v>23</v>
      </c>
      <c r="C172" t="str">
        <v>12</v>
      </c>
      <c r="D172" t="str">
        <v>41</v>
      </c>
      <c r="E172" t="str">
        <v>60</v>
      </c>
      <c r="F172" t="str">
        <v>73</v>
      </c>
      <c r="G172" t="str">
        <v>95</v>
      </c>
      <c r="H172" t="str">
        <v>8</v>
      </c>
      <c r="I172" t="str">
        <v>77</v>
      </c>
      <c r="J172" t="str">
        <v>84</v>
      </c>
      <c r="K172" t="str">
        <v>26</v>
      </c>
      <c r="L172" t="str">
        <v>72</v>
      </c>
      <c r="M172" t="str">
        <v>4</v>
      </c>
      <c r="N172" t="str">
        <v>10</v>
      </c>
      <c r="O172" t="str">
        <v>7</v>
      </c>
      <c r="P172" t="str">
        <v>63</v>
      </c>
      <c r="Q172" t="str">
        <v>29</v>
      </c>
      <c r="R172" t="str">
        <v>32</v>
      </c>
      <c r="S172" t="str">
        <v>46</v>
      </c>
      <c r="T172" t="str">
        <v>71</v>
      </c>
      <c r="U172" t="str">
        <v>79</v>
      </c>
      <c r="V172" t="str">
        <v>40</v>
      </c>
      <c r="W172" t="str">
        <v>25</v>
      </c>
      <c r="X172" t="str">
        <v>9</v>
      </c>
      <c r="Y172" t="str">
        <v>17</v>
      </c>
      <c r="Z172" t="str">
        <v>96</v>
      </c>
    </row>
    <row r="173" spans="1:26">
      <c r="A173" t="str">
        <f>Input!B173</f>
        <v>Card 172</v>
      </c>
      <c r="B173" t="str" cm="1">
        <f t="array" ref="B173:Z173">_xlfn.TEXTSPLIT(Input!D173,",")</f>
        <v>54</v>
      </c>
      <c r="C173" t="str">
        <v>63</v>
      </c>
      <c r="D173" t="str">
        <v>72</v>
      </c>
      <c r="E173" t="str">
        <v>12</v>
      </c>
      <c r="F173" t="str">
        <v>14</v>
      </c>
      <c r="G173" t="str">
        <v>64</v>
      </c>
      <c r="H173" t="str">
        <v>53</v>
      </c>
      <c r="I173" t="str">
        <v>84</v>
      </c>
      <c r="J173" t="str">
        <v>29</v>
      </c>
      <c r="K173" t="str">
        <v>82</v>
      </c>
      <c r="L173" t="str">
        <v>59</v>
      </c>
      <c r="M173" t="str">
        <v>65</v>
      </c>
      <c r="N173" t="str">
        <v>79</v>
      </c>
      <c r="O173" t="str">
        <v>35</v>
      </c>
      <c r="P173" t="str">
        <v>6</v>
      </c>
      <c r="Q173" t="str">
        <v>17</v>
      </c>
      <c r="R173" t="str">
        <v>9</v>
      </c>
      <c r="S173" t="str">
        <v>2</v>
      </c>
      <c r="T173" t="str">
        <v>42</v>
      </c>
      <c r="U173" t="str">
        <v>88</v>
      </c>
      <c r="V173" t="str">
        <v>89</v>
      </c>
      <c r="W173" t="str">
        <v>69</v>
      </c>
      <c r="X173" t="str">
        <v>13</v>
      </c>
      <c r="Y173" t="str">
        <v>80</v>
      </c>
      <c r="Z173" t="str">
        <v>32</v>
      </c>
    </row>
    <row r="174" spans="1:26">
      <c r="A174" t="str">
        <f>Input!B174</f>
        <v>Card 173</v>
      </c>
      <c r="B174" t="str" cm="1">
        <f t="array" ref="B174:Z174">_xlfn.TEXTSPLIT(Input!D174,",")</f>
        <v>54</v>
      </c>
      <c r="C174" t="str">
        <v>21</v>
      </c>
      <c r="D174" t="str">
        <v>89</v>
      </c>
      <c r="E174" t="str">
        <v>8</v>
      </c>
      <c r="F174" t="str">
        <v>10</v>
      </c>
      <c r="G174" t="str">
        <v>36</v>
      </c>
      <c r="H174" t="str">
        <v>76</v>
      </c>
      <c r="I174" t="str">
        <v>30</v>
      </c>
      <c r="J174" t="str">
        <v>57</v>
      </c>
      <c r="K174" t="str">
        <v>27</v>
      </c>
      <c r="L174" t="str">
        <v>48</v>
      </c>
      <c r="M174" t="str">
        <v>40</v>
      </c>
      <c r="N174" t="str">
        <v>46</v>
      </c>
      <c r="O174" t="str">
        <v>88</v>
      </c>
      <c r="P174" t="str">
        <v>61</v>
      </c>
      <c r="Q174" t="str">
        <v>7</v>
      </c>
      <c r="R174" t="str">
        <v>86</v>
      </c>
      <c r="S174" t="str">
        <v>59</v>
      </c>
      <c r="T174" t="str">
        <v>84</v>
      </c>
      <c r="U174" t="str">
        <v>34</v>
      </c>
      <c r="V174" t="str">
        <v>80</v>
      </c>
      <c r="W174" t="str">
        <v>83</v>
      </c>
      <c r="X174" t="str">
        <v>5</v>
      </c>
      <c r="Y174" t="str">
        <v>3</v>
      </c>
      <c r="Z174" t="str">
        <v>64</v>
      </c>
    </row>
    <row r="175" spans="1:26">
      <c r="A175" t="str">
        <f>Input!B175</f>
        <v>Card 174</v>
      </c>
      <c r="B175" t="str" cm="1">
        <f t="array" ref="B175:Z175">_xlfn.TEXTSPLIT(Input!D175,",")</f>
        <v>17</v>
      </c>
      <c r="C175" t="str">
        <v>21</v>
      </c>
      <c r="D175" t="str">
        <v>53</v>
      </c>
      <c r="E175" t="str">
        <v>35</v>
      </c>
      <c r="F175" t="str">
        <v>59</v>
      </c>
      <c r="G175" t="str">
        <v>87</v>
      </c>
      <c r="H175" t="str">
        <v>5</v>
      </c>
      <c r="I175" t="str">
        <v>54</v>
      </c>
      <c r="J175" t="str">
        <v>50</v>
      </c>
      <c r="K175" t="str">
        <v>13</v>
      </c>
      <c r="L175" t="str">
        <v>1</v>
      </c>
      <c r="M175" t="str">
        <v>41</v>
      </c>
      <c r="N175" t="str">
        <v>18</v>
      </c>
      <c r="O175" t="str">
        <v>76</v>
      </c>
      <c r="P175" t="str">
        <v>82</v>
      </c>
      <c r="Q175" t="str">
        <v>19</v>
      </c>
      <c r="R175" t="str">
        <v>56</v>
      </c>
      <c r="S175" t="str">
        <v>37</v>
      </c>
      <c r="T175" t="str">
        <v>60</v>
      </c>
      <c r="U175" t="str">
        <v>61</v>
      </c>
      <c r="V175" t="str">
        <v>6</v>
      </c>
      <c r="W175" t="str">
        <v>14</v>
      </c>
      <c r="X175" t="str">
        <v>58</v>
      </c>
      <c r="Y175" t="str">
        <v>79</v>
      </c>
      <c r="Z175" t="str">
        <v>31</v>
      </c>
    </row>
    <row r="176" spans="1:26">
      <c r="A176" t="str">
        <f>Input!B176</f>
        <v>Card 175</v>
      </c>
      <c r="B176" t="str" cm="1">
        <f t="array" ref="B176:Z176">_xlfn.TEXTSPLIT(Input!D176,",")</f>
        <v>4</v>
      </c>
      <c r="C176" t="str">
        <v>99</v>
      </c>
      <c r="D176" t="str">
        <v>45</v>
      </c>
      <c r="E176" t="str">
        <v>46</v>
      </c>
      <c r="F176" t="str">
        <v>35</v>
      </c>
      <c r="G176" t="str">
        <v>71</v>
      </c>
      <c r="H176" t="str">
        <v>59</v>
      </c>
      <c r="I176" t="str">
        <v>27</v>
      </c>
      <c r="J176" t="str">
        <v>2</v>
      </c>
      <c r="K176" t="str">
        <v>28</v>
      </c>
      <c r="L176" t="str">
        <v>34</v>
      </c>
      <c r="M176" t="str">
        <v>11</v>
      </c>
      <c r="N176" t="str">
        <v>52</v>
      </c>
      <c r="O176" t="str">
        <v>96</v>
      </c>
      <c r="P176" t="str">
        <v>47</v>
      </c>
      <c r="Q176" t="str">
        <v>56</v>
      </c>
      <c r="R176" t="str">
        <v>41</v>
      </c>
      <c r="S176" t="str">
        <v>25</v>
      </c>
      <c r="T176" t="str">
        <v>51</v>
      </c>
      <c r="U176" t="str">
        <v>68</v>
      </c>
      <c r="V176" t="str">
        <v>95</v>
      </c>
      <c r="W176" t="str">
        <v>87</v>
      </c>
      <c r="X176" t="str">
        <v>14</v>
      </c>
      <c r="Y176" t="str">
        <v>84</v>
      </c>
      <c r="Z176" t="str">
        <v>58</v>
      </c>
    </row>
    <row r="177" spans="1:26">
      <c r="A177" t="str">
        <f>Input!B177</f>
        <v>Card 176</v>
      </c>
      <c r="B177" t="str" cm="1">
        <f t="array" ref="B177:Z177">_xlfn.TEXTSPLIT(Input!D177,",")</f>
        <v>45</v>
      </c>
      <c r="C177" t="str">
        <v>73</v>
      </c>
      <c r="D177" t="str">
        <v>40</v>
      </c>
      <c r="E177" t="str">
        <v>96</v>
      </c>
      <c r="F177" t="str">
        <v>59</v>
      </c>
      <c r="G177" t="str">
        <v>64</v>
      </c>
      <c r="H177" t="str">
        <v>69</v>
      </c>
      <c r="I177" t="str">
        <v>74</v>
      </c>
      <c r="J177" t="str">
        <v>36</v>
      </c>
      <c r="K177" t="str">
        <v>13</v>
      </c>
      <c r="L177" t="str">
        <v>98</v>
      </c>
      <c r="M177" t="str">
        <v>92</v>
      </c>
      <c r="N177" t="str">
        <v>23</v>
      </c>
      <c r="O177" t="str">
        <v>21</v>
      </c>
      <c r="P177" t="str">
        <v>33</v>
      </c>
      <c r="Q177" t="str">
        <v>16</v>
      </c>
      <c r="R177" t="str">
        <v>25</v>
      </c>
      <c r="S177" t="str">
        <v>19</v>
      </c>
      <c r="T177" t="str">
        <v>61</v>
      </c>
      <c r="U177" t="str">
        <v>18</v>
      </c>
      <c r="V177" t="str">
        <v>10</v>
      </c>
      <c r="W177" t="str">
        <v>67</v>
      </c>
      <c r="X177" t="str">
        <v>11</v>
      </c>
      <c r="Y177" t="str">
        <v>63</v>
      </c>
      <c r="Z177" t="str">
        <v>4</v>
      </c>
    </row>
    <row r="178" spans="1:26">
      <c r="A178" t="str">
        <f>Input!B178</f>
        <v>Card 177</v>
      </c>
      <c r="B178" t="str" cm="1">
        <f t="array" ref="B178:Z178">_xlfn.TEXTSPLIT(Input!D178,",")</f>
        <v>21</v>
      </c>
      <c r="C178" t="str">
        <v>48</v>
      </c>
      <c r="D178" t="str">
        <v>5</v>
      </c>
      <c r="E178" t="str">
        <v>72</v>
      </c>
      <c r="F178" t="str">
        <v>74</v>
      </c>
      <c r="G178" t="str">
        <v>37</v>
      </c>
      <c r="H178" t="str">
        <v>23</v>
      </c>
      <c r="I178" t="str">
        <v>14</v>
      </c>
      <c r="J178" t="str">
        <v>56</v>
      </c>
      <c r="K178" t="str">
        <v>4</v>
      </c>
      <c r="L178" t="str">
        <v>41</v>
      </c>
      <c r="M178" t="str">
        <v>51</v>
      </c>
      <c r="N178" t="str">
        <v>54</v>
      </c>
      <c r="O178" t="str">
        <v>63</v>
      </c>
      <c r="P178" t="str">
        <v>2</v>
      </c>
      <c r="Q178" t="str">
        <v>87</v>
      </c>
      <c r="R178" t="str">
        <v>82</v>
      </c>
      <c r="S178" t="str">
        <v>12</v>
      </c>
      <c r="T178" t="str">
        <v>95</v>
      </c>
      <c r="U178" t="str">
        <v>45</v>
      </c>
      <c r="V178" t="str">
        <v>55</v>
      </c>
      <c r="W178" t="str">
        <v>81</v>
      </c>
      <c r="X178" t="str">
        <v>57</v>
      </c>
      <c r="Y178" t="str">
        <v>44</v>
      </c>
      <c r="Z178" t="str">
        <v>98</v>
      </c>
    </row>
    <row r="179" spans="1:26">
      <c r="A179" t="str">
        <f>Input!B179</f>
        <v>Card 178</v>
      </c>
      <c r="B179" t="str" cm="1">
        <f t="array" ref="B179:Z179">_xlfn.TEXTSPLIT(Input!D179,",")</f>
        <v>6</v>
      </c>
      <c r="C179" t="str">
        <v>78</v>
      </c>
      <c r="D179" t="str">
        <v>77</v>
      </c>
      <c r="E179" t="str">
        <v>54</v>
      </c>
      <c r="F179" t="str">
        <v>24</v>
      </c>
      <c r="G179" t="str">
        <v>4</v>
      </c>
      <c r="H179" t="str">
        <v>32</v>
      </c>
      <c r="I179" t="str">
        <v>44</v>
      </c>
      <c r="J179" t="str">
        <v>71</v>
      </c>
      <c r="K179" t="str">
        <v>94</v>
      </c>
      <c r="L179" t="str">
        <v>81</v>
      </c>
      <c r="M179" t="str">
        <v>27</v>
      </c>
      <c r="N179" t="str">
        <v>14</v>
      </c>
      <c r="O179" t="str">
        <v>56</v>
      </c>
      <c r="P179" t="str">
        <v>87</v>
      </c>
      <c r="Q179" t="str">
        <v>80</v>
      </c>
      <c r="R179" t="str">
        <v>70</v>
      </c>
      <c r="S179" t="str">
        <v>91</v>
      </c>
      <c r="T179" t="str">
        <v>52</v>
      </c>
      <c r="U179" t="str">
        <v>49</v>
      </c>
      <c r="V179" t="str">
        <v>47</v>
      </c>
      <c r="W179" t="str">
        <v>17</v>
      </c>
      <c r="X179" t="str">
        <v>35</v>
      </c>
      <c r="Y179" t="str">
        <v>30</v>
      </c>
      <c r="Z179" t="str">
        <v>61</v>
      </c>
    </row>
    <row r="180" spans="1:26">
      <c r="A180" t="str">
        <f>Input!B180</f>
        <v>Card 179</v>
      </c>
      <c r="B180" t="str" cm="1">
        <f t="array" ref="B180:Z180">_xlfn.TEXTSPLIT(Input!D180,",")</f>
        <v>84</v>
      </c>
      <c r="C180" t="str">
        <v>46</v>
      </c>
      <c r="D180" t="str">
        <v>11</v>
      </c>
      <c r="E180" t="str">
        <v>21</v>
      </c>
      <c r="F180" t="str">
        <v>43</v>
      </c>
      <c r="G180" t="str">
        <v>50</v>
      </c>
      <c r="H180" t="str">
        <v>62</v>
      </c>
      <c r="I180" t="str">
        <v>39</v>
      </c>
      <c r="J180" t="str">
        <v>88</v>
      </c>
      <c r="K180" t="str">
        <v>76</v>
      </c>
      <c r="L180" t="str">
        <v>13</v>
      </c>
      <c r="M180" t="str">
        <v>31</v>
      </c>
      <c r="N180" t="str">
        <v>63</v>
      </c>
      <c r="O180" t="str">
        <v>91</v>
      </c>
      <c r="P180" t="str">
        <v>60</v>
      </c>
      <c r="Q180" t="str">
        <v>12</v>
      </c>
      <c r="R180" t="str">
        <v>74</v>
      </c>
      <c r="S180" t="str">
        <v>3</v>
      </c>
      <c r="T180" t="str">
        <v>1</v>
      </c>
      <c r="U180" t="str">
        <v>57</v>
      </c>
      <c r="V180" t="str">
        <v>2</v>
      </c>
      <c r="W180" t="str">
        <v>95</v>
      </c>
      <c r="X180" t="str">
        <v>15</v>
      </c>
      <c r="Y180" t="str">
        <v>23</v>
      </c>
      <c r="Z180" t="str">
        <v>83</v>
      </c>
    </row>
    <row r="181" spans="1:26">
      <c r="A181" t="str">
        <f>Input!B181</f>
        <v>Card 180</v>
      </c>
      <c r="B181" t="str" cm="1">
        <f t="array" ref="B181:Z181">_xlfn.TEXTSPLIT(Input!D181,",")</f>
        <v>33</v>
      </c>
      <c r="C181" t="str">
        <v>64</v>
      </c>
      <c r="D181" t="str">
        <v>51</v>
      </c>
      <c r="E181" t="str">
        <v>41</v>
      </c>
      <c r="F181" t="str">
        <v>30</v>
      </c>
      <c r="G181" t="str">
        <v>75</v>
      </c>
      <c r="H181" t="str">
        <v>44</v>
      </c>
      <c r="I181" t="str">
        <v>89</v>
      </c>
      <c r="J181" t="str">
        <v>95</v>
      </c>
      <c r="K181" t="str">
        <v>11</v>
      </c>
      <c r="L181" t="str">
        <v>22</v>
      </c>
      <c r="M181" t="str">
        <v>71</v>
      </c>
      <c r="N181" t="str">
        <v>77</v>
      </c>
      <c r="O181" t="str">
        <v>2</v>
      </c>
      <c r="P181" t="str">
        <v>15</v>
      </c>
      <c r="Q181" t="str">
        <v>3</v>
      </c>
      <c r="R181" t="str">
        <v>12</v>
      </c>
      <c r="S181" t="str">
        <v>48</v>
      </c>
      <c r="T181" t="str">
        <v>78</v>
      </c>
      <c r="U181" t="str">
        <v>53</v>
      </c>
      <c r="V181" t="str">
        <v>76</v>
      </c>
      <c r="W181" t="str">
        <v>35</v>
      </c>
      <c r="X181" t="str">
        <v>66</v>
      </c>
      <c r="Y181" t="str">
        <v>43</v>
      </c>
      <c r="Z181" t="str">
        <v>56</v>
      </c>
    </row>
    <row r="182" spans="1:26">
      <c r="A182" t="str">
        <f>Input!B182</f>
        <v>Card 181</v>
      </c>
      <c r="B182" t="str" cm="1">
        <f t="array" ref="B182:Z182">_xlfn.TEXTSPLIT(Input!D182,",")</f>
        <v>39</v>
      </c>
      <c r="C182" t="str">
        <v>74</v>
      </c>
      <c r="D182" t="str">
        <v>57</v>
      </c>
      <c r="E182" t="str">
        <v>11</v>
      </c>
      <c r="F182" t="str">
        <v>33</v>
      </c>
      <c r="G182" t="str">
        <v>68</v>
      </c>
      <c r="H182" t="str">
        <v>56</v>
      </c>
      <c r="I182" t="str">
        <v>85</v>
      </c>
      <c r="J182" t="str">
        <v>59</v>
      </c>
      <c r="K182" t="str">
        <v>52</v>
      </c>
      <c r="L182" t="str">
        <v>93</v>
      </c>
      <c r="M182" t="str">
        <v>97</v>
      </c>
      <c r="N182" t="str">
        <v>7</v>
      </c>
      <c r="O182" t="str">
        <v>73</v>
      </c>
      <c r="P182" t="str">
        <v>55</v>
      </c>
      <c r="Q182" t="str">
        <v>79</v>
      </c>
      <c r="R182" t="str">
        <v>48</v>
      </c>
      <c r="S182" t="str">
        <v>66</v>
      </c>
      <c r="T182" t="str">
        <v>29</v>
      </c>
      <c r="U182" t="str">
        <v>89</v>
      </c>
      <c r="V182" t="str">
        <v>78</v>
      </c>
      <c r="W182" t="str">
        <v>27</v>
      </c>
      <c r="X182" t="str">
        <v>32</v>
      </c>
      <c r="Y182" t="str">
        <v>80</v>
      </c>
      <c r="Z182" t="str">
        <v>58</v>
      </c>
    </row>
    <row r="183" spans="1:26">
      <c r="A183" t="str">
        <f>Input!B183</f>
        <v>Card 182</v>
      </c>
      <c r="B183" t="str" cm="1">
        <f t="array" ref="B183:Z183">_xlfn.TEXTSPLIT(Input!D183,",")</f>
        <v>43</v>
      </c>
      <c r="C183" t="str">
        <v>21</v>
      </c>
      <c r="D183" t="str">
        <v>77</v>
      </c>
      <c r="E183" t="str">
        <v>68</v>
      </c>
      <c r="F183" t="str">
        <v>13</v>
      </c>
      <c r="G183" t="str">
        <v>66</v>
      </c>
      <c r="H183" t="str">
        <v>52</v>
      </c>
      <c r="I183" t="str">
        <v>27</v>
      </c>
      <c r="J183" t="str">
        <v>30</v>
      </c>
      <c r="K183" t="str">
        <v>69</v>
      </c>
      <c r="L183" t="str">
        <v>41</v>
      </c>
      <c r="M183" t="str">
        <v>23</v>
      </c>
      <c r="N183" t="str">
        <v>60</v>
      </c>
      <c r="O183" t="str">
        <v>33</v>
      </c>
      <c r="P183" t="str">
        <v>5</v>
      </c>
      <c r="Q183" t="str">
        <v>36</v>
      </c>
      <c r="R183" t="str">
        <v>4</v>
      </c>
      <c r="S183" t="str">
        <v>56</v>
      </c>
      <c r="T183" t="str">
        <v>54</v>
      </c>
      <c r="U183" t="str">
        <v>97</v>
      </c>
      <c r="V183" t="str">
        <v>55</v>
      </c>
      <c r="W183" t="str">
        <v>67</v>
      </c>
      <c r="X183" t="str">
        <v>20</v>
      </c>
      <c r="Y183" t="str">
        <v>18</v>
      </c>
      <c r="Z183" t="str">
        <v>25</v>
      </c>
    </row>
    <row r="184" spans="1:26">
      <c r="A184" t="str">
        <f>Input!B184</f>
        <v>Card 183</v>
      </c>
      <c r="B184" t="str" cm="1">
        <f t="array" ref="B184:Z184">_xlfn.TEXTSPLIT(Input!D184,",")</f>
        <v>38</v>
      </c>
      <c r="C184" t="str">
        <v>62</v>
      </c>
      <c r="D184" t="str">
        <v>23</v>
      </c>
      <c r="E184" t="str">
        <v>31</v>
      </c>
      <c r="F184" t="str">
        <v>57</v>
      </c>
      <c r="G184" t="str">
        <v>93</v>
      </c>
      <c r="H184" t="str">
        <v>25</v>
      </c>
      <c r="I184" t="str">
        <v>79</v>
      </c>
      <c r="J184" t="str">
        <v>9</v>
      </c>
      <c r="K184" t="str">
        <v>39</v>
      </c>
      <c r="L184" t="str">
        <v>36</v>
      </c>
      <c r="M184" t="str">
        <v>30</v>
      </c>
      <c r="N184" t="str">
        <v>19</v>
      </c>
      <c r="O184" t="str">
        <v>24</v>
      </c>
      <c r="P184" t="str">
        <v>95</v>
      </c>
      <c r="Q184" t="str">
        <v>98</v>
      </c>
      <c r="R184" t="str">
        <v>50</v>
      </c>
      <c r="S184" t="str">
        <v>91</v>
      </c>
      <c r="T184" t="str">
        <v>89</v>
      </c>
      <c r="U184" t="str">
        <v>64</v>
      </c>
      <c r="V184" t="str">
        <v>17</v>
      </c>
      <c r="W184" t="str">
        <v>83</v>
      </c>
      <c r="X184" t="str">
        <v>29</v>
      </c>
      <c r="Y184" t="str">
        <v>18</v>
      </c>
      <c r="Z184" t="str">
        <v>73</v>
      </c>
    </row>
    <row r="185" spans="1:26">
      <c r="A185" t="str">
        <f>Input!B185</f>
        <v>Card 184</v>
      </c>
      <c r="B185" t="str" cm="1">
        <f t="array" ref="B185:Z185">_xlfn.TEXTSPLIT(Input!D185,",")</f>
        <v>56</v>
      </c>
      <c r="C185" t="str">
        <v>98</v>
      </c>
      <c r="D185" t="str">
        <v>34</v>
      </c>
      <c r="E185" t="str">
        <v>81</v>
      </c>
      <c r="F185" t="str">
        <v>58</v>
      </c>
      <c r="G185" t="str">
        <v>10</v>
      </c>
      <c r="H185" t="str">
        <v>32</v>
      </c>
      <c r="I185" t="str">
        <v>31</v>
      </c>
      <c r="J185" t="str">
        <v>20</v>
      </c>
      <c r="K185" t="str">
        <v>44</v>
      </c>
      <c r="L185" t="str">
        <v>54</v>
      </c>
      <c r="M185" t="str">
        <v>22</v>
      </c>
      <c r="N185" t="str">
        <v>39</v>
      </c>
      <c r="O185" t="str">
        <v>65</v>
      </c>
      <c r="P185" t="str">
        <v>48</v>
      </c>
      <c r="Q185" t="str">
        <v>24</v>
      </c>
      <c r="R185" t="str">
        <v>43</v>
      </c>
      <c r="S185" t="str">
        <v>77</v>
      </c>
      <c r="T185" t="str">
        <v>75</v>
      </c>
      <c r="U185" t="str">
        <v>57</v>
      </c>
      <c r="V185" t="str">
        <v>46</v>
      </c>
      <c r="W185" t="str">
        <v>61</v>
      </c>
      <c r="X185" t="str">
        <v>74</v>
      </c>
      <c r="Y185" t="str">
        <v>63</v>
      </c>
      <c r="Z185" t="str">
        <v>4</v>
      </c>
    </row>
    <row r="186" spans="1:26">
      <c r="A186" t="str">
        <f>Input!B186</f>
        <v>Card 185</v>
      </c>
      <c r="B186" t="str" cm="1">
        <f t="array" ref="B186:Z186">_xlfn.TEXTSPLIT(Input!D186,",")</f>
        <v>93</v>
      </c>
      <c r="C186" t="str">
        <v>69</v>
      </c>
      <c r="D186" t="str">
        <v>48</v>
      </c>
      <c r="E186" t="str">
        <v>52</v>
      </c>
      <c r="F186" t="str">
        <v>71</v>
      </c>
      <c r="G186" t="str">
        <v>80</v>
      </c>
      <c r="H186" t="str">
        <v>89</v>
      </c>
      <c r="I186" t="str">
        <v>70</v>
      </c>
      <c r="J186" t="str">
        <v>59</v>
      </c>
      <c r="K186" t="str">
        <v>49</v>
      </c>
      <c r="L186" t="str">
        <v>41</v>
      </c>
      <c r="M186" t="str">
        <v>39</v>
      </c>
      <c r="N186" t="str">
        <v>29</v>
      </c>
      <c r="O186" t="str">
        <v>76</v>
      </c>
      <c r="P186" t="str">
        <v>44</v>
      </c>
      <c r="Q186" t="str">
        <v>30</v>
      </c>
      <c r="R186" t="str">
        <v>68</v>
      </c>
      <c r="S186" t="str">
        <v>36</v>
      </c>
      <c r="T186" t="str">
        <v>45</v>
      </c>
      <c r="U186" t="str">
        <v>19</v>
      </c>
      <c r="V186" t="str">
        <v>7</v>
      </c>
      <c r="W186" t="str">
        <v>18</v>
      </c>
      <c r="X186" t="str">
        <v>85</v>
      </c>
      <c r="Y186" t="str">
        <v>65</v>
      </c>
      <c r="Z186" t="str">
        <v>38</v>
      </c>
    </row>
    <row r="187" spans="1:26">
      <c r="A187" t="str">
        <f>Input!B187</f>
        <v>Card 186</v>
      </c>
      <c r="B187" t="str" cm="1">
        <f t="array" ref="B187:Z187">_xlfn.TEXTSPLIT(Input!D187,",")</f>
        <v>12</v>
      </c>
      <c r="C187" t="str">
        <v>23</v>
      </c>
      <c r="D187" t="str">
        <v>17</v>
      </c>
      <c r="E187" t="str">
        <v>32</v>
      </c>
      <c r="F187" t="str">
        <v>91</v>
      </c>
      <c r="G187" t="str">
        <v>38</v>
      </c>
      <c r="H187" t="str">
        <v>46</v>
      </c>
      <c r="I187" t="str">
        <v>15</v>
      </c>
      <c r="J187" t="str">
        <v>1</v>
      </c>
      <c r="K187" t="str">
        <v>79</v>
      </c>
      <c r="L187" t="str">
        <v>88</v>
      </c>
      <c r="M187" t="str">
        <v>45</v>
      </c>
      <c r="N187" t="str">
        <v>85</v>
      </c>
      <c r="O187" t="str">
        <v>92</v>
      </c>
      <c r="P187" t="str">
        <v>31</v>
      </c>
      <c r="Q187" t="str">
        <v>93</v>
      </c>
      <c r="R187" t="str">
        <v>81</v>
      </c>
      <c r="S187" t="str">
        <v>69</v>
      </c>
      <c r="T187" t="str">
        <v>5</v>
      </c>
      <c r="U187" t="str">
        <v>60</v>
      </c>
      <c r="V187" t="str">
        <v>55</v>
      </c>
      <c r="W187" t="str">
        <v>94</v>
      </c>
      <c r="X187" t="str">
        <v>18</v>
      </c>
      <c r="Y187" t="str">
        <v>3</v>
      </c>
      <c r="Z187" t="str">
        <v>77</v>
      </c>
    </row>
    <row r="188" spans="1:26">
      <c r="A188" t="str">
        <f>Input!B188</f>
        <v>Card 187</v>
      </c>
      <c r="B188" t="str" cm="1">
        <f t="array" ref="B188:Z188">_xlfn.TEXTSPLIT(Input!D188,",")</f>
        <v>77</v>
      </c>
      <c r="C188" t="str">
        <v>72</v>
      </c>
      <c r="D188" t="str">
        <v>96</v>
      </c>
      <c r="E188" t="str">
        <v>84</v>
      </c>
      <c r="F188" t="str">
        <v>23</v>
      </c>
      <c r="G188" t="str">
        <v>5</v>
      </c>
      <c r="H188" t="str">
        <v>36</v>
      </c>
      <c r="I188" t="str">
        <v>88</v>
      </c>
      <c r="J188" t="str">
        <v>61</v>
      </c>
      <c r="K188" t="str">
        <v>40</v>
      </c>
      <c r="L188" t="str">
        <v>18</v>
      </c>
      <c r="M188" t="str">
        <v>76</v>
      </c>
      <c r="N188" t="str">
        <v>30</v>
      </c>
      <c r="O188" t="str">
        <v>49</v>
      </c>
      <c r="P188" t="str">
        <v>73</v>
      </c>
      <c r="Q188" t="str">
        <v>52</v>
      </c>
      <c r="R188" t="str">
        <v>59</v>
      </c>
      <c r="S188" t="str">
        <v>54</v>
      </c>
      <c r="T188" t="str">
        <v>56</v>
      </c>
      <c r="U188" t="str">
        <v>98</v>
      </c>
      <c r="V188" t="str">
        <v>41</v>
      </c>
      <c r="W188" t="str">
        <v>3</v>
      </c>
      <c r="X188" t="str">
        <v>11</v>
      </c>
      <c r="Y188" t="str">
        <v>81</v>
      </c>
      <c r="Z188" t="str">
        <v>89</v>
      </c>
    </row>
    <row r="189" spans="1:26">
      <c r="A189" t="str">
        <f>Input!B189</f>
        <v>Card 188</v>
      </c>
      <c r="B189" t="str" cm="1">
        <f t="array" ref="B189:Z189">_xlfn.TEXTSPLIT(Input!D189,",")</f>
        <v>23</v>
      </c>
      <c r="C189" t="str">
        <v>11</v>
      </c>
      <c r="D189" t="str">
        <v>98</v>
      </c>
      <c r="E189" t="str">
        <v>47</v>
      </c>
      <c r="F189" t="str">
        <v>81</v>
      </c>
      <c r="G189" t="str">
        <v>12</v>
      </c>
      <c r="H189" t="str">
        <v>46</v>
      </c>
      <c r="I189" t="str">
        <v>39</v>
      </c>
      <c r="J189" t="str">
        <v>56</v>
      </c>
      <c r="K189" t="str">
        <v>63</v>
      </c>
      <c r="L189" t="str">
        <v>93</v>
      </c>
      <c r="M189" t="str">
        <v>59</v>
      </c>
      <c r="N189" t="str">
        <v>49</v>
      </c>
      <c r="O189" t="str">
        <v>69</v>
      </c>
      <c r="P189" t="str">
        <v>14</v>
      </c>
      <c r="Q189" t="str">
        <v>26</v>
      </c>
      <c r="R189" t="str">
        <v>3</v>
      </c>
      <c r="S189" t="str">
        <v>68</v>
      </c>
      <c r="T189" t="str">
        <v>38</v>
      </c>
      <c r="U189" t="str">
        <v>64</v>
      </c>
      <c r="V189" t="str">
        <v>62</v>
      </c>
      <c r="W189" t="str">
        <v>67</v>
      </c>
      <c r="X189" t="str">
        <v>42</v>
      </c>
      <c r="Y189" t="str">
        <v>77</v>
      </c>
      <c r="Z189" t="str">
        <v>41</v>
      </c>
    </row>
    <row r="190" spans="1:26">
      <c r="A190" t="str">
        <f>Input!B190</f>
        <v>Card 189</v>
      </c>
      <c r="B190" t="str" cm="1">
        <f t="array" ref="B190:Z190">_xlfn.TEXTSPLIT(Input!D190,",")</f>
        <v>76</v>
      </c>
      <c r="C190" t="str">
        <v>31</v>
      </c>
      <c r="D190" t="str">
        <v>2</v>
      </c>
      <c r="E190" t="str">
        <v>27</v>
      </c>
      <c r="F190" t="str">
        <v>40</v>
      </c>
      <c r="G190" t="str">
        <v>77</v>
      </c>
      <c r="H190" t="str">
        <v>51</v>
      </c>
      <c r="I190" t="str">
        <v>49</v>
      </c>
      <c r="J190" t="str">
        <v>29</v>
      </c>
      <c r="K190" t="str">
        <v>73</v>
      </c>
      <c r="L190" t="str">
        <v>97</v>
      </c>
      <c r="M190" t="str">
        <v>74</v>
      </c>
      <c r="N190" t="str">
        <v>81</v>
      </c>
      <c r="O190" t="str">
        <v>82</v>
      </c>
      <c r="P190" t="str">
        <v>63</v>
      </c>
      <c r="Q190" t="str">
        <v>28</v>
      </c>
      <c r="R190" t="str">
        <v>44</v>
      </c>
      <c r="S190" t="str">
        <v>57</v>
      </c>
      <c r="T190" t="str">
        <v>37</v>
      </c>
      <c r="U190" t="str">
        <v>80</v>
      </c>
      <c r="V190" t="str">
        <v>4</v>
      </c>
      <c r="W190" t="str">
        <v>95</v>
      </c>
      <c r="X190" t="str">
        <v>13</v>
      </c>
      <c r="Y190" t="str">
        <v>91</v>
      </c>
      <c r="Z190" t="str">
        <v>1</v>
      </c>
    </row>
    <row r="191" spans="1:26">
      <c r="A191" t="str">
        <f>Input!B191</f>
        <v>Card 190</v>
      </c>
      <c r="B191" t="str" cm="1">
        <f t="array" ref="B191:Z191">_xlfn.TEXTSPLIT(Input!D191,",")</f>
        <v>64</v>
      </c>
      <c r="C191" t="str">
        <v>23</v>
      </c>
      <c r="D191" t="str">
        <v>65</v>
      </c>
      <c r="E191" t="str">
        <v>95</v>
      </c>
      <c r="F191" t="str">
        <v>80</v>
      </c>
      <c r="G191" t="str">
        <v>90</v>
      </c>
      <c r="H191" t="str">
        <v>49</v>
      </c>
      <c r="I191" t="str">
        <v>10</v>
      </c>
      <c r="J191" t="str">
        <v>21</v>
      </c>
      <c r="K191" t="str">
        <v>34</v>
      </c>
      <c r="L191" t="str">
        <v>58</v>
      </c>
      <c r="M191" t="str">
        <v>75</v>
      </c>
      <c r="N191" t="str">
        <v>99</v>
      </c>
      <c r="O191" t="str">
        <v>22</v>
      </c>
      <c r="P191" t="str">
        <v>97</v>
      </c>
      <c r="Q191" t="str">
        <v>89</v>
      </c>
      <c r="R191" t="str">
        <v>30</v>
      </c>
      <c r="S191" t="str">
        <v>15</v>
      </c>
      <c r="T191" t="str">
        <v>70</v>
      </c>
      <c r="U191" t="str">
        <v>59</v>
      </c>
      <c r="V191" t="str">
        <v>17</v>
      </c>
      <c r="W191" t="str">
        <v>7</v>
      </c>
      <c r="X191" t="str">
        <v>14</v>
      </c>
      <c r="Y191" t="str">
        <v>83</v>
      </c>
      <c r="Z191" t="str">
        <v>56</v>
      </c>
    </row>
    <row r="192" spans="1:26">
      <c r="A192" t="str">
        <f>Input!B192</f>
        <v>Card 191</v>
      </c>
      <c r="B192" t="str" cm="1">
        <f t="array" ref="B192:Z192">_xlfn.TEXTSPLIT(Input!D192,",")</f>
        <v>63</v>
      </c>
      <c r="C192" t="str">
        <v>51</v>
      </c>
      <c r="D192" t="str">
        <v>17</v>
      </c>
      <c r="E192" t="str">
        <v>32</v>
      </c>
      <c r="F192" t="str">
        <v>37</v>
      </c>
      <c r="G192" t="str">
        <v>60</v>
      </c>
      <c r="H192" t="str">
        <v>89</v>
      </c>
      <c r="I192" t="str">
        <v>62</v>
      </c>
      <c r="J192" t="str">
        <v>66</v>
      </c>
      <c r="K192" t="str">
        <v>7</v>
      </c>
      <c r="L192" t="str">
        <v>20</v>
      </c>
      <c r="M192" t="str">
        <v>93</v>
      </c>
      <c r="N192" t="str">
        <v>2</v>
      </c>
      <c r="O192" t="str">
        <v>46</v>
      </c>
      <c r="P192" t="str">
        <v>36</v>
      </c>
      <c r="Q192" t="str">
        <v>56</v>
      </c>
      <c r="R192" t="str">
        <v>22</v>
      </c>
      <c r="S192" t="str">
        <v>8</v>
      </c>
      <c r="T192" t="str">
        <v>41</v>
      </c>
      <c r="U192" t="str">
        <v>30</v>
      </c>
      <c r="V192" t="str">
        <v>43</v>
      </c>
      <c r="W192" t="str">
        <v>94</v>
      </c>
      <c r="X192" t="str">
        <v>31</v>
      </c>
      <c r="Y192" t="str">
        <v>91</v>
      </c>
      <c r="Z192" t="str">
        <v>96</v>
      </c>
    </row>
    <row r="193" spans="1:26">
      <c r="A193" t="str">
        <f>Input!B193</f>
        <v>Card 192</v>
      </c>
      <c r="B193" t="str" cm="1">
        <f t="array" ref="B193:Z193">_xlfn.TEXTSPLIT(Input!D193,",")</f>
        <v>85</v>
      </c>
      <c r="C193" t="str">
        <v>99</v>
      </c>
      <c r="D193" t="str">
        <v>17</v>
      </c>
      <c r="E193" t="str">
        <v>29</v>
      </c>
      <c r="F193" t="str">
        <v>51</v>
      </c>
      <c r="G193" t="str">
        <v>5</v>
      </c>
      <c r="H193" t="str">
        <v>71</v>
      </c>
      <c r="I193" t="str">
        <v>40</v>
      </c>
      <c r="J193" t="str">
        <v>53</v>
      </c>
      <c r="K193" t="str">
        <v>66</v>
      </c>
      <c r="L193" t="str">
        <v>93</v>
      </c>
      <c r="M193" t="str">
        <v>84</v>
      </c>
      <c r="N193" t="str">
        <v>44</v>
      </c>
      <c r="O193" t="str">
        <v>35</v>
      </c>
      <c r="P193" t="str">
        <v>18</v>
      </c>
      <c r="Q193" t="str">
        <v>25</v>
      </c>
      <c r="R193" t="str">
        <v>22</v>
      </c>
      <c r="S193" t="str">
        <v>88</v>
      </c>
      <c r="T193" t="str">
        <v>30</v>
      </c>
      <c r="U193" t="str">
        <v>83</v>
      </c>
      <c r="V193" t="str">
        <v>54</v>
      </c>
      <c r="W193" t="str">
        <v>60</v>
      </c>
      <c r="X193" t="str">
        <v>42</v>
      </c>
      <c r="Y193" t="str">
        <v>80</v>
      </c>
      <c r="Z193" t="str">
        <v>3</v>
      </c>
    </row>
    <row r="194" spans="1:26">
      <c r="A194" t="str">
        <f>Input!B194</f>
        <v>Card 193</v>
      </c>
      <c r="B194" t="str" cm="1">
        <f t="array" ref="B194:Z194">_xlfn.TEXTSPLIT(Input!D194,",")</f>
        <v>68</v>
      </c>
      <c r="C194" t="str">
        <v>56</v>
      </c>
      <c r="D194" t="str">
        <v>51</v>
      </c>
      <c r="E194" t="str">
        <v>76</v>
      </c>
      <c r="F194" t="str">
        <v>90</v>
      </c>
      <c r="G194" t="str">
        <v>42</v>
      </c>
      <c r="H194" t="str">
        <v>28</v>
      </c>
      <c r="I194" t="str">
        <v>87</v>
      </c>
      <c r="J194" t="str">
        <v>98</v>
      </c>
      <c r="K194" t="str">
        <v>13</v>
      </c>
      <c r="L194" t="str">
        <v>1</v>
      </c>
      <c r="M194" t="str">
        <v>33</v>
      </c>
      <c r="N194" t="str">
        <v>65</v>
      </c>
      <c r="O194" t="str">
        <v>36</v>
      </c>
      <c r="P194" t="str">
        <v>55</v>
      </c>
      <c r="Q194" t="str">
        <v>91</v>
      </c>
      <c r="R194" t="str">
        <v>30</v>
      </c>
      <c r="S194" t="str">
        <v>43</v>
      </c>
      <c r="T194" t="str">
        <v>80</v>
      </c>
      <c r="U194" t="str">
        <v>10</v>
      </c>
      <c r="V194" t="str">
        <v>14</v>
      </c>
      <c r="W194" t="str">
        <v>59</v>
      </c>
      <c r="X194" t="str">
        <v>5</v>
      </c>
      <c r="Y194" t="str">
        <v>53</v>
      </c>
      <c r="Z194" t="str">
        <v>18</v>
      </c>
    </row>
    <row r="195" spans="1:26">
      <c r="A195" t="str">
        <f>Input!B195</f>
        <v>Card 194</v>
      </c>
      <c r="B195" t="str" cm="1">
        <f t="array" ref="B195:Z195">_xlfn.TEXTSPLIT(Input!D195,",")</f>
        <v>34</v>
      </c>
      <c r="C195" t="str">
        <v>83</v>
      </c>
      <c r="D195" t="str">
        <v>88</v>
      </c>
      <c r="E195" t="str">
        <v>77</v>
      </c>
      <c r="F195" t="str">
        <v>99</v>
      </c>
      <c r="G195" t="str">
        <v>67</v>
      </c>
      <c r="H195" t="str">
        <v>36</v>
      </c>
      <c r="I195" t="str">
        <v>30</v>
      </c>
      <c r="J195" t="str">
        <v>26</v>
      </c>
      <c r="K195" t="str">
        <v>70</v>
      </c>
      <c r="L195" t="str">
        <v>42</v>
      </c>
      <c r="M195" t="str">
        <v>29</v>
      </c>
      <c r="N195" t="str">
        <v>46</v>
      </c>
      <c r="O195" t="str">
        <v>85</v>
      </c>
      <c r="P195" t="str">
        <v>11</v>
      </c>
      <c r="Q195" t="str">
        <v>51</v>
      </c>
      <c r="R195" t="str">
        <v>54</v>
      </c>
      <c r="S195" t="str">
        <v>47</v>
      </c>
      <c r="T195" t="str">
        <v>19</v>
      </c>
      <c r="U195" t="str">
        <v>38</v>
      </c>
      <c r="V195" t="str">
        <v>74</v>
      </c>
      <c r="W195" t="str">
        <v>81</v>
      </c>
      <c r="X195" t="str">
        <v>61</v>
      </c>
      <c r="Y195" t="str">
        <v>96</v>
      </c>
      <c r="Z195" t="str">
        <v>76</v>
      </c>
    </row>
    <row r="196" spans="1:26">
      <c r="A196" t="str">
        <f>Input!B196</f>
        <v>Card 195</v>
      </c>
      <c r="B196" t="str" cm="1">
        <f t="array" ref="B196:Z196">_xlfn.TEXTSPLIT(Input!D196,",")</f>
        <v>59</v>
      </c>
      <c r="C196" t="str">
        <v>94</v>
      </c>
      <c r="D196" t="str">
        <v>61</v>
      </c>
      <c r="E196" t="str">
        <v>77</v>
      </c>
      <c r="F196" t="str">
        <v>51</v>
      </c>
      <c r="G196" t="str">
        <v>78</v>
      </c>
      <c r="H196" t="str">
        <v>50</v>
      </c>
      <c r="I196" t="str">
        <v>21</v>
      </c>
      <c r="J196" t="str">
        <v>90</v>
      </c>
      <c r="K196" t="str">
        <v>87</v>
      </c>
      <c r="L196" t="str">
        <v>5</v>
      </c>
      <c r="M196" t="str">
        <v>74</v>
      </c>
      <c r="N196" t="str">
        <v>16</v>
      </c>
      <c r="O196" t="str">
        <v>14</v>
      </c>
      <c r="P196" t="str">
        <v>71</v>
      </c>
      <c r="Q196" t="str">
        <v>82</v>
      </c>
      <c r="R196" t="str">
        <v>25</v>
      </c>
      <c r="S196" t="str">
        <v>17</v>
      </c>
      <c r="T196" t="str">
        <v>4</v>
      </c>
      <c r="U196" t="str">
        <v>70</v>
      </c>
      <c r="V196" t="str">
        <v>93</v>
      </c>
      <c r="W196" t="str">
        <v>45</v>
      </c>
      <c r="X196" t="str">
        <v>55</v>
      </c>
      <c r="Y196" t="str">
        <v>98</v>
      </c>
      <c r="Z196" t="str">
        <v>58</v>
      </c>
    </row>
    <row r="197" spans="1:26">
      <c r="A197" t="str">
        <f>Input!B197</f>
        <v>Card 196</v>
      </c>
      <c r="B197" t="str" cm="1">
        <f t="array" ref="B197:Z197">_xlfn.TEXTSPLIT(Input!D197,",")</f>
        <v>85</v>
      </c>
      <c r="C197" t="str">
        <v>32</v>
      </c>
      <c r="D197" t="str">
        <v>67</v>
      </c>
      <c r="E197" t="str">
        <v>53</v>
      </c>
      <c r="F197" t="str">
        <v>76</v>
      </c>
      <c r="G197" t="str">
        <v>31</v>
      </c>
      <c r="H197" t="str">
        <v>93</v>
      </c>
      <c r="I197" t="str">
        <v>7</v>
      </c>
      <c r="J197" t="str">
        <v>52</v>
      </c>
      <c r="K197" t="str">
        <v>5</v>
      </c>
      <c r="L197" t="str">
        <v>33</v>
      </c>
      <c r="M197" t="str">
        <v>98</v>
      </c>
      <c r="N197" t="str">
        <v>86</v>
      </c>
      <c r="O197" t="str">
        <v>19</v>
      </c>
      <c r="P197" t="str">
        <v>28</v>
      </c>
      <c r="Q197" t="str">
        <v>45</v>
      </c>
      <c r="R197" t="str">
        <v>12</v>
      </c>
      <c r="S197" t="str">
        <v>94</v>
      </c>
      <c r="T197" t="str">
        <v>1</v>
      </c>
      <c r="U197" t="str">
        <v>61</v>
      </c>
      <c r="V197" t="str">
        <v>91</v>
      </c>
      <c r="W197" t="str">
        <v>92</v>
      </c>
      <c r="X197" t="str">
        <v>49</v>
      </c>
      <c r="Y197" t="str">
        <v>95</v>
      </c>
      <c r="Z197" t="str">
        <v>82</v>
      </c>
    </row>
    <row r="198" spans="1:26">
      <c r="A198" t="str">
        <f>Input!B198</f>
        <v>Card 197</v>
      </c>
      <c r="B198" t="str" cm="1">
        <f t="array" ref="B198:Z198">_xlfn.TEXTSPLIT(Input!D198,",")</f>
        <v>45</v>
      </c>
      <c r="C198" t="str">
        <v>64</v>
      </c>
      <c r="D198" t="str">
        <v>48</v>
      </c>
      <c r="E198" t="str">
        <v>24</v>
      </c>
      <c r="F198" t="str">
        <v>56</v>
      </c>
      <c r="G198" t="str">
        <v>50</v>
      </c>
      <c r="H198" t="str">
        <v>82</v>
      </c>
      <c r="I198" t="str">
        <v>12</v>
      </c>
      <c r="J198" t="str">
        <v>94</v>
      </c>
      <c r="K198" t="str">
        <v>40</v>
      </c>
      <c r="L198" t="str">
        <v>69</v>
      </c>
      <c r="M198" t="str">
        <v>31</v>
      </c>
      <c r="N198" t="str">
        <v>49</v>
      </c>
      <c r="O198" t="str">
        <v>99</v>
      </c>
      <c r="P198" t="str">
        <v>14</v>
      </c>
      <c r="Q198" t="str">
        <v>88</v>
      </c>
      <c r="R198" t="str">
        <v>6</v>
      </c>
      <c r="S198" t="str">
        <v>37</v>
      </c>
      <c r="T198" t="str">
        <v>16</v>
      </c>
      <c r="U198" t="str">
        <v>18</v>
      </c>
      <c r="V198" t="str">
        <v>2</v>
      </c>
      <c r="W198" t="str">
        <v>38</v>
      </c>
      <c r="X198" t="str">
        <v>90</v>
      </c>
      <c r="Y198" t="str">
        <v>78</v>
      </c>
      <c r="Z198" t="str">
        <v>20</v>
      </c>
    </row>
    <row r="199" spans="1:26">
      <c r="A199" t="str">
        <f>Input!B199</f>
        <v>Card 198</v>
      </c>
      <c r="B199" t="str" cm="1">
        <f t="array" ref="B199:Z199">_xlfn.TEXTSPLIT(Input!D199,",")</f>
        <v>63</v>
      </c>
      <c r="C199" t="str">
        <v>77</v>
      </c>
      <c r="D199" t="str">
        <v>36</v>
      </c>
      <c r="E199" t="str">
        <v>52</v>
      </c>
      <c r="F199" t="str">
        <v>47</v>
      </c>
      <c r="G199" t="str">
        <v>76</v>
      </c>
      <c r="H199" t="str">
        <v>84</v>
      </c>
      <c r="I199" t="str">
        <v>96</v>
      </c>
      <c r="J199" t="str">
        <v>19</v>
      </c>
      <c r="K199" t="str">
        <v>13</v>
      </c>
      <c r="L199" t="str">
        <v>73</v>
      </c>
      <c r="M199" t="str">
        <v>39</v>
      </c>
      <c r="N199" t="str">
        <v>26</v>
      </c>
      <c r="O199" t="str">
        <v>93</v>
      </c>
      <c r="P199" t="str">
        <v>21</v>
      </c>
      <c r="Q199" t="str">
        <v>22</v>
      </c>
      <c r="R199" t="str">
        <v>7</v>
      </c>
      <c r="S199" t="str">
        <v>15</v>
      </c>
      <c r="T199" t="str">
        <v>95</v>
      </c>
      <c r="U199" t="str">
        <v>30</v>
      </c>
      <c r="V199" t="str">
        <v>33</v>
      </c>
      <c r="W199" t="str">
        <v>89</v>
      </c>
      <c r="X199" t="str">
        <v>28</v>
      </c>
      <c r="Y199" t="str">
        <v>20</v>
      </c>
      <c r="Z199" t="str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ED83C-3EDF-4422-B0F7-0FF056F4D9B3}">
  <dimension ref="A1:L199"/>
  <sheetViews>
    <sheetView workbookViewId="0">
      <selection activeCell="L2" sqref="L2"/>
    </sheetView>
  </sheetViews>
  <sheetFormatPr defaultRowHeight="14.5"/>
  <sheetData>
    <row r="1" spans="1:12">
      <c r="A1" t="str">
        <f>Input!B1</f>
        <v>Card</v>
      </c>
      <c r="L1" t="s">
        <v>202</v>
      </c>
    </row>
    <row r="2" spans="1:12">
      <c r="A2" t="str">
        <f>Input!B2</f>
        <v>Card   1</v>
      </c>
      <c r="B2">
        <f>IF(ISNA(MATCH('Winning numbers'!B2,'My numbers'!2:2,0)),0,1)</f>
        <v>0</v>
      </c>
      <c r="C2">
        <f>IF(ISNA(MATCH('Winning numbers'!C2,'My numbers'!2:2,0)),0,1)</f>
        <v>0</v>
      </c>
      <c r="D2">
        <f>IF(ISNA(MATCH('Winning numbers'!D2,'My numbers'!2:2,0)),0,1)</f>
        <v>1</v>
      </c>
      <c r="E2">
        <f>IF(ISNA(MATCH('Winning numbers'!E2,'My numbers'!2:2,0)),0,1)</f>
        <v>0</v>
      </c>
      <c r="F2">
        <f>IF(ISNA(MATCH('Winning numbers'!F2,'My numbers'!2:2,0)),0,1)</f>
        <v>1</v>
      </c>
      <c r="G2">
        <f>IF(ISNA(MATCH('Winning numbers'!G2,'My numbers'!2:2,0)),0,1)</f>
        <v>0</v>
      </c>
      <c r="H2">
        <f>IF(ISNA(MATCH('Winning numbers'!H2,'My numbers'!2:2,0)),0,1)</f>
        <v>0</v>
      </c>
      <c r="I2">
        <f>IF(ISNA(MATCH('Winning numbers'!I2,'My numbers'!2:2,0)),0,1)</f>
        <v>0</v>
      </c>
      <c r="J2">
        <f>IF(ISNA(MATCH('Winning numbers'!J2,'My numbers'!2:2,0)),0,1)</f>
        <v>1</v>
      </c>
      <c r="K2">
        <f>IF(ISNA(MATCH('Winning numbers'!K2,'My numbers'!2:2,0)),0,1)</f>
        <v>0</v>
      </c>
      <c r="L2">
        <f t="shared" ref="L2:L65" si="0">IF(SUM(B2:K2)=0,0,2^(SUM(B2:K2)-1))</f>
        <v>4</v>
      </c>
    </row>
    <row r="3" spans="1:12">
      <c r="A3" t="str">
        <f>Input!B3</f>
        <v>Card   2</v>
      </c>
      <c r="B3">
        <f>IF(ISNA(MATCH('Winning numbers'!B3,'My numbers'!3:3,0)),0,1)</f>
        <v>1</v>
      </c>
      <c r="C3">
        <f>IF(ISNA(MATCH('Winning numbers'!C3,'My numbers'!3:3,0)),0,1)</f>
        <v>1</v>
      </c>
      <c r="D3">
        <f>IF(ISNA(MATCH('Winning numbers'!D3,'My numbers'!3:3,0)),0,1)</f>
        <v>1</v>
      </c>
      <c r="E3">
        <f>IF(ISNA(MATCH('Winning numbers'!E3,'My numbers'!3:3,0)),0,1)</f>
        <v>1</v>
      </c>
      <c r="F3">
        <f>IF(ISNA(MATCH('Winning numbers'!F3,'My numbers'!3:3,0)),0,1)</f>
        <v>1</v>
      </c>
      <c r="G3">
        <f>IF(ISNA(MATCH('Winning numbers'!G3,'My numbers'!3:3,0)),0,1)</f>
        <v>1</v>
      </c>
      <c r="H3">
        <f>IF(ISNA(MATCH('Winning numbers'!H3,'My numbers'!3:3,0)),0,1)</f>
        <v>1</v>
      </c>
      <c r="I3">
        <f>IF(ISNA(MATCH('Winning numbers'!I3,'My numbers'!3:3,0)),0,1)</f>
        <v>1</v>
      </c>
      <c r="J3">
        <f>IF(ISNA(MATCH('Winning numbers'!J3,'My numbers'!3:3,0)),0,1)</f>
        <v>1</v>
      </c>
      <c r="K3">
        <f>IF(ISNA(MATCH('Winning numbers'!K3,'My numbers'!3:3,0)),0,1)</f>
        <v>1</v>
      </c>
      <c r="L3">
        <f t="shared" si="0"/>
        <v>512</v>
      </c>
    </row>
    <row r="4" spans="1:12">
      <c r="A4" t="str">
        <f>Input!B4</f>
        <v>Card   3</v>
      </c>
      <c r="B4">
        <f>IF(ISNA(MATCH('Winning numbers'!B4,'My numbers'!4:4,0)),0,1)</f>
        <v>0</v>
      </c>
      <c r="C4">
        <f>IF(ISNA(MATCH('Winning numbers'!C4,'My numbers'!4:4,0)),0,1)</f>
        <v>0</v>
      </c>
      <c r="D4">
        <f>IF(ISNA(MATCH('Winning numbers'!D4,'My numbers'!4:4,0)),0,1)</f>
        <v>0</v>
      </c>
      <c r="E4">
        <f>IF(ISNA(MATCH('Winning numbers'!E4,'My numbers'!4:4,0)),0,1)</f>
        <v>0</v>
      </c>
      <c r="F4">
        <f>IF(ISNA(MATCH('Winning numbers'!F4,'My numbers'!4:4,0)),0,1)</f>
        <v>1</v>
      </c>
      <c r="G4">
        <f>IF(ISNA(MATCH('Winning numbers'!G4,'My numbers'!4:4,0)),0,1)</f>
        <v>0</v>
      </c>
      <c r="H4">
        <f>IF(ISNA(MATCH('Winning numbers'!H4,'My numbers'!4:4,0)),0,1)</f>
        <v>0</v>
      </c>
      <c r="I4">
        <f>IF(ISNA(MATCH('Winning numbers'!I4,'My numbers'!4:4,0)),0,1)</f>
        <v>1</v>
      </c>
      <c r="J4">
        <f>IF(ISNA(MATCH('Winning numbers'!J4,'My numbers'!4:4,0)),0,1)</f>
        <v>0</v>
      </c>
      <c r="K4">
        <f>IF(ISNA(MATCH('Winning numbers'!K4,'My numbers'!4:4,0)),0,1)</f>
        <v>0</v>
      </c>
      <c r="L4">
        <f t="shared" si="0"/>
        <v>2</v>
      </c>
    </row>
    <row r="5" spans="1:12">
      <c r="A5" t="str">
        <f>Input!B5</f>
        <v>Card   4</v>
      </c>
      <c r="B5">
        <f>IF(ISNA(MATCH('Winning numbers'!B5,'My numbers'!5:5,0)),0,1)</f>
        <v>1</v>
      </c>
      <c r="C5">
        <f>IF(ISNA(MATCH('Winning numbers'!C5,'My numbers'!5:5,0)),0,1)</f>
        <v>1</v>
      </c>
      <c r="D5">
        <f>IF(ISNA(MATCH('Winning numbers'!D5,'My numbers'!5:5,0)),0,1)</f>
        <v>1</v>
      </c>
      <c r="E5">
        <f>IF(ISNA(MATCH('Winning numbers'!E5,'My numbers'!5:5,0)),0,1)</f>
        <v>1</v>
      </c>
      <c r="F5">
        <f>IF(ISNA(MATCH('Winning numbers'!F5,'My numbers'!5:5,0)),0,1)</f>
        <v>1</v>
      </c>
      <c r="G5">
        <f>IF(ISNA(MATCH('Winning numbers'!G5,'My numbers'!5:5,0)),0,1)</f>
        <v>1</v>
      </c>
      <c r="H5">
        <f>IF(ISNA(MATCH('Winning numbers'!H5,'My numbers'!5:5,0)),0,1)</f>
        <v>1</v>
      </c>
      <c r="I5">
        <f>IF(ISNA(MATCH('Winning numbers'!I5,'My numbers'!5:5,0)),0,1)</f>
        <v>1</v>
      </c>
      <c r="J5">
        <f>IF(ISNA(MATCH('Winning numbers'!J5,'My numbers'!5:5,0)),0,1)</f>
        <v>1</v>
      </c>
      <c r="K5">
        <f>IF(ISNA(MATCH('Winning numbers'!K5,'My numbers'!5:5,0)),0,1)</f>
        <v>1</v>
      </c>
      <c r="L5">
        <f t="shared" si="0"/>
        <v>512</v>
      </c>
    </row>
    <row r="6" spans="1:12">
      <c r="A6" t="str">
        <f>Input!B6</f>
        <v>Card   5</v>
      </c>
      <c r="B6">
        <f>IF(ISNA(MATCH('Winning numbers'!B6,'My numbers'!6:6,0)),0,1)</f>
        <v>1</v>
      </c>
      <c r="C6">
        <f>IF(ISNA(MATCH('Winning numbers'!C6,'My numbers'!6:6,0)),0,1)</f>
        <v>1</v>
      </c>
      <c r="D6">
        <f>IF(ISNA(MATCH('Winning numbers'!D6,'My numbers'!6:6,0)),0,1)</f>
        <v>1</v>
      </c>
      <c r="E6">
        <f>IF(ISNA(MATCH('Winning numbers'!E6,'My numbers'!6:6,0)),0,1)</f>
        <v>1</v>
      </c>
      <c r="F6">
        <f>IF(ISNA(MATCH('Winning numbers'!F6,'My numbers'!6:6,0)),0,1)</f>
        <v>1</v>
      </c>
      <c r="G6">
        <f>IF(ISNA(MATCH('Winning numbers'!G6,'My numbers'!6:6,0)),0,1)</f>
        <v>1</v>
      </c>
      <c r="H6">
        <f>IF(ISNA(MATCH('Winning numbers'!H6,'My numbers'!6:6,0)),0,1)</f>
        <v>1</v>
      </c>
      <c r="I6">
        <f>IF(ISNA(MATCH('Winning numbers'!I6,'My numbers'!6:6,0)),0,1)</f>
        <v>1</v>
      </c>
      <c r="J6">
        <f>IF(ISNA(MATCH('Winning numbers'!J6,'My numbers'!6:6,0)),0,1)</f>
        <v>1</v>
      </c>
      <c r="K6">
        <f>IF(ISNA(MATCH('Winning numbers'!K6,'My numbers'!6:6,0)),0,1)</f>
        <v>1</v>
      </c>
      <c r="L6">
        <f t="shared" si="0"/>
        <v>512</v>
      </c>
    </row>
    <row r="7" spans="1:12">
      <c r="A7" t="str">
        <f>Input!B7</f>
        <v>Card   6</v>
      </c>
      <c r="B7">
        <f>IF(ISNA(MATCH('Winning numbers'!B7,'My numbers'!7:7,0)),0,1)</f>
        <v>1</v>
      </c>
      <c r="C7">
        <f>IF(ISNA(MATCH('Winning numbers'!C7,'My numbers'!7:7,0)),0,1)</f>
        <v>1</v>
      </c>
      <c r="D7">
        <f>IF(ISNA(MATCH('Winning numbers'!D7,'My numbers'!7:7,0)),0,1)</f>
        <v>1</v>
      </c>
      <c r="E7">
        <f>IF(ISNA(MATCH('Winning numbers'!E7,'My numbers'!7:7,0)),0,1)</f>
        <v>1</v>
      </c>
      <c r="F7">
        <f>IF(ISNA(MATCH('Winning numbers'!F7,'My numbers'!7:7,0)),0,1)</f>
        <v>1</v>
      </c>
      <c r="G7">
        <f>IF(ISNA(MATCH('Winning numbers'!G7,'My numbers'!7:7,0)),0,1)</f>
        <v>1</v>
      </c>
      <c r="H7">
        <f>IF(ISNA(MATCH('Winning numbers'!H7,'My numbers'!7:7,0)),0,1)</f>
        <v>1</v>
      </c>
      <c r="I7">
        <f>IF(ISNA(MATCH('Winning numbers'!I7,'My numbers'!7:7,0)),0,1)</f>
        <v>1</v>
      </c>
      <c r="J7">
        <f>IF(ISNA(MATCH('Winning numbers'!J7,'My numbers'!7:7,0)),0,1)</f>
        <v>1</v>
      </c>
      <c r="K7">
        <f>IF(ISNA(MATCH('Winning numbers'!K7,'My numbers'!7:7,0)),0,1)</f>
        <v>1</v>
      </c>
      <c r="L7">
        <f t="shared" si="0"/>
        <v>512</v>
      </c>
    </row>
    <row r="8" spans="1:12">
      <c r="A8" t="str">
        <f>Input!B8</f>
        <v>Card   7</v>
      </c>
      <c r="B8">
        <f>IF(ISNA(MATCH('Winning numbers'!B8,'My numbers'!8:8,0)),0,1)</f>
        <v>1</v>
      </c>
      <c r="C8">
        <f>IF(ISNA(MATCH('Winning numbers'!C8,'My numbers'!8:8,0)),0,1)</f>
        <v>1</v>
      </c>
      <c r="D8">
        <f>IF(ISNA(MATCH('Winning numbers'!D8,'My numbers'!8:8,0)),0,1)</f>
        <v>1</v>
      </c>
      <c r="E8">
        <f>IF(ISNA(MATCH('Winning numbers'!E8,'My numbers'!8:8,0)),0,1)</f>
        <v>1</v>
      </c>
      <c r="F8">
        <f>IF(ISNA(MATCH('Winning numbers'!F8,'My numbers'!8:8,0)),0,1)</f>
        <v>1</v>
      </c>
      <c r="G8">
        <f>IF(ISNA(MATCH('Winning numbers'!G8,'My numbers'!8:8,0)),0,1)</f>
        <v>1</v>
      </c>
      <c r="H8">
        <f>IF(ISNA(MATCH('Winning numbers'!H8,'My numbers'!8:8,0)),0,1)</f>
        <v>1</v>
      </c>
      <c r="I8">
        <f>IF(ISNA(MATCH('Winning numbers'!I8,'My numbers'!8:8,0)),0,1)</f>
        <v>1</v>
      </c>
      <c r="J8">
        <f>IF(ISNA(MATCH('Winning numbers'!J8,'My numbers'!8:8,0)),0,1)</f>
        <v>1</v>
      </c>
      <c r="K8">
        <f>IF(ISNA(MATCH('Winning numbers'!K8,'My numbers'!8:8,0)),0,1)</f>
        <v>1</v>
      </c>
      <c r="L8">
        <f t="shared" si="0"/>
        <v>512</v>
      </c>
    </row>
    <row r="9" spans="1:12">
      <c r="A9" t="str">
        <f>Input!B9</f>
        <v>Card   8</v>
      </c>
      <c r="B9">
        <f>IF(ISNA(MATCH('Winning numbers'!B9,'My numbers'!9:9,0)),0,1)</f>
        <v>1</v>
      </c>
      <c r="C9">
        <f>IF(ISNA(MATCH('Winning numbers'!C9,'My numbers'!9:9,0)),0,1)</f>
        <v>1</v>
      </c>
      <c r="D9">
        <f>IF(ISNA(MATCH('Winning numbers'!D9,'My numbers'!9:9,0)),0,1)</f>
        <v>1</v>
      </c>
      <c r="E9">
        <f>IF(ISNA(MATCH('Winning numbers'!E9,'My numbers'!9:9,0)),0,1)</f>
        <v>1</v>
      </c>
      <c r="F9">
        <f>IF(ISNA(MATCH('Winning numbers'!F9,'My numbers'!9:9,0)),0,1)</f>
        <v>1</v>
      </c>
      <c r="G9">
        <f>IF(ISNA(MATCH('Winning numbers'!G9,'My numbers'!9:9,0)),0,1)</f>
        <v>1</v>
      </c>
      <c r="H9">
        <f>IF(ISNA(MATCH('Winning numbers'!H9,'My numbers'!9:9,0)),0,1)</f>
        <v>1</v>
      </c>
      <c r="I9">
        <f>IF(ISNA(MATCH('Winning numbers'!I9,'My numbers'!9:9,0)),0,1)</f>
        <v>1</v>
      </c>
      <c r="J9">
        <f>IF(ISNA(MATCH('Winning numbers'!J9,'My numbers'!9:9,0)),0,1)</f>
        <v>1</v>
      </c>
      <c r="K9">
        <f>IF(ISNA(MATCH('Winning numbers'!K9,'My numbers'!9:9,0)),0,1)</f>
        <v>1</v>
      </c>
      <c r="L9">
        <f t="shared" si="0"/>
        <v>512</v>
      </c>
    </row>
    <row r="10" spans="1:12">
      <c r="A10" t="str">
        <f>Input!B10</f>
        <v>Card   9</v>
      </c>
      <c r="B10">
        <f>IF(ISNA(MATCH('Winning numbers'!B10,'My numbers'!10:10,0)),0,1)</f>
        <v>1</v>
      </c>
      <c r="C10">
        <f>IF(ISNA(MATCH('Winning numbers'!C10,'My numbers'!10:10,0)),0,1)</f>
        <v>1</v>
      </c>
      <c r="D10">
        <f>IF(ISNA(MATCH('Winning numbers'!D10,'My numbers'!10:10,0)),0,1)</f>
        <v>1</v>
      </c>
      <c r="E10">
        <f>IF(ISNA(MATCH('Winning numbers'!E10,'My numbers'!10:10,0)),0,1)</f>
        <v>1</v>
      </c>
      <c r="F10">
        <f>IF(ISNA(MATCH('Winning numbers'!F10,'My numbers'!10:10,0)),0,1)</f>
        <v>1</v>
      </c>
      <c r="G10">
        <f>IF(ISNA(MATCH('Winning numbers'!G10,'My numbers'!10:10,0)),0,1)</f>
        <v>1</v>
      </c>
      <c r="H10">
        <f>IF(ISNA(MATCH('Winning numbers'!H10,'My numbers'!10:10,0)),0,1)</f>
        <v>1</v>
      </c>
      <c r="I10">
        <f>IF(ISNA(MATCH('Winning numbers'!I10,'My numbers'!10:10,0)),0,1)</f>
        <v>1</v>
      </c>
      <c r="J10">
        <f>IF(ISNA(MATCH('Winning numbers'!J10,'My numbers'!10:10,0)),0,1)</f>
        <v>1</v>
      </c>
      <c r="K10">
        <f>IF(ISNA(MATCH('Winning numbers'!K10,'My numbers'!10:10,0)),0,1)</f>
        <v>1</v>
      </c>
      <c r="L10">
        <f t="shared" si="0"/>
        <v>512</v>
      </c>
    </row>
    <row r="11" spans="1:12">
      <c r="A11" t="str">
        <f>Input!B11</f>
        <v>Card  10</v>
      </c>
      <c r="B11">
        <f>IF(ISNA(MATCH('Winning numbers'!B11,'My numbers'!11:11,0)),0,1)</f>
        <v>1</v>
      </c>
      <c r="C11">
        <f>IF(ISNA(MATCH('Winning numbers'!C11,'My numbers'!11:11,0)),0,1)</f>
        <v>1</v>
      </c>
      <c r="D11">
        <f>IF(ISNA(MATCH('Winning numbers'!D11,'My numbers'!11:11,0)),0,1)</f>
        <v>1</v>
      </c>
      <c r="E11">
        <f>IF(ISNA(MATCH('Winning numbers'!E11,'My numbers'!11:11,0)),0,1)</f>
        <v>1</v>
      </c>
      <c r="F11">
        <f>IF(ISNA(MATCH('Winning numbers'!F11,'My numbers'!11:11,0)),0,1)</f>
        <v>1</v>
      </c>
      <c r="G11">
        <f>IF(ISNA(MATCH('Winning numbers'!G11,'My numbers'!11:11,0)),0,1)</f>
        <v>1</v>
      </c>
      <c r="H11">
        <f>IF(ISNA(MATCH('Winning numbers'!H11,'My numbers'!11:11,0)),0,1)</f>
        <v>1</v>
      </c>
      <c r="I11">
        <f>IF(ISNA(MATCH('Winning numbers'!I11,'My numbers'!11:11,0)),0,1)</f>
        <v>1</v>
      </c>
      <c r="J11">
        <f>IF(ISNA(MATCH('Winning numbers'!J11,'My numbers'!11:11,0)),0,1)</f>
        <v>1</v>
      </c>
      <c r="K11">
        <f>IF(ISNA(MATCH('Winning numbers'!K11,'My numbers'!11:11,0)),0,1)</f>
        <v>1</v>
      </c>
      <c r="L11">
        <f t="shared" si="0"/>
        <v>512</v>
      </c>
    </row>
    <row r="12" spans="1:12">
      <c r="A12" t="str">
        <f>Input!B12</f>
        <v>Card  11</v>
      </c>
      <c r="B12">
        <f>IF(ISNA(MATCH('Winning numbers'!B12,'My numbers'!12:12,0)),0,1)</f>
        <v>1</v>
      </c>
      <c r="C12">
        <f>IF(ISNA(MATCH('Winning numbers'!C12,'My numbers'!12:12,0)),0,1)</f>
        <v>1</v>
      </c>
      <c r="D12">
        <f>IF(ISNA(MATCH('Winning numbers'!D12,'My numbers'!12:12,0)),0,1)</f>
        <v>1</v>
      </c>
      <c r="E12">
        <f>IF(ISNA(MATCH('Winning numbers'!E12,'My numbers'!12:12,0)),0,1)</f>
        <v>1</v>
      </c>
      <c r="F12">
        <f>IF(ISNA(MATCH('Winning numbers'!F12,'My numbers'!12:12,0)),0,1)</f>
        <v>1</v>
      </c>
      <c r="G12">
        <f>IF(ISNA(MATCH('Winning numbers'!G12,'My numbers'!12:12,0)),0,1)</f>
        <v>1</v>
      </c>
      <c r="H12">
        <f>IF(ISNA(MATCH('Winning numbers'!H12,'My numbers'!12:12,0)),0,1)</f>
        <v>1</v>
      </c>
      <c r="I12">
        <f>IF(ISNA(MATCH('Winning numbers'!I12,'My numbers'!12:12,0)),0,1)</f>
        <v>1</v>
      </c>
      <c r="J12">
        <f>IF(ISNA(MATCH('Winning numbers'!J12,'My numbers'!12:12,0)),0,1)</f>
        <v>1</v>
      </c>
      <c r="K12">
        <f>IF(ISNA(MATCH('Winning numbers'!K12,'My numbers'!12:12,0)),0,1)</f>
        <v>1</v>
      </c>
      <c r="L12">
        <f t="shared" si="0"/>
        <v>512</v>
      </c>
    </row>
    <row r="13" spans="1:12">
      <c r="A13" t="str">
        <f>Input!B13</f>
        <v>Card  12</v>
      </c>
      <c r="B13">
        <f>IF(ISNA(MATCH('Winning numbers'!B13,'My numbers'!13:13,0)),0,1)</f>
        <v>1</v>
      </c>
      <c r="C13">
        <f>IF(ISNA(MATCH('Winning numbers'!C13,'My numbers'!13:13,0)),0,1)</f>
        <v>1</v>
      </c>
      <c r="D13">
        <f>IF(ISNA(MATCH('Winning numbers'!D13,'My numbers'!13:13,0)),0,1)</f>
        <v>1</v>
      </c>
      <c r="E13">
        <f>IF(ISNA(MATCH('Winning numbers'!E13,'My numbers'!13:13,0)),0,1)</f>
        <v>0</v>
      </c>
      <c r="F13">
        <f>IF(ISNA(MATCH('Winning numbers'!F13,'My numbers'!13:13,0)),0,1)</f>
        <v>0</v>
      </c>
      <c r="G13">
        <f>IF(ISNA(MATCH('Winning numbers'!G13,'My numbers'!13:13,0)),0,1)</f>
        <v>1</v>
      </c>
      <c r="H13">
        <f>IF(ISNA(MATCH('Winning numbers'!H13,'My numbers'!13:13,0)),0,1)</f>
        <v>0</v>
      </c>
      <c r="I13">
        <f>IF(ISNA(MATCH('Winning numbers'!I13,'My numbers'!13:13,0)),0,1)</f>
        <v>1</v>
      </c>
      <c r="J13">
        <f>IF(ISNA(MATCH('Winning numbers'!J13,'My numbers'!13:13,0)),0,1)</f>
        <v>0</v>
      </c>
      <c r="K13">
        <f>IF(ISNA(MATCH('Winning numbers'!K13,'My numbers'!13:13,0)),0,1)</f>
        <v>0</v>
      </c>
      <c r="L13">
        <f t="shared" si="0"/>
        <v>16</v>
      </c>
    </row>
    <row r="14" spans="1:12">
      <c r="A14" t="str">
        <f>Input!B14</f>
        <v>Card  13</v>
      </c>
      <c r="B14">
        <f>IF(ISNA(MATCH('Winning numbers'!B14,'My numbers'!14:14,0)),0,1)</f>
        <v>0</v>
      </c>
      <c r="C14">
        <f>IF(ISNA(MATCH('Winning numbers'!C14,'My numbers'!14:14,0)),0,1)</f>
        <v>1</v>
      </c>
      <c r="D14">
        <f>IF(ISNA(MATCH('Winning numbers'!D14,'My numbers'!14:14,0)),0,1)</f>
        <v>0</v>
      </c>
      <c r="E14">
        <f>IF(ISNA(MATCH('Winning numbers'!E14,'My numbers'!14:14,0)),0,1)</f>
        <v>1</v>
      </c>
      <c r="F14">
        <f>IF(ISNA(MATCH('Winning numbers'!F14,'My numbers'!14:14,0)),0,1)</f>
        <v>1</v>
      </c>
      <c r="G14">
        <f>IF(ISNA(MATCH('Winning numbers'!G14,'My numbers'!14:14,0)),0,1)</f>
        <v>1</v>
      </c>
      <c r="H14">
        <f>IF(ISNA(MATCH('Winning numbers'!H14,'My numbers'!14:14,0)),0,1)</f>
        <v>0</v>
      </c>
      <c r="I14">
        <f>IF(ISNA(MATCH('Winning numbers'!I14,'My numbers'!14:14,0)),0,1)</f>
        <v>1</v>
      </c>
      <c r="J14">
        <f>IF(ISNA(MATCH('Winning numbers'!J14,'My numbers'!14:14,0)),0,1)</f>
        <v>1</v>
      </c>
      <c r="K14">
        <f>IF(ISNA(MATCH('Winning numbers'!K14,'My numbers'!14:14,0)),0,1)</f>
        <v>1</v>
      </c>
      <c r="L14">
        <f t="shared" si="0"/>
        <v>64</v>
      </c>
    </row>
    <row r="15" spans="1:12">
      <c r="A15" t="str">
        <f>Input!B15</f>
        <v>Card  14</v>
      </c>
      <c r="B15">
        <f>IF(ISNA(MATCH('Winning numbers'!B15,'My numbers'!15:15,0)),0,1)</f>
        <v>0</v>
      </c>
      <c r="C15">
        <f>IF(ISNA(MATCH('Winning numbers'!C15,'My numbers'!15:15,0)),0,1)</f>
        <v>0</v>
      </c>
      <c r="D15">
        <f>IF(ISNA(MATCH('Winning numbers'!D15,'My numbers'!15:15,0)),0,1)</f>
        <v>0</v>
      </c>
      <c r="E15">
        <f>IF(ISNA(MATCH('Winning numbers'!E15,'My numbers'!15:15,0)),0,1)</f>
        <v>0</v>
      </c>
      <c r="F15">
        <f>IF(ISNA(MATCH('Winning numbers'!F15,'My numbers'!15:15,0)),0,1)</f>
        <v>0</v>
      </c>
      <c r="G15">
        <f>IF(ISNA(MATCH('Winning numbers'!G15,'My numbers'!15:15,0)),0,1)</f>
        <v>0</v>
      </c>
      <c r="H15">
        <f>IF(ISNA(MATCH('Winning numbers'!H15,'My numbers'!15:15,0)),0,1)</f>
        <v>0</v>
      </c>
      <c r="I15">
        <f>IF(ISNA(MATCH('Winning numbers'!I15,'My numbers'!15:15,0)),0,1)</f>
        <v>0</v>
      </c>
      <c r="J15">
        <f>IF(ISNA(MATCH('Winning numbers'!J15,'My numbers'!15:15,0)),0,1)</f>
        <v>0</v>
      </c>
      <c r="K15">
        <f>IF(ISNA(MATCH('Winning numbers'!K15,'My numbers'!15:15,0)),0,1)</f>
        <v>0</v>
      </c>
      <c r="L15">
        <f>IF(SUM(B15:K15)=0,0,2^(SUM(B15:K15)-1))</f>
        <v>0</v>
      </c>
    </row>
    <row r="16" spans="1:12">
      <c r="A16" t="str">
        <f>Input!B16</f>
        <v>Card  15</v>
      </c>
      <c r="B16">
        <f>IF(ISNA(MATCH('Winning numbers'!B16,'My numbers'!16:16,0)),0,1)</f>
        <v>1</v>
      </c>
      <c r="C16">
        <f>IF(ISNA(MATCH('Winning numbers'!C16,'My numbers'!16:16,0)),0,1)</f>
        <v>1</v>
      </c>
      <c r="D16">
        <f>IF(ISNA(MATCH('Winning numbers'!D16,'My numbers'!16:16,0)),0,1)</f>
        <v>0</v>
      </c>
      <c r="E16">
        <f>IF(ISNA(MATCH('Winning numbers'!E16,'My numbers'!16:16,0)),0,1)</f>
        <v>0</v>
      </c>
      <c r="F16">
        <f>IF(ISNA(MATCH('Winning numbers'!F16,'My numbers'!16:16,0)),0,1)</f>
        <v>0</v>
      </c>
      <c r="G16">
        <f>IF(ISNA(MATCH('Winning numbers'!G16,'My numbers'!16:16,0)),0,1)</f>
        <v>1</v>
      </c>
      <c r="H16">
        <f>IF(ISNA(MATCH('Winning numbers'!H16,'My numbers'!16:16,0)),0,1)</f>
        <v>0</v>
      </c>
      <c r="I16">
        <f>IF(ISNA(MATCH('Winning numbers'!I16,'My numbers'!16:16,0)),0,1)</f>
        <v>1</v>
      </c>
      <c r="J16">
        <f>IF(ISNA(MATCH('Winning numbers'!J16,'My numbers'!16:16,0)),0,1)</f>
        <v>1</v>
      </c>
      <c r="K16">
        <f>IF(ISNA(MATCH('Winning numbers'!K16,'My numbers'!16:16,0)),0,1)</f>
        <v>0</v>
      </c>
      <c r="L16">
        <f t="shared" si="0"/>
        <v>16</v>
      </c>
    </row>
    <row r="17" spans="1:12">
      <c r="A17" t="str">
        <f>Input!B17</f>
        <v>Card  16</v>
      </c>
      <c r="B17">
        <f>IF(ISNA(MATCH('Winning numbers'!B17,'My numbers'!17:17,0)),0,1)</f>
        <v>1</v>
      </c>
      <c r="C17">
        <f>IF(ISNA(MATCH('Winning numbers'!C17,'My numbers'!17:17,0)),0,1)</f>
        <v>1</v>
      </c>
      <c r="D17">
        <f>IF(ISNA(MATCH('Winning numbers'!D17,'My numbers'!17:17,0)),0,1)</f>
        <v>0</v>
      </c>
      <c r="E17">
        <f>IF(ISNA(MATCH('Winning numbers'!E17,'My numbers'!17:17,0)),0,1)</f>
        <v>0</v>
      </c>
      <c r="F17">
        <f>IF(ISNA(MATCH('Winning numbers'!F17,'My numbers'!17:17,0)),0,1)</f>
        <v>1</v>
      </c>
      <c r="G17">
        <f>IF(ISNA(MATCH('Winning numbers'!G17,'My numbers'!17:17,0)),0,1)</f>
        <v>0</v>
      </c>
      <c r="H17">
        <f>IF(ISNA(MATCH('Winning numbers'!H17,'My numbers'!17:17,0)),0,1)</f>
        <v>0</v>
      </c>
      <c r="I17">
        <f>IF(ISNA(MATCH('Winning numbers'!I17,'My numbers'!17:17,0)),0,1)</f>
        <v>1</v>
      </c>
      <c r="J17">
        <f>IF(ISNA(MATCH('Winning numbers'!J17,'My numbers'!17:17,0)),0,1)</f>
        <v>1</v>
      </c>
      <c r="K17">
        <f>IF(ISNA(MATCH('Winning numbers'!K17,'My numbers'!17:17,0)),0,1)</f>
        <v>1</v>
      </c>
      <c r="L17">
        <f t="shared" si="0"/>
        <v>32</v>
      </c>
    </row>
    <row r="18" spans="1:12">
      <c r="A18" t="str">
        <f>Input!B18</f>
        <v>Card  17</v>
      </c>
      <c r="B18">
        <f>IF(ISNA(MATCH('Winning numbers'!B18,'My numbers'!18:18,0)),0,1)</f>
        <v>0</v>
      </c>
      <c r="C18">
        <f>IF(ISNA(MATCH('Winning numbers'!C18,'My numbers'!18:18,0)),0,1)</f>
        <v>0</v>
      </c>
      <c r="D18">
        <f>IF(ISNA(MATCH('Winning numbers'!D18,'My numbers'!18:18,0)),0,1)</f>
        <v>1</v>
      </c>
      <c r="E18">
        <f>IF(ISNA(MATCH('Winning numbers'!E18,'My numbers'!18:18,0)),0,1)</f>
        <v>0</v>
      </c>
      <c r="F18">
        <f>IF(ISNA(MATCH('Winning numbers'!F18,'My numbers'!18:18,0)),0,1)</f>
        <v>0</v>
      </c>
      <c r="G18">
        <f>IF(ISNA(MATCH('Winning numbers'!G18,'My numbers'!18:18,0)),0,1)</f>
        <v>0</v>
      </c>
      <c r="H18">
        <f>IF(ISNA(MATCH('Winning numbers'!H18,'My numbers'!18:18,0)),0,1)</f>
        <v>1</v>
      </c>
      <c r="I18">
        <f>IF(ISNA(MATCH('Winning numbers'!I18,'My numbers'!18:18,0)),0,1)</f>
        <v>0</v>
      </c>
      <c r="J18">
        <f>IF(ISNA(MATCH('Winning numbers'!J18,'My numbers'!18:18,0)),0,1)</f>
        <v>0</v>
      </c>
      <c r="K18">
        <f>IF(ISNA(MATCH('Winning numbers'!K18,'My numbers'!18:18,0)),0,1)</f>
        <v>0</v>
      </c>
      <c r="L18">
        <f t="shared" si="0"/>
        <v>2</v>
      </c>
    </row>
    <row r="19" spans="1:12">
      <c r="A19" t="str">
        <f>Input!B19</f>
        <v>Card  18</v>
      </c>
      <c r="B19">
        <f>IF(ISNA(MATCH('Winning numbers'!B19,'My numbers'!19:19,0)),0,1)</f>
        <v>1</v>
      </c>
      <c r="C19">
        <f>IF(ISNA(MATCH('Winning numbers'!C19,'My numbers'!19:19,0)),0,1)</f>
        <v>0</v>
      </c>
      <c r="D19">
        <f>IF(ISNA(MATCH('Winning numbers'!D19,'My numbers'!19:19,0)),0,1)</f>
        <v>0</v>
      </c>
      <c r="E19">
        <f>IF(ISNA(MATCH('Winning numbers'!E19,'My numbers'!19:19,0)),0,1)</f>
        <v>0</v>
      </c>
      <c r="F19">
        <f>IF(ISNA(MATCH('Winning numbers'!F19,'My numbers'!19:19,0)),0,1)</f>
        <v>0</v>
      </c>
      <c r="G19">
        <f>IF(ISNA(MATCH('Winning numbers'!G19,'My numbers'!19:19,0)),0,1)</f>
        <v>1</v>
      </c>
      <c r="H19">
        <f>IF(ISNA(MATCH('Winning numbers'!H19,'My numbers'!19:19,0)),0,1)</f>
        <v>0</v>
      </c>
      <c r="I19">
        <f>IF(ISNA(MATCH('Winning numbers'!I19,'My numbers'!19:19,0)),0,1)</f>
        <v>1</v>
      </c>
      <c r="J19">
        <f>IF(ISNA(MATCH('Winning numbers'!J19,'My numbers'!19:19,0)),0,1)</f>
        <v>0</v>
      </c>
      <c r="K19">
        <f>IF(ISNA(MATCH('Winning numbers'!K19,'My numbers'!19:19,0)),0,1)</f>
        <v>1</v>
      </c>
      <c r="L19">
        <f t="shared" si="0"/>
        <v>8</v>
      </c>
    </row>
    <row r="20" spans="1:12">
      <c r="A20" t="str">
        <f>Input!B20</f>
        <v>Card  19</v>
      </c>
      <c r="B20">
        <f>IF(ISNA(MATCH('Winning numbers'!B20,'My numbers'!20:20,0)),0,1)</f>
        <v>0</v>
      </c>
      <c r="C20">
        <f>IF(ISNA(MATCH('Winning numbers'!C20,'My numbers'!20:20,0)),0,1)</f>
        <v>1</v>
      </c>
      <c r="D20">
        <f>IF(ISNA(MATCH('Winning numbers'!D20,'My numbers'!20:20,0)),0,1)</f>
        <v>0</v>
      </c>
      <c r="E20">
        <f>IF(ISNA(MATCH('Winning numbers'!E20,'My numbers'!20:20,0)),0,1)</f>
        <v>1</v>
      </c>
      <c r="F20">
        <f>IF(ISNA(MATCH('Winning numbers'!F20,'My numbers'!20:20,0)),0,1)</f>
        <v>0</v>
      </c>
      <c r="G20">
        <f>IF(ISNA(MATCH('Winning numbers'!G20,'My numbers'!20:20,0)),0,1)</f>
        <v>0</v>
      </c>
      <c r="H20">
        <f>IF(ISNA(MATCH('Winning numbers'!H20,'My numbers'!20:20,0)),0,1)</f>
        <v>0</v>
      </c>
      <c r="I20">
        <f>IF(ISNA(MATCH('Winning numbers'!I20,'My numbers'!20:20,0)),0,1)</f>
        <v>0</v>
      </c>
      <c r="J20">
        <f>IF(ISNA(MATCH('Winning numbers'!J20,'My numbers'!20:20,0)),0,1)</f>
        <v>0</v>
      </c>
      <c r="K20">
        <f>IF(ISNA(MATCH('Winning numbers'!K20,'My numbers'!20:20,0)),0,1)</f>
        <v>0</v>
      </c>
      <c r="L20">
        <f t="shared" si="0"/>
        <v>2</v>
      </c>
    </row>
    <row r="21" spans="1:12">
      <c r="A21" t="str">
        <f>Input!B21</f>
        <v>Card  20</v>
      </c>
      <c r="B21">
        <f>IF(ISNA(MATCH('Winning numbers'!B21,'My numbers'!21:21,0)),0,1)</f>
        <v>0</v>
      </c>
      <c r="C21">
        <f>IF(ISNA(MATCH('Winning numbers'!C21,'My numbers'!21:21,0)),0,1)</f>
        <v>0</v>
      </c>
      <c r="D21">
        <f>IF(ISNA(MATCH('Winning numbers'!D21,'My numbers'!21:21,0)),0,1)</f>
        <v>0</v>
      </c>
      <c r="E21">
        <f>IF(ISNA(MATCH('Winning numbers'!E21,'My numbers'!21:21,0)),0,1)</f>
        <v>0</v>
      </c>
      <c r="F21">
        <f>IF(ISNA(MATCH('Winning numbers'!F21,'My numbers'!21:21,0)),0,1)</f>
        <v>0</v>
      </c>
      <c r="G21">
        <f>IF(ISNA(MATCH('Winning numbers'!G21,'My numbers'!21:21,0)),0,1)</f>
        <v>0</v>
      </c>
      <c r="H21">
        <f>IF(ISNA(MATCH('Winning numbers'!H21,'My numbers'!21:21,0)),0,1)</f>
        <v>0</v>
      </c>
      <c r="I21">
        <f>IF(ISNA(MATCH('Winning numbers'!I21,'My numbers'!21:21,0)),0,1)</f>
        <v>0</v>
      </c>
      <c r="J21">
        <f>IF(ISNA(MATCH('Winning numbers'!J21,'My numbers'!21:21,0)),0,1)</f>
        <v>1</v>
      </c>
      <c r="K21">
        <f>IF(ISNA(MATCH('Winning numbers'!K21,'My numbers'!21:21,0)),0,1)</f>
        <v>0</v>
      </c>
      <c r="L21">
        <f t="shared" si="0"/>
        <v>1</v>
      </c>
    </row>
    <row r="22" spans="1:12">
      <c r="A22" t="str">
        <f>Input!B22</f>
        <v>Card  21</v>
      </c>
      <c r="B22">
        <f>IF(ISNA(MATCH('Winning numbers'!B22,'My numbers'!22:22,0)),0,1)</f>
        <v>0</v>
      </c>
      <c r="C22">
        <f>IF(ISNA(MATCH('Winning numbers'!C22,'My numbers'!22:22,0)),0,1)</f>
        <v>0</v>
      </c>
      <c r="D22">
        <f>IF(ISNA(MATCH('Winning numbers'!D22,'My numbers'!22:22,0)),0,1)</f>
        <v>0</v>
      </c>
      <c r="E22">
        <f>IF(ISNA(MATCH('Winning numbers'!E22,'My numbers'!22:22,0)),0,1)</f>
        <v>0</v>
      </c>
      <c r="F22">
        <f>IF(ISNA(MATCH('Winning numbers'!F22,'My numbers'!22:22,0)),0,1)</f>
        <v>0</v>
      </c>
      <c r="G22">
        <f>IF(ISNA(MATCH('Winning numbers'!G22,'My numbers'!22:22,0)),0,1)</f>
        <v>0</v>
      </c>
      <c r="H22">
        <f>IF(ISNA(MATCH('Winning numbers'!H22,'My numbers'!22:22,0)),0,1)</f>
        <v>0</v>
      </c>
      <c r="I22">
        <f>IF(ISNA(MATCH('Winning numbers'!I22,'My numbers'!22:22,0)),0,1)</f>
        <v>0</v>
      </c>
      <c r="J22">
        <f>IF(ISNA(MATCH('Winning numbers'!J22,'My numbers'!22:22,0)),0,1)</f>
        <v>0</v>
      </c>
      <c r="K22">
        <f>IF(ISNA(MATCH('Winning numbers'!K22,'My numbers'!22:22,0)),0,1)</f>
        <v>0</v>
      </c>
      <c r="L22">
        <f t="shared" si="0"/>
        <v>0</v>
      </c>
    </row>
    <row r="23" spans="1:12">
      <c r="A23" t="str">
        <f>Input!B23</f>
        <v>Card  22</v>
      </c>
      <c r="B23">
        <f>IF(ISNA(MATCH('Winning numbers'!B23,'My numbers'!23:23,0)),0,1)</f>
        <v>1</v>
      </c>
      <c r="C23">
        <f>IF(ISNA(MATCH('Winning numbers'!C23,'My numbers'!23:23,0)),0,1)</f>
        <v>0</v>
      </c>
      <c r="D23">
        <f>IF(ISNA(MATCH('Winning numbers'!D23,'My numbers'!23:23,0)),0,1)</f>
        <v>0</v>
      </c>
      <c r="E23">
        <f>IF(ISNA(MATCH('Winning numbers'!E23,'My numbers'!23:23,0)),0,1)</f>
        <v>0</v>
      </c>
      <c r="F23">
        <f>IF(ISNA(MATCH('Winning numbers'!F23,'My numbers'!23:23,0)),0,1)</f>
        <v>0</v>
      </c>
      <c r="G23">
        <f>IF(ISNA(MATCH('Winning numbers'!G23,'My numbers'!23:23,0)),0,1)</f>
        <v>0</v>
      </c>
      <c r="H23">
        <f>IF(ISNA(MATCH('Winning numbers'!H23,'My numbers'!23:23,0)),0,1)</f>
        <v>0</v>
      </c>
      <c r="I23">
        <f>IF(ISNA(MATCH('Winning numbers'!I23,'My numbers'!23:23,0)),0,1)</f>
        <v>0</v>
      </c>
      <c r="J23">
        <f>IF(ISNA(MATCH('Winning numbers'!J23,'My numbers'!23:23,0)),0,1)</f>
        <v>0</v>
      </c>
      <c r="K23">
        <f>IF(ISNA(MATCH('Winning numbers'!K23,'My numbers'!23:23,0)),0,1)</f>
        <v>0</v>
      </c>
      <c r="L23">
        <f t="shared" si="0"/>
        <v>1</v>
      </c>
    </row>
    <row r="24" spans="1:12">
      <c r="A24" t="str">
        <f>Input!B24</f>
        <v>Card  23</v>
      </c>
      <c r="B24">
        <f>IF(ISNA(MATCH('Winning numbers'!B24,'My numbers'!24:24,0)),0,1)</f>
        <v>0</v>
      </c>
      <c r="C24">
        <f>IF(ISNA(MATCH('Winning numbers'!C24,'My numbers'!24:24,0)),0,1)</f>
        <v>0</v>
      </c>
      <c r="D24">
        <f>IF(ISNA(MATCH('Winning numbers'!D24,'My numbers'!24:24,0)),0,1)</f>
        <v>0</v>
      </c>
      <c r="E24">
        <f>IF(ISNA(MATCH('Winning numbers'!E24,'My numbers'!24:24,0)),0,1)</f>
        <v>0</v>
      </c>
      <c r="F24">
        <f>IF(ISNA(MATCH('Winning numbers'!F24,'My numbers'!24:24,0)),0,1)</f>
        <v>0</v>
      </c>
      <c r="G24">
        <f>IF(ISNA(MATCH('Winning numbers'!G24,'My numbers'!24:24,0)),0,1)</f>
        <v>0</v>
      </c>
      <c r="H24">
        <f>IF(ISNA(MATCH('Winning numbers'!H24,'My numbers'!24:24,0)),0,1)</f>
        <v>0</v>
      </c>
      <c r="I24">
        <f>IF(ISNA(MATCH('Winning numbers'!I24,'My numbers'!24:24,0)),0,1)</f>
        <v>0</v>
      </c>
      <c r="J24">
        <f>IF(ISNA(MATCH('Winning numbers'!J24,'My numbers'!24:24,0)),0,1)</f>
        <v>0</v>
      </c>
      <c r="K24">
        <f>IF(ISNA(MATCH('Winning numbers'!K24,'My numbers'!24:24,0)),0,1)</f>
        <v>0</v>
      </c>
      <c r="L24">
        <f t="shared" si="0"/>
        <v>0</v>
      </c>
    </row>
    <row r="25" spans="1:12">
      <c r="A25" t="str">
        <f>Input!B25</f>
        <v>Card  24</v>
      </c>
      <c r="B25">
        <f>IF(ISNA(MATCH('Winning numbers'!B25,'My numbers'!25:25,0)),0,1)</f>
        <v>1</v>
      </c>
      <c r="C25">
        <f>IF(ISNA(MATCH('Winning numbers'!C25,'My numbers'!25:25,0)),0,1)</f>
        <v>1</v>
      </c>
      <c r="D25">
        <f>IF(ISNA(MATCH('Winning numbers'!D25,'My numbers'!25:25,0)),0,1)</f>
        <v>1</v>
      </c>
      <c r="E25">
        <f>IF(ISNA(MATCH('Winning numbers'!E25,'My numbers'!25:25,0)),0,1)</f>
        <v>1</v>
      </c>
      <c r="F25">
        <f>IF(ISNA(MATCH('Winning numbers'!F25,'My numbers'!25:25,0)),0,1)</f>
        <v>1</v>
      </c>
      <c r="G25">
        <f>IF(ISNA(MATCH('Winning numbers'!G25,'My numbers'!25:25,0)),0,1)</f>
        <v>1</v>
      </c>
      <c r="H25">
        <f>IF(ISNA(MATCH('Winning numbers'!H25,'My numbers'!25:25,0)),0,1)</f>
        <v>1</v>
      </c>
      <c r="I25">
        <f>IF(ISNA(MATCH('Winning numbers'!I25,'My numbers'!25:25,0)),0,1)</f>
        <v>1</v>
      </c>
      <c r="J25">
        <f>IF(ISNA(MATCH('Winning numbers'!J25,'My numbers'!25:25,0)),0,1)</f>
        <v>1</v>
      </c>
      <c r="K25">
        <f>IF(ISNA(MATCH('Winning numbers'!K25,'My numbers'!25:25,0)),0,1)</f>
        <v>1</v>
      </c>
      <c r="L25">
        <f t="shared" si="0"/>
        <v>512</v>
      </c>
    </row>
    <row r="26" spans="1:12">
      <c r="A26" t="str">
        <f>Input!B26</f>
        <v>Card  25</v>
      </c>
      <c r="B26">
        <f>IF(ISNA(MATCH('Winning numbers'!B26,'My numbers'!26:26,0)),0,1)</f>
        <v>1</v>
      </c>
      <c r="C26">
        <f>IF(ISNA(MATCH('Winning numbers'!C26,'My numbers'!26:26,0)),0,1)</f>
        <v>1</v>
      </c>
      <c r="D26">
        <f>IF(ISNA(MATCH('Winning numbers'!D26,'My numbers'!26:26,0)),0,1)</f>
        <v>1</v>
      </c>
      <c r="E26">
        <f>IF(ISNA(MATCH('Winning numbers'!E26,'My numbers'!26:26,0)),0,1)</f>
        <v>1</v>
      </c>
      <c r="F26">
        <f>IF(ISNA(MATCH('Winning numbers'!F26,'My numbers'!26:26,0)),0,1)</f>
        <v>1</v>
      </c>
      <c r="G26">
        <f>IF(ISNA(MATCH('Winning numbers'!G26,'My numbers'!26:26,0)),0,1)</f>
        <v>1</v>
      </c>
      <c r="H26">
        <f>IF(ISNA(MATCH('Winning numbers'!H26,'My numbers'!26:26,0)),0,1)</f>
        <v>1</v>
      </c>
      <c r="I26">
        <f>IF(ISNA(MATCH('Winning numbers'!I26,'My numbers'!26:26,0)),0,1)</f>
        <v>1</v>
      </c>
      <c r="J26">
        <f>IF(ISNA(MATCH('Winning numbers'!J26,'My numbers'!26:26,0)),0,1)</f>
        <v>1</v>
      </c>
      <c r="K26">
        <f>IF(ISNA(MATCH('Winning numbers'!K26,'My numbers'!26:26,0)),0,1)</f>
        <v>1</v>
      </c>
      <c r="L26">
        <f t="shared" si="0"/>
        <v>512</v>
      </c>
    </row>
    <row r="27" spans="1:12">
      <c r="A27" t="str">
        <f>Input!B27</f>
        <v>Card  26</v>
      </c>
      <c r="B27">
        <f>IF(ISNA(MATCH('Winning numbers'!B27,'My numbers'!27:27,0)),0,1)</f>
        <v>0</v>
      </c>
      <c r="C27">
        <f>IF(ISNA(MATCH('Winning numbers'!C27,'My numbers'!27:27,0)),0,1)</f>
        <v>1</v>
      </c>
      <c r="D27">
        <f>IF(ISNA(MATCH('Winning numbers'!D27,'My numbers'!27:27,0)),0,1)</f>
        <v>1</v>
      </c>
      <c r="E27">
        <f>IF(ISNA(MATCH('Winning numbers'!E27,'My numbers'!27:27,0)),0,1)</f>
        <v>1</v>
      </c>
      <c r="F27">
        <f>IF(ISNA(MATCH('Winning numbers'!F27,'My numbers'!27:27,0)),0,1)</f>
        <v>1</v>
      </c>
      <c r="G27">
        <f>IF(ISNA(MATCH('Winning numbers'!G27,'My numbers'!27:27,0)),0,1)</f>
        <v>0</v>
      </c>
      <c r="H27">
        <f>IF(ISNA(MATCH('Winning numbers'!H27,'My numbers'!27:27,0)),0,1)</f>
        <v>1</v>
      </c>
      <c r="I27">
        <f>IF(ISNA(MATCH('Winning numbers'!I27,'My numbers'!27:27,0)),0,1)</f>
        <v>0</v>
      </c>
      <c r="J27">
        <f>IF(ISNA(MATCH('Winning numbers'!J27,'My numbers'!27:27,0)),0,1)</f>
        <v>0</v>
      </c>
      <c r="K27">
        <f>IF(ISNA(MATCH('Winning numbers'!K27,'My numbers'!27:27,0)),0,1)</f>
        <v>1</v>
      </c>
      <c r="L27">
        <f t="shared" si="0"/>
        <v>32</v>
      </c>
    </row>
    <row r="28" spans="1:12">
      <c r="A28" t="str">
        <f>Input!B28</f>
        <v>Card  27</v>
      </c>
      <c r="B28">
        <f>IF(ISNA(MATCH('Winning numbers'!B28,'My numbers'!28:28,0)),0,1)</f>
        <v>1</v>
      </c>
      <c r="C28">
        <f>IF(ISNA(MATCH('Winning numbers'!C28,'My numbers'!28:28,0)),0,1)</f>
        <v>1</v>
      </c>
      <c r="D28">
        <f>IF(ISNA(MATCH('Winning numbers'!D28,'My numbers'!28:28,0)),0,1)</f>
        <v>0</v>
      </c>
      <c r="E28">
        <f>IF(ISNA(MATCH('Winning numbers'!E28,'My numbers'!28:28,0)),0,1)</f>
        <v>1</v>
      </c>
      <c r="F28">
        <f>IF(ISNA(MATCH('Winning numbers'!F28,'My numbers'!28:28,0)),0,1)</f>
        <v>1</v>
      </c>
      <c r="G28">
        <f>IF(ISNA(MATCH('Winning numbers'!G28,'My numbers'!28:28,0)),0,1)</f>
        <v>0</v>
      </c>
      <c r="H28">
        <f>IF(ISNA(MATCH('Winning numbers'!H28,'My numbers'!28:28,0)),0,1)</f>
        <v>1</v>
      </c>
      <c r="I28">
        <f>IF(ISNA(MATCH('Winning numbers'!I28,'My numbers'!28:28,0)),0,1)</f>
        <v>1</v>
      </c>
      <c r="J28">
        <f>IF(ISNA(MATCH('Winning numbers'!J28,'My numbers'!28:28,0)),0,1)</f>
        <v>1</v>
      </c>
      <c r="K28">
        <f>IF(ISNA(MATCH('Winning numbers'!K28,'My numbers'!28:28,0)),0,1)</f>
        <v>1</v>
      </c>
      <c r="L28">
        <f t="shared" si="0"/>
        <v>128</v>
      </c>
    </row>
    <row r="29" spans="1:12">
      <c r="A29" t="str">
        <f>Input!B29</f>
        <v>Card  28</v>
      </c>
      <c r="B29">
        <f>IF(ISNA(MATCH('Winning numbers'!B29,'My numbers'!29:29,0)),0,1)</f>
        <v>0</v>
      </c>
      <c r="C29">
        <f>IF(ISNA(MATCH('Winning numbers'!C29,'My numbers'!29:29,0)),0,1)</f>
        <v>1</v>
      </c>
      <c r="D29">
        <f>IF(ISNA(MATCH('Winning numbers'!D29,'My numbers'!29:29,0)),0,1)</f>
        <v>1</v>
      </c>
      <c r="E29">
        <f>IF(ISNA(MATCH('Winning numbers'!E29,'My numbers'!29:29,0)),0,1)</f>
        <v>1</v>
      </c>
      <c r="F29">
        <f>IF(ISNA(MATCH('Winning numbers'!F29,'My numbers'!29:29,0)),0,1)</f>
        <v>1</v>
      </c>
      <c r="G29">
        <f>IF(ISNA(MATCH('Winning numbers'!G29,'My numbers'!29:29,0)),0,1)</f>
        <v>1</v>
      </c>
      <c r="H29">
        <f>IF(ISNA(MATCH('Winning numbers'!H29,'My numbers'!29:29,0)),0,1)</f>
        <v>1</v>
      </c>
      <c r="I29">
        <f>IF(ISNA(MATCH('Winning numbers'!I29,'My numbers'!29:29,0)),0,1)</f>
        <v>0</v>
      </c>
      <c r="J29">
        <f>IF(ISNA(MATCH('Winning numbers'!J29,'My numbers'!29:29,0)),0,1)</f>
        <v>1</v>
      </c>
      <c r="K29">
        <f>IF(ISNA(MATCH('Winning numbers'!K29,'My numbers'!29:29,0)),0,1)</f>
        <v>1</v>
      </c>
      <c r="L29">
        <f t="shared" si="0"/>
        <v>128</v>
      </c>
    </row>
    <row r="30" spans="1:12">
      <c r="A30" t="str">
        <f>Input!B30</f>
        <v>Card  29</v>
      </c>
      <c r="B30">
        <f>IF(ISNA(MATCH('Winning numbers'!B30,'My numbers'!30:30,0)),0,1)</f>
        <v>1</v>
      </c>
      <c r="C30">
        <f>IF(ISNA(MATCH('Winning numbers'!C30,'My numbers'!30:30,0)),0,1)</f>
        <v>1</v>
      </c>
      <c r="D30">
        <f>IF(ISNA(MATCH('Winning numbers'!D30,'My numbers'!30:30,0)),0,1)</f>
        <v>1</v>
      </c>
      <c r="E30">
        <f>IF(ISNA(MATCH('Winning numbers'!E30,'My numbers'!30:30,0)),0,1)</f>
        <v>1</v>
      </c>
      <c r="F30">
        <f>IF(ISNA(MATCH('Winning numbers'!F30,'My numbers'!30:30,0)),0,1)</f>
        <v>1</v>
      </c>
      <c r="G30">
        <f>IF(ISNA(MATCH('Winning numbers'!G30,'My numbers'!30:30,0)),0,1)</f>
        <v>1</v>
      </c>
      <c r="H30">
        <f>IF(ISNA(MATCH('Winning numbers'!H30,'My numbers'!30:30,0)),0,1)</f>
        <v>1</v>
      </c>
      <c r="I30">
        <f>IF(ISNA(MATCH('Winning numbers'!I30,'My numbers'!30:30,0)),0,1)</f>
        <v>1</v>
      </c>
      <c r="J30">
        <f>IF(ISNA(MATCH('Winning numbers'!J30,'My numbers'!30:30,0)),0,1)</f>
        <v>1</v>
      </c>
      <c r="K30">
        <f>IF(ISNA(MATCH('Winning numbers'!K30,'My numbers'!30:30,0)),0,1)</f>
        <v>1</v>
      </c>
      <c r="L30">
        <f t="shared" si="0"/>
        <v>512</v>
      </c>
    </row>
    <row r="31" spans="1:12">
      <c r="A31" t="str">
        <f>Input!B31</f>
        <v>Card  30</v>
      </c>
      <c r="B31">
        <f>IF(ISNA(MATCH('Winning numbers'!B31,'My numbers'!31:31,0)),0,1)</f>
        <v>0</v>
      </c>
      <c r="C31">
        <f>IF(ISNA(MATCH('Winning numbers'!C31,'My numbers'!31:31,0)),0,1)</f>
        <v>0</v>
      </c>
      <c r="D31">
        <f>IF(ISNA(MATCH('Winning numbers'!D31,'My numbers'!31:31,0)),0,1)</f>
        <v>1</v>
      </c>
      <c r="E31">
        <f>IF(ISNA(MATCH('Winning numbers'!E31,'My numbers'!31:31,0)),0,1)</f>
        <v>0</v>
      </c>
      <c r="F31">
        <f>IF(ISNA(MATCH('Winning numbers'!F31,'My numbers'!31:31,0)),0,1)</f>
        <v>0</v>
      </c>
      <c r="G31">
        <f>IF(ISNA(MATCH('Winning numbers'!G31,'My numbers'!31:31,0)),0,1)</f>
        <v>0</v>
      </c>
      <c r="H31">
        <f>IF(ISNA(MATCH('Winning numbers'!H31,'My numbers'!31:31,0)),0,1)</f>
        <v>0</v>
      </c>
      <c r="I31">
        <f>IF(ISNA(MATCH('Winning numbers'!I31,'My numbers'!31:31,0)),0,1)</f>
        <v>1</v>
      </c>
      <c r="J31">
        <f>IF(ISNA(MATCH('Winning numbers'!J31,'My numbers'!31:31,0)),0,1)</f>
        <v>1</v>
      </c>
      <c r="K31">
        <f>IF(ISNA(MATCH('Winning numbers'!K31,'My numbers'!31:31,0)),0,1)</f>
        <v>0</v>
      </c>
      <c r="L31">
        <f t="shared" si="0"/>
        <v>4</v>
      </c>
    </row>
    <row r="32" spans="1:12">
      <c r="A32" t="str">
        <f>Input!B32</f>
        <v>Card  31</v>
      </c>
      <c r="B32">
        <f>IF(ISNA(MATCH('Winning numbers'!B32,'My numbers'!32:32,0)),0,1)</f>
        <v>0</v>
      </c>
      <c r="C32">
        <f>IF(ISNA(MATCH('Winning numbers'!C32,'My numbers'!32:32,0)),0,1)</f>
        <v>0</v>
      </c>
      <c r="D32">
        <f>IF(ISNA(MATCH('Winning numbers'!D32,'My numbers'!32:32,0)),0,1)</f>
        <v>0</v>
      </c>
      <c r="E32">
        <f>IF(ISNA(MATCH('Winning numbers'!E32,'My numbers'!32:32,0)),0,1)</f>
        <v>0</v>
      </c>
      <c r="F32">
        <f>IF(ISNA(MATCH('Winning numbers'!F32,'My numbers'!32:32,0)),0,1)</f>
        <v>0</v>
      </c>
      <c r="G32">
        <f>IF(ISNA(MATCH('Winning numbers'!G32,'My numbers'!32:32,0)),0,1)</f>
        <v>0</v>
      </c>
      <c r="H32">
        <f>IF(ISNA(MATCH('Winning numbers'!H32,'My numbers'!32:32,0)),0,1)</f>
        <v>0</v>
      </c>
      <c r="I32">
        <f>IF(ISNA(MATCH('Winning numbers'!I32,'My numbers'!32:32,0)),0,1)</f>
        <v>0</v>
      </c>
      <c r="J32">
        <f>IF(ISNA(MATCH('Winning numbers'!J32,'My numbers'!32:32,0)),0,1)</f>
        <v>0</v>
      </c>
      <c r="K32">
        <f>IF(ISNA(MATCH('Winning numbers'!K32,'My numbers'!32:32,0)),0,1)</f>
        <v>0</v>
      </c>
      <c r="L32">
        <f t="shared" si="0"/>
        <v>0</v>
      </c>
    </row>
    <row r="33" spans="1:12">
      <c r="A33" t="str">
        <f>Input!B33</f>
        <v>Card  32</v>
      </c>
      <c r="B33">
        <f>IF(ISNA(MATCH('Winning numbers'!B33,'My numbers'!33:33,0)),0,1)</f>
        <v>0</v>
      </c>
      <c r="C33">
        <f>IF(ISNA(MATCH('Winning numbers'!C33,'My numbers'!33:33,0)),0,1)</f>
        <v>0</v>
      </c>
      <c r="D33">
        <f>IF(ISNA(MATCH('Winning numbers'!D33,'My numbers'!33:33,0)),0,1)</f>
        <v>0</v>
      </c>
      <c r="E33">
        <f>IF(ISNA(MATCH('Winning numbers'!E33,'My numbers'!33:33,0)),0,1)</f>
        <v>0</v>
      </c>
      <c r="F33">
        <f>IF(ISNA(MATCH('Winning numbers'!F33,'My numbers'!33:33,0)),0,1)</f>
        <v>0</v>
      </c>
      <c r="G33">
        <f>IF(ISNA(MATCH('Winning numbers'!G33,'My numbers'!33:33,0)),0,1)</f>
        <v>0</v>
      </c>
      <c r="H33">
        <f>IF(ISNA(MATCH('Winning numbers'!H33,'My numbers'!33:33,0)),0,1)</f>
        <v>0</v>
      </c>
      <c r="I33">
        <f>IF(ISNA(MATCH('Winning numbers'!I33,'My numbers'!33:33,0)),0,1)</f>
        <v>0</v>
      </c>
      <c r="J33">
        <f>IF(ISNA(MATCH('Winning numbers'!J33,'My numbers'!33:33,0)),0,1)</f>
        <v>1</v>
      </c>
      <c r="K33">
        <f>IF(ISNA(MATCH('Winning numbers'!K33,'My numbers'!33:33,0)),0,1)</f>
        <v>0</v>
      </c>
      <c r="L33">
        <f t="shared" si="0"/>
        <v>1</v>
      </c>
    </row>
    <row r="34" spans="1:12">
      <c r="A34" t="str">
        <f>Input!B34</f>
        <v>Card  33</v>
      </c>
      <c r="B34">
        <f>IF(ISNA(MATCH('Winning numbers'!B34,'My numbers'!34:34,0)),0,1)</f>
        <v>1</v>
      </c>
      <c r="C34">
        <f>IF(ISNA(MATCH('Winning numbers'!C34,'My numbers'!34:34,0)),0,1)</f>
        <v>1</v>
      </c>
      <c r="D34">
        <f>IF(ISNA(MATCH('Winning numbers'!D34,'My numbers'!34:34,0)),0,1)</f>
        <v>1</v>
      </c>
      <c r="E34">
        <f>IF(ISNA(MATCH('Winning numbers'!E34,'My numbers'!34:34,0)),0,1)</f>
        <v>1</v>
      </c>
      <c r="F34">
        <f>IF(ISNA(MATCH('Winning numbers'!F34,'My numbers'!34:34,0)),0,1)</f>
        <v>1</v>
      </c>
      <c r="G34">
        <f>IF(ISNA(MATCH('Winning numbers'!G34,'My numbers'!34:34,0)),0,1)</f>
        <v>1</v>
      </c>
      <c r="H34">
        <f>IF(ISNA(MATCH('Winning numbers'!H34,'My numbers'!34:34,0)),0,1)</f>
        <v>1</v>
      </c>
      <c r="I34">
        <f>IF(ISNA(MATCH('Winning numbers'!I34,'My numbers'!34:34,0)),0,1)</f>
        <v>1</v>
      </c>
      <c r="J34">
        <f>IF(ISNA(MATCH('Winning numbers'!J34,'My numbers'!34:34,0)),0,1)</f>
        <v>1</v>
      </c>
      <c r="K34">
        <f>IF(ISNA(MATCH('Winning numbers'!K34,'My numbers'!34:34,0)),0,1)</f>
        <v>1</v>
      </c>
      <c r="L34">
        <f t="shared" si="0"/>
        <v>512</v>
      </c>
    </row>
    <row r="35" spans="1:12">
      <c r="A35" t="str">
        <f>Input!B35</f>
        <v>Card  34</v>
      </c>
      <c r="B35">
        <f>IF(ISNA(MATCH('Winning numbers'!B35,'My numbers'!35:35,0)),0,1)</f>
        <v>1</v>
      </c>
      <c r="C35">
        <f>IF(ISNA(MATCH('Winning numbers'!C35,'My numbers'!35:35,0)),0,1)</f>
        <v>0</v>
      </c>
      <c r="D35">
        <f>IF(ISNA(MATCH('Winning numbers'!D35,'My numbers'!35:35,0)),0,1)</f>
        <v>0</v>
      </c>
      <c r="E35">
        <f>IF(ISNA(MATCH('Winning numbers'!E35,'My numbers'!35:35,0)),0,1)</f>
        <v>0</v>
      </c>
      <c r="F35">
        <f>IF(ISNA(MATCH('Winning numbers'!F35,'My numbers'!35:35,0)),0,1)</f>
        <v>1</v>
      </c>
      <c r="G35">
        <f>IF(ISNA(MATCH('Winning numbers'!G35,'My numbers'!35:35,0)),0,1)</f>
        <v>0</v>
      </c>
      <c r="H35">
        <f>IF(ISNA(MATCH('Winning numbers'!H35,'My numbers'!35:35,0)),0,1)</f>
        <v>1</v>
      </c>
      <c r="I35">
        <f>IF(ISNA(MATCH('Winning numbers'!I35,'My numbers'!35:35,0)),0,1)</f>
        <v>0</v>
      </c>
      <c r="J35">
        <f>IF(ISNA(MATCH('Winning numbers'!J35,'My numbers'!35:35,0)),0,1)</f>
        <v>1</v>
      </c>
      <c r="K35">
        <f>IF(ISNA(MATCH('Winning numbers'!K35,'My numbers'!35:35,0)),0,1)</f>
        <v>0</v>
      </c>
      <c r="L35">
        <f t="shared" si="0"/>
        <v>8</v>
      </c>
    </row>
    <row r="36" spans="1:12">
      <c r="A36" t="str">
        <f>Input!B36</f>
        <v>Card  35</v>
      </c>
      <c r="B36">
        <f>IF(ISNA(MATCH('Winning numbers'!B36,'My numbers'!36:36,0)),0,1)</f>
        <v>0</v>
      </c>
      <c r="C36">
        <f>IF(ISNA(MATCH('Winning numbers'!C36,'My numbers'!36:36,0)),0,1)</f>
        <v>1</v>
      </c>
      <c r="D36">
        <f>IF(ISNA(MATCH('Winning numbers'!D36,'My numbers'!36:36,0)),0,1)</f>
        <v>0</v>
      </c>
      <c r="E36">
        <f>IF(ISNA(MATCH('Winning numbers'!E36,'My numbers'!36:36,0)),0,1)</f>
        <v>0</v>
      </c>
      <c r="F36">
        <f>IF(ISNA(MATCH('Winning numbers'!F36,'My numbers'!36:36,0)),0,1)</f>
        <v>0</v>
      </c>
      <c r="G36">
        <f>IF(ISNA(MATCH('Winning numbers'!G36,'My numbers'!36:36,0)),0,1)</f>
        <v>0</v>
      </c>
      <c r="H36">
        <f>IF(ISNA(MATCH('Winning numbers'!H36,'My numbers'!36:36,0)),0,1)</f>
        <v>0</v>
      </c>
      <c r="I36">
        <f>IF(ISNA(MATCH('Winning numbers'!I36,'My numbers'!36:36,0)),0,1)</f>
        <v>0</v>
      </c>
      <c r="J36">
        <f>IF(ISNA(MATCH('Winning numbers'!J36,'My numbers'!36:36,0)),0,1)</f>
        <v>0</v>
      </c>
      <c r="K36">
        <f>IF(ISNA(MATCH('Winning numbers'!K36,'My numbers'!36:36,0)),0,1)</f>
        <v>0</v>
      </c>
      <c r="L36">
        <f t="shared" si="0"/>
        <v>1</v>
      </c>
    </row>
    <row r="37" spans="1:12">
      <c r="A37" t="str">
        <f>Input!B37</f>
        <v>Card  36</v>
      </c>
      <c r="B37">
        <f>IF(ISNA(MATCH('Winning numbers'!B37,'My numbers'!37:37,0)),0,1)</f>
        <v>1</v>
      </c>
      <c r="C37">
        <f>IF(ISNA(MATCH('Winning numbers'!C37,'My numbers'!37:37,0)),0,1)</f>
        <v>1</v>
      </c>
      <c r="D37">
        <f>IF(ISNA(MATCH('Winning numbers'!D37,'My numbers'!37:37,0)),0,1)</f>
        <v>0</v>
      </c>
      <c r="E37">
        <f>IF(ISNA(MATCH('Winning numbers'!E37,'My numbers'!37:37,0)),0,1)</f>
        <v>1</v>
      </c>
      <c r="F37">
        <f>IF(ISNA(MATCH('Winning numbers'!F37,'My numbers'!37:37,0)),0,1)</f>
        <v>1</v>
      </c>
      <c r="G37">
        <f>IF(ISNA(MATCH('Winning numbers'!G37,'My numbers'!37:37,0)),0,1)</f>
        <v>0</v>
      </c>
      <c r="H37">
        <f>IF(ISNA(MATCH('Winning numbers'!H37,'My numbers'!37:37,0)),0,1)</f>
        <v>0</v>
      </c>
      <c r="I37">
        <f>IF(ISNA(MATCH('Winning numbers'!I37,'My numbers'!37:37,0)),0,1)</f>
        <v>1</v>
      </c>
      <c r="J37">
        <f>IF(ISNA(MATCH('Winning numbers'!J37,'My numbers'!37:37,0)),0,1)</f>
        <v>0</v>
      </c>
      <c r="K37">
        <f>IF(ISNA(MATCH('Winning numbers'!K37,'My numbers'!37:37,0)),0,1)</f>
        <v>0</v>
      </c>
      <c r="L37">
        <f t="shared" si="0"/>
        <v>16</v>
      </c>
    </row>
    <row r="38" spans="1:12">
      <c r="A38" t="str">
        <f>Input!B38</f>
        <v>Card  37</v>
      </c>
      <c r="B38">
        <f>IF(ISNA(MATCH('Winning numbers'!B38,'My numbers'!38:38,0)),0,1)</f>
        <v>0</v>
      </c>
      <c r="C38">
        <f>IF(ISNA(MATCH('Winning numbers'!C38,'My numbers'!38:38,0)),0,1)</f>
        <v>0</v>
      </c>
      <c r="D38">
        <f>IF(ISNA(MATCH('Winning numbers'!D38,'My numbers'!38:38,0)),0,1)</f>
        <v>1</v>
      </c>
      <c r="E38">
        <f>IF(ISNA(MATCH('Winning numbers'!E38,'My numbers'!38:38,0)),0,1)</f>
        <v>0</v>
      </c>
      <c r="F38">
        <f>IF(ISNA(MATCH('Winning numbers'!F38,'My numbers'!38:38,0)),0,1)</f>
        <v>0</v>
      </c>
      <c r="G38">
        <f>IF(ISNA(MATCH('Winning numbers'!G38,'My numbers'!38:38,0)),0,1)</f>
        <v>0</v>
      </c>
      <c r="H38">
        <f>IF(ISNA(MATCH('Winning numbers'!H38,'My numbers'!38:38,0)),0,1)</f>
        <v>0</v>
      </c>
      <c r="I38">
        <f>IF(ISNA(MATCH('Winning numbers'!I38,'My numbers'!38:38,0)),0,1)</f>
        <v>0</v>
      </c>
      <c r="J38">
        <f>IF(ISNA(MATCH('Winning numbers'!J38,'My numbers'!38:38,0)),0,1)</f>
        <v>0</v>
      </c>
      <c r="K38">
        <f>IF(ISNA(MATCH('Winning numbers'!K38,'My numbers'!38:38,0)),0,1)</f>
        <v>0</v>
      </c>
      <c r="L38">
        <f t="shared" si="0"/>
        <v>1</v>
      </c>
    </row>
    <row r="39" spans="1:12">
      <c r="A39" t="str">
        <f>Input!B39</f>
        <v>Card  38</v>
      </c>
      <c r="B39">
        <f>IF(ISNA(MATCH('Winning numbers'!B39,'My numbers'!39:39,0)),0,1)</f>
        <v>1</v>
      </c>
      <c r="C39">
        <f>IF(ISNA(MATCH('Winning numbers'!C39,'My numbers'!39:39,0)),0,1)</f>
        <v>0</v>
      </c>
      <c r="D39">
        <f>IF(ISNA(MATCH('Winning numbers'!D39,'My numbers'!39:39,0)),0,1)</f>
        <v>1</v>
      </c>
      <c r="E39">
        <f>IF(ISNA(MATCH('Winning numbers'!E39,'My numbers'!39:39,0)),0,1)</f>
        <v>0</v>
      </c>
      <c r="F39">
        <f>IF(ISNA(MATCH('Winning numbers'!F39,'My numbers'!39:39,0)),0,1)</f>
        <v>0</v>
      </c>
      <c r="G39">
        <f>IF(ISNA(MATCH('Winning numbers'!G39,'My numbers'!39:39,0)),0,1)</f>
        <v>0</v>
      </c>
      <c r="H39">
        <f>IF(ISNA(MATCH('Winning numbers'!H39,'My numbers'!39:39,0)),0,1)</f>
        <v>0</v>
      </c>
      <c r="I39">
        <f>IF(ISNA(MATCH('Winning numbers'!I39,'My numbers'!39:39,0)),0,1)</f>
        <v>0</v>
      </c>
      <c r="J39">
        <f>IF(ISNA(MATCH('Winning numbers'!J39,'My numbers'!39:39,0)),0,1)</f>
        <v>0</v>
      </c>
      <c r="K39">
        <f>IF(ISNA(MATCH('Winning numbers'!K39,'My numbers'!39:39,0)),0,1)</f>
        <v>0</v>
      </c>
      <c r="L39">
        <f t="shared" si="0"/>
        <v>2</v>
      </c>
    </row>
    <row r="40" spans="1:12">
      <c r="A40" t="str">
        <f>Input!B40</f>
        <v>Card  39</v>
      </c>
      <c r="B40">
        <f>IF(ISNA(MATCH('Winning numbers'!B40,'My numbers'!40:40,0)),0,1)</f>
        <v>1</v>
      </c>
      <c r="C40">
        <f>IF(ISNA(MATCH('Winning numbers'!C40,'My numbers'!40:40,0)),0,1)</f>
        <v>0</v>
      </c>
      <c r="D40">
        <f>IF(ISNA(MATCH('Winning numbers'!D40,'My numbers'!40:40,0)),0,1)</f>
        <v>0</v>
      </c>
      <c r="E40">
        <f>IF(ISNA(MATCH('Winning numbers'!E40,'My numbers'!40:40,0)),0,1)</f>
        <v>1</v>
      </c>
      <c r="F40">
        <f>IF(ISNA(MATCH('Winning numbers'!F40,'My numbers'!40:40,0)),0,1)</f>
        <v>1</v>
      </c>
      <c r="G40">
        <f>IF(ISNA(MATCH('Winning numbers'!G40,'My numbers'!40:40,0)),0,1)</f>
        <v>0</v>
      </c>
      <c r="H40">
        <f>IF(ISNA(MATCH('Winning numbers'!H40,'My numbers'!40:40,0)),0,1)</f>
        <v>0</v>
      </c>
      <c r="I40">
        <f>IF(ISNA(MATCH('Winning numbers'!I40,'My numbers'!40:40,0)),0,1)</f>
        <v>1</v>
      </c>
      <c r="J40">
        <f>IF(ISNA(MATCH('Winning numbers'!J40,'My numbers'!40:40,0)),0,1)</f>
        <v>0</v>
      </c>
      <c r="K40">
        <f>IF(ISNA(MATCH('Winning numbers'!K40,'My numbers'!40:40,0)),0,1)</f>
        <v>0</v>
      </c>
      <c r="L40">
        <f t="shared" si="0"/>
        <v>8</v>
      </c>
    </row>
    <row r="41" spans="1:12">
      <c r="A41" t="str">
        <f>Input!B41</f>
        <v>Card  40</v>
      </c>
      <c r="B41">
        <f>IF(ISNA(MATCH('Winning numbers'!B41,'My numbers'!41:41,0)),0,1)</f>
        <v>0</v>
      </c>
      <c r="C41">
        <f>IF(ISNA(MATCH('Winning numbers'!C41,'My numbers'!41:41,0)),0,1)</f>
        <v>1</v>
      </c>
      <c r="D41">
        <f>IF(ISNA(MATCH('Winning numbers'!D41,'My numbers'!41:41,0)),0,1)</f>
        <v>0</v>
      </c>
      <c r="E41">
        <f>IF(ISNA(MATCH('Winning numbers'!E41,'My numbers'!41:41,0)),0,1)</f>
        <v>0</v>
      </c>
      <c r="F41">
        <f>IF(ISNA(MATCH('Winning numbers'!F41,'My numbers'!41:41,0)),0,1)</f>
        <v>0</v>
      </c>
      <c r="G41">
        <f>IF(ISNA(MATCH('Winning numbers'!G41,'My numbers'!41:41,0)),0,1)</f>
        <v>0</v>
      </c>
      <c r="H41">
        <f>IF(ISNA(MATCH('Winning numbers'!H41,'My numbers'!41:41,0)),0,1)</f>
        <v>0</v>
      </c>
      <c r="I41">
        <f>IF(ISNA(MATCH('Winning numbers'!I41,'My numbers'!41:41,0)),0,1)</f>
        <v>0</v>
      </c>
      <c r="J41">
        <f>IF(ISNA(MATCH('Winning numbers'!J41,'My numbers'!41:41,0)),0,1)</f>
        <v>1</v>
      </c>
      <c r="K41">
        <f>IF(ISNA(MATCH('Winning numbers'!K41,'My numbers'!41:41,0)),0,1)</f>
        <v>0</v>
      </c>
      <c r="L41">
        <f t="shared" si="0"/>
        <v>2</v>
      </c>
    </row>
    <row r="42" spans="1:12">
      <c r="A42" t="str">
        <f>Input!B42</f>
        <v>Card  41</v>
      </c>
      <c r="B42">
        <f>IF(ISNA(MATCH('Winning numbers'!B42,'My numbers'!42:42,0)),0,1)</f>
        <v>0</v>
      </c>
      <c r="C42">
        <f>IF(ISNA(MATCH('Winning numbers'!C42,'My numbers'!42:42,0)),0,1)</f>
        <v>0</v>
      </c>
      <c r="D42">
        <f>IF(ISNA(MATCH('Winning numbers'!D42,'My numbers'!42:42,0)),0,1)</f>
        <v>0</v>
      </c>
      <c r="E42">
        <f>IF(ISNA(MATCH('Winning numbers'!E42,'My numbers'!42:42,0)),0,1)</f>
        <v>0</v>
      </c>
      <c r="F42">
        <f>IF(ISNA(MATCH('Winning numbers'!F42,'My numbers'!42:42,0)),0,1)</f>
        <v>0</v>
      </c>
      <c r="G42">
        <f>IF(ISNA(MATCH('Winning numbers'!G42,'My numbers'!42:42,0)),0,1)</f>
        <v>0</v>
      </c>
      <c r="H42">
        <f>IF(ISNA(MATCH('Winning numbers'!H42,'My numbers'!42:42,0)),0,1)</f>
        <v>0</v>
      </c>
      <c r="I42">
        <f>IF(ISNA(MATCH('Winning numbers'!I42,'My numbers'!42:42,0)),0,1)</f>
        <v>0</v>
      </c>
      <c r="J42">
        <f>IF(ISNA(MATCH('Winning numbers'!J42,'My numbers'!42:42,0)),0,1)</f>
        <v>1</v>
      </c>
      <c r="K42">
        <f>IF(ISNA(MATCH('Winning numbers'!K42,'My numbers'!42:42,0)),0,1)</f>
        <v>0</v>
      </c>
      <c r="L42">
        <f t="shared" si="0"/>
        <v>1</v>
      </c>
    </row>
    <row r="43" spans="1:12">
      <c r="A43" t="str">
        <f>Input!B43</f>
        <v>Card  42</v>
      </c>
      <c r="B43">
        <f>IF(ISNA(MATCH('Winning numbers'!B43,'My numbers'!43:43,0)),0,1)</f>
        <v>0</v>
      </c>
      <c r="C43">
        <f>IF(ISNA(MATCH('Winning numbers'!C43,'My numbers'!43:43,0)),0,1)</f>
        <v>0</v>
      </c>
      <c r="D43">
        <f>IF(ISNA(MATCH('Winning numbers'!D43,'My numbers'!43:43,0)),0,1)</f>
        <v>0</v>
      </c>
      <c r="E43">
        <f>IF(ISNA(MATCH('Winning numbers'!E43,'My numbers'!43:43,0)),0,1)</f>
        <v>0</v>
      </c>
      <c r="F43">
        <f>IF(ISNA(MATCH('Winning numbers'!F43,'My numbers'!43:43,0)),0,1)</f>
        <v>0</v>
      </c>
      <c r="G43">
        <f>IF(ISNA(MATCH('Winning numbers'!G43,'My numbers'!43:43,0)),0,1)</f>
        <v>1</v>
      </c>
      <c r="H43">
        <f>IF(ISNA(MATCH('Winning numbers'!H43,'My numbers'!43:43,0)),0,1)</f>
        <v>0</v>
      </c>
      <c r="I43">
        <f>IF(ISNA(MATCH('Winning numbers'!I43,'My numbers'!43:43,0)),0,1)</f>
        <v>1</v>
      </c>
      <c r="J43">
        <f>IF(ISNA(MATCH('Winning numbers'!J43,'My numbers'!43:43,0)),0,1)</f>
        <v>0</v>
      </c>
      <c r="K43">
        <f>IF(ISNA(MATCH('Winning numbers'!K43,'My numbers'!43:43,0)),0,1)</f>
        <v>0</v>
      </c>
      <c r="L43">
        <f t="shared" si="0"/>
        <v>2</v>
      </c>
    </row>
    <row r="44" spans="1:12">
      <c r="A44" t="str">
        <f>Input!B44</f>
        <v>Card  43</v>
      </c>
      <c r="B44">
        <f>IF(ISNA(MATCH('Winning numbers'!B44,'My numbers'!44:44,0)),0,1)</f>
        <v>0</v>
      </c>
      <c r="C44">
        <f>IF(ISNA(MATCH('Winning numbers'!C44,'My numbers'!44:44,0)),0,1)</f>
        <v>1</v>
      </c>
      <c r="D44">
        <f>IF(ISNA(MATCH('Winning numbers'!D44,'My numbers'!44:44,0)),0,1)</f>
        <v>0</v>
      </c>
      <c r="E44">
        <f>IF(ISNA(MATCH('Winning numbers'!E44,'My numbers'!44:44,0)),0,1)</f>
        <v>0</v>
      </c>
      <c r="F44">
        <f>IF(ISNA(MATCH('Winning numbers'!F44,'My numbers'!44:44,0)),0,1)</f>
        <v>0</v>
      </c>
      <c r="G44">
        <f>IF(ISNA(MATCH('Winning numbers'!G44,'My numbers'!44:44,0)),0,1)</f>
        <v>0</v>
      </c>
      <c r="H44">
        <f>IF(ISNA(MATCH('Winning numbers'!H44,'My numbers'!44:44,0)),0,1)</f>
        <v>0</v>
      </c>
      <c r="I44">
        <f>IF(ISNA(MATCH('Winning numbers'!I44,'My numbers'!44:44,0)),0,1)</f>
        <v>0</v>
      </c>
      <c r="J44">
        <f>IF(ISNA(MATCH('Winning numbers'!J44,'My numbers'!44:44,0)),0,1)</f>
        <v>0</v>
      </c>
      <c r="K44">
        <f>IF(ISNA(MATCH('Winning numbers'!K44,'My numbers'!44:44,0)),0,1)</f>
        <v>0</v>
      </c>
      <c r="L44">
        <f t="shared" si="0"/>
        <v>1</v>
      </c>
    </row>
    <row r="45" spans="1:12">
      <c r="A45" t="str">
        <f>Input!B45</f>
        <v>Card  44</v>
      </c>
      <c r="B45">
        <f>IF(ISNA(MATCH('Winning numbers'!B45,'My numbers'!45:45,0)),0,1)</f>
        <v>0</v>
      </c>
      <c r="C45">
        <f>IF(ISNA(MATCH('Winning numbers'!C45,'My numbers'!45:45,0)),0,1)</f>
        <v>0</v>
      </c>
      <c r="D45">
        <f>IF(ISNA(MATCH('Winning numbers'!D45,'My numbers'!45:45,0)),0,1)</f>
        <v>0</v>
      </c>
      <c r="E45">
        <f>IF(ISNA(MATCH('Winning numbers'!E45,'My numbers'!45:45,0)),0,1)</f>
        <v>0</v>
      </c>
      <c r="F45">
        <f>IF(ISNA(MATCH('Winning numbers'!F45,'My numbers'!45:45,0)),0,1)</f>
        <v>0</v>
      </c>
      <c r="G45">
        <f>IF(ISNA(MATCH('Winning numbers'!G45,'My numbers'!45:45,0)),0,1)</f>
        <v>0</v>
      </c>
      <c r="H45">
        <f>IF(ISNA(MATCH('Winning numbers'!H45,'My numbers'!45:45,0)),0,1)</f>
        <v>0</v>
      </c>
      <c r="I45">
        <f>IF(ISNA(MATCH('Winning numbers'!I45,'My numbers'!45:45,0)),0,1)</f>
        <v>0</v>
      </c>
      <c r="J45">
        <f>IF(ISNA(MATCH('Winning numbers'!J45,'My numbers'!45:45,0)),0,1)</f>
        <v>0</v>
      </c>
      <c r="K45">
        <f>IF(ISNA(MATCH('Winning numbers'!K45,'My numbers'!45:45,0)),0,1)</f>
        <v>0</v>
      </c>
      <c r="L45">
        <f t="shared" si="0"/>
        <v>0</v>
      </c>
    </row>
    <row r="46" spans="1:12">
      <c r="A46" t="str">
        <f>Input!B46</f>
        <v>Card  45</v>
      </c>
      <c r="B46">
        <f>IF(ISNA(MATCH('Winning numbers'!B46,'My numbers'!46:46,0)),0,1)</f>
        <v>0</v>
      </c>
      <c r="C46">
        <f>IF(ISNA(MATCH('Winning numbers'!C46,'My numbers'!46:46,0)),0,1)</f>
        <v>0</v>
      </c>
      <c r="D46">
        <f>IF(ISNA(MATCH('Winning numbers'!D46,'My numbers'!46:46,0)),0,1)</f>
        <v>0</v>
      </c>
      <c r="E46">
        <f>IF(ISNA(MATCH('Winning numbers'!E46,'My numbers'!46:46,0)),0,1)</f>
        <v>0</v>
      </c>
      <c r="F46">
        <f>IF(ISNA(MATCH('Winning numbers'!F46,'My numbers'!46:46,0)),0,1)</f>
        <v>0</v>
      </c>
      <c r="G46">
        <f>IF(ISNA(MATCH('Winning numbers'!G46,'My numbers'!46:46,0)),0,1)</f>
        <v>0</v>
      </c>
      <c r="H46">
        <f>IF(ISNA(MATCH('Winning numbers'!H46,'My numbers'!46:46,0)),0,1)</f>
        <v>0</v>
      </c>
      <c r="I46">
        <f>IF(ISNA(MATCH('Winning numbers'!I46,'My numbers'!46:46,0)),0,1)</f>
        <v>0</v>
      </c>
      <c r="J46">
        <f>IF(ISNA(MATCH('Winning numbers'!J46,'My numbers'!46:46,0)),0,1)</f>
        <v>0</v>
      </c>
      <c r="K46">
        <f>IF(ISNA(MATCH('Winning numbers'!K46,'My numbers'!46:46,0)),0,1)</f>
        <v>0</v>
      </c>
      <c r="L46">
        <f t="shared" si="0"/>
        <v>0</v>
      </c>
    </row>
    <row r="47" spans="1:12">
      <c r="A47" t="str">
        <f>Input!B47</f>
        <v>Card  46</v>
      </c>
      <c r="B47">
        <f>IF(ISNA(MATCH('Winning numbers'!B47,'My numbers'!47:47,0)),0,1)</f>
        <v>0</v>
      </c>
      <c r="C47">
        <f>IF(ISNA(MATCH('Winning numbers'!C47,'My numbers'!47:47,0)),0,1)</f>
        <v>1</v>
      </c>
      <c r="D47">
        <f>IF(ISNA(MATCH('Winning numbers'!D47,'My numbers'!47:47,0)),0,1)</f>
        <v>0</v>
      </c>
      <c r="E47">
        <f>IF(ISNA(MATCH('Winning numbers'!E47,'My numbers'!47:47,0)),0,1)</f>
        <v>0</v>
      </c>
      <c r="F47">
        <f>IF(ISNA(MATCH('Winning numbers'!F47,'My numbers'!47:47,0)),0,1)</f>
        <v>1</v>
      </c>
      <c r="G47">
        <f>IF(ISNA(MATCH('Winning numbers'!G47,'My numbers'!47:47,0)),0,1)</f>
        <v>1</v>
      </c>
      <c r="H47">
        <f>IF(ISNA(MATCH('Winning numbers'!H47,'My numbers'!47:47,0)),0,1)</f>
        <v>1</v>
      </c>
      <c r="I47">
        <f>IF(ISNA(MATCH('Winning numbers'!I47,'My numbers'!47:47,0)),0,1)</f>
        <v>1</v>
      </c>
      <c r="J47">
        <f>IF(ISNA(MATCH('Winning numbers'!J47,'My numbers'!47:47,0)),0,1)</f>
        <v>1</v>
      </c>
      <c r="K47">
        <f>IF(ISNA(MATCH('Winning numbers'!K47,'My numbers'!47:47,0)),0,1)</f>
        <v>0</v>
      </c>
      <c r="L47">
        <f t="shared" si="0"/>
        <v>32</v>
      </c>
    </row>
    <row r="48" spans="1:12">
      <c r="A48" t="str">
        <f>Input!B48</f>
        <v>Card  47</v>
      </c>
      <c r="B48">
        <f>IF(ISNA(MATCH('Winning numbers'!B48,'My numbers'!48:48,0)),0,1)</f>
        <v>0</v>
      </c>
      <c r="C48">
        <f>IF(ISNA(MATCH('Winning numbers'!C48,'My numbers'!48:48,0)),0,1)</f>
        <v>0</v>
      </c>
      <c r="D48">
        <f>IF(ISNA(MATCH('Winning numbers'!D48,'My numbers'!48:48,0)),0,1)</f>
        <v>0</v>
      </c>
      <c r="E48">
        <f>IF(ISNA(MATCH('Winning numbers'!E48,'My numbers'!48:48,0)),0,1)</f>
        <v>1</v>
      </c>
      <c r="F48">
        <f>IF(ISNA(MATCH('Winning numbers'!F48,'My numbers'!48:48,0)),0,1)</f>
        <v>0</v>
      </c>
      <c r="G48">
        <f>IF(ISNA(MATCH('Winning numbers'!G48,'My numbers'!48:48,0)),0,1)</f>
        <v>0</v>
      </c>
      <c r="H48">
        <f>IF(ISNA(MATCH('Winning numbers'!H48,'My numbers'!48:48,0)),0,1)</f>
        <v>0</v>
      </c>
      <c r="I48">
        <f>IF(ISNA(MATCH('Winning numbers'!I48,'My numbers'!48:48,0)),0,1)</f>
        <v>0</v>
      </c>
      <c r="J48">
        <f>IF(ISNA(MATCH('Winning numbers'!J48,'My numbers'!48:48,0)),0,1)</f>
        <v>0</v>
      </c>
      <c r="K48">
        <f>IF(ISNA(MATCH('Winning numbers'!K48,'My numbers'!48:48,0)),0,1)</f>
        <v>0</v>
      </c>
      <c r="L48">
        <f t="shared" si="0"/>
        <v>1</v>
      </c>
    </row>
    <row r="49" spans="1:12">
      <c r="A49" t="str">
        <f>Input!B49</f>
        <v>Card  48</v>
      </c>
      <c r="B49">
        <f>IF(ISNA(MATCH('Winning numbers'!B49,'My numbers'!49:49,0)),0,1)</f>
        <v>1</v>
      </c>
      <c r="C49">
        <f>IF(ISNA(MATCH('Winning numbers'!C49,'My numbers'!49:49,0)),0,1)</f>
        <v>1</v>
      </c>
      <c r="D49">
        <f>IF(ISNA(MATCH('Winning numbers'!D49,'My numbers'!49:49,0)),0,1)</f>
        <v>1</v>
      </c>
      <c r="E49">
        <f>IF(ISNA(MATCH('Winning numbers'!E49,'My numbers'!49:49,0)),0,1)</f>
        <v>1</v>
      </c>
      <c r="F49">
        <f>IF(ISNA(MATCH('Winning numbers'!F49,'My numbers'!49:49,0)),0,1)</f>
        <v>0</v>
      </c>
      <c r="G49">
        <f>IF(ISNA(MATCH('Winning numbers'!G49,'My numbers'!49:49,0)),0,1)</f>
        <v>1</v>
      </c>
      <c r="H49">
        <f>IF(ISNA(MATCH('Winning numbers'!H49,'My numbers'!49:49,0)),0,1)</f>
        <v>0</v>
      </c>
      <c r="I49">
        <f>IF(ISNA(MATCH('Winning numbers'!I49,'My numbers'!49:49,0)),0,1)</f>
        <v>1</v>
      </c>
      <c r="J49">
        <f>IF(ISNA(MATCH('Winning numbers'!J49,'My numbers'!49:49,0)),0,1)</f>
        <v>0</v>
      </c>
      <c r="K49">
        <f>IF(ISNA(MATCH('Winning numbers'!K49,'My numbers'!49:49,0)),0,1)</f>
        <v>1</v>
      </c>
      <c r="L49">
        <f t="shared" si="0"/>
        <v>64</v>
      </c>
    </row>
    <row r="50" spans="1:12">
      <c r="A50" t="str">
        <f>Input!B50</f>
        <v>Card  49</v>
      </c>
      <c r="B50">
        <f>IF(ISNA(MATCH('Winning numbers'!B50,'My numbers'!50:50,0)),0,1)</f>
        <v>1</v>
      </c>
      <c r="C50">
        <f>IF(ISNA(MATCH('Winning numbers'!C50,'My numbers'!50:50,0)),0,1)</f>
        <v>0</v>
      </c>
      <c r="D50">
        <f>IF(ISNA(MATCH('Winning numbers'!D50,'My numbers'!50:50,0)),0,1)</f>
        <v>0</v>
      </c>
      <c r="E50">
        <f>IF(ISNA(MATCH('Winning numbers'!E50,'My numbers'!50:50,0)),0,1)</f>
        <v>0</v>
      </c>
      <c r="F50">
        <f>IF(ISNA(MATCH('Winning numbers'!F50,'My numbers'!50:50,0)),0,1)</f>
        <v>0</v>
      </c>
      <c r="G50">
        <f>IF(ISNA(MATCH('Winning numbers'!G50,'My numbers'!50:50,0)),0,1)</f>
        <v>1</v>
      </c>
      <c r="H50">
        <f>IF(ISNA(MATCH('Winning numbers'!H50,'My numbers'!50:50,0)),0,1)</f>
        <v>0</v>
      </c>
      <c r="I50">
        <f>IF(ISNA(MATCH('Winning numbers'!I50,'My numbers'!50:50,0)),0,1)</f>
        <v>1</v>
      </c>
      <c r="J50">
        <f>IF(ISNA(MATCH('Winning numbers'!J50,'My numbers'!50:50,0)),0,1)</f>
        <v>0</v>
      </c>
      <c r="K50">
        <f>IF(ISNA(MATCH('Winning numbers'!K50,'My numbers'!50:50,0)),0,1)</f>
        <v>0</v>
      </c>
      <c r="L50">
        <f t="shared" si="0"/>
        <v>4</v>
      </c>
    </row>
    <row r="51" spans="1:12">
      <c r="A51" t="str">
        <f>Input!B51</f>
        <v>Card  50</v>
      </c>
      <c r="B51">
        <f>IF(ISNA(MATCH('Winning numbers'!B51,'My numbers'!51:51,0)),0,1)</f>
        <v>0</v>
      </c>
      <c r="C51">
        <f>IF(ISNA(MATCH('Winning numbers'!C51,'My numbers'!51:51,0)),0,1)</f>
        <v>0</v>
      </c>
      <c r="D51">
        <f>IF(ISNA(MATCH('Winning numbers'!D51,'My numbers'!51:51,0)),0,1)</f>
        <v>0</v>
      </c>
      <c r="E51">
        <f>IF(ISNA(MATCH('Winning numbers'!E51,'My numbers'!51:51,0)),0,1)</f>
        <v>0</v>
      </c>
      <c r="F51">
        <f>IF(ISNA(MATCH('Winning numbers'!F51,'My numbers'!51:51,0)),0,1)</f>
        <v>0</v>
      </c>
      <c r="G51">
        <f>IF(ISNA(MATCH('Winning numbers'!G51,'My numbers'!51:51,0)),0,1)</f>
        <v>0</v>
      </c>
      <c r="H51">
        <f>IF(ISNA(MATCH('Winning numbers'!H51,'My numbers'!51:51,0)),0,1)</f>
        <v>0</v>
      </c>
      <c r="I51">
        <f>IF(ISNA(MATCH('Winning numbers'!I51,'My numbers'!51:51,0)),0,1)</f>
        <v>0</v>
      </c>
      <c r="J51">
        <f>IF(ISNA(MATCH('Winning numbers'!J51,'My numbers'!51:51,0)),0,1)</f>
        <v>0</v>
      </c>
      <c r="K51">
        <f>IF(ISNA(MATCH('Winning numbers'!K51,'My numbers'!51:51,0)),0,1)</f>
        <v>0</v>
      </c>
      <c r="L51">
        <f t="shared" si="0"/>
        <v>0</v>
      </c>
    </row>
    <row r="52" spans="1:12">
      <c r="A52" t="str">
        <f>Input!B52</f>
        <v>Card  51</v>
      </c>
      <c r="B52">
        <f>IF(ISNA(MATCH('Winning numbers'!B52,'My numbers'!52:52,0)),0,1)</f>
        <v>1</v>
      </c>
      <c r="C52">
        <f>IF(ISNA(MATCH('Winning numbers'!C52,'My numbers'!52:52,0)),0,1)</f>
        <v>0</v>
      </c>
      <c r="D52">
        <f>IF(ISNA(MATCH('Winning numbers'!D52,'My numbers'!52:52,0)),0,1)</f>
        <v>0</v>
      </c>
      <c r="E52">
        <f>IF(ISNA(MATCH('Winning numbers'!E52,'My numbers'!52:52,0)),0,1)</f>
        <v>1</v>
      </c>
      <c r="F52">
        <f>IF(ISNA(MATCH('Winning numbers'!F52,'My numbers'!52:52,0)),0,1)</f>
        <v>1</v>
      </c>
      <c r="G52">
        <f>IF(ISNA(MATCH('Winning numbers'!G52,'My numbers'!52:52,0)),0,1)</f>
        <v>1</v>
      </c>
      <c r="H52">
        <f>IF(ISNA(MATCH('Winning numbers'!H52,'My numbers'!52:52,0)),0,1)</f>
        <v>0</v>
      </c>
      <c r="I52">
        <f>IF(ISNA(MATCH('Winning numbers'!I52,'My numbers'!52:52,0)),0,1)</f>
        <v>0</v>
      </c>
      <c r="J52">
        <f>IF(ISNA(MATCH('Winning numbers'!J52,'My numbers'!52:52,0)),0,1)</f>
        <v>1</v>
      </c>
      <c r="K52">
        <f>IF(ISNA(MATCH('Winning numbers'!K52,'My numbers'!52:52,0)),0,1)</f>
        <v>1</v>
      </c>
      <c r="L52">
        <f t="shared" si="0"/>
        <v>32</v>
      </c>
    </row>
    <row r="53" spans="1:12">
      <c r="A53" t="str">
        <f>Input!B53</f>
        <v>Card  52</v>
      </c>
      <c r="B53">
        <f>IF(ISNA(MATCH('Winning numbers'!B53,'My numbers'!53:53,0)),0,1)</f>
        <v>0</v>
      </c>
      <c r="C53">
        <f>IF(ISNA(MATCH('Winning numbers'!C53,'My numbers'!53:53,0)),0,1)</f>
        <v>0</v>
      </c>
      <c r="D53">
        <f>IF(ISNA(MATCH('Winning numbers'!D53,'My numbers'!53:53,0)),0,1)</f>
        <v>0</v>
      </c>
      <c r="E53">
        <f>IF(ISNA(MATCH('Winning numbers'!E53,'My numbers'!53:53,0)),0,1)</f>
        <v>0</v>
      </c>
      <c r="F53">
        <f>IF(ISNA(MATCH('Winning numbers'!F53,'My numbers'!53:53,0)),0,1)</f>
        <v>0</v>
      </c>
      <c r="G53">
        <f>IF(ISNA(MATCH('Winning numbers'!G53,'My numbers'!53:53,0)),0,1)</f>
        <v>0</v>
      </c>
      <c r="H53">
        <f>IF(ISNA(MATCH('Winning numbers'!H53,'My numbers'!53:53,0)),0,1)</f>
        <v>0</v>
      </c>
      <c r="I53">
        <f>IF(ISNA(MATCH('Winning numbers'!I53,'My numbers'!53:53,0)),0,1)</f>
        <v>1</v>
      </c>
      <c r="J53">
        <f>IF(ISNA(MATCH('Winning numbers'!J53,'My numbers'!53:53,0)),0,1)</f>
        <v>0</v>
      </c>
      <c r="K53">
        <f>IF(ISNA(MATCH('Winning numbers'!K53,'My numbers'!53:53,0)),0,1)</f>
        <v>0</v>
      </c>
      <c r="L53">
        <f t="shared" si="0"/>
        <v>1</v>
      </c>
    </row>
    <row r="54" spans="1:12">
      <c r="A54" t="str">
        <f>Input!B54</f>
        <v>Card  53</v>
      </c>
      <c r="B54">
        <f>IF(ISNA(MATCH('Winning numbers'!B54,'My numbers'!54:54,0)),0,1)</f>
        <v>0</v>
      </c>
      <c r="C54">
        <f>IF(ISNA(MATCH('Winning numbers'!C54,'My numbers'!54:54,0)),0,1)</f>
        <v>0</v>
      </c>
      <c r="D54">
        <f>IF(ISNA(MATCH('Winning numbers'!D54,'My numbers'!54:54,0)),0,1)</f>
        <v>0</v>
      </c>
      <c r="E54">
        <f>IF(ISNA(MATCH('Winning numbers'!E54,'My numbers'!54:54,0)),0,1)</f>
        <v>0</v>
      </c>
      <c r="F54">
        <f>IF(ISNA(MATCH('Winning numbers'!F54,'My numbers'!54:54,0)),0,1)</f>
        <v>0</v>
      </c>
      <c r="G54">
        <f>IF(ISNA(MATCH('Winning numbers'!G54,'My numbers'!54:54,0)),0,1)</f>
        <v>0</v>
      </c>
      <c r="H54">
        <f>IF(ISNA(MATCH('Winning numbers'!H54,'My numbers'!54:54,0)),0,1)</f>
        <v>0</v>
      </c>
      <c r="I54">
        <f>IF(ISNA(MATCH('Winning numbers'!I54,'My numbers'!54:54,0)),0,1)</f>
        <v>1</v>
      </c>
      <c r="J54">
        <f>IF(ISNA(MATCH('Winning numbers'!J54,'My numbers'!54:54,0)),0,1)</f>
        <v>0</v>
      </c>
      <c r="K54">
        <f>IF(ISNA(MATCH('Winning numbers'!K54,'My numbers'!54:54,0)),0,1)</f>
        <v>0</v>
      </c>
      <c r="L54">
        <f t="shared" si="0"/>
        <v>1</v>
      </c>
    </row>
    <row r="55" spans="1:12">
      <c r="A55" t="str">
        <f>Input!B55</f>
        <v>Card  54</v>
      </c>
      <c r="B55">
        <f>IF(ISNA(MATCH('Winning numbers'!B55,'My numbers'!55:55,0)),0,1)</f>
        <v>0</v>
      </c>
      <c r="C55">
        <f>IF(ISNA(MATCH('Winning numbers'!C55,'My numbers'!55:55,0)),0,1)</f>
        <v>1</v>
      </c>
      <c r="D55">
        <f>IF(ISNA(MATCH('Winning numbers'!D55,'My numbers'!55:55,0)),0,1)</f>
        <v>0</v>
      </c>
      <c r="E55">
        <f>IF(ISNA(MATCH('Winning numbers'!E55,'My numbers'!55:55,0)),0,1)</f>
        <v>1</v>
      </c>
      <c r="F55">
        <f>IF(ISNA(MATCH('Winning numbers'!F55,'My numbers'!55:55,0)),0,1)</f>
        <v>0</v>
      </c>
      <c r="G55">
        <f>IF(ISNA(MATCH('Winning numbers'!G55,'My numbers'!55:55,0)),0,1)</f>
        <v>0</v>
      </c>
      <c r="H55">
        <f>IF(ISNA(MATCH('Winning numbers'!H55,'My numbers'!55:55,0)),0,1)</f>
        <v>0</v>
      </c>
      <c r="I55">
        <f>IF(ISNA(MATCH('Winning numbers'!I55,'My numbers'!55:55,0)),0,1)</f>
        <v>0</v>
      </c>
      <c r="J55">
        <f>IF(ISNA(MATCH('Winning numbers'!J55,'My numbers'!55:55,0)),0,1)</f>
        <v>0</v>
      </c>
      <c r="K55">
        <f>IF(ISNA(MATCH('Winning numbers'!K55,'My numbers'!55:55,0)),0,1)</f>
        <v>0</v>
      </c>
      <c r="L55">
        <f t="shared" si="0"/>
        <v>2</v>
      </c>
    </row>
    <row r="56" spans="1:12">
      <c r="A56" t="str">
        <f>Input!B56</f>
        <v>Card  55</v>
      </c>
      <c r="B56">
        <f>IF(ISNA(MATCH('Winning numbers'!B56,'My numbers'!56:56,0)),0,1)</f>
        <v>0</v>
      </c>
      <c r="C56">
        <f>IF(ISNA(MATCH('Winning numbers'!C56,'My numbers'!56:56,0)),0,1)</f>
        <v>0</v>
      </c>
      <c r="D56">
        <f>IF(ISNA(MATCH('Winning numbers'!D56,'My numbers'!56:56,0)),0,1)</f>
        <v>0</v>
      </c>
      <c r="E56">
        <f>IF(ISNA(MATCH('Winning numbers'!E56,'My numbers'!56:56,0)),0,1)</f>
        <v>0</v>
      </c>
      <c r="F56">
        <f>IF(ISNA(MATCH('Winning numbers'!F56,'My numbers'!56:56,0)),0,1)</f>
        <v>0</v>
      </c>
      <c r="G56">
        <f>IF(ISNA(MATCH('Winning numbers'!G56,'My numbers'!56:56,0)),0,1)</f>
        <v>0</v>
      </c>
      <c r="H56">
        <f>IF(ISNA(MATCH('Winning numbers'!H56,'My numbers'!56:56,0)),0,1)</f>
        <v>0</v>
      </c>
      <c r="I56">
        <f>IF(ISNA(MATCH('Winning numbers'!I56,'My numbers'!56:56,0)),0,1)</f>
        <v>0</v>
      </c>
      <c r="J56">
        <f>IF(ISNA(MATCH('Winning numbers'!J56,'My numbers'!56:56,0)),0,1)</f>
        <v>1</v>
      </c>
      <c r="K56">
        <f>IF(ISNA(MATCH('Winning numbers'!K56,'My numbers'!56:56,0)),0,1)</f>
        <v>0</v>
      </c>
      <c r="L56">
        <f t="shared" si="0"/>
        <v>1</v>
      </c>
    </row>
    <row r="57" spans="1:12">
      <c r="A57" t="str">
        <f>Input!B57</f>
        <v>Card  56</v>
      </c>
      <c r="B57">
        <f>IF(ISNA(MATCH('Winning numbers'!B57,'My numbers'!57:57,0)),0,1)</f>
        <v>0</v>
      </c>
      <c r="C57">
        <f>IF(ISNA(MATCH('Winning numbers'!C57,'My numbers'!57:57,0)),0,1)</f>
        <v>0</v>
      </c>
      <c r="D57">
        <f>IF(ISNA(MATCH('Winning numbers'!D57,'My numbers'!57:57,0)),0,1)</f>
        <v>1</v>
      </c>
      <c r="E57">
        <f>IF(ISNA(MATCH('Winning numbers'!E57,'My numbers'!57:57,0)),0,1)</f>
        <v>0</v>
      </c>
      <c r="F57">
        <f>IF(ISNA(MATCH('Winning numbers'!F57,'My numbers'!57:57,0)),0,1)</f>
        <v>1</v>
      </c>
      <c r="G57">
        <f>IF(ISNA(MATCH('Winning numbers'!G57,'My numbers'!57:57,0)),0,1)</f>
        <v>1</v>
      </c>
      <c r="H57">
        <f>IF(ISNA(MATCH('Winning numbers'!H57,'My numbers'!57:57,0)),0,1)</f>
        <v>0</v>
      </c>
      <c r="I57">
        <f>IF(ISNA(MATCH('Winning numbers'!I57,'My numbers'!57:57,0)),0,1)</f>
        <v>0</v>
      </c>
      <c r="J57">
        <f>IF(ISNA(MATCH('Winning numbers'!J57,'My numbers'!57:57,0)),0,1)</f>
        <v>0</v>
      </c>
      <c r="K57">
        <f>IF(ISNA(MATCH('Winning numbers'!K57,'My numbers'!57:57,0)),0,1)</f>
        <v>0</v>
      </c>
      <c r="L57">
        <f t="shared" si="0"/>
        <v>4</v>
      </c>
    </row>
    <row r="58" spans="1:12">
      <c r="A58" t="str">
        <f>Input!B58</f>
        <v>Card  57</v>
      </c>
      <c r="B58">
        <f>IF(ISNA(MATCH('Winning numbers'!B58,'My numbers'!58:58,0)),0,1)</f>
        <v>0</v>
      </c>
      <c r="C58">
        <f>IF(ISNA(MATCH('Winning numbers'!C58,'My numbers'!58:58,0)),0,1)</f>
        <v>0</v>
      </c>
      <c r="D58">
        <f>IF(ISNA(MATCH('Winning numbers'!D58,'My numbers'!58:58,0)),0,1)</f>
        <v>0</v>
      </c>
      <c r="E58">
        <f>IF(ISNA(MATCH('Winning numbers'!E58,'My numbers'!58:58,0)),0,1)</f>
        <v>0</v>
      </c>
      <c r="F58">
        <f>IF(ISNA(MATCH('Winning numbers'!F58,'My numbers'!58:58,0)),0,1)</f>
        <v>0</v>
      </c>
      <c r="G58">
        <f>IF(ISNA(MATCH('Winning numbers'!G58,'My numbers'!58:58,0)),0,1)</f>
        <v>0</v>
      </c>
      <c r="H58">
        <f>IF(ISNA(MATCH('Winning numbers'!H58,'My numbers'!58:58,0)),0,1)</f>
        <v>0</v>
      </c>
      <c r="I58">
        <f>IF(ISNA(MATCH('Winning numbers'!I58,'My numbers'!58:58,0)),0,1)</f>
        <v>1</v>
      </c>
      <c r="J58">
        <f>IF(ISNA(MATCH('Winning numbers'!J58,'My numbers'!58:58,0)),0,1)</f>
        <v>0</v>
      </c>
      <c r="K58">
        <f>IF(ISNA(MATCH('Winning numbers'!K58,'My numbers'!58:58,0)),0,1)</f>
        <v>1</v>
      </c>
      <c r="L58">
        <f t="shared" si="0"/>
        <v>2</v>
      </c>
    </row>
    <row r="59" spans="1:12">
      <c r="A59" t="str">
        <f>Input!B59</f>
        <v>Card  58</v>
      </c>
      <c r="B59">
        <f>IF(ISNA(MATCH('Winning numbers'!B59,'My numbers'!59:59,0)),0,1)</f>
        <v>0</v>
      </c>
      <c r="C59">
        <f>IF(ISNA(MATCH('Winning numbers'!C59,'My numbers'!59:59,0)),0,1)</f>
        <v>0</v>
      </c>
      <c r="D59">
        <f>IF(ISNA(MATCH('Winning numbers'!D59,'My numbers'!59:59,0)),0,1)</f>
        <v>0</v>
      </c>
      <c r="E59">
        <f>IF(ISNA(MATCH('Winning numbers'!E59,'My numbers'!59:59,0)),0,1)</f>
        <v>0</v>
      </c>
      <c r="F59">
        <f>IF(ISNA(MATCH('Winning numbers'!F59,'My numbers'!59:59,0)),0,1)</f>
        <v>0</v>
      </c>
      <c r="G59">
        <f>IF(ISNA(MATCH('Winning numbers'!G59,'My numbers'!59:59,0)),0,1)</f>
        <v>0</v>
      </c>
      <c r="H59">
        <f>IF(ISNA(MATCH('Winning numbers'!H59,'My numbers'!59:59,0)),0,1)</f>
        <v>0</v>
      </c>
      <c r="I59">
        <f>IF(ISNA(MATCH('Winning numbers'!I59,'My numbers'!59:59,0)),0,1)</f>
        <v>0</v>
      </c>
      <c r="J59">
        <f>IF(ISNA(MATCH('Winning numbers'!J59,'My numbers'!59:59,0)),0,1)</f>
        <v>0</v>
      </c>
      <c r="K59">
        <f>IF(ISNA(MATCH('Winning numbers'!K59,'My numbers'!59:59,0)),0,1)</f>
        <v>0</v>
      </c>
      <c r="L59">
        <f t="shared" si="0"/>
        <v>0</v>
      </c>
    </row>
    <row r="60" spans="1:12">
      <c r="A60" t="str">
        <f>Input!B60</f>
        <v>Card  59</v>
      </c>
      <c r="B60">
        <f>IF(ISNA(MATCH('Winning numbers'!B60,'My numbers'!60:60,0)),0,1)</f>
        <v>0</v>
      </c>
      <c r="C60">
        <f>IF(ISNA(MATCH('Winning numbers'!C60,'My numbers'!60:60,0)),0,1)</f>
        <v>0</v>
      </c>
      <c r="D60">
        <f>IF(ISNA(MATCH('Winning numbers'!D60,'My numbers'!60:60,0)),0,1)</f>
        <v>0</v>
      </c>
      <c r="E60">
        <f>IF(ISNA(MATCH('Winning numbers'!E60,'My numbers'!60:60,0)),0,1)</f>
        <v>0</v>
      </c>
      <c r="F60">
        <f>IF(ISNA(MATCH('Winning numbers'!F60,'My numbers'!60:60,0)),0,1)</f>
        <v>0</v>
      </c>
      <c r="G60">
        <f>IF(ISNA(MATCH('Winning numbers'!G60,'My numbers'!60:60,0)),0,1)</f>
        <v>0</v>
      </c>
      <c r="H60">
        <f>IF(ISNA(MATCH('Winning numbers'!H60,'My numbers'!60:60,0)),0,1)</f>
        <v>0</v>
      </c>
      <c r="I60">
        <f>IF(ISNA(MATCH('Winning numbers'!I60,'My numbers'!60:60,0)),0,1)</f>
        <v>0</v>
      </c>
      <c r="J60">
        <f>IF(ISNA(MATCH('Winning numbers'!J60,'My numbers'!60:60,0)),0,1)</f>
        <v>0</v>
      </c>
      <c r="K60">
        <f>IF(ISNA(MATCH('Winning numbers'!K60,'My numbers'!60:60,0)),0,1)</f>
        <v>0</v>
      </c>
      <c r="L60">
        <f t="shared" si="0"/>
        <v>0</v>
      </c>
    </row>
    <row r="61" spans="1:12">
      <c r="A61" t="str">
        <f>Input!B61</f>
        <v>Card  60</v>
      </c>
      <c r="B61">
        <f>IF(ISNA(MATCH('Winning numbers'!B61,'My numbers'!61:61,0)),0,1)</f>
        <v>1</v>
      </c>
      <c r="C61">
        <f>IF(ISNA(MATCH('Winning numbers'!C61,'My numbers'!61:61,0)),0,1)</f>
        <v>1</v>
      </c>
      <c r="D61">
        <f>IF(ISNA(MATCH('Winning numbers'!D61,'My numbers'!61:61,0)),0,1)</f>
        <v>1</v>
      </c>
      <c r="E61">
        <f>IF(ISNA(MATCH('Winning numbers'!E61,'My numbers'!61:61,0)),0,1)</f>
        <v>1</v>
      </c>
      <c r="F61">
        <f>IF(ISNA(MATCH('Winning numbers'!F61,'My numbers'!61:61,0)),0,1)</f>
        <v>1</v>
      </c>
      <c r="G61">
        <f>IF(ISNA(MATCH('Winning numbers'!G61,'My numbers'!61:61,0)),0,1)</f>
        <v>1</v>
      </c>
      <c r="H61">
        <f>IF(ISNA(MATCH('Winning numbers'!H61,'My numbers'!61:61,0)),0,1)</f>
        <v>1</v>
      </c>
      <c r="I61">
        <f>IF(ISNA(MATCH('Winning numbers'!I61,'My numbers'!61:61,0)),0,1)</f>
        <v>1</v>
      </c>
      <c r="J61">
        <f>IF(ISNA(MATCH('Winning numbers'!J61,'My numbers'!61:61,0)),0,1)</f>
        <v>0</v>
      </c>
      <c r="K61">
        <f>IF(ISNA(MATCH('Winning numbers'!K61,'My numbers'!61:61,0)),0,1)</f>
        <v>1</v>
      </c>
      <c r="L61">
        <f t="shared" si="0"/>
        <v>256</v>
      </c>
    </row>
    <row r="62" spans="1:12">
      <c r="A62" t="str">
        <f>Input!B62</f>
        <v>Card  61</v>
      </c>
      <c r="B62">
        <f>IF(ISNA(MATCH('Winning numbers'!B62,'My numbers'!62:62,0)),0,1)</f>
        <v>1</v>
      </c>
      <c r="C62">
        <f>IF(ISNA(MATCH('Winning numbers'!C62,'My numbers'!62:62,0)),0,1)</f>
        <v>1</v>
      </c>
      <c r="D62">
        <f>IF(ISNA(MATCH('Winning numbers'!D62,'My numbers'!62:62,0)),0,1)</f>
        <v>1</v>
      </c>
      <c r="E62">
        <f>IF(ISNA(MATCH('Winning numbers'!E62,'My numbers'!62:62,0)),0,1)</f>
        <v>1</v>
      </c>
      <c r="F62">
        <f>IF(ISNA(MATCH('Winning numbers'!F62,'My numbers'!62:62,0)),0,1)</f>
        <v>1</v>
      </c>
      <c r="G62">
        <f>IF(ISNA(MATCH('Winning numbers'!G62,'My numbers'!62:62,0)),0,1)</f>
        <v>1</v>
      </c>
      <c r="H62">
        <f>IF(ISNA(MATCH('Winning numbers'!H62,'My numbers'!62:62,0)),0,1)</f>
        <v>1</v>
      </c>
      <c r="I62">
        <f>IF(ISNA(MATCH('Winning numbers'!I62,'My numbers'!62:62,0)),0,1)</f>
        <v>1</v>
      </c>
      <c r="J62">
        <f>IF(ISNA(MATCH('Winning numbers'!J62,'My numbers'!62:62,0)),0,1)</f>
        <v>1</v>
      </c>
      <c r="K62">
        <f>IF(ISNA(MATCH('Winning numbers'!K62,'My numbers'!62:62,0)),0,1)</f>
        <v>1</v>
      </c>
      <c r="L62">
        <f t="shared" si="0"/>
        <v>512</v>
      </c>
    </row>
    <row r="63" spans="1:12">
      <c r="A63" t="str">
        <f>Input!B63</f>
        <v>Card  62</v>
      </c>
      <c r="B63">
        <f>IF(ISNA(MATCH('Winning numbers'!B63,'My numbers'!63:63,0)),0,1)</f>
        <v>0</v>
      </c>
      <c r="C63">
        <f>IF(ISNA(MATCH('Winning numbers'!C63,'My numbers'!63:63,0)),0,1)</f>
        <v>1</v>
      </c>
      <c r="D63">
        <f>IF(ISNA(MATCH('Winning numbers'!D63,'My numbers'!63:63,0)),0,1)</f>
        <v>1</v>
      </c>
      <c r="E63">
        <f>IF(ISNA(MATCH('Winning numbers'!E63,'My numbers'!63:63,0)),0,1)</f>
        <v>1</v>
      </c>
      <c r="F63">
        <f>IF(ISNA(MATCH('Winning numbers'!F63,'My numbers'!63:63,0)),0,1)</f>
        <v>1</v>
      </c>
      <c r="G63">
        <f>IF(ISNA(MATCH('Winning numbers'!G63,'My numbers'!63:63,0)),0,1)</f>
        <v>1</v>
      </c>
      <c r="H63">
        <f>IF(ISNA(MATCH('Winning numbers'!H63,'My numbers'!63:63,0)),0,1)</f>
        <v>1</v>
      </c>
      <c r="I63">
        <f>IF(ISNA(MATCH('Winning numbers'!I63,'My numbers'!63:63,0)),0,1)</f>
        <v>1</v>
      </c>
      <c r="J63">
        <f>IF(ISNA(MATCH('Winning numbers'!J63,'My numbers'!63:63,0)),0,1)</f>
        <v>1</v>
      </c>
      <c r="K63">
        <f>IF(ISNA(MATCH('Winning numbers'!K63,'My numbers'!63:63,0)),0,1)</f>
        <v>1</v>
      </c>
      <c r="L63">
        <f t="shared" si="0"/>
        <v>256</v>
      </c>
    </row>
    <row r="64" spans="1:12">
      <c r="A64" t="str">
        <f>Input!B64</f>
        <v>Card  63</v>
      </c>
      <c r="B64">
        <f>IF(ISNA(MATCH('Winning numbers'!B64,'My numbers'!64:64,0)),0,1)</f>
        <v>1</v>
      </c>
      <c r="C64">
        <f>IF(ISNA(MATCH('Winning numbers'!C64,'My numbers'!64:64,0)),0,1)</f>
        <v>0</v>
      </c>
      <c r="D64">
        <f>IF(ISNA(MATCH('Winning numbers'!D64,'My numbers'!64:64,0)),0,1)</f>
        <v>1</v>
      </c>
      <c r="E64">
        <f>IF(ISNA(MATCH('Winning numbers'!E64,'My numbers'!64:64,0)),0,1)</f>
        <v>0</v>
      </c>
      <c r="F64">
        <f>IF(ISNA(MATCH('Winning numbers'!F64,'My numbers'!64:64,0)),0,1)</f>
        <v>0</v>
      </c>
      <c r="G64">
        <f>IF(ISNA(MATCH('Winning numbers'!G64,'My numbers'!64:64,0)),0,1)</f>
        <v>1</v>
      </c>
      <c r="H64">
        <f>IF(ISNA(MATCH('Winning numbers'!H64,'My numbers'!64:64,0)),0,1)</f>
        <v>1</v>
      </c>
      <c r="I64">
        <f>IF(ISNA(MATCH('Winning numbers'!I64,'My numbers'!64:64,0)),0,1)</f>
        <v>0</v>
      </c>
      <c r="J64">
        <f>IF(ISNA(MATCH('Winning numbers'!J64,'My numbers'!64:64,0)),0,1)</f>
        <v>1</v>
      </c>
      <c r="K64">
        <f>IF(ISNA(MATCH('Winning numbers'!K64,'My numbers'!64:64,0)),0,1)</f>
        <v>0</v>
      </c>
      <c r="L64">
        <f t="shared" si="0"/>
        <v>16</v>
      </c>
    </row>
    <row r="65" spans="1:12">
      <c r="A65" t="str">
        <f>Input!B65</f>
        <v>Card  64</v>
      </c>
      <c r="B65">
        <f>IF(ISNA(MATCH('Winning numbers'!B65,'My numbers'!65:65,0)),0,1)</f>
        <v>1</v>
      </c>
      <c r="C65">
        <f>IF(ISNA(MATCH('Winning numbers'!C65,'My numbers'!65:65,0)),0,1)</f>
        <v>1</v>
      </c>
      <c r="D65">
        <f>IF(ISNA(MATCH('Winning numbers'!D65,'My numbers'!65:65,0)),0,1)</f>
        <v>1</v>
      </c>
      <c r="E65">
        <f>IF(ISNA(MATCH('Winning numbers'!E65,'My numbers'!65:65,0)),0,1)</f>
        <v>1</v>
      </c>
      <c r="F65">
        <f>IF(ISNA(MATCH('Winning numbers'!F65,'My numbers'!65:65,0)),0,1)</f>
        <v>1</v>
      </c>
      <c r="G65">
        <f>IF(ISNA(MATCH('Winning numbers'!G65,'My numbers'!65:65,0)),0,1)</f>
        <v>1</v>
      </c>
      <c r="H65">
        <f>IF(ISNA(MATCH('Winning numbers'!H65,'My numbers'!65:65,0)),0,1)</f>
        <v>1</v>
      </c>
      <c r="I65">
        <f>IF(ISNA(MATCH('Winning numbers'!I65,'My numbers'!65:65,0)),0,1)</f>
        <v>1</v>
      </c>
      <c r="J65">
        <f>IF(ISNA(MATCH('Winning numbers'!J65,'My numbers'!65:65,0)),0,1)</f>
        <v>1</v>
      </c>
      <c r="K65">
        <f>IF(ISNA(MATCH('Winning numbers'!K65,'My numbers'!65:65,0)),0,1)</f>
        <v>1</v>
      </c>
      <c r="L65">
        <f t="shared" si="0"/>
        <v>512</v>
      </c>
    </row>
    <row r="66" spans="1:12">
      <c r="A66" t="str">
        <f>Input!B66</f>
        <v>Card  65</v>
      </c>
      <c r="B66">
        <f>IF(ISNA(MATCH('Winning numbers'!B66,'My numbers'!66:66,0)),0,1)</f>
        <v>1</v>
      </c>
      <c r="C66">
        <f>IF(ISNA(MATCH('Winning numbers'!C66,'My numbers'!66:66,0)),0,1)</f>
        <v>1</v>
      </c>
      <c r="D66">
        <f>IF(ISNA(MATCH('Winning numbers'!D66,'My numbers'!66:66,0)),0,1)</f>
        <v>1</v>
      </c>
      <c r="E66">
        <f>IF(ISNA(MATCH('Winning numbers'!E66,'My numbers'!66:66,0)),0,1)</f>
        <v>0</v>
      </c>
      <c r="F66">
        <f>IF(ISNA(MATCH('Winning numbers'!F66,'My numbers'!66:66,0)),0,1)</f>
        <v>1</v>
      </c>
      <c r="G66">
        <f>IF(ISNA(MATCH('Winning numbers'!G66,'My numbers'!66:66,0)),0,1)</f>
        <v>1</v>
      </c>
      <c r="H66">
        <f>IF(ISNA(MATCH('Winning numbers'!H66,'My numbers'!66:66,0)),0,1)</f>
        <v>0</v>
      </c>
      <c r="I66">
        <f>IF(ISNA(MATCH('Winning numbers'!I66,'My numbers'!66:66,0)),0,1)</f>
        <v>1</v>
      </c>
      <c r="J66">
        <f>IF(ISNA(MATCH('Winning numbers'!J66,'My numbers'!66:66,0)),0,1)</f>
        <v>0</v>
      </c>
      <c r="K66">
        <f>IF(ISNA(MATCH('Winning numbers'!K66,'My numbers'!66:66,0)),0,1)</f>
        <v>1</v>
      </c>
      <c r="L66">
        <f t="shared" ref="L66:L129" si="1">IF(SUM(B66:K66)=0,0,2^(SUM(B66:K66)-1))</f>
        <v>64</v>
      </c>
    </row>
    <row r="67" spans="1:12">
      <c r="A67" t="str">
        <f>Input!B67</f>
        <v>Card  66</v>
      </c>
      <c r="B67">
        <f>IF(ISNA(MATCH('Winning numbers'!B67,'My numbers'!67:67,0)),0,1)</f>
        <v>0</v>
      </c>
      <c r="C67">
        <f>IF(ISNA(MATCH('Winning numbers'!C67,'My numbers'!67:67,0)),0,1)</f>
        <v>0</v>
      </c>
      <c r="D67">
        <f>IF(ISNA(MATCH('Winning numbers'!D67,'My numbers'!67:67,0)),0,1)</f>
        <v>0</v>
      </c>
      <c r="E67">
        <f>IF(ISNA(MATCH('Winning numbers'!E67,'My numbers'!67:67,0)),0,1)</f>
        <v>0</v>
      </c>
      <c r="F67">
        <f>IF(ISNA(MATCH('Winning numbers'!F67,'My numbers'!67:67,0)),0,1)</f>
        <v>0</v>
      </c>
      <c r="G67">
        <f>IF(ISNA(MATCH('Winning numbers'!G67,'My numbers'!67:67,0)),0,1)</f>
        <v>1</v>
      </c>
      <c r="H67">
        <f>IF(ISNA(MATCH('Winning numbers'!H67,'My numbers'!67:67,0)),0,1)</f>
        <v>0</v>
      </c>
      <c r="I67">
        <f>IF(ISNA(MATCH('Winning numbers'!I67,'My numbers'!67:67,0)),0,1)</f>
        <v>0</v>
      </c>
      <c r="J67">
        <f>IF(ISNA(MATCH('Winning numbers'!J67,'My numbers'!67:67,0)),0,1)</f>
        <v>0</v>
      </c>
      <c r="K67">
        <f>IF(ISNA(MATCH('Winning numbers'!K67,'My numbers'!67:67,0)),0,1)</f>
        <v>0</v>
      </c>
      <c r="L67">
        <f t="shared" si="1"/>
        <v>1</v>
      </c>
    </row>
    <row r="68" spans="1:12">
      <c r="A68" t="str">
        <f>Input!B68</f>
        <v>Card  67</v>
      </c>
      <c r="B68">
        <f>IF(ISNA(MATCH('Winning numbers'!B68,'My numbers'!68:68,0)),0,1)</f>
        <v>0</v>
      </c>
      <c r="C68">
        <f>IF(ISNA(MATCH('Winning numbers'!C68,'My numbers'!68:68,0)),0,1)</f>
        <v>0</v>
      </c>
      <c r="D68">
        <f>IF(ISNA(MATCH('Winning numbers'!D68,'My numbers'!68:68,0)),0,1)</f>
        <v>0</v>
      </c>
      <c r="E68">
        <f>IF(ISNA(MATCH('Winning numbers'!E68,'My numbers'!68:68,0)),0,1)</f>
        <v>0</v>
      </c>
      <c r="F68">
        <f>IF(ISNA(MATCH('Winning numbers'!F68,'My numbers'!68:68,0)),0,1)</f>
        <v>1</v>
      </c>
      <c r="G68">
        <f>IF(ISNA(MATCH('Winning numbers'!G68,'My numbers'!68:68,0)),0,1)</f>
        <v>0</v>
      </c>
      <c r="H68">
        <f>IF(ISNA(MATCH('Winning numbers'!H68,'My numbers'!68:68,0)),0,1)</f>
        <v>1</v>
      </c>
      <c r="I68">
        <f>IF(ISNA(MATCH('Winning numbers'!I68,'My numbers'!68:68,0)),0,1)</f>
        <v>1</v>
      </c>
      <c r="J68">
        <f>IF(ISNA(MATCH('Winning numbers'!J68,'My numbers'!68:68,0)),0,1)</f>
        <v>1</v>
      </c>
      <c r="K68">
        <f>IF(ISNA(MATCH('Winning numbers'!K68,'My numbers'!68:68,0)),0,1)</f>
        <v>0</v>
      </c>
      <c r="L68">
        <f t="shared" si="1"/>
        <v>8</v>
      </c>
    </row>
    <row r="69" spans="1:12">
      <c r="A69" t="str">
        <f>Input!B69</f>
        <v>Card  68</v>
      </c>
      <c r="B69">
        <f>IF(ISNA(MATCH('Winning numbers'!B69,'My numbers'!69:69,0)),0,1)</f>
        <v>1</v>
      </c>
      <c r="C69">
        <f>IF(ISNA(MATCH('Winning numbers'!C69,'My numbers'!69:69,0)),0,1)</f>
        <v>0</v>
      </c>
      <c r="D69">
        <f>IF(ISNA(MATCH('Winning numbers'!D69,'My numbers'!69:69,0)),0,1)</f>
        <v>1</v>
      </c>
      <c r="E69">
        <f>IF(ISNA(MATCH('Winning numbers'!E69,'My numbers'!69:69,0)),0,1)</f>
        <v>0</v>
      </c>
      <c r="F69">
        <f>IF(ISNA(MATCH('Winning numbers'!F69,'My numbers'!69:69,0)),0,1)</f>
        <v>1</v>
      </c>
      <c r="G69">
        <f>IF(ISNA(MATCH('Winning numbers'!G69,'My numbers'!69:69,0)),0,1)</f>
        <v>0</v>
      </c>
      <c r="H69">
        <f>IF(ISNA(MATCH('Winning numbers'!H69,'My numbers'!69:69,0)),0,1)</f>
        <v>0</v>
      </c>
      <c r="I69">
        <f>IF(ISNA(MATCH('Winning numbers'!I69,'My numbers'!69:69,0)),0,1)</f>
        <v>0</v>
      </c>
      <c r="J69">
        <f>IF(ISNA(MATCH('Winning numbers'!J69,'My numbers'!69:69,0)),0,1)</f>
        <v>1</v>
      </c>
      <c r="K69">
        <f>IF(ISNA(MATCH('Winning numbers'!K69,'My numbers'!69:69,0)),0,1)</f>
        <v>0</v>
      </c>
      <c r="L69">
        <f t="shared" si="1"/>
        <v>8</v>
      </c>
    </row>
    <row r="70" spans="1:12">
      <c r="A70" t="str">
        <f>Input!B70</f>
        <v>Card  69</v>
      </c>
      <c r="B70">
        <f>IF(ISNA(MATCH('Winning numbers'!B70,'My numbers'!70:70,0)),0,1)</f>
        <v>0</v>
      </c>
      <c r="C70">
        <f>IF(ISNA(MATCH('Winning numbers'!C70,'My numbers'!70:70,0)),0,1)</f>
        <v>1</v>
      </c>
      <c r="D70">
        <f>IF(ISNA(MATCH('Winning numbers'!D70,'My numbers'!70:70,0)),0,1)</f>
        <v>0</v>
      </c>
      <c r="E70">
        <f>IF(ISNA(MATCH('Winning numbers'!E70,'My numbers'!70:70,0)),0,1)</f>
        <v>0</v>
      </c>
      <c r="F70">
        <f>IF(ISNA(MATCH('Winning numbers'!F70,'My numbers'!70:70,0)),0,1)</f>
        <v>0</v>
      </c>
      <c r="G70">
        <f>IF(ISNA(MATCH('Winning numbers'!G70,'My numbers'!70:70,0)),0,1)</f>
        <v>0</v>
      </c>
      <c r="H70">
        <f>IF(ISNA(MATCH('Winning numbers'!H70,'My numbers'!70:70,0)),0,1)</f>
        <v>1</v>
      </c>
      <c r="I70">
        <f>IF(ISNA(MATCH('Winning numbers'!I70,'My numbers'!70:70,0)),0,1)</f>
        <v>0</v>
      </c>
      <c r="J70">
        <f>IF(ISNA(MATCH('Winning numbers'!J70,'My numbers'!70:70,0)),0,1)</f>
        <v>0</v>
      </c>
      <c r="K70">
        <f>IF(ISNA(MATCH('Winning numbers'!K70,'My numbers'!70:70,0)),0,1)</f>
        <v>0</v>
      </c>
      <c r="L70">
        <f t="shared" si="1"/>
        <v>2</v>
      </c>
    </row>
    <row r="71" spans="1:12">
      <c r="A71" t="str">
        <f>Input!B71</f>
        <v>Card  70</v>
      </c>
      <c r="B71">
        <f>IF(ISNA(MATCH('Winning numbers'!B71,'My numbers'!71:71,0)),0,1)</f>
        <v>1</v>
      </c>
      <c r="C71">
        <f>IF(ISNA(MATCH('Winning numbers'!C71,'My numbers'!71:71,0)),0,1)</f>
        <v>1</v>
      </c>
      <c r="D71">
        <f>IF(ISNA(MATCH('Winning numbers'!D71,'My numbers'!71:71,0)),0,1)</f>
        <v>0</v>
      </c>
      <c r="E71">
        <f>IF(ISNA(MATCH('Winning numbers'!E71,'My numbers'!71:71,0)),0,1)</f>
        <v>0</v>
      </c>
      <c r="F71">
        <f>IF(ISNA(MATCH('Winning numbers'!F71,'My numbers'!71:71,0)),0,1)</f>
        <v>1</v>
      </c>
      <c r="G71">
        <f>IF(ISNA(MATCH('Winning numbers'!G71,'My numbers'!71:71,0)),0,1)</f>
        <v>0</v>
      </c>
      <c r="H71">
        <f>IF(ISNA(MATCH('Winning numbers'!H71,'My numbers'!71:71,0)),0,1)</f>
        <v>0</v>
      </c>
      <c r="I71">
        <f>IF(ISNA(MATCH('Winning numbers'!I71,'My numbers'!71:71,0)),0,1)</f>
        <v>0</v>
      </c>
      <c r="J71">
        <f>IF(ISNA(MATCH('Winning numbers'!J71,'My numbers'!71:71,0)),0,1)</f>
        <v>0</v>
      </c>
      <c r="K71">
        <f>IF(ISNA(MATCH('Winning numbers'!K71,'My numbers'!71:71,0)),0,1)</f>
        <v>1</v>
      </c>
      <c r="L71">
        <f t="shared" si="1"/>
        <v>8</v>
      </c>
    </row>
    <row r="72" spans="1:12">
      <c r="A72" t="str">
        <f>Input!B72</f>
        <v>Card  71</v>
      </c>
      <c r="B72">
        <f>IF(ISNA(MATCH('Winning numbers'!B72,'My numbers'!72:72,0)),0,1)</f>
        <v>0</v>
      </c>
      <c r="C72">
        <f>IF(ISNA(MATCH('Winning numbers'!C72,'My numbers'!72:72,0)),0,1)</f>
        <v>0</v>
      </c>
      <c r="D72">
        <f>IF(ISNA(MATCH('Winning numbers'!D72,'My numbers'!72:72,0)),0,1)</f>
        <v>0</v>
      </c>
      <c r="E72">
        <f>IF(ISNA(MATCH('Winning numbers'!E72,'My numbers'!72:72,0)),0,1)</f>
        <v>0</v>
      </c>
      <c r="F72">
        <f>IF(ISNA(MATCH('Winning numbers'!F72,'My numbers'!72:72,0)),0,1)</f>
        <v>0</v>
      </c>
      <c r="G72">
        <f>IF(ISNA(MATCH('Winning numbers'!G72,'My numbers'!72:72,0)),0,1)</f>
        <v>0</v>
      </c>
      <c r="H72">
        <f>IF(ISNA(MATCH('Winning numbers'!H72,'My numbers'!72:72,0)),0,1)</f>
        <v>0</v>
      </c>
      <c r="I72">
        <f>IF(ISNA(MATCH('Winning numbers'!I72,'My numbers'!72:72,0)),0,1)</f>
        <v>0</v>
      </c>
      <c r="J72">
        <f>IF(ISNA(MATCH('Winning numbers'!J72,'My numbers'!72:72,0)),0,1)</f>
        <v>0</v>
      </c>
      <c r="K72">
        <f>IF(ISNA(MATCH('Winning numbers'!K72,'My numbers'!72:72,0)),0,1)</f>
        <v>0</v>
      </c>
      <c r="L72">
        <f t="shared" si="1"/>
        <v>0</v>
      </c>
    </row>
    <row r="73" spans="1:12">
      <c r="A73" t="str">
        <f>Input!B73</f>
        <v>Card  72</v>
      </c>
      <c r="B73">
        <f>IF(ISNA(MATCH('Winning numbers'!B73,'My numbers'!73:73,0)),0,1)</f>
        <v>0</v>
      </c>
      <c r="C73">
        <f>IF(ISNA(MATCH('Winning numbers'!C73,'My numbers'!73:73,0)),0,1)</f>
        <v>0</v>
      </c>
      <c r="D73">
        <f>IF(ISNA(MATCH('Winning numbers'!D73,'My numbers'!73:73,0)),0,1)</f>
        <v>0</v>
      </c>
      <c r="E73">
        <f>IF(ISNA(MATCH('Winning numbers'!E73,'My numbers'!73:73,0)),0,1)</f>
        <v>0</v>
      </c>
      <c r="F73">
        <f>IF(ISNA(MATCH('Winning numbers'!F73,'My numbers'!73:73,0)),0,1)</f>
        <v>0</v>
      </c>
      <c r="G73">
        <f>IF(ISNA(MATCH('Winning numbers'!G73,'My numbers'!73:73,0)),0,1)</f>
        <v>0</v>
      </c>
      <c r="H73">
        <f>IF(ISNA(MATCH('Winning numbers'!H73,'My numbers'!73:73,0)),0,1)</f>
        <v>0</v>
      </c>
      <c r="I73">
        <f>IF(ISNA(MATCH('Winning numbers'!I73,'My numbers'!73:73,0)),0,1)</f>
        <v>0</v>
      </c>
      <c r="J73">
        <f>IF(ISNA(MATCH('Winning numbers'!J73,'My numbers'!73:73,0)),0,1)</f>
        <v>1</v>
      </c>
      <c r="K73">
        <f>IF(ISNA(MATCH('Winning numbers'!K73,'My numbers'!73:73,0)),0,1)</f>
        <v>0</v>
      </c>
      <c r="L73">
        <f t="shared" si="1"/>
        <v>1</v>
      </c>
    </row>
    <row r="74" spans="1:12">
      <c r="A74" t="str">
        <f>Input!B74</f>
        <v>Card  73</v>
      </c>
      <c r="B74">
        <f>IF(ISNA(MATCH('Winning numbers'!B74,'My numbers'!74:74,0)),0,1)</f>
        <v>0</v>
      </c>
      <c r="C74">
        <f>IF(ISNA(MATCH('Winning numbers'!C74,'My numbers'!74:74,0)),0,1)</f>
        <v>0</v>
      </c>
      <c r="D74">
        <f>IF(ISNA(MATCH('Winning numbers'!D74,'My numbers'!74:74,0)),0,1)</f>
        <v>0</v>
      </c>
      <c r="E74">
        <f>IF(ISNA(MATCH('Winning numbers'!E74,'My numbers'!74:74,0)),0,1)</f>
        <v>0</v>
      </c>
      <c r="F74">
        <f>IF(ISNA(MATCH('Winning numbers'!F74,'My numbers'!74:74,0)),0,1)</f>
        <v>0</v>
      </c>
      <c r="G74">
        <f>IF(ISNA(MATCH('Winning numbers'!G74,'My numbers'!74:74,0)),0,1)</f>
        <v>0</v>
      </c>
      <c r="H74">
        <f>IF(ISNA(MATCH('Winning numbers'!H74,'My numbers'!74:74,0)),0,1)</f>
        <v>0</v>
      </c>
      <c r="I74">
        <f>IF(ISNA(MATCH('Winning numbers'!I74,'My numbers'!74:74,0)),0,1)</f>
        <v>0</v>
      </c>
      <c r="J74">
        <f>IF(ISNA(MATCH('Winning numbers'!J74,'My numbers'!74:74,0)),0,1)</f>
        <v>0</v>
      </c>
      <c r="K74">
        <f>IF(ISNA(MATCH('Winning numbers'!K74,'My numbers'!74:74,0)),0,1)</f>
        <v>0</v>
      </c>
      <c r="L74">
        <f t="shared" si="1"/>
        <v>0</v>
      </c>
    </row>
    <row r="75" spans="1:12">
      <c r="A75" t="str">
        <f>Input!B75</f>
        <v>Card  74</v>
      </c>
      <c r="B75">
        <f>IF(ISNA(MATCH('Winning numbers'!B75,'My numbers'!75:75,0)),0,1)</f>
        <v>0</v>
      </c>
      <c r="C75">
        <f>IF(ISNA(MATCH('Winning numbers'!C75,'My numbers'!75:75,0)),0,1)</f>
        <v>0</v>
      </c>
      <c r="D75">
        <f>IF(ISNA(MATCH('Winning numbers'!D75,'My numbers'!75:75,0)),0,1)</f>
        <v>1</v>
      </c>
      <c r="E75">
        <f>IF(ISNA(MATCH('Winning numbers'!E75,'My numbers'!75:75,0)),0,1)</f>
        <v>0</v>
      </c>
      <c r="F75">
        <f>IF(ISNA(MATCH('Winning numbers'!F75,'My numbers'!75:75,0)),0,1)</f>
        <v>0</v>
      </c>
      <c r="G75">
        <f>IF(ISNA(MATCH('Winning numbers'!G75,'My numbers'!75:75,0)),0,1)</f>
        <v>0</v>
      </c>
      <c r="H75">
        <f>IF(ISNA(MATCH('Winning numbers'!H75,'My numbers'!75:75,0)),0,1)</f>
        <v>0</v>
      </c>
      <c r="I75">
        <f>IF(ISNA(MATCH('Winning numbers'!I75,'My numbers'!75:75,0)),0,1)</f>
        <v>1</v>
      </c>
      <c r="J75">
        <f>IF(ISNA(MATCH('Winning numbers'!J75,'My numbers'!75:75,0)),0,1)</f>
        <v>1</v>
      </c>
      <c r="K75">
        <f>IF(ISNA(MATCH('Winning numbers'!K75,'My numbers'!75:75,0)),0,1)</f>
        <v>0</v>
      </c>
      <c r="L75">
        <f t="shared" si="1"/>
        <v>4</v>
      </c>
    </row>
    <row r="76" spans="1:12">
      <c r="A76" t="str">
        <f>Input!B76</f>
        <v>Card  75</v>
      </c>
      <c r="B76">
        <f>IF(ISNA(MATCH('Winning numbers'!B76,'My numbers'!76:76,0)),0,1)</f>
        <v>0</v>
      </c>
      <c r="C76">
        <f>IF(ISNA(MATCH('Winning numbers'!C76,'My numbers'!76:76,0)),0,1)</f>
        <v>0</v>
      </c>
      <c r="D76">
        <f>IF(ISNA(MATCH('Winning numbers'!D76,'My numbers'!76:76,0)),0,1)</f>
        <v>0</v>
      </c>
      <c r="E76">
        <f>IF(ISNA(MATCH('Winning numbers'!E76,'My numbers'!76:76,0)),0,1)</f>
        <v>0</v>
      </c>
      <c r="F76">
        <f>IF(ISNA(MATCH('Winning numbers'!F76,'My numbers'!76:76,0)),0,1)</f>
        <v>0</v>
      </c>
      <c r="G76">
        <f>IF(ISNA(MATCH('Winning numbers'!G76,'My numbers'!76:76,0)),0,1)</f>
        <v>0</v>
      </c>
      <c r="H76">
        <f>IF(ISNA(MATCH('Winning numbers'!H76,'My numbers'!76:76,0)),0,1)</f>
        <v>0</v>
      </c>
      <c r="I76">
        <f>IF(ISNA(MATCH('Winning numbers'!I76,'My numbers'!76:76,0)),0,1)</f>
        <v>0</v>
      </c>
      <c r="J76">
        <f>IF(ISNA(MATCH('Winning numbers'!J76,'My numbers'!76:76,0)),0,1)</f>
        <v>0</v>
      </c>
      <c r="K76">
        <f>IF(ISNA(MATCH('Winning numbers'!K76,'My numbers'!76:76,0)),0,1)</f>
        <v>1</v>
      </c>
      <c r="L76">
        <f t="shared" si="1"/>
        <v>1</v>
      </c>
    </row>
    <row r="77" spans="1:12">
      <c r="A77" t="str">
        <f>Input!B77</f>
        <v>Card  76</v>
      </c>
      <c r="B77">
        <f>IF(ISNA(MATCH('Winning numbers'!B77,'My numbers'!77:77,0)),0,1)</f>
        <v>0</v>
      </c>
      <c r="C77">
        <f>IF(ISNA(MATCH('Winning numbers'!C77,'My numbers'!77:77,0)),0,1)</f>
        <v>0</v>
      </c>
      <c r="D77">
        <f>IF(ISNA(MATCH('Winning numbers'!D77,'My numbers'!77:77,0)),0,1)</f>
        <v>0</v>
      </c>
      <c r="E77">
        <f>IF(ISNA(MATCH('Winning numbers'!E77,'My numbers'!77:77,0)),0,1)</f>
        <v>0</v>
      </c>
      <c r="F77">
        <f>IF(ISNA(MATCH('Winning numbers'!F77,'My numbers'!77:77,0)),0,1)</f>
        <v>0</v>
      </c>
      <c r="G77">
        <f>IF(ISNA(MATCH('Winning numbers'!G77,'My numbers'!77:77,0)),0,1)</f>
        <v>0</v>
      </c>
      <c r="H77">
        <f>IF(ISNA(MATCH('Winning numbers'!H77,'My numbers'!77:77,0)),0,1)</f>
        <v>0</v>
      </c>
      <c r="I77">
        <f>IF(ISNA(MATCH('Winning numbers'!I77,'My numbers'!77:77,0)),0,1)</f>
        <v>0</v>
      </c>
      <c r="J77">
        <f>IF(ISNA(MATCH('Winning numbers'!J77,'My numbers'!77:77,0)),0,1)</f>
        <v>0</v>
      </c>
      <c r="K77">
        <f>IF(ISNA(MATCH('Winning numbers'!K77,'My numbers'!77:77,0)),0,1)</f>
        <v>0</v>
      </c>
      <c r="L77">
        <f t="shared" si="1"/>
        <v>0</v>
      </c>
    </row>
    <row r="78" spans="1:12">
      <c r="A78" t="str">
        <f>Input!B78</f>
        <v>Card  77</v>
      </c>
      <c r="B78">
        <f>IF(ISNA(MATCH('Winning numbers'!B78,'My numbers'!78:78,0)),0,1)</f>
        <v>0</v>
      </c>
      <c r="C78">
        <f>IF(ISNA(MATCH('Winning numbers'!C78,'My numbers'!78:78,0)),0,1)</f>
        <v>0</v>
      </c>
      <c r="D78">
        <f>IF(ISNA(MATCH('Winning numbers'!D78,'My numbers'!78:78,0)),0,1)</f>
        <v>0</v>
      </c>
      <c r="E78">
        <f>IF(ISNA(MATCH('Winning numbers'!E78,'My numbers'!78:78,0)),0,1)</f>
        <v>0</v>
      </c>
      <c r="F78">
        <f>IF(ISNA(MATCH('Winning numbers'!F78,'My numbers'!78:78,0)),0,1)</f>
        <v>0</v>
      </c>
      <c r="G78">
        <f>IF(ISNA(MATCH('Winning numbers'!G78,'My numbers'!78:78,0)),0,1)</f>
        <v>0</v>
      </c>
      <c r="H78">
        <f>IF(ISNA(MATCH('Winning numbers'!H78,'My numbers'!78:78,0)),0,1)</f>
        <v>0</v>
      </c>
      <c r="I78">
        <f>IF(ISNA(MATCH('Winning numbers'!I78,'My numbers'!78:78,0)),0,1)</f>
        <v>0</v>
      </c>
      <c r="J78">
        <f>IF(ISNA(MATCH('Winning numbers'!J78,'My numbers'!78:78,0)),0,1)</f>
        <v>0</v>
      </c>
      <c r="K78">
        <f>IF(ISNA(MATCH('Winning numbers'!K78,'My numbers'!78:78,0)),0,1)</f>
        <v>0</v>
      </c>
      <c r="L78">
        <f t="shared" si="1"/>
        <v>0</v>
      </c>
    </row>
    <row r="79" spans="1:12">
      <c r="A79" t="str">
        <f>Input!B79</f>
        <v>Card  78</v>
      </c>
      <c r="B79">
        <f>IF(ISNA(MATCH('Winning numbers'!B79,'My numbers'!79:79,0)),0,1)</f>
        <v>1</v>
      </c>
      <c r="C79">
        <f>IF(ISNA(MATCH('Winning numbers'!C79,'My numbers'!79:79,0)),0,1)</f>
        <v>1</v>
      </c>
      <c r="D79">
        <f>IF(ISNA(MATCH('Winning numbers'!D79,'My numbers'!79:79,0)),0,1)</f>
        <v>1</v>
      </c>
      <c r="E79">
        <f>IF(ISNA(MATCH('Winning numbers'!E79,'My numbers'!79:79,0)),0,1)</f>
        <v>1</v>
      </c>
      <c r="F79">
        <f>IF(ISNA(MATCH('Winning numbers'!F79,'My numbers'!79:79,0)),0,1)</f>
        <v>1</v>
      </c>
      <c r="G79">
        <f>IF(ISNA(MATCH('Winning numbers'!G79,'My numbers'!79:79,0)),0,1)</f>
        <v>1</v>
      </c>
      <c r="H79">
        <f>IF(ISNA(MATCH('Winning numbers'!H79,'My numbers'!79:79,0)),0,1)</f>
        <v>1</v>
      </c>
      <c r="I79">
        <f>IF(ISNA(MATCH('Winning numbers'!I79,'My numbers'!79:79,0)),0,1)</f>
        <v>1</v>
      </c>
      <c r="J79">
        <f>IF(ISNA(MATCH('Winning numbers'!J79,'My numbers'!79:79,0)),0,1)</f>
        <v>1</v>
      </c>
      <c r="K79">
        <f>IF(ISNA(MATCH('Winning numbers'!K79,'My numbers'!79:79,0)),0,1)</f>
        <v>1</v>
      </c>
      <c r="L79">
        <f t="shared" si="1"/>
        <v>512</v>
      </c>
    </row>
    <row r="80" spans="1:12">
      <c r="A80" t="str">
        <f>Input!B80</f>
        <v>Card  79</v>
      </c>
      <c r="B80">
        <f>IF(ISNA(MATCH('Winning numbers'!B80,'My numbers'!80:80,0)),0,1)</f>
        <v>1</v>
      </c>
      <c r="C80">
        <f>IF(ISNA(MATCH('Winning numbers'!C80,'My numbers'!80:80,0)),0,1)</f>
        <v>1</v>
      </c>
      <c r="D80">
        <f>IF(ISNA(MATCH('Winning numbers'!D80,'My numbers'!80:80,0)),0,1)</f>
        <v>1</v>
      </c>
      <c r="E80">
        <f>IF(ISNA(MATCH('Winning numbers'!E80,'My numbers'!80:80,0)),0,1)</f>
        <v>1</v>
      </c>
      <c r="F80">
        <f>IF(ISNA(MATCH('Winning numbers'!F80,'My numbers'!80:80,0)),0,1)</f>
        <v>1</v>
      </c>
      <c r="G80">
        <f>IF(ISNA(MATCH('Winning numbers'!G80,'My numbers'!80:80,0)),0,1)</f>
        <v>1</v>
      </c>
      <c r="H80">
        <f>IF(ISNA(MATCH('Winning numbers'!H80,'My numbers'!80:80,0)),0,1)</f>
        <v>1</v>
      </c>
      <c r="I80">
        <f>IF(ISNA(MATCH('Winning numbers'!I80,'My numbers'!80:80,0)),0,1)</f>
        <v>1</v>
      </c>
      <c r="J80">
        <f>IF(ISNA(MATCH('Winning numbers'!J80,'My numbers'!80:80,0)),0,1)</f>
        <v>1</v>
      </c>
      <c r="K80">
        <f>IF(ISNA(MATCH('Winning numbers'!K80,'My numbers'!80:80,0)),0,1)</f>
        <v>1</v>
      </c>
      <c r="L80">
        <f t="shared" si="1"/>
        <v>512</v>
      </c>
    </row>
    <row r="81" spans="1:12">
      <c r="A81" t="str">
        <f>Input!B81</f>
        <v>Card  80</v>
      </c>
      <c r="B81">
        <f>IF(ISNA(MATCH('Winning numbers'!B81,'My numbers'!81:81,0)),0,1)</f>
        <v>0</v>
      </c>
      <c r="C81">
        <f>IF(ISNA(MATCH('Winning numbers'!C81,'My numbers'!81:81,0)),0,1)</f>
        <v>1</v>
      </c>
      <c r="D81">
        <f>IF(ISNA(MATCH('Winning numbers'!D81,'My numbers'!81:81,0)),0,1)</f>
        <v>0</v>
      </c>
      <c r="E81">
        <f>IF(ISNA(MATCH('Winning numbers'!E81,'My numbers'!81:81,0)),0,1)</f>
        <v>1</v>
      </c>
      <c r="F81">
        <f>IF(ISNA(MATCH('Winning numbers'!F81,'My numbers'!81:81,0)),0,1)</f>
        <v>1</v>
      </c>
      <c r="G81">
        <f>IF(ISNA(MATCH('Winning numbers'!G81,'My numbers'!81:81,0)),0,1)</f>
        <v>1</v>
      </c>
      <c r="H81">
        <f>IF(ISNA(MATCH('Winning numbers'!H81,'My numbers'!81:81,0)),0,1)</f>
        <v>0</v>
      </c>
      <c r="I81">
        <f>IF(ISNA(MATCH('Winning numbers'!I81,'My numbers'!81:81,0)),0,1)</f>
        <v>1</v>
      </c>
      <c r="J81">
        <f>IF(ISNA(MATCH('Winning numbers'!J81,'My numbers'!81:81,0)),0,1)</f>
        <v>0</v>
      </c>
      <c r="K81">
        <f>IF(ISNA(MATCH('Winning numbers'!K81,'My numbers'!81:81,0)),0,1)</f>
        <v>1</v>
      </c>
      <c r="L81">
        <f t="shared" si="1"/>
        <v>32</v>
      </c>
    </row>
    <row r="82" spans="1:12">
      <c r="A82" t="str">
        <f>Input!B82</f>
        <v>Card  81</v>
      </c>
      <c r="B82">
        <f>IF(ISNA(MATCH('Winning numbers'!B82,'My numbers'!82:82,0)),0,1)</f>
        <v>1</v>
      </c>
      <c r="C82">
        <f>IF(ISNA(MATCH('Winning numbers'!C82,'My numbers'!82:82,0)),0,1)</f>
        <v>1</v>
      </c>
      <c r="D82">
        <f>IF(ISNA(MATCH('Winning numbers'!D82,'My numbers'!82:82,0)),0,1)</f>
        <v>1</v>
      </c>
      <c r="E82">
        <f>IF(ISNA(MATCH('Winning numbers'!E82,'My numbers'!82:82,0)),0,1)</f>
        <v>1</v>
      </c>
      <c r="F82">
        <f>IF(ISNA(MATCH('Winning numbers'!F82,'My numbers'!82:82,0)),0,1)</f>
        <v>1</v>
      </c>
      <c r="G82">
        <f>IF(ISNA(MATCH('Winning numbers'!G82,'My numbers'!82:82,0)),0,1)</f>
        <v>1</v>
      </c>
      <c r="H82">
        <f>IF(ISNA(MATCH('Winning numbers'!H82,'My numbers'!82:82,0)),0,1)</f>
        <v>1</v>
      </c>
      <c r="I82">
        <f>IF(ISNA(MATCH('Winning numbers'!I82,'My numbers'!82:82,0)),0,1)</f>
        <v>1</v>
      </c>
      <c r="J82">
        <f>IF(ISNA(MATCH('Winning numbers'!J82,'My numbers'!82:82,0)),0,1)</f>
        <v>1</v>
      </c>
      <c r="K82">
        <f>IF(ISNA(MATCH('Winning numbers'!K82,'My numbers'!82:82,0)),0,1)</f>
        <v>1</v>
      </c>
      <c r="L82">
        <f t="shared" si="1"/>
        <v>512</v>
      </c>
    </row>
    <row r="83" spans="1:12">
      <c r="A83" t="str">
        <f>Input!B83</f>
        <v>Card  82</v>
      </c>
      <c r="B83">
        <f>IF(ISNA(MATCH('Winning numbers'!B83,'My numbers'!83:83,0)),0,1)</f>
        <v>1</v>
      </c>
      <c r="C83">
        <f>IF(ISNA(MATCH('Winning numbers'!C83,'My numbers'!83:83,0)),0,1)</f>
        <v>0</v>
      </c>
      <c r="D83">
        <f>IF(ISNA(MATCH('Winning numbers'!D83,'My numbers'!83:83,0)),0,1)</f>
        <v>1</v>
      </c>
      <c r="E83">
        <f>IF(ISNA(MATCH('Winning numbers'!E83,'My numbers'!83:83,0)),0,1)</f>
        <v>1</v>
      </c>
      <c r="F83">
        <f>IF(ISNA(MATCH('Winning numbers'!F83,'My numbers'!83:83,0)),0,1)</f>
        <v>1</v>
      </c>
      <c r="G83">
        <f>IF(ISNA(MATCH('Winning numbers'!G83,'My numbers'!83:83,0)),0,1)</f>
        <v>1</v>
      </c>
      <c r="H83">
        <f>IF(ISNA(MATCH('Winning numbers'!H83,'My numbers'!83:83,0)),0,1)</f>
        <v>1</v>
      </c>
      <c r="I83">
        <f>IF(ISNA(MATCH('Winning numbers'!I83,'My numbers'!83:83,0)),0,1)</f>
        <v>1</v>
      </c>
      <c r="J83">
        <f>IF(ISNA(MATCH('Winning numbers'!J83,'My numbers'!83:83,0)),0,1)</f>
        <v>0</v>
      </c>
      <c r="K83">
        <f>IF(ISNA(MATCH('Winning numbers'!K83,'My numbers'!83:83,0)),0,1)</f>
        <v>0</v>
      </c>
      <c r="L83">
        <f t="shared" si="1"/>
        <v>64</v>
      </c>
    </row>
    <row r="84" spans="1:12">
      <c r="A84" t="str">
        <f>Input!B84</f>
        <v>Card  83</v>
      </c>
      <c r="B84">
        <f>IF(ISNA(MATCH('Winning numbers'!B84,'My numbers'!84:84,0)),0,1)</f>
        <v>1</v>
      </c>
      <c r="C84">
        <f>IF(ISNA(MATCH('Winning numbers'!C84,'My numbers'!84:84,0)),0,1)</f>
        <v>1</v>
      </c>
      <c r="D84">
        <f>IF(ISNA(MATCH('Winning numbers'!D84,'My numbers'!84:84,0)),0,1)</f>
        <v>1</v>
      </c>
      <c r="E84">
        <f>IF(ISNA(MATCH('Winning numbers'!E84,'My numbers'!84:84,0)),0,1)</f>
        <v>1</v>
      </c>
      <c r="F84">
        <f>IF(ISNA(MATCH('Winning numbers'!F84,'My numbers'!84:84,0)),0,1)</f>
        <v>1</v>
      </c>
      <c r="G84">
        <f>IF(ISNA(MATCH('Winning numbers'!G84,'My numbers'!84:84,0)),0,1)</f>
        <v>1</v>
      </c>
      <c r="H84">
        <f>IF(ISNA(MATCH('Winning numbers'!H84,'My numbers'!84:84,0)),0,1)</f>
        <v>1</v>
      </c>
      <c r="I84">
        <f>IF(ISNA(MATCH('Winning numbers'!I84,'My numbers'!84:84,0)),0,1)</f>
        <v>1</v>
      </c>
      <c r="J84">
        <f>IF(ISNA(MATCH('Winning numbers'!J84,'My numbers'!84:84,0)),0,1)</f>
        <v>1</v>
      </c>
      <c r="K84">
        <f>IF(ISNA(MATCH('Winning numbers'!K84,'My numbers'!84:84,0)),0,1)</f>
        <v>1</v>
      </c>
      <c r="L84">
        <f t="shared" si="1"/>
        <v>512</v>
      </c>
    </row>
    <row r="85" spans="1:12">
      <c r="A85" t="str">
        <f>Input!B85</f>
        <v>Card  84</v>
      </c>
      <c r="B85">
        <f>IF(ISNA(MATCH('Winning numbers'!B85,'My numbers'!85:85,0)),0,1)</f>
        <v>1</v>
      </c>
      <c r="C85">
        <f>IF(ISNA(MATCH('Winning numbers'!C85,'My numbers'!85:85,0)),0,1)</f>
        <v>0</v>
      </c>
      <c r="D85">
        <f>IF(ISNA(MATCH('Winning numbers'!D85,'My numbers'!85:85,0)),0,1)</f>
        <v>0</v>
      </c>
      <c r="E85">
        <f>IF(ISNA(MATCH('Winning numbers'!E85,'My numbers'!85:85,0)),0,1)</f>
        <v>1</v>
      </c>
      <c r="F85">
        <f>IF(ISNA(MATCH('Winning numbers'!F85,'My numbers'!85:85,0)),0,1)</f>
        <v>0</v>
      </c>
      <c r="G85">
        <f>IF(ISNA(MATCH('Winning numbers'!G85,'My numbers'!85:85,0)),0,1)</f>
        <v>1</v>
      </c>
      <c r="H85">
        <f>IF(ISNA(MATCH('Winning numbers'!H85,'My numbers'!85:85,0)),0,1)</f>
        <v>1</v>
      </c>
      <c r="I85">
        <f>IF(ISNA(MATCH('Winning numbers'!I85,'My numbers'!85:85,0)),0,1)</f>
        <v>1</v>
      </c>
      <c r="J85">
        <f>IF(ISNA(MATCH('Winning numbers'!J85,'My numbers'!85:85,0)),0,1)</f>
        <v>1</v>
      </c>
      <c r="K85">
        <f>IF(ISNA(MATCH('Winning numbers'!K85,'My numbers'!85:85,0)),0,1)</f>
        <v>0</v>
      </c>
      <c r="L85">
        <f t="shared" si="1"/>
        <v>32</v>
      </c>
    </row>
    <row r="86" spans="1:12">
      <c r="A86" t="str">
        <f>Input!B86</f>
        <v>Card  85</v>
      </c>
      <c r="B86">
        <f>IF(ISNA(MATCH('Winning numbers'!B86,'My numbers'!86:86,0)),0,1)</f>
        <v>1</v>
      </c>
      <c r="C86">
        <f>IF(ISNA(MATCH('Winning numbers'!C86,'My numbers'!86:86,0)),0,1)</f>
        <v>1</v>
      </c>
      <c r="D86">
        <f>IF(ISNA(MATCH('Winning numbers'!D86,'My numbers'!86:86,0)),0,1)</f>
        <v>1</v>
      </c>
      <c r="E86">
        <f>IF(ISNA(MATCH('Winning numbers'!E86,'My numbers'!86:86,0)),0,1)</f>
        <v>1</v>
      </c>
      <c r="F86">
        <f>IF(ISNA(MATCH('Winning numbers'!F86,'My numbers'!86:86,0)),0,1)</f>
        <v>0</v>
      </c>
      <c r="G86">
        <f>IF(ISNA(MATCH('Winning numbers'!G86,'My numbers'!86:86,0)),0,1)</f>
        <v>1</v>
      </c>
      <c r="H86">
        <f>IF(ISNA(MATCH('Winning numbers'!H86,'My numbers'!86:86,0)),0,1)</f>
        <v>1</v>
      </c>
      <c r="I86">
        <f>IF(ISNA(MATCH('Winning numbers'!I86,'My numbers'!86:86,0)),0,1)</f>
        <v>1</v>
      </c>
      <c r="J86">
        <f>IF(ISNA(MATCH('Winning numbers'!J86,'My numbers'!86:86,0)),0,1)</f>
        <v>1</v>
      </c>
      <c r="K86">
        <f>IF(ISNA(MATCH('Winning numbers'!K86,'My numbers'!86:86,0)),0,1)</f>
        <v>1</v>
      </c>
      <c r="L86">
        <f t="shared" si="1"/>
        <v>256</v>
      </c>
    </row>
    <row r="87" spans="1:12">
      <c r="A87" t="str">
        <f>Input!B87</f>
        <v>Card  86</v>
      </c>
      <c r="B87">
        <f>IF(ISNA(MATCH('Winning numbers'!B87,'My numbers'!87:87,0)),0,1)</f>
        <v>1</v>
      </c>
      <c r="C87">
        <f>IF(ISNA(MATCH('Winning numbers'!C87,'My numbers'!87:87,0)),0,1)</f>
        <v>1</v>
      </c>
      <c r="D87">
        <f>IF(ISNA(MATCH('Winning numbers'!D87,'My numbers'!87:87,0)),0,1)</f>
        <v>1</v>
      </c>
      <c r="E87">
        <f>IF(ISNA(MATCH('Winning numbers'!E87,'My numbers'!87:87,0)),0,1)</f>
        <v>1</v>
      </c>
      <c r="F87">
        <f>IF(ISNA(MATCH('Winning numbers'!F87,'My numbers'!87:87,0)),0,1)</f>
        <v>1</v>
      </c>
      <c r="G87">
        <f>IF(ISNA(MATCH('Winning numbers'!G87,'My numbers'!87:87,0)),0,1)</f>
        <v>1</v>
      </c>
      <c r="H87">
        <f>IF(ISNA(MATCH('Winning numbers'!H87,'My numbers'!87:87,0)),0,1)</f>
        <v>1</v>
      </c>
      <c r="I87">
        <f>IF(ISNA(MATCH('Winning numbers'!I87,'My numbers'!87:87,0)),0,1)</f>
        <v>1</v>
      </c>
      <c r="J87">
        <f>IF(ISNA(MATCH('Winning numbers'!J87,'My numbers'!87:87,0)),0,1)</f>
        <v>1</v>
      </c>
      <c r="K87">
        <f>IF(ISNA(MATCH('Winning numbers'!K87,'My numbers'!87:87,0)),0,1)</f>
        <v>1</v>
      </c>
      <c r="L87">
        <f t="shared" si="1"/>
        <v>512</v>
      </c>
    </row>
    <row r="88" spans="1:12">
      <c r="A88" t="str">
        <f>Input!B88</f>
        <v>Card  87</v>
      </c>
      <c r="B88">
        <f>IF(ISNA(MATCH('Winning numbers'!B88,'My numbers'!88:88,0)),0,1)</f>
        <v>1</v>
      </c>
      <c r="C88">
        <f>IF(ISNA(MATCH('Winning numbers'!C88,'My numbers'!88:88,0)),0,1)</f>
        <v>1</v>
      </c>
      <c r="D88">
        <f>IF(ISNA(MATCH('Winning numbers'!D88,'My numbers'!88:88,0)),0,1)</f>
        <v>1</v>
      </c>
      <c r="E88">
        <f>IF(ISNA(MATCH('Winning numbers'!E88,'My numbers'!88:88,0)),0,1)</f>
        <v>1</v>
      </c>
      <c r="F88">
        <f>IF(ISNA(MATCH('Winning numbers'!F88,'My numbers'!88:88,0)),0,1)</f>
        <v>1</v>
      </c>
      <c r="G88">
        <f>IF(ISNA(MATCH('Winning numbers'!G88,'My numbers'!88:88,0)),0,1)</f>
        <v>1</v>
      </c>
      <c r="H88">
        <f>IF(ISNA(MATCH('Winning numbers'!H88,'My numbers'!88:88,0)),0,1)</f>
        <v>1</v>
      </c>
      <c r="I88">
        <f>IF(ISNA(MATCH('Winning numbers'!I88,'My numbers'!88:88,0)),0,1)</f>
        <v>1</v>
      </c>
      <c r="J88">
        <f>IF(ISNA(MATCH('Winning numbers'!J88,'My numbers'!88:88,0)),0,1)</f>
        <v>1</v>
      </c>
      <c r="K88">
        <f>IF(ISNA(MATCH('Winning numbers'!K88,'My numbers'!88:88,0)),0,1)</f>
        <v>1</v>
      </c>
      <c r="L88">
        <f t="shared" si="1"/>
        <v>512</v>
      </c>
    </row>
    <row r="89" spans="1:12">
      <c r="A89" t="str">
        <f>Input!B89</f>
        <v>Card  88</v>
      </c>
      <c r="B89">
        <f>IF(ISNA(MATCH('Winning numbers'!B89,'My numbers'!89:89,0)),0,1)</f>
        <v>0</v>
      </c>
      <c r="C89">
        <f>IF(ISNA(MATCH('Winning numbers'!C89,'My numbers'!89:89,0)),0,1)</f>
        <v>0</v>
      </c>
      <c r="D89">
        <f>IF(ISNA(MATCH('Winning numbers'!D89,'My numbers'!89:89,0)),0,1)</f>
        <v>1</v>
      </c>
      <c r="E89">
        <f>IF(ISNA(MATCH('Winning numbers'!E89,'My numbers'!89:89,0)),0,1)</f>
        <v>0</v>
      </c>
      <c r="F89">
        <f>IF(ISNA(MATCH('Winning numbers'!F89,'My numbers'!89:89,0)),0,1)</f>
        <v>0</v>
      </c>
      <c r="G89">
        <f>IF(ISNA(MATCH('Winning numbers'!G89,'My numbers'!89:89,0)),0,1)</f>
        <v>1</v>
      </c>
      <c r="H89">
        <f>IF(ISNA(MATCH('Winning numbers'!H89,'My numbers'!89:89,0)),0,1)</f>
        <v>0</v>
      </c>
      <c r="I89">
        <f>IF(ISNA(MATCH('Winning numbers'!I89,'My numbers'!89:89,0)),0,1)</f>
        <v>1</v>
      </c>
      <c r="J89">
        <f>IF(ISNA(MATCH('Winning numbers'!J89,'My numbers'!89:89,0)),0,1)</f>
        <v>0</v>
      </c>
      <c r="K89">
        <f>IF(ISNA(MATCH('Winning numbers'!K89,'My numbers'!89:89,0)),0,1)</f>
        <v>0</v>
      </c>
      <c r="L89">
        <f t="shared" si="1"/>
        <v>4</v>
      </c>
    </row>
    <row r="90" spans="1:12">
      <c r="A90" t="str">
        <f>Input!B90</f>
        <v>Card  89</v>
      </c>
      <c r="B90">
        <f>IF(ISNA(MATCH('Winning numbers'!B90,'My numbers'!90:90,0)),0,1)</f>
        <v>1</v>
      </c>
      <c r="C90">
        <f>IF(ISNA(MATCH('Winning numbers'!C90,'My numbers'!90:90,0)),0,1)</f>
        <v>1</v>
      </c>
      <c r="D90">
        <f>IF(ISNA(MATCH('Winning numbers'!D90,'My numbers'!90:90,0)),0,1)</f>
        <v>1</v>
      </c>
      <c r="E90">
        <f>IF(ISNA(MATCH('Winning numbers'!E90,'My numbers'!90:90,0)),0,1)</f>
        <v>1</v>
      </c>
      <c r="F90">
        <f>IF(ISNA(MATCH('Winning numbers'!F90,'My numbers'!90:90,0)),0,1)</f>
        <v>1</v>
      </c>
      <c r="G90">
        <f>IF(ISNA(MATCH('Winning numbers'!G90,'My numbers'!90:90,0)),0,1)</f>
        <v>1</v>
      </c>
      <c r="H90">
        <f>IF(ISNA(MATCH('Winning numbers'!H90,'My numbers'!90:90,0)),0,1)</f>
        <v>1</v>
      </c>
      <c r="I90">
        <f>IF(ISNA(MATCH('Winning numbers'!I90,'My numbers'!90:90,0)),0,1)</f>
        <v>1</v>
      </c>
      <c r="J90">
        <f>IF(ISNA(MATCH('Winning numbers'!J90,'My numbers'!90:90,0)),0,1)</f>
        <v>1</v>
      </c>
      <c r="K90">
        <f>IF(ISNA(MATCH('Winning numbers'!K90,'My numbers'!90:90,0)),0,1)</f>
        <v>1</v>
      </c>
      <c r="L90">
        <f t="shared" si="1"/>
        <v>512</v>
      </c>
    </row>
    <row r="91" spans="1:12">
      <c r="A91" t="str">
        <f>Input!B91</f>
        <v>Card  90</v>
      </c>
      <c r="B91">
        <f>IF(ISNA(MATCH('Winning numbers'!B91,'My numbers'!91:91,0)),0,1)</f>
        <v>0</v>
      </c>
      <c r="C91">
        <f>IF(ISNA(MATCH('Winning numbers'!C91,'My numbers'!91:91,0)),0,1)</f>
        <v>1</v>
      </c>
      <c r="D91">
        <f>IF(ISNA(MATCH('Winning numbers'!D91,'My numbers'!91:91,0)),0,1)</f>
        <v>1</v>
      </c>
      <c r="E91">
        <f>IF(ISNA(MATCH('Winning numbers'!E91,'My numbers'!91:91,0)),0,1)</f>
        <v>1</v>
      </c>
      <c r="F91">
        <f>IF(ISNA(MATCH('Winning numbers'!F91,'My numbers'!91:91,0)),0,1)</f>
        <v>1</v>
      </c>
      <c r="G91">
        <f>IF(ISNA(MATCH('Winning numbers'!G91,'My numbers'!91:91,0)),0,1)</f>
        <v>0</v>
      </c>
      <c r="H91">
        <f>IF(ISNA(MATCH('Winning numbers'!H91,'My numbers'!91:91,0)),0,1)</f>
        <v>1</v>
      </c>
      <c r="I91">
        <f>IF(ISNA(MATCH('Winning numbers'!I91,'My numbers'!91:91,0)),0,1)</f>
        <v>1</v>
      </c>
      <c r="J91">
        <f>IF(ISNA(MATCH('Winning numbers'!J91,'My numbers'!91:91,0)),0,1)</f>
        <v>1</v>
      </c>
      <c r="K91">
        <f>IF(ISNA(MATCH('Winning numbers'!K91,'My numbers'!91:91,0)),0,1)</f>
        <v>1</v>
      </c>
      <c r="L91">
        <f t="shared" si="1"/>
        <v>128</v>
      </c>
    </row>
    <row r="92" spans="1:12">
      <c r="A92" t="str">
        <f>Input!B92</f>
        <v>Card  91</v>
      </c>
      <c r="B92">
        <f>IF(ISNA(MATCH('Winning numbers'!B92,'My numbers'!92:92,0)),0,1)</f>
        <v>1</v>
      </c>
      <c r="C92">
        <f>IF(ISNA(MATCH('Winning numbers'!C92,'My numbers'!92:92,0)),0,1)</f>
        <v>1</v>
      </c>
      <c r="D92">
        <f>IF(ISNA(MATCH('Winning numbers'!D92,'My numbers'!92:92,0)),0,1)</f>
        <v>0</v>
      </c>
      <c r="E92">
        <f>IF(ISNA(MATCH('Winning numbers'!E92,'My numbers'!92:92,0)),0,1)</f>
        <v>0</v>
      </c>
      <c r="F92">
        <f>IF(ISNA(MATCH('Winning numbers'!F92,'My numbers'!92:92,0)),0,1)</f>
        <v>0</v>
      </c>
      <c r="G92">
        <f>IF(ISNA(MATCH('Winning numbers'!G92,'My numbers'!92:92,0)),0,1)</f>
        <v>0</v>
      </c>
      <c r="H92">
        <f>IF(ISNA(MATCH('Winning numbers'!H92,'My numbers'!92:92,0)),0,1)</f>
        <v>0</v>
      </c>
      <c r="I92">
        <f>IF(ISNA(MATCH('Winning numbers'!I92,'My numbers'!92:92,0)),0,1)</f>
        <v>0</v>
      </c>
      <c r="J92">
        <f>IF(ISNA(MATCH('Winning numbers'!J92,'My numbers'!92:92,0)),0,1)</f>
        <v>1</v>
      </c>
      <c r="K92">
        <f>IF(ISNA(MATCH('Winning numbers'!K92,'My numbers'!92:92,0)),0,1)</f>
        <v>0</v>
      </c>
      <c r="L92">
        <f t="shared" si="1"/>
        <v>4</v>
      </c>
    </row>
    <row r="93" spans="1:12">
      <c r="A93" t="str">
        <f>Input!B93</f>
        <v>Card  92</v>
      </c>
      <c r="B93">
        <f>IF(ISNA(MATCH('Winning numbers'!B93,'My numbers'!93:93,0)),0,1)</f>
        <v>0</v>
      </c>
      <c r="C93">
        <f>IF(ISNA(MATCH('Winning numbers'!C93,'My numbers'!93:93,0)),0,1)</f>
        <v>0</v>
      </c>
      <c r="D93">
        <f>IF(ISNA(MATCH('Winning numbers'!D93,'My numbers'!93:93,0)),0,1)</f>
        <v>0</v>
      </c>
      <c r="E93">
        <f>IF(ISNA(MATCH('Winning numbers'!E93,'My numbers'!93:93,0)),0,1)</f>
        <v>0</v>
      </c>
      <c r="F93">
        <f>IF(ISNA(MATCH('Winning numbers'!F93,'My numbers'!93:93,0)),0,1)</f>
        <v>0</v>
      </c>
      <c r="G93">
        <f>IF(ISNA(MATCH('Winning numbers'!G93,'My numbers'!93:93,0)),0,1)</f>
        <v>0</v>
      </c>
      <c r="H93">
        <f>IF(ISNA(MATCH('Winning numbers'!H93,'My numbers'!93:93,0)),0,1)</f>
        <v>0</v>
      </c>
      <c r="I93">
        <f>IF(ISNA(MATCH('Winning numbers'!I93,'My numbers'!93:93,0)),0,1)</f>
        <v>0</v>
      </c>
      <c r="J93">
        <f>IF(ISNA(MATCH('Winning numbers'!J93,'My numbers'!93:93,0)),0,1)</f>
        <v>1</v>
      </c>
      <c r="K93">
        <f>IF(ISNA(MATCH('Winning numbers'!K93,'My numbers'!93:93,0)),0,1)</f>
        <v>0</v>
      </c>
      <c r="L93">
        <f t="shared" si="1"/>
        <v>1</v>
      </c>
    </row>
    <row r="94" spans="1:12">
      <c r="A94" t="str">
        <f>Input!B94</f>
        <v>Card  93</v>
      </c>
      <c r="B94">
        <f>IF(ISNA(MATCH('Winning numbers'!B94,'My numbers'!94:94,0)),0,1)</f>
        <v>0</v>
      </c>
      <c r="C94">
        <f>IF(ISNA(MATCH('Winning numbers'!C94,'My numbers'!94:94,0)),0,1)</f>
        <v>1</v>
      </c>
      <c r="D94">
        <f>IF(ISNA(MATCH('Winning numbers'!D94,'My numbers'!94:94,0)),0,1)</f>
        <v>1</v>
      </c>
      <c r="E94">
        <f>IF(ISNA(MATCH('Winning numbers'!E94,'My numbers'!94:94,0)),0,1)</f>
        <v>1</v>
      </c>
      <c r="F94">
        <f>IF(ISNA(MATCH('Winning numbers'!F94,'My numbers'!94:94,0)),0,1)</f>
        <v>0</v>
      </c>
      <c r="G94">
        <f>IF(ISNA(MATCH('Winning numbers'!G94,'My numbers'!94:94,0)),0,1)</f>
        <v>1</v>
      </c>
      <c r="H94">
        <f>IF(ISNA(MATCH('Winning numbers'!H94,'My numbers'!94:94,0)),0,1)</f>
        <v>1</v>
      </c>
      <c r="I94">
        <f>IF(ISNA(MATCH('Winning numbers'!I94,'My numbers'!94:94,0)),0,1)</f>
        <v>1</v>
      </c>
      <c r="J94">
        <f>IF(ISNA(MATCH('Winning numbers'!J94,'My numbers'!94:94,0)),0,1)</f>
        <v>1</v>
      </c>
      <c r="K94">
        <f>IF(ISNA(MATCH('Winning numbers'!K94,'My numbers'!94:94,0)),0,1)</f>
        <v>1</v>
      </c>
      <c r="L94">
        <f t="shared" si="1"/>
        <v>128</v>
      </c>
    </row>
    <row r="95" spans="1:12">
      <c r="A95" t="str">
        <f>Input!B95</f>
        <v>Card  94</v>
      </c>
      <c r="B95">
        <f>IF(ISNA(MATCH('Winning numbers'!B95,'My numbers'!95:95,0)),0,1)</f>
        <v>1</v>
      </c>
      <c r="C95">
        <f>IF(ISNA(MATCH('Winning numbers'!C95,'My numbers'!95:95,0)),0,1)</f>
        <v>0</v>
      </c>
      <c r="D95">
        <f>IF(ISNA(MATCH('Winning numbers'!D95,'My numbers'!95:95,0)),0,1)</f>
        <v>1</v>
      </c>
      <c r="E95">
        <f>IF(ISNA(MATCH('Winning numbers'!E95,'My numbers'!95:95,0)),0,1)</f>
        <v>1</v>
      </c>
      <c r="F95">
        <f>IF(ISNA(MATCH('Winning numbers'!F95,'My numbers'!95:95,0)),0,1)</f>
        <v>0</v>
      </c>
      <c r="G95">
        <f>IF(ISNA(MATCH('Winning numbers'!G95,'My numbers'!95:95,0)),0,1)</f>
        <v>0</v>
      </c>
      <c r="H95">
        <f>IF(ISNA(MATCH('Winning numbers'!H95,'My numbers'!95:95,0)),0,1)</f>
        <v>1</v>
      </c>
      <c r="I95">
        <f>IF(ISNA(MATCH('Winning numbers'!I95,'My numbers'!95:95,0)),0,1)</f>
        <v>1</v>
      </c>
      <c r="J95">
        <f>IF(ISNA(MATCH('Winning numbers'!J95,'My numbers'!95:95,0)),0,1)</f>
        <v>0</v>
      </c>
      <c r="K95">
        <f>IF(ISNA(MATCH('Winning numbers'!K95,'My numbers'!95:95,0)),0,1)</f>
        <v>0</v>
      </c>
      <c r="L95">
        <f t="shared" si="1"/>
        <v>16</v>
      </c>
    </row>
    <row r="96" spans="1:12">
      <c r="A96" t="str">
        <f>Input!B96</f>
        <v>Card  95</v>
      </c>
      <c r="B96">
        <f>IF(ISNA(MATCH('Winning numbers'!B96,'My numbers'!96:96,0)),0,1)</f>
        <v>0</v>
      </c>
      <c r="C96">
        <f>IF(ISNA(MATCH('Winning numbers'!C96,'My numbers'!96:96,0)),0,1)</f>
        <v>1</v>
      </c>
      <c r="D96">
        <f>IF(ISNA(MATCH('Winning numbers'!D96,'My numbers'!96:96,0)),0,1)</f>
        <v>0</v>
      </c>
      <c r="E96">
        <f>IF(ISNA(MATCH('Winning numbers'!E96,'My numbers'!96:96,0)),0,1)</f>
        <v>1</v>
      </c>
      <c r="F96">
        <f>IF(ISNA(MATCH('Winning numbers'!F96,'My numbers'!96:96,0)),0,1)</f>
        <v>1</v>
      </c>
      <c r="G96">
        <f>IF(ISNA(MATCH('Winning numbers'!G96,'My numbers'!96:96,0)),0,1)</f>
        <v>0</v>
      </c>
      <c r="H96">
        <f>IF(ISNA(MATCH('Winning numbers'!H96,'My numbers'!96:96,0)),0,1)</f>
        <v>0</v>
      </c>
      <c r="I96">
        <f>IF(ISNA(MATCH('Winning numbers'!I96,'My numbers'!96:96,0)),0,1)</f>
        <v>1</v>
      </c>
      <c r="J96">
        <f>IF(ISNA(MATCH('Winning numbers'!J96,'My numbers'!96:96,0)),0,1)</f>
        <v>0</v>
      </c>
      <c r="K96">
        <f>IF(ISNA(MATCH('Winning numbers'!K96,'My numbers'!96:96,0)),0,1)</f>
        <v>1</v>
      </c>
      <c r="L96">
        <f t="shared" si="1"/>
        <v>16</v>
      </c>
    </row>
    <row r="97" spans="1:12">
      <c r="A97" t="str">
        <f>Input!B97</f>
        <v>Card  96</v>
      </c>
      <c r="B97">
        <f>IF(ISNA(MATCH('Winning numbers'!B97,'My numbers'!97:97,0)),0,1)</f>
        <v>0</v>
      </c>
      <c r="C97">
        <f>IF(ISNA(MATCH('Winning numbers'!C97,'My numbers'!97:97,0)),0,1)</f>
        <v>1</v>
      </c>
      <c r="D97">
        <f>IF(ISNA(MATCH('Winning numbers'!D97,'My numbers'!97:97,0)),0,1)</f>
        <v>1</v>
      </c>
      <c r="E97">
        <f>IF(ISNA(MATCH('Winning numbers'!E97,'My numbers'!97:97,0)),0,1)</f>
        <v>1</v>
      </c>
      <c r="F97">
        <f>IF(ISNA(MATCH('Winning numbers'!F97,'My numbers'!97:97,0)),0,1)</f>
        <v>0</v>
      </c>
      <c r="G97">
        <f>IF(ISNA(MATCH('Winning numbers'!G97,'My numbers'!97:97,0)),0,1)</f>
        <v>0</v>
      </c>
      <c r="H97">
        <f>IF(ISNA(MATCH('Winning numbers'!H97,'My numbers'!97:97,0)),0,1)</f>
        <v>0</v>
      </c>
      <c r="I97">
        <f>IF(ISNA(MATCH('Winning numbers'!I97,'My numbers'!97:97,0)),0,1)</f>
        <v>1</v>
      </c>
      <c r="J97">
        <f>IF(ISNA(MATCH('Winning numbers'!J97,'My numbers'!97:97,0)),0,1)</f>
        <v>0</v>
      </c>
      <c r="K97">
        <f>IF(ISNA(MATCH('Winning numbers'!K97,'My numbers'!97:97,0)),0,1)</f>
        <v>1</v>
      </c>
      <c r="L97">
        <f t="shared" si="1"/>
        <v>16</v>
      </c>
    </row>
    <row r="98" spans="1:12">
      <c r="A98" t="str">
        <f>Input!B98</f>
        <v>Card  97</v>
      </c>
      <c r="B98">
        <f>IF(ISNA(MATCH('Winning numbers'!B98,'My numbers'!98:98,0)),0,1)</f>
        <v>1</v>
      </c>
      <c r="C98">
        <f>IF(ISNA(MATCH('Winning numbers'!C98,'My numbers'!98:98,0)),0,1)</f>
        <v>1</v>
      </c>
      <c r="D98">
        <f>IF(ISNA(MATCH('Winning numbers'!D98,'My numbers'!98:98,0)),0,1)</f>
        <v>0</v>
      </c>
      <c r="E98">
        <f>IF(ISNA(MATCH('Winning numbers'!E98,'My numbers'!98:98,0)),0,1)</f>
        <v>1</v>
      </c>
      <c r="F98">
        <f>IF(ISNA(MATCH('Winning numbers'!F98,'My numbers'!98:98,0)),0,1)</f>
        <v>0</v>
      </c>
      <c r="G98">
        <f>IF(ISNA(MATCH('Winning numbers'!G98,'My numbers'!98:98,0)),0,1)</f>
        <v>0</v>
      </c>
      <c r="H98">
        <f>IF(ISNA(MATCH('Winning numbers'!H98,'My numbers'!98:98,0)),0,1)</f>
        <v>0</v>
      </c>
      <c r="I98">
        <f>IF(ISNA(MATCH('Winning numbers'!I98,'My numbers'!98:98,0)),0,1)</f>
        <v>1</v>
      </c>
      <c r="J98">
        <f>IF(ISNA(MATCH('Winning numbers'!J98,'My numbers'!98:98,0)),0,1)</f>
        <v>0</v>
      </c>
      <c r="K98">
        <f>IF(ISNA(MATCH('Winning numbers'!K98,'My numbers'!98:98,0)),0,1)</f>
        <v>0</v>
      </c>
      <c r="L98">
        <f t="shared" si="1"/>
        <v>8</v>
      </c>
    </row>
    <row r="99" spans="1:12">
      <c r="A99" t="str">
        <f>Input!B99</f>
        <v>Card  98</v>
      </c>
      <c r="B99">
        <f>IF(ISNA(MATCH('Winning numbers'!B99,'My numbers'!99:99,0)),0,1)</f>
        <v>0</v>
      </c>
      <c r="C99">
        <f>IF(ISNA(MATCH('Winning numbers'!C99,'My numbers'!99:99,0)),0,1)</f>
        <v>0</v>
      </c>
      <c r="D99">
        <f>IF(ISNA(MATCH('Winning numbers'!D99,'My numbers'!99:99,0)),0,1)</f>
        <v>0</v>
      </c>
      <c r="E99">
        <f>IF(ISNA(MATCH('Winning numbers'!E99,'My numbers'!99:99,0)),0,1)</f>
        <v>1</v>
      </c>
      <c r="F99">
        <f>IF(ISNA(MATCH('Winning numbers'!F99,'My numbers'!99:99,0)),0,1)</f>
        <v>0</v>
      </c>
      <c r="G99">
        <f>IF(ISNA(MATCH('Winning numbers'!G99,'My numbers'!99:99,0)),0,1)</f>
        <v>0</v>
      </c>
      <c r="H99">
        <f>IF(ISNA(MATCH('Winning numbers'!H99,'My numbers'!99:99,0)),0,1)</f>
        <v>1</v>
      </c>
      <c r="I99">
        <f>IF(ISNA(MATCH('Winning numbers'!I99,'My numbers'!99:99,0)),0,1)</f>
        <v>1</v>
      </c>
      <c r="J99">
        <f>IF(ISNA(MATCH('Winning numbers'!J99,'My numbers'!99:99,0)),0,1)</f>
        <v>0</v>
      </c>
      <c r="K99">
        <f>IF(ISNA(MATCH('Winning numbers'!K99,'My numbers'!99:99,0)),0,1)</f>
        <v>0</v>
      </c>
      <c r="L99">
        <f t="shared" si="1"/>
        <v>4</v>
      </c>
    </row>
    <row r="100" spans="1:12">
      <c r="A100" t="str">
        <f>Input!B100</f>
        <v>Card  99</v>
      </c>
      <c r="B100">
        <f>IF(ISNA(MATCH('Winning numbers'!B100,'My numbers'!100:100,0)),0,1)</f>
        <v>0</v>
      </c>
      <c r="C100">
        <f>IF(ISNA(MATCH('Winning numbers'!C100,'My numbers'!100:100,0)),0,1)</f>
        <v>1</v>
      </c>
      <c r="D100">
        <f>IF(ISNA(MATCH('Winning numbers'!D100,'My numbers'!100:100,0)),0,1)</f>
        <v>0</v>
      </c>
      <c r="E100">
        <f>IF(ISNA(MATCH('Winning numbers'!E100,'My numbers'!100:100,0)),0,1)</f>
        <v>1</v>
      </c>
      <c r="F100">
        <f>IF(ISNA(MATCH('Winning numbers'!F100,'My numbers'!100:100,0)),0,1)</f>
        <v>0</v>
      </c>
      <c r="G100">
        <f>IF(ISNA(MATCH('Winning numbers'!G100,'My numbers'!100:100,0)),0,1)</f>
        <v>0</v>
      </c>
      <c r="H100">
        <f>IF(ISNA(MATCH('Winning numbers'!H100,'My numbers'!100:100,0)),0,1)</f>
        <v>0</v>
      </c>
      <c r="I100">
        <f>IF(ISNA(MATCH('Winning numbers'!I100,'My numbers'!100:100,0)),0,1)</f>
        <v>0</v>
      </c>
      <c r="J100">
        <f>IF(ISNA(MATCH('Winning numbers'!J100,'My numbers'!100:100,0)),0,1)</f>
        <v>0</v>
      </c>
      <c r="K100">
        <f>IF(ISNA(MATCH('Winning numbers'!K100,'My numbers'!100:100,0)),0,1)</f>
        <v>0</v>
      </c>
      <c r="L100">
        <f t="shared" si="1"/>
        <v>2</v>
      </c>
    </row>
    <row r="101" spans="1:12">
      <c r="A101" t="str">
        <f>Input!B101</f>
        <v>Card 100</v>
      </c>
      <c r="B101">
        <f>IF(ISNA(MATCH('Winning numbers'!B101,'My numbers'!101:101,0)),0,1)</f>
        <v>0</v>
      </c>
      <c r="C101">
        <f>IF(ISNA(MATCH('Winning numbers'!C101,'My numbers'!101:101,0)),0,1)</f>
        <v>0</v>
      </c>
      <c r="D101">
        <f>IF(ISNA(MATCH('Winning numbers'!D101,'My numbers'!101:101,0)),0,1)</f>
        <v>0</v>
      </c>
      <c r="E101">
        <f>IF(ISNA(MATCH('Winning numbers'!E101,'My numbers'!101:101,0)),0,1)</f>
        <v>1</v>
      </c>
      <c r="F101">
        <f>IF(ISNA(MATCH('Winning numbers'!F101,'My numbers'!101:101,0)),0,1)</f>
        <v>0</v>
      </c>
      <c r="G101">
        <f>IF(ISNA(MATCH('Winning numbers'!G101,'My numbers'!101:101,0)),0,1)</f>
        <v>0</v>
      </c>
      <c r="H101">
        <f>IF(ISNA(MATCH('Winning numbers'!H101,'My numbers'!101:101,0)),0,1)</f>
        <v>0</v>
      </c>
      <c r="I101">
        <f>IF(ISNA(MATCH('Winning numbers'!I101,'My numbers'!101:101,0)),0,1)</f>
        <v>0</v>
      </c>
      <c r="J101">
        <f>IF(ISNA(MATCH('Winning numbers'!J101,'My numbers'!101:101,0)),0,1)</f>
        <v>0</v>
      </c>
      <c r="K101">
        <f>IF(ISNA(MATCH('Winning numbers'!K101,'My numbers'!101:101,0)),0,1)</f>
        <v>0</v>
      </c>
      <c r="L101">
        <f t="shared" si="1"/>
        <v>1</v>
      </c>
    </row>
    <row r="102" spans="1:12">
      <c r="A102" t="str">
        <f>Input!B102</f>
        <v>Card 101</v>
      </c>
      <c r="B102">
        <f>IF(ISNA(MATCH('Winning numbers'!B102,'My numbers'!102:102,0)),0,1)</f>
        <v>0</v>
      </c>
      <c r="C102">
        <f>IF(ISNA(MATCH('Winning numbers'!C102,'My numbers'!102:102,0)),0,1)</f>
        <v>0</v>
      </c>
      <c r="D102">
        <f>IF(ISNA(MATCH('Winning numbers'!D102,'My numbers'!102:102,0)),0,1)</f>
        <v>0</v>
      </c>
      <c r="E102">
        <f>IF(ISNA(MATCH('Winning numbers'!E102,'My numbers'!102:102,0)),0,1)</f>
        <v>0</v>
      </c>
      <c r="F102">
        <f>IF(ISNA(MATCH('Winning numbers'!F102,'My numbers'!102:102,0)),0,1)</f>
        <v>0</v>
      </c>
      <c r="G102">
        <f>IF(ISNA(MATCH('Winning numbers'!G102,'My numbers'!102:102,0)),0,1)</f>
        <v>0</v>
      </c>
      <c r="H102">
        <f>IF(ISNA(MATCH('Winning numbers'!H102,'My numbers'!102:102,0)),0,1)</f>
        <v>0</v>
      </c>
      <c r="I102">
        <f>IF(ISNA(MATCH('Winning numbers'!I102,'My numbers'!102:102,0)),0,1)</f>
        <v>0</v>
      </c>
      <c r="J102">
        <f>IF(ISNA(MATCH('Winning numbers'!J102,'My numbers'!102:102,0)),0,1)</f>
        <v>0</v>
      </c>
      <c r="K102">
        <f>IF(ISNA(MATCH('Winning numbers'!K102,'My numbers'!102:102,0)),0,1)</f>
        <v>0</v>
      </c>
      <c r="L102">
        <f t="shared" si="1"/>
        <v>0</v>
      </c>
    </row>
    <row r="103" spans="1:12">
      <c r="A103" t="str">
        <f>Input!B103</f>
        <v>Card 102</v>
      </c>
      <c r="B103">
        <f>IF(ISNA(MATCH('Winning numbers'!B103,'My numbers'!103:103,0)),0,1)</f>
        <v>0</v>
      </c>
      <c r="C103">
        <f>IF(ISNA(MATCH('Winning numbers'!C103,'My numbers'!103:103,0)),0,1)</f>
        <v>0</v>
      </c>
      <c r="D103">
        <f>IF(ISNA(MATCH('Winning numbers'!D103,'My numbers'!103:103,0)),0,1)</f>
        <v>0</v>
      </c>
      <c r="E103">
        <f>IF(ISNA(MATCH('Winning numbers'!E103,'My numbers'!103:103,0)),0,1)</f>
        <v>0</v>
      </c>
      <c r="F103">
        <f>IF(ISNA(MATCH('Winning numbers'!F103,'My numbers'!103:103,0)),0,1)</f>
        <v>1</v>
      </c>
      <c r="G103">
        <f>IF(ISNA(MATCH('Winning numbers'!G103,'My numbers'!103:103,0)),0,1)</f>
        <v>0</v>
      </c>
      <c r="H103">
        <f>IF(ISNA(MATCH('Winning numbers'!H103,'My numbers'!103:103,0)),0,1)</f>
        <v>0</v>
      </c>
      <c r="I103">
        <f>IF(ISNA(MATCH('Winning numbers'!I103,'My numbers'!103:103,0)),0,1)</f>
        <v>0</v>
      </c>
      <c r="J103">
        <f>IF(ISNA(MATCH('Winning numbers'!J103,'My numbers'!103:103,0)),0,1)</f>
        <v>1</v>
      </c>
      <c r="K103">
        <f>IF(ISNA(MATCH('Winning numbers'!K103,'My numbers'!103:103,0)),0,1)</f>
        <v>0</v>
      </c>
      <c r="L103">
        <f t="shared" si="1"/>
        <v>2</v>
      </c>
    </row>
    <row r="104" spans="1:12">
      <c r="A104" t="str">
        <f>Input!B104</f>
        <v>Card 103</v>
      </c>
      <c r="B104">
        <f>IF(ISNA(MATCH('Winning numbers'!B104,'My numbers'!104:104,0)),0,1)</f>
        <v>1</v>
      </c>
      <c r="C104">
        <f>IF(ISNA(MATCH('Winning numbers'!C104,'My numbers'!104:104,0)),0,1)</f>
        <v>1</v>
      </c>
      <c r="D104">
        <f>IF(ISNA(MATCH('Winning numbers'!D104,'My numbers'!104:104,0)),0,1)</f>
        <v>1</v>
      </c>
      <c r="E104">
        <f>IF(ISNA(MATCH('Winning numbers'!E104,'My numbers'!104:104,0)),0,1)</f>
        <v>1</v>
      </c>
      <c r="F104">
        <f>IF(ISNA(MATCH('Winning numbers'!F104,'My numbers'!104:104,0)),0,1)</f>
        <v>1</v>
      </c>
      <c r="G104">
        <f>IF(ISNA(MATCH('Winning numbers'!G104,'My numbers'!104:104,0)),0,1)</f>
        <v>1</v>
      </c>
      <c r="H104">
        <f>IF(ISNA(MATCH('Winning numbers'!H104,'My numbers'!104:104,0)),0,1)</f>
        <v>1</v>
      </c>
      <c r="I104">
        <f>IF(ISNA(MATCH('Winning numbers'!I104,'My numbers'!104:104,0)),0,1)</f>
        <v>1</v>
      </c>
      <c r="J104">
        <f>IF(ISNA(MATCH('Winning numbers'!J104,'My numbers'!104:104,0)),0,1)</f>
        <v>1</v>
      </c>
      <c r="K104">
        <f>IF(ISNA(MATCH('Winning numbers'!K104,'My numbers'!104:104,0)),0,1)</f>
        <v>1</v>
      </c>
      <c r="L104">
        <f t="shared" si="1"/>
        <v>512</v>
      </c>
    </row>
    <row r="105" spans="1:12">
      <c r="A105" t="str">
        <f>Input!B105</f>
        <v>Card 104</v>
      </c>
      <c r="B105">
        <f>IF(ISNA(MATCH('Winning numbers'!B105,'My numbers'!105:105,0)),0,1)</f>
        <v>0</v>
      </c>
      <c r="C105">
        <f>IF(ISNA(MATCH('Winning numbers'!C105,'My numbers'!105:105,0)),0,1)</f>
        <v>0</v>
      </c>
      <c r="D105">
        <f>IF(ISNA(MATCH('Winning numbers'!D105,'My numbers'!105:105,0)),0,1)</f>
        <v>0</v>
      </c>
      <c r="E105">
        <f>IF(ISNA(MATCH('Winning numbers'!E105,'My numbers'!105:105,0)),0,1)</f>
        <v>0</v>
      </c>
      <c r="F105">
        <f>IF(ISNA(MATCH('Winning numbers'!F105,'My numbers'!105:105,0)),0,1)</f>
        <v>0</v>
      </c>
      <c r="G105">
        <f>IF(ISNA(MATCH('Winning numbers'!G105,'My numbers'!105:105,0)),0,1)</f>
        <v>0</v>
      </c>
      <c r="H105">
        <f>IF(ISNA(MATCH('Winning numbers'!H105,'My numbers'!105:105,0)),0,1)</f>
        <v>0</v>
      </c>
      <c r="I105">
        <f>IF(ISNA(MATCH('Winning numbers'!I105,'My numbers'!105:105,0)),0,1)</f>
        <v>0</v>
      </c>
      <c r="J105">
        <f>IF(ISNA(MATCH('Winning numbers'!J105,'My numbers'!105:105,0)),0,1)</f>
        <v>0</v>
      </c>
      <c r="K105">
        <f>IF(ISNA(MATCH('Winning numbers'!K105,'My numbers'!105:105,0)),0,1)</f>
        <v>0</v>
      </c>
      <c r="L105">
        <f t="shared" si="1"/>
        <v>0</v>
      </c>
    </row>
    <row r="106" spans="1:12">
      <c r="A106" t="str">
        <f>Input!B106</f>
        <v>Card 105</v>
      </c>
      <c r="B106">
        <f>IF(ISNA(MATCH('Winning numbers'!B106,'My numbers'!106:106,0)),0,1)</f>
        <v>1</v>
      </c>
      <c r="C106">
        <f>IF(ISNA(MATCH('Winning numbers'!C106,'My numbers'!106:106,0)),0,1)</f>
        <v>0</v>
      </c>
      <c r="D106">
        <f>IF(ISNA(MATCH('Winning numbers'!D106,'My numbers'!106:106,0)),0,1)</f>
        <v>1</v>
      </c>
      <c r="E106">
        <f>IF(ISNA(MATCH('Winning numbers'!E106,'My numbers'!106:106,0)),0,1)</f>
        <v>0</v>
      </c>
      <c r="F106">
        <f>IF(ISNA(MATCH('Winning numbers'!F106,'My numbers'!106:106,0)),0,1)</f>
        <v>1</v>
      </c>
      <c r="G106">
        <f>IF(ISNA(MATCH('Winning numbers'!G106,'My numbers'!106:106,0)),0,1)</f>
        <v>0</v>
      </c>
      <c r="H106">
        <f>IF(ISNA(MATCH('Winning numbers'!H106,'My numbers'!106:106,0)),0,1)</f>
        <v>1</v>
      </c>
      <c r="I106">
        <f>IF(ISNA(MATCH('Winning numbers'!I106,'My numbers'!106:106,0)),0,1)</f>
        <v>0</v>
      </c>
      <c r="J106">
        <f>IF(ISNA(MATCH('Winning numbers'!J106,'My numbers'!106:106,0)),0,1)</f>
        <v>0</v>
      </c>
      <c r="K106">
        <f>IF(ISNA(MATCH('Winning numbers'!K106,'My numbers'!106:106,0)),0,1)</f>
        <v>1</v>
      </c>
      <c r="L106">
        <f t="shared" si="1"/>
        <v>16</v>
      </c>
    </row>
    <row r="107" spans="1:12">
      <c r="A107" t="str">
        <f>Input!B107</f>
        <v>Card 106</v>
      </c>
      <c r="B107">
        <f>IF(ISNA(MATCH('Winning numbers'!B107,'My numbers'!107:107,0)),0,1)</f>
        <v>0</v>
      </c>
      <c r="C107">
        <f>IF(ISNA(MATCH('Winning numbers'!C107,'My numbers'!107:107,0)),0,1)</f>
        <v>0</v>
      </c>
      <c r="D107">
        <f>IF(ISNA(MATCH('Winning numbers'!D107,'My numbers'!107:107,0)),0,1)</f>
        <v>1</v>
      </c>
      <c r="E107">
        <f>IF(ISNA(MATCH('Winning numbers'!E107,'My numbers'!107:107,0)),0,1)</f>
        <v>0</v>
      </c>
      <c r="F107">
        <f>IF(ISNA(MATCH('Winning numbers'!F107,'My numbers'!107:107,0)),0,1)</f>
        <v>0</v>
      </c>
      <c r="G107">
        <f>IF(ISNA(MATCH('Winning numbers'!G107,'My numbers'!107:107,0)),0,1)</f>
        <v>0</v>
      </c>
      <c r="H107">
        <f>IF(ISNA(MATCH('Winning numbers'!H107,'My numbers'!107:107,0)),0,1)</f>
        <v>0</v>
      </c>
      <c r="I107">
        <f>IF(ISNA(MATCH('Winning numbers'!I107,'My numbers'!107:107,0)),0,1)</f>
        <v>1</v>
      </c>
      <c r="J107">
        <f>IF(ISNA(MATCH('Winning numbers'!J107,'My numbers'!107:107,0)),0,1)</f>
        <v>0</v>
      </c>
      <c r="K107">
        <f>IF(ISNA(MATCH('Winning numbers'!K107,'My numbers'!107:107,0)),0,1)</f>
        <v>0</v>
      </c>
      <c r="L107">
        <f t="shared" si="1"/>
        <v>2</v>
      </c>
    </row>
    <row r="108" spans="1:12">
      <c r="A108" t="str">
        <f>Input!B108</f>
        <v>Card 107</v>
      </c>
      <c r="B108">
        <f>IF(ISNA(MATCH('Winning numbers'!B108,'My numbers'!108:108,0)),0,1)</f>
        <v>1</v>
      </c>
      <c r="C108">
        <f>IF(ISNA(MATCH('Winning numbers'!C108,'My numbers'!108:108,0)),0,1)</f>
        <v>0</v>
      </c>
      <c r="D108">
        <f>IF(ISNA(MATCH('Winning numbers'!D108,'My numbers'!108:108,0)),0,1)</f>
        <v>0</v>
      </c>
      <c r="E108">
        <f>IF(ISNA(MATCH('Winning numbers'!E108,'My numbers'!108:108,0)),0,1)</f>
        <v>0</v>
      </c>
      <c r="F108">
        <f>IF(ISNA(MATCH('Winning numbers'!F108,'My numbers'!108:108,0)),0,1)</f>
        <v>1</v>
      </c>
      <c r="G108">
        <f>IF(ISNA(MATCH('Winning numbers'!G108,'My numbers'!108:108,0)),0,1)</f>
        <v>1</v>
      </c>
      <c r="H108">
        <f>IF(ISNA(MATCH('Winning numbers'!H108,'My numbers'!108:108,0)),0,1)</f>
        <v>1</v>
      </c>
      <c r="I108">
        <f>IF(ISNA(MATCH('Winning numbers'!I108,'My numbers'!108:108,0)),0,1)</f>
        <v>0</v>
      </c>
      <c r="J108">
        <f>IF(ISNA(MATCH('Winning numbers'!J108,'My numbers'!108:108,0)),0,1)</f>
        <v>0</v>
      </c>
      <c r="K108">
        <f>IF(ISNA(MATCH('Winning numbers'!K108,'My numbers'!108:108,0)),0,1)</f>
        <v>1</v>
      </c>
      <c r="L108">
        <f t="shared" si="1"/>
        <v>16</v>
      </c>
    </row>
    <row r="109" spans="1:12">
      <c r="A109" t="str">
        <f>Input!B109</f>
        <v>Card 108</v>
      </c>
      <c r="B109">
        <f>IF(ISNA(MATCH('Winning numbers'!B109,'My numbers'!109:109,0)),0,1)</f>
        <v>1</v>
      </c>
      <c r="C109">
        <f>IF(ISNA(MATCH('Winning numbers'!C109,'My numbers'!109:109,0)),0,1)</f>
        <v>1</v>
      </c>
      <c r="D109">
        <f>IF(ISNA(MATCH('Winning numbers'!D109,'My numbers'!109:109,0)),0,1)</f>
        <v>1</v>
      </c>
      <c r="E109">
        <f>IF(ISNA(MATCH('Winning numbers'!E109,'My numbers'!109:109,0)),0,1)</f>
        <v>1</v>
      </c>
      <c r="F109">
        <f>IF(ISNA(MATCH('Winning numbers'!F109,'My numbers'!109:109,0)),0,1)</f>
        <v>1</v>
      </c>
      <c r="G109">
        <f>IF(ISNA(MATCH('Winning numbers'!G109,'My numbers'!109:109,0)),0,1)</f>
        <v>1</v>
      </c>
      <c r="H109">
        <f>IF(ISNA(MATCH('Winning numbers'!H109,'My numbers'!109:109,0)),0,1)</f>
        <v>1</v>
      </c>
      <c r="I109">
        <f>IF(ISNA(MATCH('Winning numbers'!I109,'My numbers'!109:109,0)),0,1)</f>
        <v>1</v>
      </c>
      <c r="J109">
        <f>IF(ISNA(MATCH('Winning numbers'!J109,'My numbers'!109:109,0)),0,1)</f>
        <v>1</v>
      </c>
      <c r="K109">
        <f>IF(ISNA(MATCH('Winning numbers'!K109,'My numbers'!109:109,0)),0,1)</f>
        <v>1</v>
      </c>
      <c r="L109">
        <f t="shared" si="1"/>
        <v>512</v>
      </c>
    </row>
    <row r="110" spans="1:12">
      <c r="A110" t="str">
        <f>Input!B110</f>
        <v>Card 109</v>
      </c>
      <c r="B110">
        <f>IF(ISNA(MATCH('Winning numbers'!B110,'My numbers'!110:110,0)),0,1)</f>
        <v>0</v>
      </c>
      <c r="C110">
        <f>IF(ISNA(MATCH('Winning numbers'!C110,'My numbers'!110:110,0)),0,1)</f>
        <v>0</v>
      </c>
      <c r="D110">
        <f>IF(ISNA(MATCH('Winning numbers'!D110,'My numbers'!110:110,0)),0,1)</f>
        <v>0</v>
      </c>
      <c r="E110">
        <f>IF(ISNA(MATCH('Winning numbers'!E110,'My numbers'!110:110,0)),0,1)</f>
        <v>0</v>
      </c>
      <c r="F110">
        <f>IF(ISNA(MATCH('Winning numbers'!F110,'My numbers'!110:110,0)),0,1)</f>
        <v>0</v>
      </c>
      <c r="G110">
        <f>IF(ISNA(MATCH('Winning numbers'!G110,'My numbers'!110:110,0)),0,1)</f>
        <v>0</v>
      </c>
      <c r="H110">
        <f>IF(ISNA(MATCH('Winning numbers'!H110,'My numbers'!110:110,0)),0,1)</f>
        <v>0</v>
      </c>
      <c r="I110">
        <f>IF(ISNA(MATCH('Winning numbers'!I110,'My numbers'!110:110,0)),0,1)</f>
        <v>0</v>
      </c>
      <c r="J110">
        <f>IF(ISNA(MATCH('Winning numbers'!J110,'My numbers'!110:110,0)),0,1)</f>
        <v>0</v>
      </c>
      <c r="K110">
        <f>IF(ISNA(MATCH('Winning numbers'!K110,'My numbers'!110:110,0)),0,1)</f>
        <v>0</v>
      </c>
      <c r="L110">
        <f t="shared" si="1"/>
        <v>0</v>
      </c>
    </row>
    <row r="111" spans="1:12">
      <c r="A111" t="str">
        <f>Input!B111</f>
        <v>Card 110</v>
      </c>
      <c r="B111">
        <f>IF(ISNA(MATCH('Winning numbers'!B111,'My numbers'!111:111,0)),0,1)</f>
        <v>0</v>
      </c>
      <c r="C111">
        <f>IF(ISNA(MATCH('Winning numbers'!C111,'My numbers'!111:111,0)),0,1)</f>
        <v>0</v>
      </c>
      <c r="D111">
        <f>IF(ISNA(MATCH('Winning numbers'!D111,'My numbers'!111:111,0)),0,1)</f>
        <v>0</v>
      </c>
      <c r="E111">
        <f>IF(ISNA(MATCH('Winning numbers'!E111,'My numbers'!111:111,0)),0,1)</f>
        <v>0</v>
      </c>
      <c r="F111">
        <f>IF(ISNA(MATCH('Winning numbers'!F111,'My numbers'!111:111,0)),0,1)</f>
        <v>0</v>
      </c>
      <c r="G111">
        <f>IF(ISNA(MATCH('Winning numbers'!G111,'My numbers'!111:111,0)),0,1)</f>
        <v>0</v>
      </c>
      <c r="H111">
        <f>IF(ISNA(MATCH('Winning numbers'!H111,'My numbers'!111:111,0)),0,1)</f>
        <v>0</v>
      </c>
      <c r="I111">
        <f>IF(ISNA(MATCH('Winning numbers'!I111,'My numbers'!111:111,0)),0,1)</f>
        <v>0</v>
      </c>
      <c r="J111">
        <f>IF(ISNA(MATCH('Winning numbers'!J111,'My numbers'!111:111,0)),0,1)</f>
        <v>0</v>
      </c>
      <c r="K111">
        <f>IF(ISNA(MATCH('Winning numbers'!K111,'My numbers'!111:111,0)),0,1)</f>
        <v>0</v>
      </c>
      <c r="L111">
        <f t="shared" si="1"/>
        <v>0</v>
      </c>
    </row>
    <row r="112" spans="1:12">
      <c r="A112" t="str">
        <f>Input!B112</f>
        <v>Card 111</v>
      </c>
      <c r="B112">
        <f>IF(ISNA(MATCH('Winning numbers'!B112,'My numbers'!112:112,0)),0,1)</f>
        <v>1</v>
      </c>
      <c r="C112">
        <f>IF(ISNA(MATCH('Winning numbers'!C112,'My numbers'!112:112,0)),0,1)</f>
        <v>1</v>
      </c>
      <c r="D112">
        <f>IF(ISNA(MATCH('Winning numbers'!D112,'My numbers'!112:112,0)),0,1)</f>
        <v>1</v>
      </c>
      <c r="E112">
        <f>IF(ISNA(MATCH('Winning numbers'!E112,'My numbers'!112:112,0)),0,1)</f>
        <v>1</v>
      </c>
      <c r="F112">
        <f>IF(ISNA(MATCH('Winning numbers'!F112,'My numbers'!112:112,0)),0,1)</f>
        <v>1</v>
      </c>
      <c r="G112">
        <f>IF(ISNA(MATCH('Winning numbers'!G112,'My numbers'!112:112,0)),0,1)</f>
        <v>0</v>
      </c>
      <c r="H112">
        <f>IF(ISNA(MATCH('Winning numbers'!H112,'My numbers'!112:112,0)),0,1)</f>
        <v>0</v>
      </c>
      <c r="I112">
        <f>IF(ISNA(MATCH('Winning numbers'!I112,'My numbers'!112:112,0)),0,1)</f>
        <v>0</v>
      </c>
      <c r="J112">
        <f>IF(ISNA(MATCH('Winning numbers'!J112,'My numbers'!112:112,0)),0,1)</f>
        <v>0</v>
      </c>
      <c r="K112">
        <f>IF(ISNA(MATCH('Winning numbers'!K112,'My numbers'!112:112,0)),0,1)</f>
        <v>1</v>
      </c>
      <c r="L112">
        <f t="shared" si="1"/>
        <v>32</v>
      </c>
    </row>
    <row r="113" spans="1:12">
      <c r="A113" t="str">
        <f>Input!B113</f>
        <v>Card 112</v>
      </c>
      <c r="B113">
        <f>IF(ISNA(MATCH('Winning numbers'!B113,'My numbers'!113:113,0)),0,1)</f>
        <v>0</v>
      </c>
      <c r="C113">
        <f>IF(ISNA(MATCH('Winning numbers'!C113,'My numbers'!113:113,0)),0,1)</f>
        <v>0</v>
      </c>
      <c r="D113">
        <f>IF(ISNA(MATCH('Winning numbers'!D113,'My numbers'!113:113,0)),0,1)</f>
        <v>0</v>
      </c>
      <c r="E113">
        <f>IF(ISNA(MATCH('Winning numbers'!E113,'My numbers'!113:113,0)),0,1)</f>
        <v>0</v>
      </c>
      <c r="F113">
        <f>IF(ISNA(MATCH('Winning numbers'!F113,'My numbers'!113:113,0)),0,1)</f>
        <v>1</v>
      </c>
      <c r="G113">
        <f>IF(ISNA(MATCH('Winning numbers'!G113,'My numbers'!113:113,0)),0,1)</f>
        <v>1</v>
      </c>
      <c r="H113">
        <f>IF(ISNA(MATCH('Winning numbers'!H113,'My numbers'!113:113,0)),0,1)</f>
        <v>1</v>
      </c>
      <c r="I113">
        <f>IF(ISNA(MATCH('Winning numbers'!I113,'My numbers'!113:113,0)),0,1)</f>
        <v>0</v>
      </c>
      <c r="J113">
        <f>IF(ISNA(MATCH('Winning numbers'!J113,'My numbers'!113:113,0)),0,1)</f>
        <v>0</v>
      </c>
      <c r="K113">
        <f>IF(ISNA(MATCH('Winning numbers'!K113,'My numbers'!113:113,0)),0,1)</f>
        <v>0</v>
      </c>
      <c r="L113">
        <f t="shared" si="1"/>
        <v>4</v>
      </c>
    </row>
    <row r="114" spans="1:12">
      <c r="A114" t="str">
        <f>Input!B114</f>
        <v>Card 113</v>
      </c>
      <c r="B114">
        <f>IF(ISNA(MATCH('Winning numbers'!B114,'My numbers'!114:114,0)),0,1)</f>
        <v>1</v>
      </c>
      <c r="C114">
        <f>IF(ISNA(MATCH('Winning numbers'!C114,'My numbers'!114:114,0)),0,1)</f>
        <v>1</v>
      </c>
      <c r="D114">
        <f>IF(ISNA(MATCH('Winning numbers'!D114,'My numbers'!114:114,0)),0,1)</f>
        <v>1</v>
      </c>
      <c r="E114">
        <f>IF(ISNA(MATCH('Winning numbers'!E114,'My numbers'!114:114,0)),0,1)</f>
        <v>1</v>
      </c>
      <c r="F114">
        <f>IF(ISNA(MATCH('Winning numbers'!F114,'My numbers'!114:114,0)),0,1)</f>
        <v>1</v>
      </c>
      <c r="G114">
        <f>IF(ISNA(MATCH('Winning numbers'!G114,'My numbers'!114:114,0)),0,1)</f>
        <v>1</v>
      </c>
      <c r="H114">
        <f>IF(ISNA(MATCH('Winning numbers'!H114,'My numbers'!114:114,0)),0,1)</f>
        <v>1</v>
      </c>
      <c r="I114">
        <f>IF(ISNA(MATCH('Winning numbers'!I114,'My numbers'!114:114,0)),0,1)</f>
        <v>1</v>
      </c>
      <c r="J114">
        <f>IF(ISNA(MATCH('Winning numbers'!J114,'My numbers'!114:114,0)),0,1)</f>
        <v>1</v>
      </c>
      <c r="K114">
        <f>IF(ISNA(MATCH('Winning numbers'!K114,'My numbers'!114:114,0)),0,1)</f>
        <v>1</v>
      </c>
      <c r="L114">
        <f t="shared" si="1"/>
        <v>512</v>
      </c>
    </row>
    <row r="115" spans="1:12">
      <c r="A115" t="str">
        <f>Input!B115</f>
        <v>Card 114</v>
      </c>
      <c r="B115">
        <f>IF(ISNA(MATCH('Winning numbers'!B115,'My numbers'!115:115,0)),0,1)</f>
        <v>0</v>
      </c>
      <c r="C115">
        <f>IF(ISNA(MATCH('Winning numbers'!C115,'My numbers'!115:115,0)),0,1)</f>
        <v>0</v>
      </c>
      <c r="D115">
        <f>IF(ISNA(MATCH('Winning numbers'!D115,'My numbers'!115:115,0)),0,1)</f>
        <v>1</v>
      </c>
      <c r="E115">
        <f>IF(ISNA(MATCH('Winning numbers'!E115,'My numbers'!115:115,0)),0,1)</f>
        <v>0</v>
      </c>
      <c r="F115">
        <f>IF(ISNA(MATCH('Winning numbers'!F115,'My numbers'!115:115,0)),0,1)</f>
        <v>1</v>
      </c>
      <c r="G115">
        <f>IF(ISNA(MATCH('Winning numbers'!G115,'My numbers'!115:115,0)),0,1)</f>
        <v>1</v>
      </c>
      <c r="H115">
        <f>IF(ISNA(MATCH('Winning numbers'!H115,'My numbers'!115:115,0)),0,1)</f>
        <v>1</v>
      </c>
      <c r="I115">
        <f>IF(ISNA(MATCH('Winning numbers'!I115,'My numbers'!115:115,0)),0,1)</f>
        <v>0</v>
      </c>
      <c r="J115">
        <f>IF(ISNA(MATCH('Winning numbers'!J115,'My numbers'!115:115,0)),0,1)</f>
        <v>1</v>
      </c>
      <c r="K115">
        <f>IF(ISNA(MATCH('Winning numbers'!K115,'My numbers'!115:115,0)),0,1)</f>
        <v>0</v>
      </c>
      <c r="L115">
        <f t="shared" si="1"/>
        <v>16</v>
      </c>
    </row>
    <row r="116" spans="1:12">
      <c r="A116" t="str">
        <f>Input!B116</f>
        <v>Card 115</v>
      </c>
      <c r="B116">
        <f>IF(ISNA(MATCH('Winning numbers'!B116,'My numbers'!116:116,0)),0,1)</f>
        <v>0</v>
      </c>
      <c r="C116">
        <f>IF(ISNA(MATCH('Winning numbers'!C116,'My numbers'!116:116,0)),0,1)</f>
        <v>0</v>
      </c>
      <c r="D116">
        <f>IF(ISNA(MATCH('Winning numbers'!D116,'My numbers'!116:116,0)),0,1)</f>
        <v>1</v>
      </c>
      <c r="E116">
        <f>IF(ISNA(MATCH('Winning numbers'!E116,'My numbers'!116:116,0)),0,1)</f>
        <v>0</v>
      </c>
      <c r="F116">
        <f>IF(ISNA(MATCH('Winning numbers'!F116,'My numbers'!116:116,0)),0,1)</f>
        <v>0</v>
      </c>
      <c r="G116">
        <f>IF(ISNA(MATCH('Winning numbers'!G116,'My numbers'!116:116,0)),0,1)</f>
        <v>1</v>
      </c>
      <c r="H116">
        <f>IF(ISNA(MATCH('Winning numbers'!H116,'My numbers'!116:116,0)),0,1)</f>
        <v>0</v>
      </c>
      <c r="I116">
        <f>IF(ISNA(MATCH('Winning numbers'!I116,'My numbers'!116:116,0)),0,1)</f>
        <v>0</v>
      </c>
      <c r="J116">
        <f>IF(ISNA(MATCH('Winning numbers'!J116,'My numbers'!116:116,0)),0,1)</f>
        <v>0</v>
      </c>
      <c r="K116">
        <f>IF(ISNA(MATCH('Winning numbers'!K116,'My numbers'!116:116,0)),0,1)</f>
        <v>1</v>
      </c>
      <c r="L116">
        <f t="shared" si="1"/>
        <v>4</v>
      </c>
    </row>
    <row r="117" spans="1:12">
      <c r="A117" t="str">
        <f>Input!B117</f>
        <v>Card 116</v>
      </c>
      <c r="B117">
        <f>IF(ISNA(MATCH('Winning numbers'!B117,'My numbers'!117:117,0)),0,1)</f>
        <v>0</v>
      </c>
      <c r="C117">
        <f>IF(ISNA(MATCH('Winning numbers'!C117,'My numbers'!117:117,0)),0,1)</f>
        <v>0</v>
      </c>
      <c r="D117">
        <f>IF(ISNA(MATCH('Winning numbers'!D117,'My numbers'!117:117,0)),0,1)</f>
        <v>0</v>
      </c>
      <c r="E117">
        <f>IF(ISNA(MATCH('Winning numbers'!E117,'My numbers'!117:117,0)),0,1)</f>
        <v>0</v>
      </c>
      <c r="F117">
        <f>IF(ISNA(MATCH('Winning numbers'!F117,'My numbers'!117:117,0)),0,1)</f>
        <v>0</v>
      </c>
      <c r="G117">
        <f>IF(ISNA(MATCH('Winning numbers'!G117,'My numbers'!117:117,0)),0,1)</f>
        <v>0</v>
      </c>
      <c r="H117">
        <f>IF(ISNA(MATCH('Winning numbers'!H117,'My numbers'!117:117,0)),0,1)</f>
        <v>0</v>
      </c>
      <c r="I117">
        <f>IF(ISNA(MATCH('Winning numbers'!I117,'My numbers'!117:117,0)),0,1)</f>
        <v>0</v>
      </c>
      <c r="J117">
        <f>IF(ISNA(MATCH('Winning numbers'!J117,'My numbers'!117:117,0)),0,1)</f>
        <v>0</v>
      </c>
      <c r="K117">
        <f>IF(ISNA(MATCH('Winning numbers'!K117,'My numbers'!117:117,0)),0,1)</f>
        <v>0</v>
      </c>
      <c r="L117">
        <f t="shared" si="1"/>
        <v>0</v>
      </c>
    </row>
    <row r="118" spans="1:12">
      <c r="A118" t="str">
        <f>Input!B118</f>
        <v>Card 117</v>
      </c>
      <c r="B118">
        <f>IF(ISNA(MATCH('Winning numbers'!B118,'My numbers'!118:118,0)),0,1)</f>
        <v>0</v>
      </c>
      <c r="C118">
        <f>IF(ISNA(MATCH('Winning numbers'!C118,'My numbers'!118:118,0)),0,1)</f>
        <v>1</v>
      </c>
      <c r="D118">
        <f>IF(ISNA(MATCH('Winning numbers'!D118,'My numbers'!118:118,0)),0,1)</f>
        <v>1</v>
      </c>
      <c r="E118">
        <f>IF(ISNA(MATCH('Winning numbers'!E118,'My numbers'!118:118,0)),0,1)</f>
        <v>0</v>
      </c>
      <c r="F118">
        <f>IF(ISNA(MATCH('Winning numbers'!F118,'My numbers'!118:118,0)),0,1)</f>
        <v>0</v>
      </c>
      <c r="G118">
        <f>IF(ISNA(MATCH('Winning numbers'!G118,'My numbers'!118:118,0)),0,1)</f>
        <v>0</v>
      </c>
      <c r="H118">
        <f>IF(ISNA(MATCH('Winning numbers'!H118,'My numbers'!118:118,0)),0,1)</f>
        <v>1</v>
      </c>
      <c r="I118">
        <f>IF(ISNA(MATCH('Winning numbers'!I118,'My numbers'!118:118,0)),0,1)</f>
        <v>0</v>
      </c>
      <c r="J118">
        <f>IF(ISNA(MATCH('Winning numbers'!J118,'My numbers'!118:118,0)),0,1)</f>
        <v>1</v>
      </c>
      <c r="K118">
        <f>IF(ISNA(MATCH('Winning numbers'!K118,'My numbers'!118:118,0)),0,1)</f>
        <v>0</v>
      </c>
      <c r="L118">
        <f t="shared" si="1"/>
        <v>8</v>
      </c>
    </row>
    <row r="119" spans="1:12">
      <c r="A119" t="str">
        <f>Input!B119</f>
        <v>Card 118</v>
      </c>
      <c r="B119">
        <f>IF(ISNA(MATCH('Winning numbers'!B119,'My numbers'!119:119,0)),0,1)</f>
        <v>0</v>
      </c>
      <c r="C119">
        <f>IF(ISNA(MATCH('Winning numbers'!C119,'My numbers'!119:119,0)),0,1)</f>
        <v>0</v>
      </c>
      <c r="D119">
        <f>IF(ISNA(MATCH('Winning numbers'!D119,'My numbers'!119:119,0)),0,1)</f>
        <v>0</v>
      </c>
      <c r="E119">
        <f>IF(ISNA(MATCH('Winning numbers'!E119,'My numbers'!119:119,0)),0,1)</f>
        <v>0</v>
      </c>
      <c r="F119">
        <f>IF(ISNA(MATCH('Winning numbers'!F119,'My numbers'!119:119,0)),0,1)</f>
        <v>1</v>
      </c>
      <c r="G119">
        <f>IF(ISNA(MATCH('Winning numbers'!G119,'My numbers'!119:119,0)),0,1)</f>
        <v>1</v>
      </c>
      <c r="H119">
        <f>IF(ISNA(MATCH('Winning numbers'!H119,'My numbers'!119:119,0)),0,1)</f>
        <v>0</v>
      </c>
      <c r="I119">
        <f>IF(ISNA(MATCH('Winning numbers'!I119,'My numbers'!119:119,0)),0,1)</f>
        <v>0</v>
      </c>
      <c r="J119">
        <f>IF(ISNA(MATCH('Winning numbers'!J119,'My numbers'!119:119,0)),0,1)</f>
        <v>0</v>
      </c>
      <c r="K119">
        <f>IF(ISNA(MATCH('Winning numbers'!K119,'My numbers'!119:119,0)),0,1)</f>
        <v>1</v>
      </c>
      <c r="L119">
        <f t="shared" si="1"/>
        <v>4</v>
      </c>
    </row>
    <row r="120" spans="1:12">
      <c r="A120" t="str">
        <f>Input!B120</f>
        <v>Card 119</v>
      </c>
      <c r="B120">
        <f>IF(ISNA(MATCH('Winning numbers'!B120,'My numbers'!120:120,0)),0,1)</f>
        <v>0</v>
      </c>
      <c r="C120">
        <f>IF(ISNA(MATCH('Winning numbers'!C120,'My numbers'!120:120,0)),0,1)</f>
        <v>1</v>
      </c>
      <c r="D120">
        <f>IF(ISNA(MATCH('Winning numbers'!D120,'My numbers'!120:120,0)),0,1)</f>
        <v>1</v>
      </c>
      <c r="E120">
        <f>IF(ISNA(MATCH('Winning numbers'!E120,'My numbers'!120:120,0)),0,1)</f>
        <v>0</v>
      </c>
      <c r="F120">
        <f>IF(ISNA(MATCH('Winning numbers'!F120,'My numbers'!120:120,0)),0,1)</f>
        <v>0</v>
      </c>
      <c r="G120">
        <f>IF(ISNA(MATCH('Winning numbers'!G120,'My numbers'!120:120,0)),0,1)</f>
        <v>1</v>
      </c>
      <c r="H120">
        <f>IF(ISNA(MATCH('Winning numbers'!H120,'My numbers'!120:120,0)),0,1)</f>
        <v>0</v>
      </c>
      <c r="I120">
        <f>IF(ISNA(MATCH('Winning numbers'!I120,'My numbers'!120:120,0)),0,1)</f>
        <v>0</v>
      </c>
      <c r="J120">
        <f>IF(ISNA(MATCH('Winning numbers'!J120,'My numbers'!120:120,0)),0,1)</f>
        <v>0</v>
      </c>
      <c r="K120">
        <f>IF(ISNA(MATCH('Winning numbers'!K120,'My numbers'!120:120,0)),0,1)</f>
        <v>0</v>
      </c>
      <c r="L120">
        <f t="shared" si="1"/>
        <v>4</v>
      </c>
    </row>
    <row r="121" spans="1:12">
      <c r="A121" t="str">
        <f>Input!B121</f>
        <v>Card 120</v>
      </c>
      <c r="B121">
        <f>IF(ISNA(MATCH('Winning numbers'!B121,'My numbers'!121:121,0)),0,1)</f>
        <v>1</v>
      </c>
      <c r="C121">
        <f>IF(ISNA(MATCH('Winning numbers'!C121,'My numbers'!121:121,0)),0,1)</f>
        <v>1</v>
      </c>
      <c r="D121">
        <f>IF(ISNA(MATCH('Winning numbers'!D121,'My numbers'!121:121,0)),0,1)</f>
        <v>0</v>
      </c>
      <c r="E121">
        <f>IF(ISNA(MATCH('Winning numbers'!E121,'My numbers'!121:121,0)),0,1)</f>
        <v>0</v>
      </c>
      <c r="F121">
        <f>IF(ISNA(MATCH('Winning numbers'!F121,'My numbers'!121:121,0)),0,1)</f>
        <v>1</v>
      </c>
      <c r="G121">
        <f>IF(ISNA(MATCH('Winning numbers'!G121,'My numbers'!121:121,0)),0,1)</f>
        <v>0</v>
      </c>
      <c r="H121">
        <f>IF(ISNA(MATCH('Winning numbers'!H121,'My numbers'!121:121,0)),0,1)</f>
        <v>1</v>
      </c>
      <c r="I121">
        <f>IF(ISNA(MATCH('Winning numbers'!I121,'My numbers'!121:121,0)),0,1)</f>
        <v>1</v>
      </c>
      <c r="J121">
        <f>IF(ISNA(MATCH('Winning numbers'!J121,'My numbers'!121:121,0)),0,1)</f>
        <v>0</v>
      </c>
      <c r="K121">
        <f>IF(ISNA(MATCH('Winning numbers'!K121,'My numbers'!121:121,0)),0,1)</f>
        <v>0</v>
      </c>
      <c r="L121">
        <f t="shared" si="1"/>
        <v>16</v>
      </c>
    </row>
    <row r="122" spans="1:12">
      <c r="A122" t="str">
        <f>Input!B122</f>
        <v>Card 121</v>
      </c>
      <c r="B122">
        <f>IF(ISNA(MATCH('Winning numbers'!B122,'My numbers'!122:122,0)),0,1)</f>
        <v>0</v>
      </c>
      <c r="C122">
        <f>IF(ISNA(MATCH('Winning numbers'!C122,'My numbers'!122:122,0)),0,1)</f>
        <v>0</v>
      </c>
      <c r="D122">
        <f>IF(ISNA(MATCH('Winning numbers'!D122,'My numbers'!122:122,0)),0,1)</f>
        <v>0</v>
      </c>
      <c r="E122">
        <f>IF(ISNA(MATCH('Winning numbers'!E122,'My numbers'!122:122,0)),0,1)</f>
        <v>1</v>
      </c>
      <c r="F122">
        <f>IF(ISNA(MATCH('Winning numbers'!F122,'My numbers'!122:122,0)),0,1)</f>
        <v>1</v>
      </c>
      <c r="G122">
        <f>IF(ISNA(MATCH('Winning numbers'!G122,'My numbers'!122:122,0)),0,1)</f>
        <v>0</v>
      </c>
      <c r="H122">
        <f>IF(ISNA(MATCH('Winning numbers'!H122,'My numbers'!122:122,0)),0,1)</f>
        <v>1</v>
      </c>
      <c r="I122">
        <f>IF(ISNA(MATCH('Winning numbers'!I122,'My numbers'!122:122,0)),0,1)</f>
        <v>0</v>
      </c>
      <c r="J122">
        <f>IF(ISNA(MATCH('Winning numbers'!J122,'My numbers'!122:122,0)),0,1)</f>
        <v>0</v>
      </c>
      <c r="K122">
        <f>IF(ISNA(MATCH('Winning numbers'!K122,'My numbers'!122:122,0)),0,1)</f>
        <v>1</v>
      </c>
      <c r="L122">
        <f t="shared" si="1"/>
        <v>8</v>
      </c>
    </row>
    <row r="123" spans="1:12">
      <c r="A123" t="str">
        <f>Input!B123</f>
        <v>Card 122</v>
      </c>
      <c r="B123">
        <f>IF(ISNA(MATCH('Winning numbers'!B123,'My numbers'!123:123,0)),0,1)</f>
        <v>0</v>
      </c>
      <c r="C123">
        <f>IF(ISNA(MATCH('Winning numbers'!C123,'My numbers'!123:123,0)),0,1)</f>
        <v>1</v>
      </c>
      <c r="D123">
        <f>IF(ISNA(MATCH('Winning numbers'!D123,'My numbers'!123:123,0)),0,1)</f>
        <v>1</v>
      </c>
      <c r="E123">
        <f>IF(ISNA(MATCH('Winning numbers'!E123,'My numbers'!123:123,0)),0,1)</f>
        <v>0</v>
      </c>
      <c r="F123">
        <f>IF(ISNA(MATCH('Winning numbers'!F123,'My numbers'!123:123,0)),0,1)</f>
        <v>0</v>
      </c>
      <c r="G123">
        <f>IF(ISNA(MATCH('Winning numbers'!G123,'My numbers'!123:123,0)),0,1)</f>
        <v>0</v>
      </c>
      <c r="H123">
        <f>IF(ISNA(MATCH('Winning numbers'!H123,'My numbers'!123:123,0)),0,1)</f>
        <v>1</v>
      </c>
      <c r="I123">
        <f>IF(ISNA(MATCH('Winning numbers'!I123,'My numbers'!123:123,0)),0,1)</f>
        <v>0</v>
      </c>
      <c r="J123">
        <f>IF(ISNA(MATCH('Winning numbers'!J123,'My numbers'!123:123,0)),0,1)</f>
        <v>0</v>
      </c>
      <c r="K123">
        <f>IF(ISNA(MATCH('Winning numbers'!K123,'My numbers'!123:123,0)),0,1)</f>
        <v>0</v>
      </c>
      <c r="L123">
        <f t="shared" si="1"/>
        <v>4</v>
      </c>
    </row>
    <row r="124" spans="1:12">
      <c r="A124" t="str">
        <f>Input!B124</f>
        <v>Card 123</v>
      </c>
      <c r="B124">
        <f>IF(ISNA(MATCH('Winning numbers'!B124,'My numbers'!124:124,0)),0,1)</f>
        <v>0</v>
      </c>
      <c r="C124">
        <f>IF(ISNA(MATCH('Winning numbers'!C124,'My numbers'!124:124,0)),0,1)</f>
        <v>0</v>
      </c>
      <c r="D124">
        <f>IF(ISNA(MATCH('Winning numbers'!D124,'My numbers'!124:124,0)),0,1)</f>
        <v>0</v>
      </c>
      <c r="E124">
        <f>IF(ISNA(MATCH('Winning numbers'!E124,'My numbers'!124:124,0)),0,1)</f>
        <v>0</v>
      </c>
      <c r="F124">
        <f>IF(ISNA(MATCH('Winning numbers'!F124,'My numbers'!124:124,0)),0,1)</f>
        <v>0</v>
      </c>
      <c r="G124">
        <f>IF(ISNA(MATCH('Winning numbers'!G124,'My numbers'!124:124,0)),0,1)</f>
        <v>0</v>
      </c>
      <c r="H124">
        <f>IF(ISNA(MATCH('Winning numbers'!H124,'My numbers'!124:124,0)),0,1)</f>
        <v>0</v>
      </c>
      <c r="I124">
        <f>IF(ISNA(MATCH('Winning numbers'!I124,'My numbers'!124:124,0)),0,1)</f>
        <v>1</v>
      </c>
      <c r="J124">
        <f>IF(ISNA(MATCH('Winning numbers'!J124,'My numbers'!124:124,0)),0,1)</f>
        <v>0</v>
      </c>
      <c r="K124">
        <f>IF(ISNA(MATCH('Winning numbers'!K124,'My numbers'!124:124,0)),0,1)</f>
        <v>0</v>
      </c>
      <c r="L124">
        <f t="shared" si="1"/>
        <v>1</v>
      </c>
    </row>
    <row r="125" spans="1:12">
      <c r="A125" t="str">
        <f>Input!B125</f>
        <v>Card 124</v>
      </c>
      <c r="B125">
        <f>IF(ISNA(MATCH('Winning numbers'!B125,'My numbers'!125:125,0)),0,1)</f>
        <v>0</v>
      </c>
      <c r="C125">
        <f>IF(ISNA(MATCH('Winning numbers'!C125,'My numbers'!125:125,0)),0,1)</f>
        <v>0</v>
      </c>
      <c r="D125">
        <f>IF(ISNA(MATCH('Winning numbers'!D125,'My numbers'!125:125,0)),0,1)</f>
        <v>0</v>
      </c>
      <c r="E125">
        <f>IF(ISNA(MATCH('Winning numbers'!E125,'My numbers'!125:125,0)),0,1)</f>
        <v>0</v>
      </c>
      <c r="F125">
        <f>IF(ISNA(MATCH('Winning numbers'!F125,'My numbers'!125:125,0)),0,1)</f>
        <v>0</v>
      </c>
      <c r="G125">
        <f>IF(ISNA(MATCH('Winning numbers'!G125,'My numbers'!125:125,0)),0,1)</f>
        <v>0</v>
      </c>
      <c r="H125">
        <f>IF(ISNA(MATCH('Winning numbers'!H125,'My numbers'!125:125,0)),0,1)</f>
        <v>0</v>
      </c>
      <c r="I125">
        <f>IF(ISNA(MATCH('Winning numbers'!I125,'My numbers'!125:125,0)),0,1)</f>
        <v>1</v>
      </c>
      <c r="J125">
        <f>IF(ISNA(MATCH('Winning numbers'!J125,'My numbers'!125:125,0)),0,1)</f>
        <v>1</v>
      </c>
      <c r="K125">
        <f>IF(ISNA(MATCH('Winning numbers'!K125,'My numbers'!125:125,0)),0,1)</f>
        <v>0</v>
      </c>
      <c r="L125">
        <f t="shared" si="1"/>
        <v>2</v>
      </c>
    </row>
    <row r="126" spans="1:12">
      <c r="A126" t="str">
        <f>Input!B126</f>
        <v>Card 125</v>
      </c>
      <c r="B126">
        <f>IF(ISNA(MATCH('Winning numbers'!B126,'My numbers'!126:126,0)),0,1)</f>
        <v>0</v>
      </c>
      <c r="C126">
        <f>IF(ISNA(MATCH('Winning numbers'!C126,'My numbers'!126:126,0)),0,1)</f>
        <v>0</v>
      </c>
      <c r="D126">
        <f>IF(ISNA(MATCH('Winning numbers'!D126,'My numbers'!126:126,0)),0,1)</f>
        <v>0</v>
      </c>
      <c r="E126">
        <f>IF(ISNA(MATCH('Winning numbers'!E126,'My numbers'!126:126,0)),0,1)</f>
        <v>0</v>
      </c>
      <c r="F126">
        <f>IF(ISNA(MATCH('Winning numbers'!F126,'My numbers'!126:126,0)),0,1)</f>
        <v>0</v>
      </c>
      <c r="G126">
        <f>IF(ISNA(MATCH('Winning numbers'!G126,'My numbers'!126:126,0)),0,1)</f>
        <v>0</v>
      </c>
      <c r="H126">
        <f>IF(ISNA(MATCH('Winning numbers'!H126,'My numbers'!126:126,0)),0,1)</f>
        <v>0</v>
      </c>
      <c r="I126">
        <f>IF(ISNA(MATCH('Winning numbers'!I126,'My numbers'!126:126,0)),0,1)</f>
        <v>0</v>
      </c>
      <c r="J126">
        <f>IF(ISNA(MATCH('Winning numbers'!J126,'My numbers'!126:126,0)),0,1)</f>
        <v>0</v>
      </c>
      <c r="K126">
        <f>IF(ISNA(MATCH('Winning numbers'!K126,'My numbers'!126:126,0)),0,1)</f>
        <v>0</v>
      </c>
      <c r="L126">
        <f t="shared" si="1"/>
        <v>0</v>
      </c>
    </row>
    <row r="127" spans="1:12">
      <c r="A127" t="str">
        <f>Input!B127</f>
        <v>Card 126</v>
      </c>
      <c r="B127">
        <f>IF(ISNA(MATCH('Winning numbers'!B127,'My numbers'!127:127,0)),0,1)</f>
        <v>0</v>
      </c>
      <c r="C127">
        <f>IF(ISNA(MATCH('Winning numbers'!C127,'My numbers'!127:127,0)),0,1)</f>
        <v>0</v>
      </c>
      <c r="D127">
        <f>IF(ISNA(MATCH('Winning numbers'!D127,'My numbers'!127:127,0)),0,1)</f>
        <v>0</v>
      </c>
      <c r="E127">
        <f>IF(ISNA(MATCH('Winning numbers'!E127,'My numbers'!127:127,0)),0,1)</f>
        <v>0</v>
      </c>
      <c r="F127">
        <f>IF(ISNA(MATCH('Winning numbers'!F127,'My numbers'!127:127,0)),0,1)</f>
        <v>0</v>
      </c>
      <c r="G127">
        <f>IF(ISNA(MATCH('Winning numbers'!G127,'My numbers'!127:127,0)),0,1)</f>
        <v>0</v>
      </c>
      <c r="H127">
        <f>IF(ISNA(MATCH('Winning numbers'!H127,'My numbers'!127:127,0)),0,1)</f>
        <v>0</v>
      </c>
      <c r="I127">
        <f>IF(ISNA(MATCH('Winning numbers'!I127,'My numbers'!127:127,0)),0,1)</f>
        <v>0</v>
      </c>
      <c r="J127">
        <f>IF(ISNA(MATCH('Winning numbers'!J127,'My numbers'!127:127,0)),0,1)</f>
        <v>0</v>
      </c>
      <c r="K127">
        <f>IF(ISNA(MATCH('Winning numbers'!K127,'My numbers'!127:127,0)),0,1)</f>
        <v>0</v>
      </c>
      <c r="L127">
        <f t="shared" si="1"/>
        <v>0</v>
      </c>
    </row>
    <row r="128" spans="1:12">
      <c r="A128" t="str">
        <f>Input!B128</f>
        <v>Card 127</v>
      </c>
      <c r="B128">
        <f>IF(ISNA(MATCH('Winning numbers'!B128,'My numbers'!128:128,0)),0,1)</f>
        <v>1</v>
      </c>
      <c r="C128">
        <f>IF(ISNA(MATCH('Winning numbers'!C128,'My numbers'!128:128,0)),0,1)</f>
        <v>1</v>
      </c>
      <c r="D128">
        <f>IF(ISNA(MATCH('Winning numbers'!D128,'My numbers'!128:128,0)),0,1)</f>
        <v>1</v>
      </c>
      <c r="E128">
        <f>IF(ISNA(MATCH('Winning numbers'!E128,'My numbers'!128:128,0)),0,1)</f>
        <v>1</v>
      </c>
      <c r="F128">
        <f>IF(ISNA(MATCH('Winning numbers'!F128,'My numbers'!128:128,0)),0,1)</f>
        <v>1</v>
      </c>
      <c r="G128">
        <f>IF(ISNA(MATCH('Winning numbers'!G128,'My numbers'!128:128,0)),0,1)</f>
        <v>1</v>
      </c>
      <c r="H128">
        <f>IF(ISNA(MATCH('Winning numbers'!H128,'My numbers'!128:128,0)),0,1)</f>
        <v>1</v>
      </c>
      <c r="I128">
        <f>IF(ISNA(MATCH('Winning numbers'!I128,'My numbers'!128:128,0)),0,1)</f>
        <v>1</v>
      </c>
      <c r="J128">
        <f>IF(ISNA(MATCH('Winning numbers'!J128,'My numbers'!128:128,0)),0,1)</f>
        <v>1</v>
      </c>
      <c r="K128">
        <f>IF(ISNA(MATCH('Winning numbers'!K128,'My numbers'!128:128,0)),0,1)</f>
        <v>1</v>
      </c>
      <c r="L128">
        <f t="shared" si="1"/>
        <v>512</v>
      </c>
    </row>
    <row r="129" spans="1:12">
      <c r="A129" t="str">
        <f>Input!B129</f>
        <v>Card 128</v>
      </c>
      <c r="B129">
        <f>IF(ISNA(MATCH('Winning numbers'!B129,'My numbers'!129:129,0)),0,1)</f>
        <v>1</v>
      </c>
      <c r="C129">
        <f>IF(ISNA(MATCH('Winning numbers'!C129,'My numbers'!129:129,0)),0,1)</f>
        <v>1</v>
      </c>
      <c r="D129">
        <f>IF(ISNA(MATCH('Winning numbers'!D129,'My numbers'!129:129,0)),0,1)</f>
        <v>1</v>
      </c>
      <c r="E129">
        <f>IF(ISNA(MATCH('Winning numbers'!E129,'My numbers'!129:129,0)),0,1)</f>
        <v>1</v>
      </c>
      <c r="F129">
        <f>IF(ISNA(MATCH('Winning numbers'!F129,'My numbers'!129:129,0)),0,1)</f>
        <v>1</v>
      </c>
      <c r="G129">
        <f>IF(ISNA(MATCH('Winning numbers'!G129,'My numbers'!129:129,0)),0,1)</f>
        <v>1</v>
      </c>
      <c r="H129">
        <f>IF(ISNA(MATCH('Winning numbers'!H129,'My numbers'!129:129,0)),0,1)</f>
        <v>1</v>
      </c>
      <c r="I129">
        <f>IF(ISNA(MATCH('Winning numbers'!I129,'My numbers'!129:129,0)),0,1)</f>
        <v>1</v>
      </c>
      <c r="J129">
        <f>IF(ISNA(MATCH('Winning numbers'!J129,'My numbers'!129:129,0)),0,1)</f>
        <v>1</v>
      </c>
      <c r="K129">
        <f>IF(ISNA(MATCH('Winning numbers'!K129,'My numbers'!129:129,0)),0,1)</f>
        <v>1</v>
      </c>
      <c r="L129">
        <f t="shared" si="1"/>
        <v>512</v>
      </c>
    </row>
    <row r="130" spans="1:12">
      <c r="A130" t="str">
        <f>Input!B130</f>
        <v>Card 129</v>
      </c>
      <c r="B130">
        <f>IF(ISNA(MATCH('Winning numbers'!B130,'My numbers'!130:130,0)),0,1)</f>
        <v>1</v>
      </c>
      <c r="C130">
        <f>IF(ISNA(MATCH('Winning numbers'!C130,'My numbers'!130:130,0)),0,1)</f>
        <v>0</v>
      </c>
      <c r="D130">
        <f>IF(ISNA(MATCH('Winning numbers'!D130,'My numbers'!130:130,0)),0,1)</f>
        <v>1</v>
      </c>
      <c r="E130">
        <f>IF(ISNA(MATCH('Winning numbers'!E130,'My numbers'!130:130,0)),0,1)</f>
        <v>1</v>
      </c>
      <c r="F130">
        <f>IF(ISNA(MATCH('Winning numbers'!F130,'My numbers'!130:130,0)),0,1)</f>
        <v>1</v>
      </c>
      <c r="G130">
        <f>IF(ISNA(MATCH('Winning numbers'!G130,'My numbers'!130:130,0)),0,1)</f>
        <v>1</v>
      </c>
      <c r="H130">
        <f>IF(ISNA(MATCH('Winning numbers'!H130,'My numbers'!130:130,0)),0,1)</f>
        <v>1</v>
      </c>
      <c r="I130">
        <f>IF(ISNA(MATCH('Winning numbers'!I130,'My numbers'!130:130,0)),0,1)</f>
        <v>1</v>
      </c>
      <c r="J130">
        <f>IF(ISNA(MATCH('Winning numbers'!J130,'My numbers'!130:130,0)),0,1)</f>
        <v>1</v>
      </c>
      <c r="K130">
        <f>IF(ISNA(MATCH('Winning numbers'!K130,'My numbers'!130:130,0)),0,1)</f>
        <v>1</v>
      </c>
      <c r="L130">
        <f t="shared" ref="L130:L193" si="2">IF(SUM(B130:K130)=0,0,2^(SUM(B130:K130)-1))</f>
        <v>256</v>
      </c>
    </row>
    <row r="131" spans="1:12">
      <c r="A131" t="str">
        <f>Input!B131</f>
        <v>Card 130</v>
      </c>
      <c r="B131">
        <f>IF(ISNA(MATCH('Winning numbers'!B131,'My numbers'!131:131,0)),0,1)</f>
        <v>0</v>
      </c>
      <c r="C131">
        <f>IF(ISNA(MATCH('Winning numbers'!C131,'My numbers'!131:131,0)),0,1)</f>
        <v>1</v>
      </c>
      <c r="D131">
        <f>IF(ISNA(MATCH('Winning numbers'!D131,'My numbers'!131:131,0)),0,1)</f>
        <v>0</v>
      </c>
      <c r="E131">
        <f>IF(ISNA(MATCH('Winning numbers'!E131,'My numbers'!131:131,0)),0,1)</f>
        <v>0</v>
      </c>
      <c r="F131">
        <f>IF(ISNA(MATCH('Winning numbers'!F131,'My numbers'!131:131,0)),0,1)</f>
        <v>1</v>
      </c>
      <c r="G131">
        <f>IF(ISNA(MATCH('Winning numbers'!G131,'My numbers'!131:131,0)),0,1)</f>
        <v>1</v>
      </c>
      <c r="H131">
        <f>IF(ISNA(MATCH('Winning numbers'!H131,'My numbers'!131:131,0)),0,1)</f>
        <v>0</v>
      </c>
      <c r="I131">
        <f>IF(ISNA(MATCH('Winning numbers'!I131,'My numbers'!131:131,0)),0,1)</f>
        <v>0</v>
      </c>
      <c r="J131">
        <f>IF(ISNA(MATCH('Winning numbers'!J131,'My numbers'!131:131,0)),0,1)</f>
        <v>1</v>
      </c>
      <c r="K131">
        <f>IF(ISNA(MATCH('Winning numbers'!K131,'My numbers'!131:131,0)),0,1)</f>
        <v>0</v>
      </c>
      <c r="L131">
        <f t="shared" si="2"/>
        <v>8</v>
      </c>
    </row>
    <row r="132" spans="1:12">
      <c r="A132" t="str">
        <f>Input!B132</f>
        <v>Card 131</v>
      </c>
      <c r="B132">
        <f>IF(ISNA(MATCH('Winning numbers'!B132,'My numbers'!132:132,0)),0,1)</f>
        <v>1</v>
      </c>
      <c r="C132">
        <f>IF(ISNA(MATCH('Winning numbers'!C132,'My numbers'!132:132,0)),0,1)</f>
        <v>1</v>
      </c>
      <c r="D132">
        <f>IF(ISNA(MATCH('Winning numbers'!D132,'My numbers'!132:132,0)),0,1)</f>
        <v>1</v>
      </c>
      <c r="E132">
        <f>IF(ISNA(MATCH('Winning numbers'!E132,'My numbers'!132:132,0)),0,1)</f>
        <v>1</v>
      </c>
      <c r="F132">
        <f>IF(ISNA(MATCH('Winning numbers'!F132,'My numbers'!132:132,0)),0,1)</f>
        <v>1</v>
      </c>
      <c r="G132">
        <f>IF(ISNA(MATCH('Winning numbers'!G132,'My numbers'!132:132,0)),0,1)</f>
        <v>1</v>
      </c>
      <c r="H132">
        <f>IF(ISNA(MATCH('Winning numbers'!H132,'My numbers'!132:132,0)),0,1)</f>
        <v>1</v>
      </c>
      <c r="I132">
        <f>IF(ISNA(MATCH('Winning numbers'!I132,'My numbers'!132:132,0)),0,1)</f>
        <v>1</v>
      </c>
      <c r="J132">
        <f>IF(ISNA(MATCH('Winning numbers'!J132,'My numbers'!132:132,0)),0,1)</f>
        <v>1</v>
      </c>
      <c r="K132">
        <f>IF(ISNA(MATCH('Winning numbers'!K132,'My numbers'!132:132,0)),0,1)</f>
        <v>1</v>
      </c>
      <c r="L132">
        <f t="shared" si="2"/>
        <v>512</v>
      </c>
    </row>
    <row r="133" spans="1:12">
      <c r="A133" t="str">
        <f>Input!B133</f>
        <v>Card 132</v>
      </c>
      <c r="B133">
        <f>IF(ISNA(MATCH('Winning numbers'!B133,'My numbers'!133:133,0)),0,1)</f>
        <v>0</v>
      </c>
      <c r="C133">
        <f>IF(ISNA(MATCH('Winning numbers'!C133,'My numbers'!133:133,0)),0,1)</f>
        <v>0</v>
      </c>
      <c r="D133">
        <f>IF(ISNA(MATCH('Winning numbers'!D133,'My numbers'!133:133,0)),0,1)</f>
        <v>0</v>
      </c>
      <c r="E133">
        <f>IF(ISNA(MATCH('Winning numbers'!E133,'My numbers'!133:133,0)),0,1)</f>
        <v>0</v>
      </c>
      <c r="F133">
        <f>IF(ISNA(MATCH('Winning numbers'!F133,'My numbers'!133:133,0)),0,1)</f>
        <v>0</v>
      </c>
      <c r="G133">
        <f>IF(ISNA(MATCH('Winning numbers'!G133,'My numbers'!133:133,0)),0,1)</f>
        <v>0</v>
      </c>
      <c r="H133">
        <f>IF(ISNA(MATCH('Winning numbers'!H133,'My numbers'!133:133,0)),0,1)</f>
        <v>0</v>
      </c>
      <c r="I133">
        <f>IF(ISNA(MATCH('Winning numbers'!I133,'My numbers'!133:133,0)),0,1)</f>
        <v>1</v>
      </c>
      <c r="J133">
        <f>IF(ISNA(MATCH('Winning numbers'!J133,'My numbers'!133:133,0)),0,1)</f>
        <v>0</v>
      </c>
      <c r="K133">
        <f>IF(ISNA(MATCH('Winning numbers'!K133,'My numbers'!133:133,0)),0,1)</f>
        <v>0</v>
      </c>
      <c r="L133">
        <f t="shared" si="2"/>
        <v>1</v>
      </c>
    </row>
    <row r="134" spans="1:12">
      <c r="A134" t="str">
        <f>Input!B134</f>
        <v>Card 133</v>
      </c>
      <c r="B134">
        <f>IF(ISNA(MATCH('Winning numbers'!B134,'My numbers'!134:134,0)),0,1)</f>
        <v>0</v>
      </c>
      <c r="C134">
        <f>IF(ISNA(MATCH('Winning numbers'!C134,'My numbers'!134:134,0)),0,1)</f>
        <v>1</v>
      </c>
      <c r="D134">
        <f>IF(ISNA(MATCH('Winning numbers'!D134,'My numbers'!134:134,0)),0,1)</f>
        <v>0</v>
      </c>
      <c r="E134">
        <f>IF(ISNA(MATCH('Winning numbers'!E134,'My numbers'!134:134,0)),0,1)</f>
        <v>0</v>
      </c>
      <c r="F134">
        <f>IF(ISNA(MATCH('Winning numbers'!F134,'My numbers'!134:134,0)),0,1)</f>
        <v>0</v>
      </c>
      <c r="G134">
        <f>IF(ISNA(MATCH('Winning numbers'!G134,'My numbers'!134:134,0)),0,1)</f>
        <v>0</v>
      </c>
      <c r="H134">
        <f>IF(ISNA(MATCH('Winning numbers'!H134,'My numbers'!134:134,0)),0,1)</f>
        <v>1</v>
      </c>
      <c r="I134">
        <f>IF(ISNA(MATCH('Winning numbers'!I134,'My numbers'!134:134,0)),0,1)</f>
        <v>0</v>
      </c>
      <c r="J134">
        <f>IF(ISNA(MATCH('Winning numbers'!J134,'My numbers'!134:134,0)),0,1)</f>
        <v>0</v>
      </c>
      <c r="K134">
        <f>IF(ISNA(MATCH('Winning numbers'!K134,'My numbers'!134:134,0)),0,1)</f>
        <v>0</v>
      </c>
      <c r="L134">
        <f t="shared" si="2"/>
        <v>2</v>
      </c>
    </row>
    <row r="135" spans="1:12">
      <c r="A135" t="str">
        <f>Input!B135</f>
        <v>Card 134</v>
      </c>
      <c r="B135">
        <f>IF(ISNA(MATCH('Winning numbers'!B135,'My numbers'!135:135,0)),0,1)</f>
        <v>0</v>
      </c>
      <c r="C135">
        <f>IF(ISNA(MATCH('Winning numbers'!C135,'My numbers'!135:135,0)),0,1)</f>
        <v>0</v>
      </c>
      <c r="D135">
        <f>IF(ISNA(MATCH('Winning numbers'!D135,'My numbers'!135:135,0)),0,1)</f>
        <v>1</v>
      </c>
      <c r="E135">
        <f>IF(ISNA(MATCH('Winning numbers'!E135,'My numbers'!135:135,0)),0,1)</f>
        <v>0</v>
      </c>
      <c r="F135">
        <f>IF(ISNA(MATCH('Winning numbers'!F135,'My numbers'!135:135,0)),0,1)</f>
        <v>0</v>
      </c>
      <c r="G135">
        <f>IF(ISNA(MATCH('Winning numbers'!G135,'My numbers'!135:135,0)),0,1)</f>
        <v>0</v>
      </c>
      <c r="H135">
        <f>IF(ISNA(MATCH('Winning numbers'!H135,'My numbers'!135:135,0)),0,1)</f>
        <v>0</v>
      </c>
      <c r="I135">
        <f>IF(ISNA(MATCH('Winning numbers'!I135,'My numbers'!135:135,0)),0,1)</f>
        <v>0</v>
      </c>
      <c r="J135">
        <f>IF(ISNA(MATCH('Winning numbers'!J135,'My numbers'!135:135,0)),0,1)</f>
        <v>0</v>
      </c>
      <c r="K135">
        <f>IF(ISNA(MATCH('Winning numbers'!K135,'My numbers'!135:135,0)),0,1)</f>
        <v>0</v>
      </c>
      <c r="L135">
        <f t="shared" si="2"/>
        <v>1</v>
      </c>
    </row>
    <row r="136" spans="1:12">
      <c r="A136" t="str">
        <f>Input!B136</f>
        <v>Card 135</v>
      </c>
      <c r="B136">
        <f>IF(ISNA(MATCH('Winning numbers'!B136,'My numbers'!136:136,0)),0,1)</f>
        <v>0</v>
      </c>
      <c r="C136">
        <f>IF(ISNA(MATCH('Winning numbers'!C136,'My numbers'!136:136,0)),0,1)</f>
        <v>0</v>
      </c>
      <c r="D136">
        <f>IF(ISNA(MATCH('Winning numbers'!D136,'My numbers'!136:136,0)),0,1)</f>
        <v>0</v>
      </c>
      <c r="E136">
        <f>IF(ISNA(MATCH('Winning numbers'!E136,'My numbers'!136:136,0)),0,1)</f>
        <v>1</v>
      </c>
      <c r="F136">
        <f>IF(ISNA(MATCH('Winning numbers'!F136,'My numbers'!136:136,0)),0,1)</f>
        <v>1</v>
      </c>
      <c r="G136">
        <f>IF(ISNA(MATCH('Winning numbers'!G136,'My numbers'!136:136,0)),0,1)</f>
        <v>0</v>
      </c>
      <c r="H136">
        <f>IF(ISNA(MATCH('Winning numbers'!H136,'My numbers'!136:136,0)),0,1)</f>
        <v>1</v>
      </c>
      <c r="I136">
        <f>IF(ISNA(MATCH('Winning numbers'!I136,'My numbers'!136:136,0)),0,1)</f>
        <v>0</v>
      </c>
      <c r="J136">
        <f>IF(ISNA(MATCH('Winning numbers'!J136,'My numbers'!136:136,0)),0,1)</f>
        <v>0</v>
      </c>
      <c r="K136">
        <f>IF(ISNA(MATCH('Winning numbers'!K136,'My numbers'!136:136,0)),0,1)</f>
        <v>1</v>
      </c>
      <c r="L136">
        <f t="shared" si="2"/>
        <v>8</v>
      </c>
    </row>
    <row r="137" spans="1:12">
      <c r="A137" t="str">
        <f>Input!B137</f>
        <v>Card 136</v>
      </c>
      <c r="B137">
        <f>IF(ISNA(MATCH('Winning numbers'!B137,'My numbers'!137:137,0)),0,1)</f>
        <v>0</v>
      </c>
      <c r="C137">
        <f>IF(ISNA(MATCH('Winning numbers'!C137,'My numbers'!137:137,0)),0,1)</f>
        <v>0</v>
      </c>
      <c r="D137">
        <f>IF(ISNA(MATCH('Winning numbers'!D137,'My numbers'!137:137,0)),0,1)</f>
        <v>1</v>
      </c>
      <c r="E137">
        <f>IF(ISNA(MATCH('Winning numbers'!E137,'My numbers'!137:137,0)),0,1)</f>
        <v>0</v>
      </c>
      <c r="F137">
        <f>IF(ISNA(MATCH('Winning numbers'!F137,'My numbers'!137:137,0)),0,1)</f>
        <v>0</v>
      </c>
      <c r="G137">
        <f>IF(ISNA(MATCH('Winning numbers'!G137,'My numbers'!137:137,0)),0,1)</f>
        <v>0</v>
      </c>
      <c r="H137">
        <f>IF(ISNA(MATCH('Winning numbers'!H137,'My numbers'!137:137,0)),0,1)</f>
        <v>0</v>
      </c>
      <c r="I137">
        <f>IF(ISNA(MATCH('Winning numbers'!I137,'My numbers'!137:137,0)),0,1)</f>
        <v>0</v>
      </c>
      <c r="J137">
        <f>IF(ISNA(MATCH('Winning numbers'!J137,'My numbers'!137:137,0)),0,1)</f>
        <v>0</v>
      </c>
      <c r="K137">
        <f>IF(ISNA(MATCH('Winning numbers'!K137,'My numbers'!137:137,0)),0,1)</f>
        <v>0</v>
      </c>
      <c r="L137">
        <f t="shared" si="2"/>
        <v>1</v>
      </c>
    </row>
    <row r="138" spans="1:12">
      <c r="A138" t="str">
        <f>Input!B138</f>
        <v>Card 137</v>
      </c>
      <c r="B138">
        <f>IF(ISNA(MATCH('Winning numbers'!B138,'My numbers'!138:138,0)),0,1)</f>
        <v>0</v>
      </c>
      <c r="C138">
        <f>IF(ISNA(MATCH('Winning numbers'!C138,'My numbers'!138:138,0)),0,1)</f>
        <v>0</v>
      </c>
      <c r="D138">
        <f>IF(ISNA(MATCH('Winning numbers'!D138,'My numbers'!138:138,0)),0,1)</f>
        <v>0</v>
      </c>
      <c r="E138">
        <f>IF(ISNA(MATCH('Winning numbers'!E138,'My numbers'!138:138,0)),0,1)</f>
        <v>0</v>
      </c>
      <c r="F138">
        <f>IF(ISNA(MATCH('Winning numbers'!F138,'My numbers'!138:138,0)),0,1)</f>
        <v>0</v>
      </c>
      <c r="G138">
        <f>IF(ISNA(MATCH('Winning numbers'!G138,'My numbers'!138:138,0)),0,1)</f>
        <v>0</v>
      </c>
      <c r="H138">
        <f>IF(ISNA(MATCH('Winning numbers'!H138,'My numbers'!138:138,0)),0,1)</f>
        <v>0</v>
      </c>
      <c r="I138">
        <f>IF(ISNA(MATCH('Winning numbers'!I138,'My numbers'!138:138,0)),0,1)</f>
        <v>0</v>
      </c>
      <c r="J138">
        <f>IF(ISNA(MATCH('Winning numbers'!J138,'My numbers'!138:138,0)),0,1)</f>
        <v>1</v>
      </c>
      <c r="K138">
        <f>IF(ISNA(MATCH('Winning numbers'!K138,'My numbers'!138:138,0)),0,1)</f>
        <v>0</v>
      </c>
      <c r="L138">
        <f t="shared" si="2"/>
        <v>1</v>
      </c>
    </row>
    <row r="139" spans="1:12">
      <c r="A139" t="str">
        <f>Input!B139</f>
        <v>Card 138</v>
      </c>
      <c r="B139">
        <f>IF(ISNA(MATCH('Winning numbers'!B139,'My numbers'!139:139,0)),0,1)</f>
        <v>0</v>
      </c>
      <c r="C139">
        <f>IF(ISNA(MATCH('Winning numbers'!C139,'My numbers'!139:139,0)),0,1)</f>
        <v>0</v>
      </c>
      <c r="D139">
        <f>IF(ISNA(MATCH('Winning numbers'!D139,'My numbers'!139:139,0)),0,1)</f>
        <v>1</v>
      </c>
      <c r="E139">
        <f>IF(ISNA(MATCH('Winning numbers'!E139,'My numbers'!139:139,0)),0,1)</f>
        <v>0</v>
      </c>
      <c r="F139">
        <f>IF(ISNA(MATCH('Winning numbers'!F139,'My numbers'!139:139,0)),0,1)</f>
        <v>0</v>
      </c>
      <c r="G139">
        <f>IF(ISNA(MATCH('Winning numbers'!G139,'My numbers'!139:139,0)),0,1)</f>
        <v>1</v>
      </c>
      <c r="H139">
        <f>IF(ISNA(MATCH('Winning numbers'!H139,'My numbers'!139:139,0)),0,1)</f>
        <v>0</v>
      </c>
      <c r="I139">
        <f>IF(ISNA(MATCH('Winning numbers'!I139,'My numbers'!139:139,0)),0,1)</f>
        <v>0</v>
      </c>
      <c r="J139">
        <f>IF(ISNA(MATCH('Winning numbers'!J139,'My numbers'!139:139,0)),0,1)</f>
        <v>0</v>
      </c>
      <c r="K139">
        <f>IF(ISNA(MATCH('Winning numbers'!K139,'My numbers'!139:139,0)),0,1)</f>
        <v>0</v>
      </c>
      <c r="L139">
        <f t="shared" si="2"/>
        <v>2</v>
      </c>
    </row>
    <row r="140" spans="1:12">
      <c r="A140" t="str">
        <f>Input!B140</f>
        <v>Card 139</v>
      </c>
      <c r="B140">
        <f>IF(ISNA(MATCH('Winning numbers'!B140,'My numbers'!140:140,0)),0,1)</f>
        <v>1</v>
      </c>
      <c r="C140">
        <f>IF(ISNA(MATCH('Winning numbers'!C140,'My numbers'!140:140,0)),0,1)</f>
        <v>1</v>
      </c>
      <c r="D140">
        <f>IF(ISNA(MATCH('Winning numbers'!D140,'My numbers'!140:140,0)),0,1)</f>
        <v>0</v>
      </c>
      <c r="E140">
        <f>IF(ISNA(MATCH('Winning numbers'!E140,'My numbers'!140:140,0)),0,1)</f>
        <v>1</v>
      </c>
      <c r="F140">
        <f>IF(ISNA(MATCH('Winning numbers'!F140,'My numbers'!140:140,0)),0,1)</f>
        <v>1</v>
      </c>
      <c r="G140">
        <f>IF(ISNA(MATCH('Winning numbers'!G140,'My numbers'!140:140,0)),0,1)</f>
        <v>0</v>
      </c>
      <c r="H140">
        <f>IF(ISNA(MATCH('Winning numbers'!H140,'My numbers'!140:140,0)),0,1)</f>
        <v>1</v>
      </c>
      <c r="I140">
        <f>IF(ISNA(MATCH('Winning numbers'!I140,'My numbers'!140:140,0)),0,1)</f>
        <v>1</v>
      </c>
      <c r="J140">
        <f>IF(ISNA(MATCH('Winning numbers'!J140,'My numbers'!140:140,0)),0,1)</f>
        <v>1</v>
      </c>
      <c r="K140">
        <f>IF(ISNA(MATCH('Winning numbers'!K140,'My numbers'!140:140,0)),0,1)</f>
        <v>1</v>
      </c>
      <c r="L140">
        <f t="shared" si="2"/>
        <v>128</v>
      </c>
    </row>
    <row r="141" spans="1:12">
      <c r="A141" t="str">
        <f>Input!B141</f>
        <v>Card 140</v>
      </c>
      <c r="B141">
        <f>IF(ISNA(MATCH('Winning numbers'!B141,'My numbers'!141:141,0)),0,1)</f>
        <v>0</v>
      </c>
      <c r="C141">
        <f>IF(ISNA(MATCH('Winning numbers'!C141,'My numbers'!141:141,0)),0,1)</f>
        <v>0</v>
      </c>
      <c r="D141">
        <f>IF(ISNA(MATCH('Winning numbers'!D141,'My numbers'!141:141,0)),0,1)</f>
        <v>0</v>
      </c>
      <c r="E141">
        <f>IF(ISNA(MATCH('Winning numbers'!E141,'My numbers'!141:141,0)),0,1)</f>
        <v>0</v>
      </c>
      <c r="F141">
        <f>IF(ISNA(MATCH('Winning numbers'!F141,'My numbers'!141:141,0)),0,1)</f>
        <v>0</v>
      </c>
      <c r="G141">
        <f>IF(ISNA(MATCH('Winning numbers'!G141,'My numbers'!141:141,0)),0,1)</f>
        <v>0</v>
      </c>
      <c r="H141">
        <f>IF(ISNA(MATCH('Winning numbers'!H141,'My numbers'!141:141,0)),0,1)</f>
        <v>0</v>
      </c>
      <c r="I141">
        <f>IF(ISNA(MATCH('Winning numbers'!I141,'My numbers'!141:141,0)),0,1)</f>
        <v>0</v>
      </c>
      <c r="J141">
        <f>IF(ISNA(MATCH('Winning numbers'!J141,'My numbers'!141:141,0)),0,1)</f>
        <v>0</v>
      </c>
      <c r="K141">
        <f>IF(ISNA(MATCH('Winning numbers'!K141,'My numbers'!141:141,0)),0,1)</f>
        <v>0</v>
      </c>
      <c r="L141">
        <f t="shared" si="2"/>
        <v>0</v>
      </c>
    </row>
    <row r="142" spans="1:12">
      <c r="A142" t="str">
        <f>Input!B142</f>
        <v>Card 141</v>
      </c>
      <c r="B142">
        <f>IF(ISNA(MATCH('Winning numbers'!B142,'My numbers'!142:142,0)),0,1)</f>
        <v>0</v>
      </c>
      <c r="C142">
        <f>IF(ISNA(MATCH('Winning numbers'!C142,'My numbers'!142:142,0)),0,1)</f>
        <v>1</v>
      </c>
      <c r="D142">
        <f>IF(ISNA(MATCH('Winning numbers'!D142,'My numbers'!142:142,0)),0,1)</f>
        <v>0</v>
      </c>
      <c r="E142">
        <f>IF(ISNA(MATCH('Winning numbers'!E142,'My numbers'!142:142,0)),0,1)</f>
        <v>0</v>
      </c>
      <c r="F142">
        <f>IF(ISNA(MATCH('Winning numbers'!F142,'My numbers'!142:142,0)),0,1)</f>
        <v>0</v>
      </c>
      <c r="G142">
        <f>IF(ISNA(MATCH('Winning numbers'!G142,'My numbers'!142:142,0)),0,1)</f>
        <v>1</v>
      </c>
      <c r="H142">
        <f>IF(ISNA(MATCH('Winning numbers'!H142,'My numbers'!142:142,0)),0,1)</f>
        <v>1</v>
      </c>
      <c r="I142">
        <f>IF(ISNA(MATCH('Winning numbers'!I142,'My numbers'!142:142,0)),0,1)</f>
        <v>0</v>
      </c>
      <c r="J142">
        <f>IF(ISNA(MATCH('Winning numbers'!J142,'My numbers'!142:142,0)),0,1)</f>
        <v>0</v>
      </c>
      <c r="K142">
        <f>IF(ISNA(MATCH('Winning numbers'!K142,'My numbers'!142:142,0)),0,1)</f>
        <v>0</v>
      </c>
      <c r="L142">
        <f t="shared" si="2"/>
        <v>4</v>
      </c>
    </row>
    <row r="143" spans="1:12">
      <c r="A143" t="str">
        <f>Input!B143</f>
        <v>Card 142</v>
      </c>
      <c r="B143">
        <f>IF(ISNA(MATCH('Winning numbers'!B143,'My numbers'!143:143,0)),0,1)</f>
        <v>0</v>
      </c>
      <c r="C143">
        <f>IF(ISNA(MATCH('Winning numbers'!C143,'My numbers'!143:143,0)),0,1)</f>
        <v>0</v>
      </c>
      <c r="D143">
        <f>IF(ISNA(MATCH('Winning numbers'!D143,'My numbers'!143:143,0)),0,1)</f>
        <v>0</v>
      </c>
      <c r="E143">
        <f>IF(ISNA(MATCH('Winning numbers'!E143,'My numbers'!143:143,0)),0,1)</f>
        <v>0</v>
      </c>
      <c r="F143">
        <f>IF(ISNA(MATCH('Winning numbers'!F143,'My numbers'!143:143,0)),0,1)</f>
        <v>0</v>
      </c>
      <c r="G143">
        <f>IF(ISNA(MATCH('Winning numbers'!G143,'My numbers'!143:143,0)),0,1)</f>
        <v>0</v>
      </c>
      <c r="H143">
        <f>IF(ISNA(MATCH('Winning numbers'!H143,'My numbers'!143:143,0)),0,1)</f>
        <v>0</v>
      </c>
      <c r="I143">
        <f>IF(ISNA(MATCH('Winning numbers'!I143,'My numbers'!143:143,0)),0,1)</f>
        <v>0</v>
      </c>
      <c r="J143">
        <f>IF(ISNA(MATCH('Winning numbers'!J143,'My numbers'!143:143,0)),0,1)</f>
        <v>0</v>
      </c>
      <c r="K143">
        <f>IF(ISNA(MATCH('Winning numbers'!K143,'My numbers'!143:143,0)),0,1)</f>
        <v>0</v>
      </c>
      <c r="L143">
        <f t="shared" si="2"/>
        <v>0</v>
      </c>
    </row>
    <row r="144" spans="1:12">
      <c r="A144" t="str">
        <f>Input!B144</f>
        <v>Card 143</v>
      </c>
      <c r="B144">
        <f>IF(ISNA(MATCH('Winning numbers'!B144,'My numbers'!144:144,0)),0,1)</f>
        <v>0</v>
      </c>
      <c r="C144">
        <f>IF(ISNA(MATCH('Winning numbers'!C144,'My numbers'!144:144,0)),0,1)</f>
        <v>0</v>
      </c>
      <c r="D144">
        <f>IF(ISNA(MATCH('Winning numbers'!D144,'My numbers'!144:144,0)),0,1)</f>
        <v>0</v>
      </c>
      <c r="E144">
        <f>IF(ISNA(MATCH('Winning numbers'!E144,'My numbers'!144:144,0)),0,1)</f>
        <v>0</v>
      </c>
      <c r="F144">
        <f>IF(ISNA(MATCH('Winning numbers'!F144,'My numbers'!144:144,0)),0,1)</f>
        <v>0</v>
      </c>
      <c r="G144">
        <f>IF(ISNA(MATCH('Winning numbers'!G144,'My numbers'!144:144,0)),0,1)</f>
        <v>0</v>
      </c>
      <c r="H144">
        <f>IF(ISNA(MATCH('Winning numbers'!H144,'My numbers'!144:144,0)),0,1)</f>
        <v>0</v>
      </c>
      <c r="I144">
        <f>IF(ISNA(MATCH('Winning numbers'!I144,'My numbers'!144:144,0)),0,1)</f>
        <v>0</v>
      </c>
      <c r="J144">
        <f>IF(ISNA(MATCH('Winning numbers'!J144,'My numbers'!144:144,0)),0,1)</f>
        <v>0</v>
      </c>
      <c r="K144">
        <f>IF(ISNA(MATCH('Winning numbers'!K144,'My numbers'!144:144,0)),0,1)</f>
        <v>0</v>
      </c>
      <c r="L144">
        <f t="shared" si="2"/>
        <v>0</v>
      </c>
    </row>
    <row r="145" spans="1:12">
      <c r="A145" t="str">
        <f>Input!B145</f>
        <v>Card 144</v>
      </c>
      <c r="B145">
        <f>IF(ISNA(MATCH('Winning numbers'!B145,'My numbers'!145:145,0)),0,1)</f>
        <v>0</v>
      </c>
      <c r="C145">
        <f>IF(ISNA(MATCH('Winning numbers'!C145,'My numbers'!145:145,0)),0,1)</f>
        <v>0</v>
      </c>
      <c r="D145">
        <f>IF(ISNA(MATCH('Winning numbers'!D145,'My numbers'!145:145,0)),0,1)</f>
        <v>1</v>
      </c>
      <c r="E145">
        <f>IF(ISNA(MATCH('Winning numbers'!E145,'My numbers'!145:145,0)),0,1)</f>
        <v>0</v>
      </c>
      <c r="F145">
        <f>IF(ISNA(MATCH('Winning numbers'!F145,'My numbers'!145:145,0)),0,1)</f>
        <v>1</v>
      </c>
      <c r="G145">
        <f>IF(ISNA(MATCH('Winning numbers'!G145,'My numbers'!145:145,0)),0,1)</f>
        <v>1</v>
      </c>
      <c r="H145">
        <f>IF(ISNA(MATCH('Winning numbers'!H145,'My numbers'!145:145,0)),0,1)</f>
        <v>0</v>
      </c>
      <c r="I145">
        <f>IF(ISNA(MATCH('Winning numbers'!I145,'My numbers'!145:145,0)),0,1)</f>
        <v>0</v>
      </c>
      <c r="J145">
        <f>IF(ISNA(MATCH('Winning numbers'!J145,'My numbers'!145:145,0)),0,1)</f>
        <v>1</v>
      </c>
      <c r="K145">
        <f>IF(ISNA(MATCH('Winning numbers'!K145,'My numbers'!145:145,0)),0,1)</f>
        <v>0</v>
      </c>
      <c r="L145">
        <f t="shared" si="2"/>
        <v>8</v>
      </c>
    </row>
    <row r="146" spans="1:12">
      <c r="A146" t="str">
        <f>Input!B146</f>
        <v>Card 145</v>
      </c>
      <c r="B146">
        <f>IF(ISNA(MATCH('Winning numbers'!B146,'My numbers'!146:146,0)),0,1)</f>
        <v>0</v>
      </c>
      <c r="C146">
        <f>IF(ISNA(MATCH('Winning numbers'!C146,'My numbers'!146:146,0)),0,1)</f>
        <v>1</v>
      </c>
      <c r="D146">
        <f>IF(ISNA(MATCH('Winning numbers'!D146,'My numbers'!146:146,0)),0,1)</f>
        <v>0</v>
      </c>
      <c r="E146">
        <f>IF(ISNA(MATCH('Winning numbers'!E146,'My numbers'!146:146,0)),0,1)</f>
        <v>0</v>
      </c>
      <c r="F146">
        <f>IF(ISNA(MATCH('Winning numbers'!F146,'My numbers'!146:146,0)),0,1)</f>
        <v>1</v>
      </c>
      <c r="G146">
        <f>IF(ISNA(MATCH('Winning numbers'!G146,'My numbers'!146:146,0)),0,1)</f>
        <v>0</v>
      </c>
      <c r="H146">
        <f>IF(ISNA(MATCH('Winning numbers'!H146,'My numbers'!146:146,0)),0,1)</f>
        <v>0</v>
      </c>
      <c r="I146">
        <f>IF(ISNA(MATCH('Winning numbers'!I146,'My numbers'!146:146,0)),0,1)</f>
        <v>1</v>
      </c>
      <c r="J146">
        <f>IF(ISNA(MATCH('Winning numbers'!J146,'My numbers'!146:146,0)),0,1)</f>
        <v>0</v>
      </c>
      <c r="K146">
        <f>IF(ISNA(MATCH('Winning numbers'!K146,'My numbers'!146:146,0)),0,1)</f>
        <v>1</v>
      </c>
      <c r="L146">
        <f t="shared" si="2"/>
        <v>8</v>
      </c>
    </row>
    <row r="147" spans="1:12">
      <c r="A147" t="str">
        <f>Input!B147</f>
        <v>Card 146</v>
      </c>
      <c r="B147">
        <f>IF(ISNA(MATCH('Winning numbers'!B147,'My numbers'!147:147,0)),0,1)</f>
        <v>0</v>
      </c>
      <c r="C147">
        <f>IF(ISNA(MATCH('Winning numbers'!C147,'My numbers'!147:147,0)),0,1)</f>
        <v>0</v>
      </c>
      <c r="D147">
        <f>IF(ISNA(MATCH('Winning numbers'!D147,'My numbers'!147:147,0)),0,1)</f>
        <v>0</v>
      </c>
      <c r="E147">
        <f>IF(ISNA(MATCH('Winning numbers'!E147,'My numbers'!147:147,0)),0,1)</f>
        <v>0</v>
      </c>
      <c r="F147">
        <f>IF(ISNA(MATCH('Winning numbers'!F147,'My numbers'!147:147,0)),0,1)</f>
        <v>0</v>
      </c>
      <c r="G147">
        <f>IF(ISNA(MATCH('Winning numbers'!G147,'My numbers'!147:147,0)),0,1)</f>
        <v>0</v>
      </c>
      <c r="H147">
        <f>IF(ISNA(MATCH('Winning numbers'!H147,'My numbers'!147:147,0)),0,1)</f>
        <v>0</v>
      </c>
      <c r="I147">
        <f>IF(ISNA(MATCH('Winning numbers'!I147,'My numbers'!147:147,0)),0,1)</f>
        <v>0</v>
      </c>
      <c r="J147">
        <f>IF(ISNA(MATCH('Winning numbers'!J147,'My numbers'!147:147,0)),0,1)</f>
        <v>1</v>
      </c>
      <c r="K147">
        <f>IF(ISNA(MATCH('Winning numbers'!K147,'My numbers'!147:147,0)),0,1)</f>
        <v>0</v>
      </c>
      <c r="L147">
        <f t="shared" si="2"/>
        <v>1</v>
      </c>
    </row>
    <row r="148" spans="1:12">
      <c r="A148" t="str">
        <f>Input!B148</f>
        <v>Card 147</v>
      </c>
      <c r="B148">
        <f>IF(ISNA(MATCH('Winning numbers'!B148,'My numbers'!148:148,0)),0,1)</f>
        <v>1</v>
      </c>
      <c r="C148">
        <f>IF(ISNA(MATCH('Winning numbers'!C148,'My numbers'!148:148,0)),0,1)</f>
        <v>0</v>
      </c>
      <c r="D148">
        <f>IF(ISNA(MATCH('Winning numbers'!D148,'My numbers'!148:148,0)),0,1)</f>
        <v>0</v>
      </c>
      <c r="E148">
        <f>IF(ISNA(MATCH('Winning numbers'!E148,'My numbers'!148:148,0)),0,1)</f>
        <v>0</v>
      </c>
      <c r="F148">
        <f>IF(ISNA(MATCH('Winning numbers'!F148,'My numbers'!148:148,0)),0,1)</f>
        <v>0</v>
      </c>
      <c r="G148">
        <f>IF(ISNA(MATCH('Winning numbers'!G148,'My numbers'!148:148,0)),0,1)</f>
        <v>0</v>
      </c>
      <c r="H148">
        <f>IF(ISNA(MATCH('Winning numbers'!H148,'My numbers'!148:148,0)),0,1)</f>
        <v>0</v>
      </c>
      <c r="I148">
        <f>IF(ISNA(MATCH('Winning numbers'!I148,'My numbers'!148:148,0)),0,1)</f>
        <v>0</v>
      </c>
      <c r="J148">
        <f>IF(ISNA(MATCH('Winning numbers'!J148,'My numbers'!148:148,0)),0,1)</f>
        <v>0</v>
      </c>
      <c r="K148">
        <f>IF(ISNA(MATCH('Winning numbers'!K148,'My numbers'!148:148,0)),0,1)</f>
        <v>0</v>
      </c>
      <c r="L148">
        <f t="shared" si="2"/>
        <v>1</v>
      </c>
    </row>
    <row r="149" spans="1:12">
      <c r="A149" t="str">
        <f>Input!B149</f>
        <v>Card 148</v>
      </c>
      <c r="B149">
        <f>IF(ISNA(MATCH('Winning numbers'!B149,'My numbers'!149:149,0)),0,1)</f>
        <v>0</v>
      </c>
      <c r="C149">
        <f>IF(ISNA(MATCH('Winning numbers'!C149,'My numbers'!149:149,0)),0,1)</f>
        <v>0</v>
      </c>
      <c r="D149">
        <f>IF(ISNA(MATCH('Winning numbers'!D149,'My numbers'!149:149,0)),0,1)</f>
        <v>0</v>
      </c>
      <c r="E149">
        <f>IF(ISNA(MATCH('Winning numbers'!E149,'My numbers'!149:149,0)),0,1)</f>
        <v>0</v>
      </c>
      <c r="F149">
        <f>IF(ISNA(MATCH('Winning numbers'!F149,'My numbers'!149:149,0)),0,1)</f>
        <v>0</v>
      </c>
      <c r="G149">
        <f>IF(ISNA(MATCH('Winning numbers'!G149,'My numbers'!149:149,0)),0,1)</f>
        <v>0</v>
      </c>
      <c r="H149">
        <f>IF(ISNA(MATCH('Winning numbers'!H149,'My numbers'!149:149,0)),0,1)</f>
        <v>0</v>
      </c>
      <c r="I149">
        <f>IF(ISNA(MATCH('Winning numbers'!I149,'My numbers'!149:149,0)),0,1)</f>
        <v>0</v>
      </c>
      <c r="J149">
        <f>IF(ISNA(MATCH('Winning numbers'!J149,'My numbers'!149:149,0)),0,1)</f>
        <v>1</v>
      </c>
      <c r="K149">
        <f>IF(ISNA(MATCH('Winning numbers'!K149,'My numbers'!149:149,0)),0,1)</f>
        <v>0</v>
      </c>
      <c r="L149">
        <f t="shared" si="2"/>
        <v>1</v>
      </c>
    </row>
    <row r="150" spans="1:12">
      <c r="A150" t="str">
        <f>Input!B150</f>
        <v>Card 149</v>
      </c>
      <c r="B150">
        <f>IF(ISNA(MATCH('Winning numbers'!B150,'My numbers'!150:150,0)),0,1)</f>
        <v>0</v>
      </c>
      <c r="C150">
        <f>IF(ISNA(MATCH('Winning numbers'!C150,'My numbers'!150:150,0)),0,1)</f>
        <v>0</v>
      </c>
      <c r="D150">
        <f>IF(ISNA(MATCH('Winning numbers'!D150,'My numbers'!150:150,0)),0,1)</f>
        <v>0</v>
      </c>
      <c r="E150">
        <f>IF(ISNA(MATCH('Winning numbers'!E150,'My numbers'!150:150,0)),0,1)</f>
        <v>0</v>
      </c>
      <c r="F150">
        <f>IF(ISNA(MATCH('Winning numbers'!F150,'My numbers'!150:150,0)),0,1)</f>
        <v>0</v>
      </c>
      <c r="G150">
        <f>IF(ISNA(MATCH('Winning numbers'!G150,'My numbers'!150:150,0)),0,1)</f>
        <v>0</v>
      </c>
      <c r="H150">
        <f>IF(ISNA(MATCH('Winning numbers'!H150,'My numbers'!150:150,0)),0,1)</f>
        <v>0</v>
      </c>
      <c r="I150">
        <f>IF(ISNA(MATCH('Winning numbers'!I150,'My numbers'!150:150,0)),0,1)</f>
        <v>0</v>
      </c>
      <c r="J150">
        <f>IF(ISNA(MATCH('Winning numbers'!J150,'My numbers'!150:150,0)),0,1)</f>
        <v>0</v>
      </c>
      <c r="K150">
        <f>IF(ISNA(MATCH('Winning numbers'!K150,'My numbers'!150:150,0)),0,1)</f>
        <v>0</v>
      </c>
      <c r="L150">
        <f t="shared" si="2"/>
        <v>0</v>
      </c>
    </row>
    <row r="151" spans="1:12">
      <c r="A151" t="str">
        <f>Input!B151</f>
        <v>Card 150</v>
      </c>
      <c r="B151">
        <f>IF(ISNA(MATCH('Winning numbers'!B151,'My numbers'!151:151,0)),0,1)</f>
        <v>1</v>
      </c>
      <c r="C151">
        <f>IF(ISNA(MATCH('Winning numbers'!C151,'My numbers'!151:151,0)),0,1)</f>
        <v>1</v>
      </c>
      <c r="D151">
        <f>IF(ISNA(MATCH('Winning numbers'!D151,'My numbers'!151:151,0)),0,1)</f>
        <v>1</v>
      </c>
      <c r="E151">
        <f>IF(ISNA(MATCH('Winning numbers'!E151,'My numbers'!151:151,0)),0,1)</f>
        <v>1</v>
      </c>
      <c r="F151">
        <f>IF(ISNA(MATCH('Winning numbers'!F151,'My numbers'!151:151,0)),0,1)</f>
        <v>1</v>
      </c>
      <c r="G151">
        <f>IF(ISNA(MATCH('Winning numbers'!G151,'My numbers'!151:151,0)),0,1)</f>
        <v>1</v>
      </c>
      <c r="H151">
        <f>IF(ISNA(MATCH('Winning numbers'!H151,'My numbers'!151:151,0)),0,1)</f>
        <v>1</v>
      </c>
      <c r="I151">
        <f>IF(ISNA(MATCH('Winning numbers'!I151,'My numbers'!151:151,0)),0,1)</f>
        <v>1</v>
      </c>
      <c r="J151">
        <f>IF(ISNA(MATCH('Winning numbers'!J151,'My numbers'!151:151,0)),0,1)</f>
        <v>1</v>
      </c>
      <c r="K151">
        <f>IF(ISNA(MATCH('Winning numbers'!K151,'My numbers'!151:151,0)),0,1)</f>
        <v>1</v>
      </c>
      <c r="L151">
        <f t="shared" si="2"/>
        <v>512</v>
      </c>
    </row>
    <row r="152" spans="1:12">
      <c r="A152" t="str">
        <f>Input!B152</f>
        <v>Card 151</v>
      </c>
      <c r="B152">
        <f>IF(ISNA(MATCH('Winning numbers'!B152,'My numbers'!152:152,0)),0,1)</f>
        <v>0</v>
      </c>
      <c r="C152">
        <f>IF(ISNA(MATCH('Winning numbers'!C152,'My numbers'!152:152,0)),0,1)</f>
        <v>0</v>
      </c>
      <c r="D152">
        <f>IF(ISNA(MATCH('Winning numbers'!D152,'My numbers'!152:152,0)),0,1)</f>
        <v>0</v>
      </c>
      <c r="E152">
        <f>IF(ISNA(MATCH('Winning numbers'!E152,'My numbers'!152:152,0)),0,1)</f>
        <v>0</v>
      </c>
      <c r="F152">
        <f>IF(ISNA(MATCH('Winning numbers'!F152,'My numbers'!152:152,0)),0,1)</f>
        <v>1</v>
      </c>
      <c r="G152">
        <f>IF(ISNA(MATCH('Winning numbers'!G152,'My numbers'!152:152,0)),0,1)</f>
        <v>0</v>
      </c>
      <c r="H152">
        <f>IF(ISNA(MATCH('Winning numbers'!H152,'My numbers'!152:152,0)),0,1)</f>
        <v>0</v>
      </c>
      <c r="I152">
        <f>IF(ISNA(MATCH('Winning numbers'!I152,'My numbers'!152:152,0)),0,1)</f>
        <v>1</v>
      </c>
      <c r="J152">
        <f>IF(ISNA(MATCH('Winning numbers'!J152,'My numbers'!152:152,0)),0,1)</f>
        <v>0</v>
      </c>
      <c r="K152">
        <f>IF(ISNA(MATCH('Winning numbers'!K152,'My numbers'!152:152,0)),0,1)</f>
        <v>0</v>
      </c>
      <c r="L152">
        <f t="shared" si="2"/>
        <v>2</v>
      </c>
    </row>
    <row r="153" spans="1:12">
      <c r="A153" t="str">
        <f>Input!B153</f>
        <v>Card 152</v>
      </c>
      <c r="B153">
        <f>IF(ISNA(MATCH('Winning numbers'!B153,'My numbers'!153:153,0)),0,1)</f>
        <v>1</v>
      </c>
      <c r="C153">
        <f>IF(ISNA(MATCH('Winning numbers'!C153,'My numbers'!153:153,0)),0,1)</f>
        <v>1</v>
      </c>
      <c r="D153">
        <f>IF(ISNA(MATCH('Winning numbers'!D153,'My numbers'!153:153,0)),0,1)</f>
        <v>1</v>
      </c>
      <c r="E153">
        <f>IF(ISNA(MATCH('Winning numbers'!E153,'My numbers'!153:153,0)),0,1)</f>
        <v>0</v>
      </c>
      <c r="F153">
        <f>IF(ISNA(MATCH('Winning numbers'!F153,'My numbers'!153:153,0)),0,1)</f>
        <v>1</v>
      </c>
      <c r="G153">
        <f>IF(ISNA(MATCH('Winning numbers'!G153,'My numbers'!153:153,0)),0,1)</f>
        <v>1</v>
      </c>
      <c r="H153">
        <f>IF(ISNA(MATCH('Winning numbers'!H153,'My numbers'!153:153,0)),0,1)</f>
        <v>0</v>
      </c>
      <c r="I153">
        <f>IF(ISNA(MATCH('Winning numbers'!I153,'My numbers'!153:153,0)),0,1)</f>
        <v>0</v>
      </c>
      <c r="J153">
        <f>IF(ISNA(MATCH('Winning numbers'!J153,'My numbers'!153:153,0)),0,1)</f>
        <v>1</v>
      </c>
      <c r="K153">
        <f>IF(ISNA(MATCH('Winning numbers'!K153,'My numbers'!153:153,0)),0,1)</f>
        <v>0</v>
      </c>
      <c r="L153">
        <f t="shared" si="2"/>
        <v>32</v>
      </c>
    </row>
    <row r="154" spans="1:12">
      <c r="A154" t="str">
        <f>Input!B154</f>
        <v>Card 153</v>
      </c>
      <c r="B154">
        <f>IF(ISNA(MATCH('Winning numbers'!B154,'My numbers'!154:154,0)),0,1)</f>
        <v>0</v>
      </c>
      <c r="C154">
        <f>IF(ISNA(MATCH('Winning numbers'!C154,'My numbers'!154:154,0)),0,1)</f>
        <v>0</v>
      </c>
      <c r="D154">
        <f>IF(ISNA(MATCH('Winning numbers'!D154,'My numbers'!154:154,0)),0,1)</f>
        <v>1</v>
      </c>
      <c r="E154">
        <f>IF(ISNA(MATCH('Winning numbers'!E154,'My numbers'!154:154,0)),0,1)</f>
        <v>0</v>
      </c>
      <c r="F154">
        <f>IF(ISNA(MATCH('Winning numbers'!F154,'My numbers'!154:154,0)),0,1)</f>
        <v>0</v>
      </c>
      <c r="G154">
        <f>IF(ISNA(MATCH('Winning numbers'!G154,'My numbers'!154:154,0)),0,1)</f>
        <v>0</v>
      </c>
      <c r="H154">
        <f>IF(ISNA(MATCH('Winning numbers'!H154,'My numbers'!154:154,0)),0,1)</f>
        <v>0</v>
      </c>
      <c r="I154">
        <f>IF(ISNA(MATCH('Winning numbers'!I154,'My numbers'!154:154,0)),0,1)</f>
        <v>0</v>
      </c>
      <c r="J154">
        <f>IF(ISNA(MATCH('Winning numbers'!J154,'My numbers'!154:154,0)),0,1)</f>
        <v>0</v>
      </c>
      <c r="K154">
        <f>IF(ISNA(MATCH('Winning numbers'!K154,'My numbers'!154:154,0)),0,1)</f>
        <v>0</v>
      </c>
      <c r="L154">
        <f t="shared" si="2"/>
        <v>1</v>
      </c>
    </row>
    <row r="155" spans="1:12">
      <c r="A155" t="str">
        <f>Input!B155</f>
        <v>Card 154</v>
      </c>
      <c r="B155">
        <f>IF(ISNA(MATCH('Winning numbers'!B155,'My numbers'!155:155,0)),0,1)</f>
        <v>1</v>
      </c>
      <c r="C155">
        <f>IF(ISNA(MATCH('Winning numbers'!C155,'My numbers'!155:155,0)),0,1)</f>
        <v>0</v>
      </c>
      <c r="D155">
        <f>IF(ISNA(MATCH('Winning numbers'!D155,'My numbers'!155:155,0)),0,1)</f>
        <v>0</v>
      </c>
      <c r="E155">
        <f>IF(ISNA(MATCH('Winning numbers'!E155,'My numbers'!155:155,0)),0,1)</f>
        <v>1</v>
      </c>
      <c r="F155">
        <f>IF(ISNA(MATCH('Winning numbers'!F155,'My numbers'!155:155,0)),0,1)</f>
        <v>1</v>
      </c>
      <c r="G155">
        <f>IF(ISNA(MATCH('Winning numbers'!G155,'My numbers'!155:155,0)),0,1)</f>
        <v>0</v>
      </c>
      <c r="H155">
        <f>IF(ISNA(MATCH('Winning numbers'!H155,'My numbers'!155:155,0)),0,1)</f>
        <v>1</v>
      </c>
      <c r="I155">
        <f>IF(ISNA(MATCH('Winning numbers'!I155,'My numbers'!155:155,0)),0,1)</f>
        <v>0</v>
      </c>
      <c r="J155">
        <f>IF(ISNA(MATCH('Winning numbers'!J155,'My numbers'!155:155,0)),0,1)</f>
        <v>1</v>
      </c>
      <c r="K155">
        <f>IF(ISNA(MATCH('Winning numbers'!K155,'My numbers'!155:155,0)),0,1)</f>
        <v>0</v>
      </c>
      <c r="L155">
        <f t="shared" si="2"/>
        <v>16</v>
      </c>
    </row>
    <row r="156" spans="1:12">
      <c r="A156" t="str">
        <f>Input!B156</f>
        <v>Card 155</v>
      </c>
      <c r="B156">
        <f>IF(ISNA(MATCH('Winning numbers'!B156,'My numbers'!156:156,0)),0,1)</f>
        <v>0</v>
      </c>
      <c r="C156">
        <f>IF(ISNA(MATCH('Winning numbers'!C156,'My numbers'!156:156,0)),0,1)</f>
        <v>0</v>
      </c>
      <c r="D156">
        <f>IF(ISNA(MATCH('Winning numbers'!D156,'My numbers'!156:156,0)),0,1)</f>
        <v>1</v>
      </c>
      <c r="E156">
        <f>IF(ISNA(MATCH('Winning numbers'!E156,'My numbers'!156:156,0)),0,1)</f>
        <v>1</v>
      </c>
      <c r="F156">
        <f>IF(ISNA(MATCH('Winning numbers'!F156,'My numbers'!156:156,0)),0,1)</f>
        <v>0</v>
      </c>
      <c r="G156">
        <f>IF(ISNA(MATCH('Winning numbers'!G156,'My numbers'!156:156,0)),0,1)</f>
        <v>0</v>
      </c>
      <c r="H156">
        <f>IF(ISNA(MATCH('Winning numbers'!H156,'My numbers'!156:156,0)),0,1)</f>
        <v>1</v>
      </c>
      <c r="I156">
        <f>IF(ISNA(MATCH('Winning numbers'!I156,'My numbers'!156:156,0)),0,1)</f>
        <v>1</v>
      </c>
      <c r="J156">
        <f>IF(ISNA(MATCH('Winning numbers'!J156,'My numbers'!156:156,0)),0,1)</f>
        <v>0</v>
      </c>
      <c r="K156">
        <f>IF(ISNA(MATCH('Winning numbers'!K156,'My numbers'!156:156,0)),0,1)</f>
        <v>0</v>
      </c>
      <c r="L156">
        <f t="shared" si="2"/>
        <v>8</v>
      </c>
    </row>
    <row r="157" spans="1:12">
      <c r="A157" t="str">
        <f>Input!B157</f>
        <v>Card 156</v>
      </c>
      <c r="B157">
        <f>IF(ISNA(MATCH('Winning numbers'!B157,'My numbers'!157:157,0)),0,1)</f>
        <v>1</v>
      </c>
      <c r="C157">
        <f>IF(ISNA(MATCH('Winning numbers'!C157,'My numbers'!157:157,0)),0,1)</f>
        <v>0</v>
      </c>
      <c r="D157">
        <f>IF(ISNA(MATCH('Winning numbers'!D157,'My numbers'!157:157,0)),0,1)</f>
        <v>0</v>
      </c>
      <c r="E157">
        <f>IF(ISNA(MATCH('Winning numbers'!E157,'My numbers'!157:157,0)),0,1)</f>
        <v>0</v>
      </c>
      <c r="F157">
        <f>IF(ISNA(MATCH('Winning numbers'!F157,'My numbers'!157:157,0)),0,1)</f>
        <v>0</v>
      </c>
      <c r="G157">
        <f>IF(ISNA(MATCH('Winning numbers'!G157,'My numbers'!157:157,0)),0,1)</f>
        <v>1</v>
      </c>
      <c r="H157">
        <f>IF(ISNA(MATCH('Winning numbers'!H157,'My numbers'!157:157,0)),0,1)</f>
        <v>0</v>
      </c>
      <c r="I157">
        <f>IF(ISNA(MATCH('Winning numbers'!I157,'My numbers'!157:157,0)),0,1)</f>
        <v>0</v>
      </c>
      <c r="J157">
        <f>IF(ISNA(MATCH('Winning numbers'!J157,'My numbers'!157:157,0)),0,1)</f>
        <v>0</v>
      </c>
      <c r="K157">
        <f>IF(ISNA(MATCH('Winning numbers'!K157,'My numbers'!157:157,0)),0,1)</f>
        <v>1</v>
      </c>
      <c r="L157">
        <f t="shared" si="2"/>
        <v>4</v>
      </c>
    </row>
    <row r="158" spans="1:12">
      <c r="A158" t="str">
        <f>Input!B158</f>
        <v>Card 157</v>
      </c>
      <c r="B158">
        <f>IF(ISNA(MATCH('Winning numbers'!B158,'My numbers'!158:158,0)),0,1)</f>
        <v>1</v>
      </c>
      <c r="C158">
        <f>IF(ISNA(MATCH('Winning numbers'!C158,'My numbers'!158:158,0)),0,1)</f>
        <v>0</v>
      </c>
      <c r="D158">
        <f>IF(ISNA(MATCH('Winning numbers'!D158,'My numbers'!158:158,0)),0,1)</f>
        <v>0</v>
      </c>
      <c r="E158">
        <f>IF(ISNA(MATCH('Winning numbers'!E158,'My numbers'!158:158,0)),0,1)</f>
        <v>0</v>
      </c>
      <c r="F158">
        <f>IF(ISNA(MATCH('Winning numbers'!F158,'My numbers'!158:158,0)),0,1)</f>
        <v>1</v>
      </c>
      <c r="G158">
        <f>IF(ISNA(MATCH('Winning numbers'!G158,'My numbers'!158:158,0)),0,1)</f>
        <v>0</v>
      </c>
      <c r="H158">
        <f>IF(ISNA(MATCH('Winning numbers'!H158,'My numbers'!158:158,0)),0,1)</f>
        <v>1</v>
      </c>
      <c r="I158">
        <f>IF(ISNA(MATCH('Winning numbers'!I158,'My numbers'!158:158,0)),0,1)</f>
        <v>1</v>
      </c>
      <c r="J158">
        <f>IF(ISNA(MATCH('Winning numbers'!J158,'My numbers'!158:158,0)),0,1)</f>
        <v>0</v>
      </c>
      <c r="K158">
        <f>IF(ISNA(MATCH('Winning numbers'!K158,'My numbers'!158:158,0)),0,1)</f>
        <v>0</v>
      </c>
      <c r="L158">
        <f t="shared" si="2"/>
        <v>8</v>
      </c>
    </row>
    <row r="159" spans="1:12">
      <c r="A159" t="str">
        <f>Input!B159</f>
        <v>Card 158</v>
      </c>
      <c r="B159">
        <f>IF(ISNA(MATCH('Winning numbers'!B159,'My numbers'!159:159,0)),0,1)</f>
        <v>0</v>
      </c>
      <c r="C159">
        <f>IF(ISNA(MATCH('Winning numbers'!C159,'My numbers'!159:159,0)),0,1)</f>
        <v>0</v>
      </c>
      <c r="D159">
        <f>IF(ISNA(MATCH('Winning numbers'!D159,'My numbers'!159:159,0)),0,1)</f>
        <v>0</v>
      </c>
      <c r="E159">
        <f>IF(ISNA(MATCH('Winning numbers'!E159,'My numbers'!159:159,0)),0,1)</f>
        <v>0</v>
      </c>
      <c r="F159">
        <f>IF(ISNA(MATCH('Winning numbers'!F159,'My numbers'!159:159,0)),0,1)</f>
        <v>0</v>
      </c>
      <c r="G159">
        <f>IF(ISNA(MATCH('Winning numbers'!G159,'My numbers'!159:159,0)),0,1)</f>
        <v>0</v>
      </c>
      <c r="H159">
        <f>IF(ISNA(MATCH('Winning numbers'!H159,'My numbers'!159:159,0)),0,1)</f>
        <v>0</v>
      </c>
      <c r="I159">
        <f>IF(ISNA(MATCH('Winning numbers'!I159,'My numbers'!159:159,0)),0,1)</f>
        <v>0</v>
      </c>
      <c r="J159">
        <f>IF(ISNA(MATCH('Winning numbers'!J159,'My numbers'!159:159,0)),0,1)</f>
        <v>0</v>
      </c>
      <c r="K159">
        <f>IF(ISNA(MATCH('Winning numbers'!K159,'My numbers'!159:159,0)),0,1)</f>
        <v>0</v>
      </c>
      <c r="L159">
        <f t="shared" si="2"/>
        <v>0</v>
      </c>
    </row>
    <row r="160" spans="1:12">
      <c r="A160" t="str">
        <f>Input!B160</f>
        <v>Card 159</v>
      </c>
      <c r="B160">
        <f>IF(ISNA(MATCH('Winning numbers'!B160,'My numbers'!160:160,0)),0,1)</f>
        <v>0</v>
      </c>
      <c r="C160">
        <f>IF(ISNA(MATCH('Winning numbers'!C160,'My numbers'!160:160,0)),0,1)</f>
        <v>1</v>
      </c>
      <c r="D160">
        <f>IF(ISNA(MATCH('Winning numbers'!D160,'My numbers'!160:160,0)),0,1)</f>
        <v>0</v>
      </c>
      <c r="E160">
        <f>IF(ISNA(MATCH('Winning numbers'!E160,'My numbers'!160:160,0)),0,1)</f>
        <v>0</v>
      </c>
      <c r="F160">
        <f>IF(ISNA(MATCH('Winning numbers'!F160,'My numbers'!160:160,0)),0,1)</f>
        <v>1</v>
      </c>
      <c r="G160">
        <f>IF(ISNA(MATCH('Winning numbers'!G160,'My numbers'!160:160,0)),0,1)</f>
        <v>1</v>
      </c>
      <c r="H160">
        <f>IF(ISNA(MATCH('Winning numbers'!H160,'My numbers'!160:160,0)),0,1)</f>
        <v>1</v>
      </c>
      <c r="I160">
        <f>IF(ISNA(MATCH('Winning numbers'!I160,'My numbers'!160:160,0)),0,1)</f>
        <v>0</v>
      </c>
      <c r="J160">
        <f>IF(ISNA(MATCH('Winning numbers'!J160,'My numbers'!160:160,0)),0,1)</f>
        <v>0</v>
      </c>
      <c r="K160">
        <f>IF(ISNA(MATCH('Winning numbers'!K160,'My numbers'!160:160,0)),0,1)</f>
        <v>1</v>
      </c>
      <c r="L160">
        <f t="shared" si="2"/>
        <v>16</v>
      </c>
    </row>
    <row r="161" spans="1:12">
      <c r="A161" t="str">
        <f>Input!B161</f>
        <v>Card 160</v>
      </c>
      <c r="B161">
        <f>IF(ISNA(MATCH('Winning numbers'!B161,'My numbers'!161:161,0)),0,1)</f>
        <v>0</v>
      </c>
      <c r="C161">
        <f>IF(ISNA(MATCH('Winning numbers'!C161,'My numbers'!161:161,0)),0,1)</f>
        <v>0</v>
      </c>
      <c r="D161">
        <f>IF(ISNA(MATCH('Winning numbers'!D161,'My numbers'!161:161,0)),0,1)</f>
        <v>0</v>
      </c>
      <c r="E161">
        <f>IF(ISNA(MATCH('Winning numbers'!E161,'My numbers'!161:161,0)),0,1)</f>
        <v>0</v>
      </c>
      <c r="F161">
        <f>IF(ISNA(MATCH('Winning numbers'!F161,'My numbers'!161:161,0)),0,1)</f>
        <v>0</v>
      </c>
      <c r="G161">
        <f>IF(ISNA(MATCH('Winning numbers'!G161,'My numbers'!161:161,0)),0,1)</f>
        <v>0</v>
      </c>
      <c r="H161">
        <f>IF(ISNA(MATCH('Winning numbers'!H161,'My numbers'!161:161,0)),0,1)</f>
        <v>0</v>
      </c>
      <c r="I161">
        <f>IF(ISNA(MATCH('Winning numbers'!I161,'My numbers'!161:161,0)),0,1)</f>
        <v>0</v>
      </c>
      <c r="J161">
        <f>IF(ISNA(MATCH('Winning numbers'!J161,'My numbers'!161:161,0)),0,1)</f>
        <v>0</v>
      </c>
      <c r="K161">
        <f>IF(ISNA(MATCH('Winning numbers'!K161,'My numbers'!161:161,0)),0,1)</f>
        <v>0</v>
      </c>
      <c r="L161">
        <f t="shared" si="2"/>
        <v>0</v>
      </c>
    </row>
    <row r="162" spans="1:12">
      <c r="A162" t="str">
        <f>Input!B162</f>
        <v>Card 161</v>
      </c>
      <c r="B162">
        <f>IF(ISNA(MATCH('Winning numbers'!B162,'My numbers'!162:162,0)),0,1)</f>
        <v>0</v>
      </c>
      <c r="C162">
        <f>IF(ISNA(MATCH('Winning numbers'!C162,'My numbers'!162:162,0)),0,1)</f>
        <v>0</v>
      </c>
      <c r="D162">
        <f>IF(ISNA(MATCH('Winning numbers'!D162,'My numbers'!162:162,0)),0,1)</f>
        <v>0</v>
      </c>
      <c r="E162">
        <f>IF(ISNA(MATCH('Winning numbers'!E162,'My numbers'!162:162,0)),0,1)</f>
        <v>1</v>
      </c>
      <c r="F162">
        <f>IF(ISNA(MATCH('Winning numbers'!F162,'My numbers'!162:162,0)),0,1)</f>
        <v>0</v>
      </c>
      <c r="G162">
        <f>IF(ISNA(MATCH('Winning numbers'!G162,'My numbers'!162:162,0)),0,1)</f>
        <v>0</v>
      </c>
      <c r="H162">
        <f>IF(ISNA(MATCH('Winning numbers'!H162,'My numbers'!162:162,0)),0,1)</f>
        <v>0</v>
      </c>
      <c r="I162">
        <f>IF(ISNA(MATCH('Winning numbers'!I162,'My numbers'!162:162,0)),0,1)</f>
        <v>0</v>
      </c>
      <c r="J162">
        <f>IF(ISNA(MATCH('Winning numbers'!J162,'My numbers'!162:162,0)),0,1)</f>
        <v>0</v>
      </c>
      <c r="K162">
        <f>IF(ISNA(MATCH('Winning numbers'!K162,'My numbers'!162:162,0)),0,1)</f>
        <v>0</v>
      </c>
      <c r="L162">
        <f t="shared" si="2"/>
        <v>1</v>
      </c>
    </row>
    <row r="163" spans="1:12">
      <c r="A163" t="str">
        <f>Input!B163</f>
        <v>Card 162</v>
      </c>
      <c r="B163">
        <f>IF(ISNA(MATCH('Winning numbers'!B163,'My numbers'!163:163,0)),0,1)</f>
        <v>0</v>
      </c>
      <c r="C163">
        <f>IF(ISNA(MATCH('Winning numbers'!C163,'My numbers'!163:163,0)),0,1)</f>
        <v>1</v>
      </c>
      <c r="D163">
        <f>IF(ISNA(MATCH('Winning numbers'!D163,'My numbers'!163:163,0)),0,1)</f>
        <v>0</v>
      </c>
      <c r="E163">
        <f>IF(ISNA(MATCH('Winning numbers'!E163,'My numbers'!163:163,0)),0,1)</f>
        <v>0</v>
      </c>
      <c r="F163">
        <f>IF(ISNA(MATCH('Winning numbers'!F163,'My numbers'!163:163,0)),0,1)</f>
        <v>0</v>
      </c>
      <c r="G163">
        <f>IF(ISNA(MATCH('Winning numbers'!G163,'My numbers'!163:163,0)),0,1)</f>
        <v>0</v>
      </c>
      <c r="H163">
        <f>IF(ISNA(MATCH('Winning numbers'!H163,'My numbers'!163:163,0)),0,1)</f>
        <v>1</v>
      </c>
      <c r="I163">
        <f>IF(ISNA(MATCH('Winning numbers'!I163,'My numbers'!163:163,0)),0,1)</f>
        <v>0</v>
      </c>
      <c r="J163">
        <f>IF(ISNA(MATCH('Winning numbers'!J163,'My numbers'!163:163,0)),0,1)</f>
        <v>0</v>
      </c>
      <c r="K163">
        <f>IF(ISNA(MATCH('Winning numbers'!K163,'My numbers'!163:163,0)),0,1)</f>
        <v>0</v>
      </c>
      <c r="L163">
        <f t="shared" si="2"/>
        <v>2</v>
      </c>
    </row>
    <row r="164" spans="1:12">
      <c r="A164" t="str">
        <f>Input!B164</f>
        <v>Card 163</v>
      </c>
      <c r="B164">
        <f>IF(ISNA(MATCH('Winning numbers'!B164,'My numbers'!164:164,0)),0,1)</f>
        <v>0</v>
      </c>
      <c r="C164">
        <f>IF(ISNA(MATCH('Winning numbers'!C164,'My numbers'!164:164,0)),0,1)</f>
        <v>1</v>
      </c>
      <c r="D164">
        <f>IF(ISNA(MATCH('Winning numbers'!D164,'My numbers'!164:164,0)),0,1)</f>
        <v>0</v>
      </c>
      <c r="E164">
        <f>IF(ISNA(MATCH('Winning numbers'!E164,'My numbers'!164:164,0)),0,1)</f>
        <v>0</v>
      </c>
      <c r="F164">
        <f>IF(ISNA(MATCH('Winning numbers'!F164,'My numbers'!164:164,0)),0,1)</f>
        <v>0</v>
      </c>
      <c r="G164">
        <f>IF(ISNA(MATCH('Winning numbers'!G164,'My numbers'!164:164,0)),0,1)</f>
        <v>0</v>
      </c>
      <c r="H164">
        <f>IF(ISNA(MATCH('Winning numbers'!H164,'My numbers'!164:164,0)),0,1)</f>
        <v>0</v>
      </c>
      <c r="I164">
        <f>IF(ISNA(MATCH('Winning numbers'!I164,'My numbers'!164:164,0)),0,1)</f>
        <v>0</v>
      </c>
      <c r="J164">
        <f>IF(ISNA(MATCH('Winning numbers'!J164,'My numbers'!164:164,0)),0,1)</f>
        <v>0</v>
      </c>
      <c r="K164">
        <f>IF(ISNA(MATCH('Winning numbers'!K164,'My numbers'!164:164,0)),0,1)</f>
        <v>0</v>
      </c>
      <c r="L164">
        <f t="shared" si="2"/>
        <v>1</v>
      </c>
    </row>
    <row r="165" spans="1:12">
      <c r="A165" t="str">
        <f>Input!B165</f>
        <v>Card 164</v>
      </c>
      <c r="B165">
        <f>IF(ISNA(MATCH('Winning numbers'!B165,'My numbers'!165:165,0)),0,1)</f>
        <v>0</v>
      </c>
      <c r="C165">
        <f>IF(ISNA(MATCH('Winning numbers'!C165,'My numbers'!165:165,0)),0,1)</f>
        <v>0</v>
      </c>
      <c r="D165">
        <f>IF(ISNA(MATCH('Winning numbers'!D165,'My numbers'!165:165,0)),0,1)</f>
        <v>0</v>
      </c>
      <c r="E165">
        <f>IF(ISNA(MATCH('Winning numbers'!E165,'My numbers'!165:165,0)),0,1)</f>
        <v>0</v>
      </c>
      <c r="F165">
        <f>IF(ISNA(MATCH('Winning numbers'!F165,'My numbers'!165:165,0)),0,1)</f>
        <v>0</v>
      </c>
      <c r="G165">
        <f>IF(ISNA(MATCH('Winning numbers'!G165,'My numbers'!165:165,0)),0,1)</f>
        <v>0</v>
      </c>
      <c r="H165">
        <f>IF(ISNA(MATCH('Winning numbers'!H165,'My numbers'!165:165,0)),0,1)</f>
        <v>0</v>
      </c>
      <c r="I165">
        <f>IF(ISNA(MATCH('Winning numbers'!I165,'My numbers'!165:165,0)),0,1)</f>
        <v>0</v>
      </c>
      <c r="J165">
        <f>IF(ISNA(MATCH('Winning numbers'!J165,'My numbers'!165:165,0)),0,1)</f>
        <v>0</v>
      </c>
      <c r="K165">
        <f>IF(ISNA(MATCH('Winning numbers'!K165,'My numbers'!165:165,0)),0,1)</f>
        <v>0</v>
      </c>
      <c r="L165">
        <f t="shared" si="2"/>
        <v>0</v>
      </c>
    </row>
    <row r="166" spans="1:12">
      <c r="A166" t="str">
        <f>Input!B166</f>
        <v>Card 165</v>
      </c>
      <c r="B166">
        <f>IF(ISNA(MATCH('Winning numbers'!B166,'My numbers'!166:166,0)),0,1)</f>
        <v>1</v>
      </c>
      <c r="C166">
        <f>IF(ISNA(MATCH('Winning numbers'!C166,'My numbers'!166:166,0)),0,1)</f>
        <v>1</v>
      </c>
      <c r="D166">
        <f>IF(ISNA(MATCH('Winning numbers'!D166,'My numbers'!166:166,0)),0,1)</f>
        <v>0</v>
      </c>
      <c r="E166">
        <f>IF(ISNA(MATCH('Winning numbers'!E166,'My numbers'!166:166,0)),0,1)</f>
        <v>0</v>
      </c>
      <c r="F166">
        <f>IF(ISNA(MATCH('Winning numbers'!F166,'My numbers'!166:166,0)),0,1)</f>
        <v>1</v>
      </c>
      <c r="G166">
        <f>IF(ISNA(MATCH('Winning numbers'!G166,'My numbers'!166:166,0)),0,1)</f>
        <v>1</v>
      </c>
      <c r="H166">
        <f>IF(ISNA(MATCH('Winning numbers'!H166,'My numbers'!166:166,0)),0,1)</f>
        <v>1</v>
      </c>
      <c r="I166">
        <f>IF(ISNA(MATCH('Winning numbers'!I166,'My numbers'!166:166,0)),0,1)</f>
        <v>1</v>
      </c>
      <c r="J166">
        <f>IF(ISNA(MATCH('Winning numbers'!J166,'My numbers'!166:166,0)),0,1)</f>
        <v>0</v>
      </c>
      <c r="K166">
        <f>IF(ISNA(MATCH('Winning numbers'!K166,'My numbers'!166:166,0)),0,1)</f>
        <v>0</v>
      </c>
      <c r="L166">
        <f t="shared" si="2"/>
        <v>32</v>
      </c>
    </row>
    <row r="167" spans="1:12">
      <c r="A167" t="str">
        <f>Input!B167</f>
        <v>Card 166</v>
      </c>
      <c r="B167">
        <f>IF(ISNA(MATCH('Winning numbers'!B167,'My numbers'!167:167,0)),0,1)</f>
        <v>0</v>
      </c>
      <c r="C167">
        <f>IF(ISNA(MATCH('Winning numbers'!C167,'My numbers'!167:167,0)),0,1)</f>
        <v>1</v>
      </c>
      <c r="D167">
        <f>IF(ISNA(MATCH('Winning numbers'!D167,'My numbers'!167:167,0)),0,1)</f>
        <v>0</v>
      </c>
      <c r="E167">
        <f>IF(ISNA(MATCH('Winning numbers'!E167,'My numbers'!167:167,0)),0,1)</f>
        <v>0</v>
      </c>
      <c r="F167">
        <f>IF(ISNA(MATCH('Winning numbers'!F167,'My numbers'!167:167,0)),0,1)</f>
        <v>0</v>
      </c>
      <c r="G167">
        <f>IF(ISNA(MATCH('Winning numbers'!G167,'My numbers'!167:167,0)),0,1)</f>
        <v>0</v>
      </c>
      <c r="H167">
        <f>IF(ISNA(MATCH('Winning numbers'!H167,'My numbers'!167:167,0)),0,1)</f>
        <v>0</v>
      </c>
      <c r="I167">
        <f>IF(ISNA(MATCH('Winning numbers'!I167,'My numbers'!167:167,0)),0,1)</f>
        <v>0</v>
      </c>
      <c r="J167">
        <f>IF(ISNA(MATCH('Winning numbers'!J167,'My numbers'!167:167,0)),0,1)</f>
        <v>0</v>
      </c>
      <c r="K167">
        <f>IF(ISNA(MATCH('Winning numbers'!K167,'My numbers'!167:167,0)),0,1)</f>
        <v>0</v>
      </c>
      <c r="L167">
        <f t="shared" si="2"/>
        <v>1</v>
      </c>
    </row>
    <row r="168" spans="1:12">
      <c r="A168" t="str">
        <f>Input!B168</f>
        <v>Card 167</v>
      </c>
      <c r="B168">
        <f>IF(ISNA(MATCH('Winning numbers'!B168,'My numbers'!168:168,0)),0,1)</f>
        <v>0</v>
      </c>
      <c r="C168">
        <f>IF(ISNA(MATCH('Winning numbers'!C168,'My numbers'!168:168,0)),0,1)</f>
        <v>0</v>
      </c>
      <c r="D168">
        <f>IF(ISNA(MATCH('Winning numbers'!D168,'My numbers'!168:168,0)),0,1)</f>
        <v>0</v>
      </c>
      <c r="E168">
        <f>IF(ISNA(MATCH('Winning numbers'!E168,'My numbers'!168:168,0)),0,1)</f>
        <v>1</v>
      </c>
      <c r="F168">
        <f>IF(ISNA(MATCH('Winning numbers'!F168,'My numbers'!168:168,0)),0,1)</f>
        <v>0</v>
      </c>
      <c r="G168">
        <f>IF(ISNA(MATCH('Winning numbers'!G168,'My numbers'!168:168,0)),0,1)</f>
        <v>0</v>
      </c>
      <c r="H168">
        <f>IF(ISNA(MATCH('Winning numbers'!H168,'My numbers'!168:168,0)),0,1)</f>
        <v>0</v>
      </c>
      <c r="I168">
        <f>IF(ISNA(MATCH('Winning numbers'!I168,'My numbers'!168:168,0)),0,1)</f>
        <v>0</v>
      </c>
      <c r="J168">
        <f>IF(ISNA(MATCH('Winning numbers'!J168,'My numbers'!168:168,0)),0,1)</f>
        <v>0</v>
      </c>
      <c r="K168">
        <f>IF(ISNA(MATCH('Winning numbers'!K168,'My numbers'!168:168,0)),0,1)</f>
        <v>1</v>
      </c>
      <c r="L168">
        <f t="shared" si="2"/>
        <v>2</v>
      </c>
    </row>
    <row r="169" spans="1:12">
      <c r="A169" t="str">
        <f>Input!B169</f>
        <v>Card 168</v>
      </c>
      <c r="B169">
        <f>IF(ISNA(MATCH('Winning numbers'!B169,'My numbers'!169:169,0)),0,1)</f>
        <v>0</v>
      </c>
      <c r="C169">
        <f>IF(ISNA(MATCH('Winning numbers'!C169,'My numbers'!169:169,0)),0,1)</f>
        <v>1</v>
      </c>
      <c r="D169">
        <f>IF(ISNA(MATCH('Winning numbers'!D169,'My numbers'!169:169,0)),0,1)</f>
        <v>0</v>
      </c>
      <c r="E169">
        <f>IF(ISNA(MATCH('Winning numbers'!E169,'My numbers'!169:169,0)),0,1)</f>
        <v>0</v>
      </c>
      <c r="F169">
        <f>IF(ISNA(MATCH('Winning numbers'!F169,'My numbers'!169:169,0)),0,1)</f>
        <v>1</v>
      </c>
      <c r="G169">
        <f>IF(ISNA(MATCH('Winning numbers'!G169,'My numbers'!169:169,0)),0,1)</f>
        <v>0</v>
      </c>
      <c r="H169">
        <f>IF(ISNA(MATCH('Winning numbers'!H169,'My numbers'!169:169,0)),0,1)</f>
        <v>0</v>
      </c>
      <c r="I169">
        <f>IF(ISNA(MATCH('Winning numbers'!I169,'My numbers'!169:169,0)),0,1)</f>
        <v>1</v>
      </c>
      <c r="J169">
        <f>IF(ISNA(MATCH('Winning numbers'!J169,'My numbers'!169:169,0)),0,1)</f>
        <v>0</v>
      </c>
      <c r="K169">
        <f>IF(ISNA(MATCH('Winning numbers'!K169,'My numbers'!169:169,0)),0,1)</f>
        <v>0</v>
      </c>
      <c r="L169">
        <f t="shared" si="2"/>
        <v>4</v>
      </c>
    </row>
    <row r="170" spans="1:12">
      <c r="A170" t="str">
        <f>Input!B170</f>
        <v>Card 169</v>
      </c>
      <c r="B170">
        <f>IF(ISNA(MATCH('Winning numbers'!B170,'My numbers'!170:170,0)),0,1)</f>
        <v>0</v>
      </c>
      <c r="C170">
        <f>IF(ISNA(MATCH('Winning numbers'!C170,'My numbers'!170:170,0)),0,1)</f>
        <v>1</v>
      </c>
      <c r="D170">
        <f>IF(ISNA(MATCH('Winning numbers'!D170,'My numbers'!170:170,0)),0,1)</f>
        <v>1</v>
      </c>
      <c r="E170">
        <f>IF(ISNA(MATCH('Winning numbers'!E170,'My numbers'!170:170,0)),0,1)</f>
        <v>0</v>
      </c>
      <c r="F170">
        <f>IF(ISNA(MATCH('Winning numbers'!F170,'My numbers'!170:170,0)),0,1)</f>
        <v>1</v>
      </c>
      <c r="G170">
        <f>IF(ISNA(MATCH('Winning numbers'!G170,'My numbers'!170:170,0)),0,1)</f>
        <v>0</v>
      </c>
      <c r="H170">
        <f>IF(ISNA(MATCH('Winning numbers'!H170,'My numbers'!170:170,0)),0,1)</f>
        <v>1</v>
      </c>
      <c r="I170">
        <f>IF(ISNA(MATCH('Winning numbers'!I170,'My numbers'!170:170,0)),0,1)</f>
        <v>0</v>
      </c>
      <c r="J170">
        <f>IF(ISNA(MATCH('Winning numbers'!J170,'My numbers'!170:170,0)),0,1)</f>
        <v>1</v>
      </c>
      <c r="K170">
        <f>IF(ISNA(MATCH('Winning numbers'!K170,'My numbers'!170:170,0)),0,1)</f>
        <v>0</v>
      </c>
      <c r="L170">
        <f t="shared" si="2"/>
        <v>16</v>
      </c>
    </row>
    <row r="171" spans="1:12">
      <c r="A171" t="str">
        <f>Input!B171</f>
        <v>Card 170</v>
      </c>
      <c r="B171">
        <f>IF(ISNA(MATCH('Winning numbers'!B171,'My numbers'!171:171,0)),0,1)</f>
        <v>1</v>
      </c>
      <c r="C171">
        <f>IF(ISNA(MATCH('Winning numbers'!C171,'My numbers'!171:171,0)),0,1)</f>
        <v>0</v>
      </c>
      <c r="D171">
        <f>IF(ISNA(MATCH('Winning numbers'!D171,'My numbers'!171:171,0)),0,1)</f>
        <v>1</v>
      </c>
      <c r="E171">
        <f>IF(ISNA(MATCH('Winning numbers'!E171,'My numbers'!171:171,0)),0,1)</f>
        <v>1</v>
      </c>
      <c r="F171">
        <f>IF(ISNA(MATCH('Winning numbers'!F171,'My numbers'!171:171,0)),0,1)</f>
        <v>1</v>
      </c>
      <c r="G171">
        <f>IF(ISNA(MATCH('Winning numbers'!G171,'My numbers'!171:171,0)),0,1)</f>
        <v>1</v>
      </c>
      <c r="H171">
        <f>IF(ISNA(MATCH('Winning numbers'!H171,'My numbers'!171:171,0)),0,1)</f>
        <v>1</v>
      </c>
      <c r="I171">
        <f>IF(ISNA(MATCH('Winning numbers'!I171,'My numbers'!171:171,0)),0,1)</f>
        <v>0</v>
      </c>
      <c r="J171">
        <f>IF(ISNA(MATCH('Winning numbers'!J171,'My numbers'!171:171,0)),0,1)</f>
        <v>0</v>
      </c>
      <c r="K171">
        <f>IF(ISNA(MATCH('Winning numbers'!K171,'My numbers'!171:171,0)),0,1)</f>
        <v>1</v>
      </c>
      <c r="L171">
        <f t="shared" si="2"/>
        <v>64</v>
      </c>
    </row>
    <row r="172" spans="1:12">
      <c r="A172" t="str">
        <f>Input!B172</f>
        <v>Card 171</v>
      </c>
      <c r="B172">
        <f>IF(ISNA(MATCH('Winning numbers'!B172,'My numbers'!172:172,0)),0,1)</f>
        <v>1</v>
      </c>
      <c r="C172">
        <f>IF(ISNA(MATCH('Winning numbers'!C172,'My numbers'!172:172,0)),0,1)</f>
        <v>1</v>
      </c>
      <c r="D172">
        <f>IF(ISNA(MATCH('Winning numbers'!D172,'My numbers'!172:172,0)),0,1)</f>
        <v>1</v>
      </c>
      <c r="E172">
        <f>IF(ISNA(MATCH('Winning numbers'!E172,'My numbers'!172:172,0)),0,1)</f>
        <v>0</v>
      </c>
      <c r="F172">
        <f>IF(ISNA(MATCH('Winning numbers'!F172,'My numbers'!172:172,0)),0,1)</f>
        <v>1</v>
      </c>
      <c r="G172">
        <f>IF(ISNA(MATCH('Winning numbers'!G172,'My numbers'!172:172,0)),0,1)</f>
        <v>1</v>
      </c>
      <c r="H172">
        <f>IF(ISNA(MATCH('Winning numbers'!H172,'My numbers'!172:172,0)),0,1)</f>
        <v>0</v>
      </c>
      <c r="I172">
        <f>IF(ISNA(MATCH('Winning numbers'!I172,'My numbers'!172:172,0)),0,1)</f>
        <v>1</v>
      </c>
      <c r="J172">
        <f>IF(ISNA(MATCH('Winning numbers'!J172,'My numbers'!172:172,0)),0,1)</f>
        <v>1</v>
      </c>
      <c r="K172">
        <f>IF(ISNA(MATCH('Winning numbers'!K172,'My numbers'!172:172,0)),0,1)</f>
        <v>1</v>
      </c>
      <c r="L172">
        <f t="shared" si="2"/>
        <v>128</v>
      </c>
    </row>
    <row r="173" spans="1:12">
      <c r="A173" t="str">
        <f>Input!B173</f>
        <v>Card 172</v>
      </c>
      <c r="B173">
        <f>IF(ISNA(MATCH('Winning numbers'!B173,'My numbers'!173:173,0)),0,1)</f>
        <v>0</v>
      </c>
      <c r="C173">
        <f>IF(ISNA(MATCH('Winning numbers'!C173,'My numbers'!173:173,0)),0,1)</f>
        <v>0</v>
      </c>
      <c r="D173">
        <f>IF(ISNA(MATCH('Winning numbers'!D173,'My numbers'!173:173,0)),0,1)</f>
        <v>0</v>
      </c>
      <c r="E173">
        <f>IF(ISNA(MATCH('Winning numbers'!E173,'My numbers'!173:173,0)),0,1)</f>
        <v>0</v>
      </c>
      <c r="F173">
        <f>IF(ISNA(MATCH('Winning numbers'!F173,'My numbers'!173:173,0)),0,1)</f>
        <v>0</v>
      </c>
      <c r="G173">
        <f>IF(ISNA(MATCH('Winning numbers'!G173,'My numbers'!173:173,0)),0,1)</f>
        <v>0</v>
      </c>
      <c r="H173">
        <f>IF(ISNA(MATCH('Winning numbers'!H173,'My numbers'!173:173,0)),0,1)</f>
        <v>0</v>
      </c>
      <c r="I173">
        <f>IF(ISNA(MATCH('Winning numbers'!I173,'My numbers'!173:173,0)),0,1)</f>
        <v>0</v>
      </c>
      <c r="J173">
        <f>IF(ISNA(MATCH('Winning numbers'!J173,'My numbers'!173:173,0)),0,1)</f>
        <v>0</v>
      </c>
      <c r="K173">
        <f>IF(ISNA(MATCH('Winning numbers'!K173,'My numbers'!173:173,0)),0,1)</f>
        <v>0</v>
      </c>
      <c r="L173">
        <f t="shared" si="2"/>
        <v>0</v>
      </c>
    </row>
    <row r="174" spans="1:12">
      <c r="A174" t="str">
        <f>Input!B174</f>
        <v>Card 173</v>
      </c>
      <c r="B174">
        <f>IF(ISNA(MATCH('Winning numbers'!B174,'My numbers'!174:174,0)),0,1)</f>
        <v>0</v>
      </c>
      <c r="C174">
        <f>IF(ISNA(MATCH('Winning numbers'!C174,'My numbers'!174:174,0)),0,1)</f>
        <v>0</v>
      </c>
      <c r="D174">
        <f>IF(ISNA(MATCH('Winning numbers'!D174,'My numbers'!174:174,0)),0,1)</f>
        <v>0</v>
      </c>
      <c r="E174">
        <f>IF(ISNA(MATCH('Winning numbers'!E174,'My numbers'!174:174,0)),0,1)</f>
        <v>1</v>
      </c>
      <c r="F174">
        <f>IF(ISNA(MATCH('Winning numbers'!F174,'My numbers'!174:174,0)),0,1)</f>
        <v>0</v>
      </c>
      <c r="G174">
        <f>IF(ISNA(MATCH('Winning numbers'!G174,'My numbers'!174:174,0)),0,1)</f>
        <v>1</v>
      </c>
      <c r="H174">
        <f>IF(ISNA(MATCH('Winning numbers'!H174,'My numbers'!174:174,0)),0,1)</f>
        <v>1</v>
      </c>
      <c r="I174">
        <f>IF(ISNA(MATCH('Winning numbers'!I174,'My numbers'!174:174,0)),0,1)</f>
        <v>0</v>
      </c>
      <c r="J174">
        <f>IF(ISNA(MATCH('Winning numbers'!J174,'My numbers'!174:174,0)),0,1)</f>
        <v>0</v>
      </c>
      <c r="K174">
        <f>IF(ISNA(MATCH('Winning numbers'!K174,'My numbers'!174:174,0)),0,1)</f>
        <v>0</v>
      </c>
      <c r="L174">
        <f t="shared" si="2"/>
        <v>4</v>
      </c>
    </row>
    <row r="175" spans="1:12">
      <c r="A175" t="str">
        <f>Input!B175</f>
        <v>Card 174</v>
      </c>
      <c r="B175">
        <f>IF(ISNA(MATCH('Winning numbers'!B175,'My numbers'!175:175,0)),0,1)</f>
        <v>0</v>
      </c>
      <c r="C175">
        <f>IF(ISNA(MATCH('Winning numbers'!C175,'My numbers'!175:175,0)),0,1)</f>
        <v>0</v>
      </c>
      <c r="D175">
        <f>IF(ISNA(MATCH('Winning numbers'!D175,'My numbers'!175:175,0)),0,1)</f>
        <v>0</v>
      </c>
      <c r="E175">
        <f>IF(ISNA(MATCH('Winning numbers'!E175,'My numbers'!175:175,0)),0,1)</f>
        <v>0</v>
      </c>
      <c r="F175">
        <f>IF(ISNA(MATCH('Winning numbers'!F175,'My numbers'!175:175,0)),0,1)</f>
        <v>0</v>
      </c>
      <c r="G175">
        <f>IF(ISNA(MATCH('Winning numbers'!G175,'My numbers'!175:175,0)),0,1)</f>
        <v>0</v>
      </c>
      <c r="H175">
        <f>IF(ISNA(MATCH('Winning numbers'!H175,'My numbers'!175:175,0)),0,1)</f>
        <v>0</v>
      </c>
      <c r="I175">
        <f>IF(ISNA(MATCH('Winning numbers'!I175,'My numbers'!175:175,0)),0,1)</f>
        <v>0</v>
      </c>
      <c r="J175">
        <f>IF(ISNA(MATCH('Winning numbers'!J175,'My numbers'!175:175,0)),0,1)</f>
        <v>0</v>
      </c>
      <c r="K175">
        <f>IF(ISNA(MATCH('Winning numbers'!K175,'My numbers'!175:175,0)),0,1)</f>
        <v>0</v>
      </c>
      <c r="L175">
        <f t="shared" si="2"/>
        <v>0</v>
      </c>
    </row>
    <row r="176" spans="1:12">
      <c r="A176" t="str">
        <f>Input!B176</f>
        <v>Card 175</v>
      </c>
      <c r="B176">
        <f>IF(ISNA(MATCH('Winning numbers'!B176,'My numbers'!176:176,0)),0,1)</f>
        <v>0</v>
      </c>
      <c r="C176">
        <f>IF(ISNA(MATCH('Winning numbers'!C176,'My numbers'!176:176,0)),0,1)</f>
        <v>0</v>
      </c>
      <c r="D176">
        <f>IF(ISNA(MATCH('Winning numbers'!D176,'My numbers'!176:176,0)),0,1)</f>
        <v>1</v>
      </c>
      <c r="E176">
        <f>IF(ISNA(MATCH('Winning numbers'!E176,'My numbers'!176:176,0)),0,1)</f>
        <v>0</v>
      </c>
      <c r="F176">
        <f>IF(ISNA(MATCH('Winning numbers'!F176,'My numbers'!176:176,0)),0,1)</f>
        <v>0</v>
      </c>
      <c r="G176">
        <f>IF(ISNA(MATCH('Winning numbers'!G176,'My numbers'!176:176,0)),0,1)</f>
        <v>0</v>
      </c>
      <c r="H176">
        <f>IF(ISNA(MATCH('Winning numbers'!H176,'My numbers'!176:176,0)),0,1)</f>
        <v>1</v>
      </c>
      <c r="I176">
        <f>IF(ISNA(MATCH('Winning numbers'!I176,'My numbers'!176:176,0)),0,1)</f>
        <v>1</v>
      </c>
      <c r="J176">
        <f>IF(ISNA(MATCH('Winning numbers'!J176,'My numbers'!176:176,0)),0,1)</f>
        <v>0</v>
      </c>
      <c r="K176">
        <f>IF(ISNA(MATCH('Winning numbers'!K176,'My numbers'!176:176,0)),0,1)</f>
        <v>1</v>
      </c>
      <c r="L176">
        <f t="shared" si="2"/>
        <v>8</v>
      </c>
    </row>
    <row r="177" spans="1:12">
      <c r="A177" t="str">
        <f>Input!B177</f>
        <v>Card 176</v>
      </c>
      <c r="B177">
        <f>IF(ISNA(MATCH('Winning numbers'!B177,'My numbers'!177:177,0)),0,1)</f>
        <v>0</v>
      </c>
      <c r="C177">
        <f>IF(ISNA(MATCH('Winning numbers'!C177,'My numbers'!177:177,0)),0,1)</f>
        <v>0</v>
      </c>
      <c r="D177">
        <f>IF(ISNA(MATCH('Winning numbers'!D177,'My numbers'!177:177,0)),0,1)</f>
        <v>0</v>
      </c>
      <c r="E177">
        <f>IF(ISNA(MATCH('Winning numbers'!E177,'My numbers'!177:177,0)),0,1)</f>
        <v>0</v>
      </c>
      <c r="F177">
        <f>IF(ISNA(MATCH('Winning numbers'!F177,'My numbers'!177:177,0)),0,1)</f>
        <v>0</v>
      </c>
      <c r="G177">
        <f>IF(ISNA(MATCH('Winning numbers'!G177,'My numbers'!177:177,0)),0,1)</f>
        <v>0</v>
      </c>
      <c r="H177">
        <f>IF(ISNA(MATCH('Winning numbers'!H177,'My numbers'!177:177,0)),0,1)</f>
        <v>0</v>
      </c>
      <c r="I177">
        <f>IF(ISNA(MATCH('Winning numbers'!I177,'My numbers'!177:177,0)),0,1)</f>
        <v>0</v>
      </c>
      <c r="J177">
        <f>IF(ISNA(MATCH('Winning numbers'!J177,'My numbers'!177:177,0)),0,1)</f>
        <v>0</v>
      </c>
      <c r="K177">
        <f>IF(ISNA(MATCH('Winning numbers'!K177,'My numbers'!177:177,0)),0,1)</f>
        <v>0</v>
      </c>
      <c r="L177">
        <f t="shared" si="2"/>
        <v>0</v>
      </c>
    </row>
    <row r="178" spans="1:12">
      <c r="A178" t="str">
        <f>Input!B178</f>
        <v>Card 177</v>
      </c>
      <c r="B178">
        <f>IF(ISNA(MATCH('Winning numbers'!B178,'My numbers'!178:178,0)),0,1)</f>
        <v>0</v>
      </c>
      <c r="C178">
        <f>IF(ISNA(MATCH('Winning numbers'!C178,'My numbers'!178:178,0)),0,1)</f>
        <v>0</v>
      </c>
      <c r="D178">
        <f>IF(ISNA(MATCH('Winning numbers'!D178,'My numbers'!178:178,0)),0,1)</f>
        <v>0</v>
      </c>
      <c r="E178">
        <f>IF(ISNA(MATCH('Winning numbers'!E178,'My numbers'!178:178,0)),0,1)</f>
        <v>0</v>
      </c>
      <c r="F178">
        <f>IF(ISNA(MATCH('Winning numbers'!F178,'My numbers'!178:178,0)),0,1)</f>
        <v>0</v>
      </c>
      <c r="G178">
        <f>IF(ISNA(MATCH('Winning numbers'!G178,'My numbers'!178:178,0)),0,1)</f>
        <v>0</v>
      </c>
      <c r="H178">
        <f>IF(ISNA(MATCH('Winning numbers'!H178,'My numbers'!178:178,0)),0,1)</f>
        <v>0</v>
      </c>
      <c r="I178">
        <f>IF(ISNA(MATCH('Winning numbers'!I178,'My numbers'!178:178,0)),0,1)</f>
        <v>0</v>
      </c>
      <c r="J178">
        <f>IF(ISNA(MATCH('Winning numbers'!J178,'My numbers'!178:178,0)),0,1)</f>
        <v>0</v>
      </c>
      <c r="K178">
        <f>IF(ISNA(MATCH('Winning numbers'!K178,'My numbers'!178:178,0)),0,1)</f>
        <v>0</v>
      </c>
      <c r="L178">
        <f t="shared" si="2"/>
        <v>0</v>
      </c>
    </row>
    <row r="179" spans="1:12">
      <c r="A179" t="str">
        <f>Input!B179</f>
        <v>Card 178</v>
      </c>
      <c r="B179">
        <f>IF(ISNA(MATCH('Winning numbers'!B179,'My numbers'!179:179,0)),0,1)</f>
        <v>0</v>
      </c>
      <c r="C179">
        <f>IF(ISNA(MATCH('Winning numbers'!C179,'My numbers'!179:179,0)),0,1)</f>
        <v>1</v>
      </c>
      <c r="D179">
        <f>IF(ISNA(MATCH('Winning numbers'!D179,'My numbers'!179:179,0)),0,1)</f>
        <v>0</v>
      </c>
      <c r="E179">
        <f>IF(ISNA(MATCH('Winning numbers'!E179,'My numbers'!179:179,0)),0,1)</f>
        <v>0</v>
      </c>
      <c r="F179">
        <f>IF(ISNA(MATCH('Winning numbers'!F179,'My numbers'!179:179,0)),0,1)</f>
        <v>1</v>
      </c>
      <c r="G179">
        <f>IF(ISNA(MATCH('Winning numbers'!G179,'My numbers'!179:179,0)),0,1)</f>
        <v>0</v>
      </c>
      <c r="H179">
        <f>IF(ISNA(MATCH('Winning numbers'!H179,'My numbers'!179:179,0)),0,1)</f>
        <v>0</v>
      </c>
      <c r="I179">
        <f>IF(ISNA(MATCH('Winning numbers'!I179,'My numbers'!179:179,0)),0,1)</f>
        <v>0</v>
      </c>
      <c r="J179">
        <f>IF(ISNA(MATCH('Winning numbers'!J179,'My numbers'!179:179,0)),0,1)</f>
        <v>0</v>
      </c>
      <c r="K179">
        <f>IF(ISNA(MATCH('Winning numbers'!K179,'My numbers'!179:179,0)),0,1)</f>
        <v>0</v>
      </c>
      <c r="L179">
        <f t="shared" si="2"/>
        <v>2</v>
      </c>
    </row>
    <row r="180" spans="1:12">
      <c r="A180" t="str">
        <f>Input!B180</f>
        <v>Card 179</v>
      </c>
      <c r="B180">
        <f>IF(ISNA(MATCH('Winning numbers'!B180,'My numbers'!180:180,0)),0,1)</f>
        <v>0</v>
      </c>
      <c r="C180">
        <f>IF(ISNA(MATCH('Winning numbers'!C180,'My numbers'!180:180,0)),0,1)</f>
        <v>0</v>
      </c>
      <c r="D180">
        <f>IF(ISNA(MATCH('Winning numbers'!D180,'My numbers'!180:180,0)),0,1)</f>
        <v>1</v>
      </c>
      <c r="E180">
        <f>IF(ISNA(MATCH('Winning numbers'!E180,'My numbers'!180:180,0)),0,1)</f>
        <v>0</v>
      </c>
      <c r="F180">
        <f>IF(ISNA(MATCH('Winning numbers'!F180,'My numbers'!180:180,0)),0,1)</f>
        <v>0</v>
      </c>
      <c r="G180">
        <f>IF(ISNA(MATCH('Winning numbers'!G180,'My numbers'!180:180,0)),0,1)</f>
        <v>1</v>
      </c>
      <c r="H180">
        <f>IF(ISNA(MATCH('Winning numbers'!H180,'My numbers'!180:180,0)),0,1)</f>
        <v>0</v>
      </c>
      <c r="I180">
        <f>IF(ISNA(MATCH('Winning numbers'!I180,'My numbers'!180:180,0)),0,1)</f>
        <v>0</v>
      </c>
      <c r="J180">
        <f>IF(ISNA(MATCH('Winning numbers'!J180,'My numbers'!180:180,0)),0,1)</f>
        <v>0</v>
      </c>
      <c r="K180">
        <f>IF(ISNA(MATCH('Winning numbers'!K180,'My numbers'!180:180,0)),0,1)</f>
        <v>0</v>
      </c>
      <c r="L180">
        <f t="shared" si="2"/>
        <v>2</v>
      </c>
    </row>
    <row r="181" spans="1:12">
      <c r="A181" t="str">
        <f>Input!B181</f>
        <v>Card 180</v>
      </c>
      <c r="B181">
        <f>IF(ISNA(MATCH('Winning numbers'!B181,'My numbers'!181:181,0)),0,1)</f>
        <v>0</v>
      </c>
      <c r="C181">
        <f>IF(ISNA(MATCH('Winning numbers'!C181,'My numbers'!181:181,0)),0,1)</f>
        <v>0</v>
      </c>
      <c r="D181">
        <f>IF(ISNA(MATCH('Winning numbers'!D181,'My numbers'!181:181,0)),0,1)</f>
        <v>0</v>
      </c>
      <c r="E181">
        <f>IF(ISNA(MATCH('Winning numbers'!E181,'My numbers'!181:181,0)),0,1)</f>
        <v>0</v>
      </c>
      <c r="F181">
        <f>IF(ISNA(MATCH('Winning numbers'!F181,'My numbers'!181:181,0)),0,1)</f>
        <v>0</v>
      </c>
      <c r="G181">
        <f>IF(ISNA(MATCH('Winning numbers'!G181,'My numbers'!181:181,0)),0,1)</f>
        <v>0</v>
      </c>
      <c r="H181">
        <f>IF(ISNA(MATCH('Winning numbers'!H181,'My numbers'!181:181,0)),0,1)</f>
        <v>0</v>
      </c>
      <c r="I181">
        <f>IF(ISNA(MATCH('Winning numbers'!I181,'My numbers'!181:181,0)),0,1)</f>
        <v>0</v>
      </c>
      <c r="J181">
        <f>IF(ISNA(MATCH('Winning numbers'!J181,'My numbers'!181:181,0)),0,1)</f>
        <v>0</v>
      </c>
      <c r="K181">
        <f>IF(ISNA(MATCH('Winning numbers'!K181,'My numbers'!181:181,0)),0,1)</f>
        <v>0</v>
      </c>
      <c r="L181">
        <f t="shared" si="2"/>
        <v>0</v>
      </c>
    </row>
    <row r="182" spans="1:12">
      <c r="A182" t="str">
        <f>Input!B182</f>
        <v>Card 181</v>
      </c>
      <c r="B182">
        <f>IF(ISNA(MATCH('Winning numbers'!B182,'My numbers'!182:182,0)),0,1)</f>
        <v>0</v>
      </c>
      <c r="C182">
        <f>IF(ISNA(MATCH('Winning numbers'!C182,'My numbers'!182:182,0)),0,1)</f>
        <v>0</v>
      </c>
      <c r="D182">
        <f>IF(ISNA(MATCH('Winning numbers'!D182,'My numbers'!182:182,0)),0,1)</f>
        <v>0</v>
      </c>
      <c r="E182">
        <f>IF(ISNA(MATCH('Winning numbers'!E182,'My numbers'!182:182,0)),0,1)</f>
        <v>0</v>
      </c>
      <c r="F182">
        <f>IF(ISNA(MATCH('Winning numbers'!F182,'My numbers'!182:182,0)),0,1)</f>
        <v>0</v>
      </c>
      <c r="G182">
        <f>IF(ISNA(MATCH('Winning numbers'!G182,'My numbers'!182:182,0)),0,1)</f>
        <v>0</v>
      </c>
      <c r="H182">
        <f>IF(ISNA(MATCH('Winning numbers'!H182,'My numbers'!182:182,0)),0,1)</f>
        <v>0</v>
      </c>
      <c r="I182">
        <f>IF(ISNA(MATCH('Winning numbers'!I182,'My numbers'!182:182,0)),0,1)</f>
        <v>0</v>
      </c>
      <c r="J182">
        <f>IF(ISNA(MATCH('Winning numbers'!J182,'My numbers'!182:182,0)),0,1)</f>
        <v>0</v>
      </c>
      <c r="K182">
        <f>IF(ISNA(MATCH('Winning numbers'!K182,'My numbers'!182:182,0)),0,1)</f>
        <v>0</v>
      </c>
      <c r="L182">
        <f t="shared" si="2"/>
        <v>0</v>
      </c>
    </row>
    <row r="183" spans="1:12">
      <c r="A183" t="str">
        <f>Input!B183</f>
        <v>Card 182</v>
      </c>
      <c r="B183">
        <f>IF(ISNA(MATCH('Winning numbers'!B183,'My numbers'!183:183,0)),0,1)</f>
        <v>1</v>
      </c>
      <c r="C183">
        <f>IF(ISNA(MATCH('Winning numbers'!C183,'My numbers'!183:183,0)),0,1)</f>
        <v>1</v>
      </c>
      <c r="D183">
        <f>IF(ISNA(MATCH('Winning numbers'!D183,'My numbers'!183:183,0)),0,1)</f>
        <v>1</v>
      </c>
      <c r="E183">
        <f>IF(ISNA(MATCH('Winning numbers'!E183,'My numbers'!183:183,0)),0,1)</f>
        <v>1</v>
      </c>
      <c r="F183">
        <f>IF(ISNA(MATCH('Winning numbers'!F183,'My numbers'!183:183,0)),0,1)</f>
        <v>1</v>
      </c>
      <c r="G183">
        <f>IF(ISNA(MATCH('Winning numbers'!G183,'My numbers'!183:183,0)),0,1)</f>
        <v>1</v>
      </c>
      <c r="H183">
        <f>IF(ISNA(MATCH('Winning numbers'!H183,'My numbers'!183:183,0)),0,1)</f>
        <v>1</v>
      </c>
      <c r="I183">
        <f>IF(ISNA(MATCH('Winning numbers'!I183,'My numbers'!183:183,0)),0,1)</f>
        <v>1</v>
      </c>
      <c r="J183">
        <f>IF(ISNA(MATCH('Winning numbers'!J183,'My numbers'!183:183,0)),0,1)</f>
        <v>1</v>
      </c>
      <c r="K183">
        <f>IF(ISNA(MATCH('Winning numbers'!K183,'My numbers'!183:183,0)),0,1)</f>
        <v>1</v>
      </c>
      <c r="L183">
        <f t="shared" si="2"/>
        <v>512</v>
      </c>
    </row>
    <row r="184" spans="1:12">
      <c r="A184" t="str">
        <f>Input!B184</f>
        <v>Card 183</v>
      </c>
      <c r="B184">
        <f>IF(ISNA(MATCH('Winning numbers'!B184,'My numbers'!184:184,0)),0,1)</f>
        <v>0</v>
      </c>
      <c r="C184">
        <f>IF(ISNA(MATCH('Winning numbers'!C184,'My numbers'!184:184,0)),0,1)</f>
        <v>0</v>
      </c>
      <c r="D184">
        <f>IF(ISNA(MATCH('Winning numbers'!D184,'My numbers'!184:184,0)),0,1)</f>
        <v>0</v>
      </c>
      <c r="E184">
        <f>IF(ISNA(MATCH('Winning numbers'!E184,'My numbers'!184:184,0)),0,1)</f>
        <v>0</v>
      </c>
      <c r="F184">
        <f>IF(ISNA(MATCH('Winning numbers'!F184,'My numbers'!184:184,0)),0,1)</f>
        <v>0</v>
      </c>
      <c r="G184">
        <f>IF(ISNA(MATCH('Winning numbers'!G184,'My numbers'!184:184,0)),0,1)</f>
        <v>0</v>
      </c>
      <c r="H184">
        <f>IF(ISNA(MATCH('Winning numbers'!H184,'My numbers'!184:184,0)),0,1)</f>
        <v>0</v>
      </c>
      <c r="I184">
        <f>IF(ISNA(MATCH('Winning numbers'!I184,'My numbers'!184:184,0)),0,1)</f>
        <v>0</v>
      </c>
      <c r="J184">
        <f>IF(ISNA(MATCH('Winning numbers'!J184,'My numbers'!184:184,0)),0,1)</f>
        <v>0</v>
      </c>
      <c r="K184">
        <f>IF(ISNA(MATCH('Winning numbers'!K184,'My numbers'!184:184,0)),0,1)</f>
        <v>0</v>
      </c>
      <c r="L184">
        <f t="shared" si="2"/>
        <v>0</v>
      </c>
    </row>
    <row r="185" spans="1:12">
      <c r="A185" t="str">
        <f>Input!B185</f>
        <v>Card 184</v>
      </c>
      <c r="B185">
        <f>IF(ISNA(MATCH('Winning numbers'!B185,'My numbers'!185:185,0)),0,1)</f>
        <v>1</v>
      </c>
      <c r="C185">
        <f>IF(ISNA(MATCH('Winning numbers'!C185,'My numbers'!185:185,0)),0,1)</f>
        <v>0</v>
      </c>
      <c r="D185">
        <f>IF(ISNA(MATCH('Winning numbers'!D185,'My numbers'!185:185,0)),0,1)</f>
        <v>0</v>
      </c>
      <c r="E185">
        <f>IF(ISNA(MATCH('Winning numbers'!E185,'My numbers'!185:185,0)),0,1)</f>
        <v>0</v>
      </c>
      <c r="F185">
        <f>IF(ISNA(MATCH('Winning numbers'!F185,'My numbers'!185:185,0)),0,1)</f>
        <v>0</v>
      </c>
      <c r="G185">
        <f>IF(ISNA(MATCH('Winning numbers'!G185,'My numbers'!185:185,0)),0,1)</f>
        <v>0</v>
      </c>
      <c r="H185">
        <f>IF(ISNA(MATCH('Winning numbers'!H185,'My numbers'!185:185,0)),0,1)</f>
        <v>0</v>
      </c>
      <c r="I185">
        <f>IF(ISNA(MATCH('Winning numbers'!I185,'My numbers'!185:185,0)),0,1)</f>
        <v>0</v>
      </c>
      <c r="J185">
        <f>IF(ISNA(MATCH('Winning numbers'!J185,'My numbers'!185:185,0)),0,1)</f>
        <v>1</v>
      </c>
      <c r="K185">
        <f>IF(ISNA(MATCH('Winning numbers'!K185,'My numbers'!185:185,0)),0,1)</f>
        <v>0</v>
      </c>
      <c r="L185">
        <f t="shared" si="2"/>
        <v>2</v>
      </c>
    </row>
    <row r="186" spans="1:12">
      <c r="A186" t="str">
        <f>Input!B186</f>
        <v>Card 185</v>
      </c>
      <c r="B186">
        <f>IF(ISNA(MATCH('Winning numbers'!B186,'My numbers'!186:186,0)),0,1)</f>
        <v>0</v>
      </c>
      <c r="C186">
        <f>IF(ISNA(MATCH('Winning numbers'!C186,'My numbers'!186:186,0)),0,1)</f>
        <v>1</v>
      </c>
      <c r="D186">
        <f>IF(ISNA(MATCH('Winning numbers'!D186,'My numbers'!186:186,0)),0,1)</f>
        <v>0</v>
      </c>
      <c r="E186">
        <f>IF(ISNA(MATCH('Winning numbers'!E186,'My numbers'!186:186,0)),0,1)</f>
        <v>1</v>
      </c>
      <c r="F186">
        <f>IF(ISNA(MATCH('Winning numbers'!F186,'My numbers'!186:186,0)),0,1)</f>
        <v>1</v>
      </c>
      <c r="G186">
        <f>IF(ISNA(MATCH('Winning numbers'!G186,'My numbers'!186:186,0)),0,1)</f>
        <v>0</v>
      </c>
      <c r="H186">
        <f>IF(ISNA(MATCH('Winning numbers'!H186,'My numbers'!186:186,0)),0,1)</f>
        <v>1</v>
      </c>
      <c r="I186">
        <f>IF(ISNA(MATCH('Winning numbers'!I186,'My numbers'!186:186,0)),0,1)</f>
        <v>1</v>
      </c>
      <c r="J186">
        <f>IF(ISNA(MATCH('Winning numbers'!J186,'My numbers'!186:186,0)),0,1)</f>
        <v>0</v>
      </c>
      <c r="K186">
        <f>IF(ISNA(MATCH('Winning numbers'!K186,'My numbers'!186:186,0)),0,1)</f>
        <v>1</v>
      </c>
      <c r="L186">
        <f t="shared" si="2"/>
        <v>32</v>
      </c>
    </row>
    <row r="187" spans="1:12">
      <c r="A187" t="str">
        <f>Input!B187</f>
        <v>Card 186</v>
      </c>
      <c r="B187">
        <f>IF(ISNA(MATCH('Winning numbers'!B187,'My numbers'!187:187,0)),0,1)</f>
        <v>0</v>
      </c>
      <c r="C187">
        <f>IF(ISNA(MATCH('Winning numbers'!C187,'My numbers'!187:187,0)),0,1)</f>
        <v>0</v>
      </c>
      <c r="D187">
        <f>IF(ISNA(MATCH('Winning numbers'!D187,'My numbers'!187:187,0)),0,1)</f>
        <v>0</v>
      </c>
      <c r="E187">
        <f>IF(ISNA(MATCH('Winning numbers'!E187,'My numbers'!187:187,0)),0,1)</f>
        <v>0</v>
      </c>
      <c r="F187">
        <f>IF(ISNA(MATCH('Winning numbers'!F187,'My numbers'!187:187,0)),0,1)</f>
        <v>0</v>
      </c>
      <c r="G187">
        <f>IF(ISNA(MATCH('Winning numbers'!G187,'My numbers'!187:187,0)),0,1)</f>
        <v>0</v>
      </c>
      <c r="H187">
        <f>IF(ISNA(MATCH('Winning numbers'!H187,'My numbers'!187:187,0)),0,1)</f>
        <v>0</v>
      </c>
      <c r="I187">
        <f>IF(ISNA(MATCH('Winning numbers'!I187,'My numbers'!187:187,0)),0,1)</f>
        <v>0</v>
      </c>
      <c r="J187">
        <f>IF(ISNA(MATCH('Winning numbers'!J187,'My numbers'!187:187,0)),0,1)</f>
        <v>0</v>
      </c>
      <c r="K187">
        <f>IF(ISNA(MATCH('Winning numbers'!K187,'My numbers'!187:187,0)),0,1)</f>
        <v>0</v>
      </c>
      <c r="L187">
        <f t="shared" si="2"/>
        <v>0</v>
      </c>
    </row>
    <row r="188" spans="1:12">
      <c r="A188" t="str">
        <f>Input!B188</f>
        <v>Card 187</v>
      </c>
      <c r="B188">
        <f>IF(ISNA(MATCH('Winning numbers'!B188,'My numbers'!188:188,0)),0,1)</f>
        <v>0</v>
      </c>
      <c r="C188">
        <f>IF(ISNA(MATCH('Winning numbers'!C188,'My numbers'!188:188,0)),0,1)</f>
        <v>1</v>
      </c>
      <c r="D188">
        <f>IF(ISNA(MATCH('Winning numbers'!D188,'My numbers'!188:188,0)),0,1)</f>
        <v>1</v>
      </c>
      <c r="E188">
        <f>IF(ISNA(MATCH('Winning numbers'!E188,'My numbers'!188:188,0)),0,1)</f>
        <v>1</v>
      </c>
      <c r="F188">
        <f>IF(ISNA(MATCH('Winning numbers'!F188,'My numbers'!188:188,0)),0,1)</f>
        <v>0</v>
      </c>
      <c r="G188">
        <f>IF(ISNA(MATCH('Winning numbers'!G188,'My numbers'!188:188,0)),0,1)</f>
        <v>1</v>
      </c>
      <c r="H188">
        <f>IF(ISNA(MATCH('Winning numbers'!H188,'My numbers'!188:188,0)),0,1)</f>
        <v>1</v>
      </c>
      <c r="I188">
        <f>IF(ISNA(MATCH('Winning numbers'!I188,'My numbers'!188:188,0)),0,1)</f>
        <v>1</v>
      </c>
      <c r="J188">
        <f>IF(ISNA(MATCH('Winning numbers'!J188,'My numbers'!188:188,0)),0,1)</f>
        <v>1</v>
      </c>
      <c r="K188">
        <f>IF(ISNA(MATCH('Winning numbers'!K188,'My numbers'!188:188,0)),0,1)</f>
        <v>1</v>
      </c>
      <c r="L188">
        <f t="shared" si="2"/>
        <v>128</v>
      </c>
    </row>
    <row r="189" spans="1:12">
      <c r="A189" t="str">
        <f>Input!B189</f>
        <v>Card 188</v>
      </c>
      <c r="B189">
        <f>IF(ISNA(MATCH('Winning numbers'!B189,'My numbers'!189:189,0)),0,1)</f>
        <v>0</v>
      </c>
      <c r="C189">
        <f>IF(ISNA(MATCH('Winning numbers'!C189,'My numbers'!189:189,0)),0,1)</f>
        <v>0</v>
      </c>
      <c r="D189">
        <f>IF(ISNA(MATCH('Winning numbers'!D189,'My numbers'!189:189,0)),0,1)</f>
        <v>0</v>
      </c>
      <c r="E189">
        <f>IF(ISNA(MATCH('Winning numbers'!E189,'My numbers'!189:189,0)),0,1)</f>
        <v>0</v>
      </c>
      <c r="F189">
        <f>IF(ISNA(MATCH('Winning numbers'!F189,'My numbers'!189:189,0)),0,1)</f>
        <v>0</v>
      </c>
      <c r="G189">
        <f>IF(ISNA(MATCH('Winning numbers'!G189,'My numbers'!189:189,0)),0,1)</f>
        <v>0</v>
      </c>
      <c r="H189">
        <f>IF(ISNA(MATCH('Winning numbers'!H189,'My numbers'!189:189,0)),0,1)</f>
        <v>0</v>
      </c>
      <c r="I189">
        <f>IF(ISNA(MATCH('Winning numbers'!I189,'My numbers'!189:189,0)),0,1)</f>
        <v>0</v>
      </c>
      <c r="J189">
        <f>IF(ISNA(MATCH('Winning numbers'!J189,'My numbers'!189:189,0)),0,1)</f>
        <v>1</v>
      </c>
      <c r="K189">
        <f>IF(ISNA(MATCH('Winning numbers'!K189,'My numbers'!189:189,0)),0,1)</f>
        <v>1</v>
      </c>
      <c r="L189">
        <f t="shared" si="2"/>
        <v>2</v>
      </c>
    </row>
    <row r="190" spans="1:12">
      <c r="A190" t="str">
        <f>Input!B190</f>
        <v>Card 189</v>
      </c>
      <c r="B190">
        <f>IF(ISNA(MATCH('Winning numbers'!B190,'My numbers'!190:190,0)),0,1)</f>
        <v>1</v>
      </c>
      <c r="C190">
        <f>IF(ISNA(MATCH('Winning numbers'!C190,'My numbers'!190:190,0)),0,1)</f>
        <v>1</v>
      </c>
      <c r="D190">
        <f>IF(ISNA(MATCH('Winning numbers'!D190,'My numbers'!190:190,0)),0,1)</f>
        <v>0</v>
      </c>
      <c r="E190">
        <f>IF(ISNA(MATCH('Winning numbers'!E190,'My numbers'!190:190,0)),0,1)</f>
        <v>1</v>
      </c>
      <c r="F190">
        <f>IF(ISNA(MATCH('Winning numbers'!F190,'My numbers'!190:190,0)),0,1)</f>
        <v>0</v>
      </c>
      <c r="G190">
        <f>IF(ISNA(MATCH('Winning numbers'!G190,'My numbers'!190:190,0)),0,1)</f>
        <v>0</v>
      </c>
      <c r="H190">
        <f>IF(ISNA(MATCH('Winning numbers'!H190,'My numbers'!190:190,0)),0,1)</f>
        <v>0</v>
      </c>
      <c r="I190">
        <f>IF(ISNA(MATCH('Winning numbers'!I190,'My numbers'!190:190,0)),0,1)</f>
        <v>1</v>
      </c>
      <c r="J190">
        <f>IF(ISNA(MATCH('Winning numbers'!J190,'My numbers'!190:190,0)),0,1)</f>
        <v>1</v>
      </c>
      <c r="K190">
        <f>IF(ISNA(MATCH('Winning numbers'!K190,'My numbers'!190:190,0)),0,1)</f>
        <v>1</v>
      </c>
      <c r="L190">
        <f t="shared" si="2"/>
        <v>32</v>
      </c>
    </row>
    <row r="191" spans="1:12">
      <c r="A191" t="str">
        <f>Input!B191</f>
        <v>Card 190</v>
      </c>
      <c r="B191">
        <f>IF(ISNA(MATCH('Winning numbers'!B191,'My numbers'!191:191,0)),0,1)</f>
        <v>1</v>
      </c>
      <c r="C191">
        <f>IF(ISNA(MATCH('Winning numbers'!C191,'My numbers'!191:191,0)),0,1)</f>
        <v>0</v>
      </c>
      <c r="D191">
        <f>IF(ISNA(MATCH('Winning numbers'!D191,'My numbers'!191:191,0)),0,1)</f>
        <v>0</v>
      </c>
      <c r="E191">
        <f>IF(ISNA(MATCH('Winning numbers'!E191,'My numbers'!191:191,0)),0,1)</f>
        <v>1</v>
      </c>
      <c r="F191">
        <f>IF(ISNA(MATCH('Winning numbers'!F191,'My numbers'!191:191,0)),0,1)</f>
        <v>1</v>
      </c>
      <c r="G191">
        <f>IF(ISNA(MATCH('Winning numbers'!G191,'My numbers'!191:191,0)),0,1)</f>
        <v>0</v>
      </c>
      <c r="H191">
        <f>IF(ISNA(MATCH('Winning numbers'!H191,'My numbers'!191:191,0)),0,1)</f>
        <v>1</v>
      </c>
      <c r="I191">
        <f>IF(ISNA(MATCH('Winning numbers'!I191,'My numbers'!191:191,0)),0,1)</f>
        <v>1</v>
      </c>
      <c r="J191">
        <f>IF(ISNA(MATCH('Winning numbers'!J191,'My numbers'!191:191,0)),0,1)</f>
        <v>1</v>
      </c>
      <c r="K191">
        <f>IF(ISNA(MATCH('Winning numbers'!K191,'My numbers'!191:191,0)),0,1)</f>
        <v>0</v>
      </c>
      <c r="L191">
        <f t="shared" si="2"/>
        <v>32</v>
      </c>
    </row>
    <row r="192" spans="1:12">
      <c r="A192" t="str">
        <f>Input!B192</f>
        <v>Card 191</v>
      </c>
      <c r="B192">
        <f>IF(ISNA(MATCH('Winning numbers'!B192,'My numbers'!192:192,0)),0,1)</f>
        <v>0</v>
      </c>
      <c r="C192">
        <f>IF(ISNA(MATCH('Winning numbers'!C192,'My numbers'!192:192,0)),0,1)</f>
        <v>0</v>
      </c>
      <c r="D192">
        <f>IF(ISNA(MATCH('Winning numbers'!D192,'My numbers'!192:192,0)),0,1)</f>
        <v>0</v>
      </c>
      <c r="E192">
        <f>IF(ISNA(MATCH('Winning numbers'!E192,'My numbers'!192:192,0)),0,1)</f>
        <v>0</v>
      </c>
      <c r="F192">
        <f>IF(ISNA(MATCH('Winning numbers'!F192,'My numbers'!192:192,0)),0,1)</f>
        <v>0</v>
      </c>
      <c r="G192">
        <f>IF(ISNA(MATCH('Winning numbers'!G192,'My numbers'!192:192,0)),0,1)</f>
        <v>0</v>
      </c>
      <c r="H192">
        <f>IF(ISNA(MATCH('Winning numbers'!H192,'My numbers'!192:192,0)),0,1)</f>
        <v>0</v>
      </c>
      <c r="I192">
        <f>IF(ISNA(MATCH('Winning numbers'!I192,'My numbers'!192:192,0)),0,1)</f>
        <v>0</v>
      </c>
      <c r="J192">
        <f>IF(ISNA(MATCH('Winning numbers'!J192,'My numbers'!192:192,0)),0,1)</f>
        <v>0</v>
      </c>
      <c r="K192">
        <f>IF(ISNA(MATCH('Winning numbers'!K192,'My numbers'!192:192,0)),0,1)</f>
        <v>0</v>
      </c>
      <c r="L192">
        <f t="shared" si="2"/>
        <v>0</v>
      </c>
    </row>
    <row r="193" spans="1:12">
      <c r="A193" t="str">
        <f>Input!B193</f>
        <v>Card 192</v>
      </c>
      <c r="B193">
        <f>IF(ISNA(MATCH('Winning numbers'!B193,'My numbers'!193:193,0)),0,1)</f>
        <v>0</v>
      </c>
      <c r="C193">
        <f>IF(ISNA(MATCH('Winning numbers'!C193,'My numbers'!193:193,0)),0,1)</f>
        <v>1</v>
      </c>
      <c r="D193">
        <f>IF(ISNA(MATCH('Winning numbers'!D193,'My numbers'!193:193,0)),0,1)</f>
        <v>1</v>
      </c>
      <c r="E193">
        <f>IF(ISNA(MATCH('Winning numbers'!E193,'My numbers'!193:193,0)),0,1)</f>
        <v>1</v>
      </c>
      <c r="F193">
        <f>IF(ISNA(MATCH('Winning numbers'!F193,'My numbers'!193:193,0)),0,1)</f>
        <v>0</v>
      </c>
      <c r="G193">
        <f>IF(ISNA(MATCH('Winning numbers'!G193,'My numbers'!193:193,0)),0,1)</f>
        <v>1</v>
      </c>
      <c r="H193">
        <f>IF(ISNA(MATCH('Winning numbers'!H193,'My numbers'!193:193,0)),0,1)</f>
        <v>1</v>
      </c>
      <c r="I193">
        <f>IF(ISNA(MATCH('Winning numbers'!I193,'My numbers'!193:193,0)),0,1)</f>
        <v>1</v>
      </c>
      <c r="J193">
        <f>IF(ISNA(MATCH('Winning numbers'!J193,'My numbers'!193:193,0)),0,1)</f>
        <v>0</v>
      </c>
      <c r="K193">
        <f>IF(ISNA(MATCH('Winning numbers'!K193,'My numbers'!193:193,0)),0,1)</f>
        <v>0</v>
      </c>
      <c r="L193">
        <f t="shared" si="2"/>
        <v>32</v>
      </c>
    </row>
    <row r="194" spans="1:12">
      <c r="A194" t="str">
        <f>Input!B194</f>
        <v>Card 193</v>
      </c>
      <c r="B194">
        <f>IF(ISNA(MATCH('Winning numbers'!B194,'My numbers'!194:194,0)),0,1)</f>
        <v>0</v>
      </c>
      <c r="C194">
        <f>IF(ISNA(MATCH('Winning numbers'!C194,'My numbers'!194:194,0)),0,1)</f>
        <v>1</v>
      </c>
      <c r="D194">
        <f>IF(ISNA(MATCH('Winning numbers'!D194,'My numbers'!194:194,0)),0,1)</f>
        <v>0</v>
      </c>
      <c r="E194">
        <f>IF(ISNA(MATCH('Winning numbers'!E194,'My numbers'!194:194,0)),0,1)</f>
        <v>0</v>
      </c>
      <c r="F194">
        <f>IF(ISNA(MATCH('Winning numbers'!F194,'My numbers'!194:194,0)),0,1)</f>
        <v>0</v>
      </c>
      <c r="G194">
        <f>IF(ISNA(MATCH('Winning numbers'!G194,'My numbers'!194:194,0)),0,1)</f>
        <v>0</v>
      </c>
      <c r="H194">
        <f>IF(ISNA(MATCH('Winning numbers'!H194,'My numbers'!194:194,0)),0,1)</f>
        <v>0</v>
      </c>
      <c r="I194">
        <f>IF(ISNA(MATCH('Winning numbers'!I194,'My numbers'!194:194,0)),0,1)</f>
        <v>0</v>
      </c>
      <c r="J194">
        <f>IF(ISNA(MATCH('Winning numbers'!J194,'My numbers'!194:194,0)),0,1)</f>
        <v>0</v>
      </c>
      <c r="K194">
        <f>IF(ISNA(MATCH('Winning numbers'!K194,'My numbers'!194:194,0)),0,1)</f>
        <v>0</v>
      </c>
      <c r="L194">
        <f t="shared" ref="L194:L199" si="3">IF(SUM(B194:K194)=0,0,2^(SUM(B194:K194)-1))</f>
        <v>1</v>
      </c>
    </row>
    <row r="195" spans="1:12">
      <c r="A195" t="str">
        <f>Input!B195</f>
        <v>Card 194</v>
      </c>
      <c r="B195">
        <f>IF(ISNA(MATCH('Winning numbers'!B195,'My numbers'!195:195,0)),0,1)</f>
        <v>0</v>
      </c>
      <c r="C195">
        <f>IF(ISNA(MATCH('Winning numbers'!C195,'My numbers'!195:195,0)),0,1)</f>
        <v>0</v>
      </c>
      <c r="D195">
        <f>IF(ISNA(MATCH('Winning numbers'!D195,'My numbers'!195:195,0)),0,1)</f>
        <v>1</v>
      </c>
      <c r="E195">
        <f>IF(ISNA(MATCH('Winning numbers'!E195,'My numbers'!195:195,0)),0,1)</f>
        <v>0</v>
      </c>
      <c r="F195">
        <f>IF(ISNA(MATCH('Winning numbers'!F195,'My numbers'!195:195,0)),0,1)</f>
        <v>0</v>
      </c>
      <c r="G195">
        <f>IF(ISNA(MATCH('Winning numbers'!G195,'My numbers'!195:195,0)),0,1)</f>
        <v>1</v>
      </c>
      <c r="H195">
        <f>IF(ISNA(MATCH('Winning numbers'!H195,'My numbers'!195:195,0)),0,1)</f>
        <v>0</v>
      </c>
      <c r="I195">
        <f>IF(ISNA(MATCH('Winning numbers'!I195,'My numbers'!195:195,0)),0,1)</f>
        <v>0</v>
      </c>
      <c r="J195">
        <f>IF(ISNA(MATCH('Winning numbers'!J195,'My numbers'!195:195,0)),0,1)</f>
        <v>1</v>
      </c>
      <c r="K195">
        <f>IF(ISNA(MATCH('Winning numbers'!K195,'My numbers'!195:195,0)),0,1)</f>
        <v>1</v>
      </c>
      <c r="L195">
        <f t="shared" si="3"/>
        <v>8</v>
      </c>
    </row>
    <row r="196" spans="1:12">
      <c r="A196" t="str">
        <f>Input!B196</f>
        <v>Card 195</v>
      </c>
      <c r="B196">
        <f>IF(ISNA(MATCH('Winning numbers'!B196,'My numbers'!196:196,0)),0,1)</f>
        <v>0</v>
      </c>
      <c r="C196">
        <f>IF(ISNA(MATCH('Winning numbers'!C196,'My numbers'!196:196,0)),0,1)</f>
        <v>0</v>
      </c>
      <c r="D196">
        <f>IF(ISNA(MATCH('Winning numbers'!D196,'My numbers'!196:196,0)),0,1)</f>
        <v>0</v>
      </c>
      <c r="E196">
        <f>IF(ISNA(MATCH('Winning numbers'!E196,'My numbers'!196:196,0)),0,1)</f>
        <v>0</v>
      </c>
      <c r="F196">
        <f>IF(ISNA(MATCH('Winning numbers'!F196,'My numbers'!196:196,0)),0,1)</f>
        <v>1</v>
      </c>
      <c r="G196">
        <f>IF(ISNA(MATCH('Winning numbers'!G196,'My numbers'!196:196,0)),0,1)</f>
        <v>0</v>
      </c>
      <c r="H196">
        <f>IF(ISNA(MATCH('Winning numbers'!H196,'My numbers'!196:196,0)),0,1)</f>
        <v>0</v>
      </c>
      <c r="I196">
        <f>IF(ISNA(MATCH('Winning numbers'!I196,'My numbers'!196:196,0)),0,1)</f>
        <v>0</v>
      </c>
      <c r="J196">
        <f>IF(ISNA(MATCH('Winning numbers'!J196,'My numbers'!196:196,0)),0,1)</f>
        <v>0</v>
      </c>
      <c r="K196">
        <f>IF(ISNA(MATCH('Winning numbers'!K196,'My numbers'!196:196,0)),0,1)</f>
        <v>0</v>
      </c>
      <c r="L196">
        <f t="shared" si="3"/>
        <v>1</v>
      </c>
    </row>
    <row r="197" spans="1:12">
      <c r="A197" t="str">
        <f>Input!B197</f>
        <v>Card 196</v>
      </c>
      <c r="B197">
        <f>IF(ISNA(MATCH('Winning numbers'!B197,'My numbers'!197:197,0)),0,1)</f>
        <v>0</v>
      </c>
      <c r="C197">
        <f>IF(ISNA(MATCH('Winning numbers'!C197,'My numbers'!197:197,0)),0,1)</f>
        <v>0</v>
      </c>
      <c r="D197">
        <f>IF(ISNA(MATCH('Winning numbers'!D197,'My numbers'!197:197,0)),0,1)</f>
        <v>0</v>
      </c>
      <c r="E197">
        <f>IF(ISNA(MATCH('Winning numbers'!E197,'My numbers'!197:197,0)),0,1)</f>
        <v>0</v>
      </c>
      <c r="F197">
        <f>IF(ISNA(MATCH('Winning numbers'!F197,'My numbers'!197:197,0)),0,1)</f>
        <v>0</v>
      </c>
      <c r="G197">
        <f>IF(ISNA(MATCH('Winning numbers'!G197,'My numbers'!197:197,0)),0,1)</f>
        <v>0</v>
      </c>
      <c r="H197">
        <f>IF(ISNA(MATCH('Winning numbers'!H197,'My numbers'!197:197,0)),0,1)</f>
        <v>0</v>
      </c>
      <c r="I197">
        <f>IF(ISNA(MATCH('Winning numbers'!I197,'My numbers'!197:197,0)),0,1)</f>
        <v>0</v>
      </c>
      <c r="J197">
        <f>IF(ISNA(MATCH('Winning numbers'!J197,'My numbers'!197:197,0)),0,1)</f>
        <v>0</v>
      </c>
      <c r="K197">
        <f>IF(ISNA(MATCH('Winning numbers'!K197,'My numbers'!197:197,0)),0,1)</f>
        <v>0</v>
      </c>
      <c r="L197">
        <f t="shared" si="3"/>
        <v>0</v>
      </c>
    </row>
    <row r="198" spans="1:12">
      <c r="A198" t="str">
        <f>Input!B198</f>
        <v>Card 197</v>
      </c>
      <c r="B198">
        <f>IF(ISNA(MATCH('Winning numbers'!B198,'My numbers'!198:198,0)),0,1)</f>
        <v>0</v>
      </c>
      <c r="C198">
        <f>IF(ISNA(MATCH('Winning numbers'!C198,'My numbers'!198:198,0)),0,1)</f>
        <v>0</v>
      </c>
      <c r="D198">
        <f>IF(ISNA(MATCH('Winning numbers'!D198,'My numbers'!198:198,0)),0,1)</f>
        <v>0</v>
      </c>
      <c r="E198">
        <f>IF(ISNA(MATCH('Winning numbers'!E198,'My numbers'!198:198,0)),0,1)</f>
        <v>0</v>
      </c>
      <c r="F198">
        <f>IF(ISNA(MATCH('Winning numbers'!F198,'My numbers'!198:198,0)),0,1)</f>
        <v>1</v>
      </c>
      <c r="G198">
        <f>IF(ISNA(MATCH('Winning numbers'!G198,'My numbers'!198:198,0)),0,1)</f>
        <v>0</v>
      </c>
      <c r="H198">
        <f>IF(ISNA(MATCH('Winning numbers'!H198,'My numbers'!198:198,0)),0,1)</f>
        <v>0</v>
      </c>
      <c r="I198">
        <f>IF(ISNA(MATCH('Winning numbers'!I198,'My numbers'!198:198,0)),0,1)</f>
        <v>0</v>
      </c>
      <c r="J198">
        <f>IF(ISNA(MATCH('Winning numbers'!J198,'My numbers'!198:198,0)),0,1)</f>
        <v>0</v>
      </c>
      <c r="K198">
        <f>IF(ISNA(MATCH('Winning numbers'!K198,'My numbers'!198:198,0)),0,1)</f>
        <v>0</v>
      </c>
      <c r="L198">
        <f t="shared" si="3"/>
        <v>1</v>
      </c>
    </row>
    <row r="199" spans="1:12">
      <c r="A199" t="str">
        <f>Input!B199</f>
        <v>Card 198</v>
      </c>
      <c r="B199">
        <f>IF(ISNA(MATCH('Winning numbers'!B199,'My numbers'!199:199,0)),0,1)</f>
        <v>0</v>
      </c>
      <c r="C199">
        <f>IF(ISNA(MATCH('Winning numbers'!C199,'My numbers'!199:199,0)),0,1)</f>
        <v>0</v>
      </c>
      <c r="D199">
        <f>IF(ISNA(MATCH('Winning numbers'!D199,'My numbers'!199:199,0)),0,1)</f>
        <v>0</v>
      </c>
      <c r="E199">
        <f>IF(ISNA(MATCH('Winning numbers'!E199,'My numbers'!199:199,0)),0,1)</f>
        <v>0</v>
      </c>
      <c r="F199">
        <f>IF(ISNA(MATCH('Winning numbers'!F199,'My numbers'!199:199,0)),0,1)</f>
        <v>0</v>
      </c>
      <c r="G199">
        <f>IF(ISNA(MATCH('Winning numbers'!G199,'My numbers'!199:199,0)),0,1)</f>
        <v>0</v>
      </c>
      <c r="H199">
        <f>IF(ISNA(MATCH('Winning numbers'!H199,'My numbers'!199:199,0)),0,1)</f>
        <v>0</v>
      </c>
      <c r="I199">
        <f>IF(ISNA(MATCH('Winning numbers'!I199,'My numbers'!199:199,0)),0,1)</f>
        <v>0</v>
      </c>
      <c r="J199">
        <f>IF(ISNA(MATCH('Winning numbers'!J199,'My numbers'!199:199,0)),0,1)</f>
        <v>0</v>
      </c>
      <c r="K199">
        <f>IF(ISNA(MATCH('Winning numbers'!K199,'My numbers'!199:199,0)),0,1)</f>
        <v>0</v>
      </c>
      <c r="L199">
        <f t="shared" si="3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6587D-2481-44C0-8321-D582C2AB4F19}">
  <dimension ref="A1:Q199"/>
  <sheetViews>
    <sheetView tabSelected="1" workbookViewId="0">
      <selection activeCell="M1" sqref="M1"/>
    </sheetView>
  </sheetViews>
  <sheetFormatPr defaultRowHeight="14.5"/>
  <sheetData>
    <row r="1" spans="1:17">
      <c r="A1" t="str">
        <f>Input!B1</f>
        <v>Card</v>
      </c>
      <c r="B1" t="s">
        <v>203</v>
      </c>
      <c r="C1" s="2" t="s">
        <v>204</v>
      </c>
      <c r="D1" s="2"/>
      <c r="E1" s="2"/>
      <c r="F1" s="2"/>
      <c r="G1" s="2"/>
      <c r="H1" s="2"/>
      <c r="I1" s="2"/>
      <c r="J1" s="2"/>
      <c r="K1" s="2"/>
      <c r="L1" s="2"/>
      <c r="M1" t="s">
        <v>205</v>
      </c>
    </row>
    <row r="2" spans="1:17">
      <c r="A2" t="str">
        <f>Input!B2</f>
        <v>Card   1</v>
      </c>
      <c r="B2">
        <f>SUM('Results part 1'!B2:K2)</f>
        <v>3</v>
      </c>
      <c r="C2" t="str" cm="1">
        <f t="array" ref="C2">IF(COLUMN(A2)&lt;=$B2,INDEX($A:$A,ROW($A2)+COLUMN(A2)),"")</f>
        <v>Card   2</v>
      </c>
      <c r="D2" t="str" cm="1">
        <f t="array" ref="D2">IF(COLUMN(B2)&lt;=$B2,INDEX($A:$A,ROW($A2)+COLUMN(B2)),"")</f>
        <v>Card   3</v>
      </c>
      <c r="E2" t="str" cm="1">
        <f t="array" ref="E2">IF(COLUMN(C2)&lt;=$B2,INDEX($A:$A,ROW($A2)+COLUMN(C2)),"")</f>
        <v>Card   4</v>
      </c>
      <c r="F2" t="str" cm="1">
        <f t="array" ref="F2">IF(COLUMN(D2)&lt;=$B2,INDEX($A:$A,ROW($A2)+COLUMN(D2)),"")</f>
        <v/>
      </c>
      <c r="G2" t="str" cm="1">
        <f t="array" ref="G2">IF(COLUMN(E2)&lt;=$B2,INDEX($A:$A,ROW($A2)+COLUMN(E2)),"")</f>
        <v/>
      </c>
      <c r="H2" t="str" cm="1">
        <f t="array" ref="H2">IF(COLUMN(F2)&lt;=$B2,INDEX($A:$A,ROW($A2)+COLUMN(F2)),"")</f>
        <v/>
      </c>
      <c r="I2" t="str" cm="1">
        <f t="array" ref="I2">IF(COLUMN(G2)&lt;=$B2,INDEX($A:$A,ROW($A2)+COLUMN(G2)),"")</f>
        <v/>
      </c>
      <c r="J2" t="str" cm="1">
        <f t="array" ref="J2">IF(COLUMN(H2)&lt;=$B2,INDEX($A:$A,ROW($A2)+COLUMN(H2)),"")</f>
        <v/>
      </c>
      <c r="K2" t="str" cm="1">
        <f t="array" ref="K2">IF(COLUMN(I2)&lt;=$B2,INDEX($A:$A,ROW($A2)+COLUMN(I2)),"")</f>
        <v/>
      </c>
      <c r="L2" t="str" cm="1">
        <f t="array" ref="L2">IF(COLUMN(J2)&lt;=$B2,INDEX($A:$A,ROW($A2)+COLUMN(J2)),"")</f>
        <v/>
      </c>
      <c r="M2">
        <f ca="1">1+SUMIF($C$2:M2,A2,M:M)</f>
        <v>1</v>
      </c>
      <c r="N2" t="str">
        <f t="shared" ref="N2" si="0">IF(COLUMN(L2)&lt;=$B2,COLUMN(L2),"")</f>
        <v/>
      </c>
      <c r="O2" t="str">
        <f t="shared" ref="O2" si="1">IF(COLUMN(M2)&lt;=$B2,COLUMN(M2),"")</f>
        <v/>
      </c>
      <c r="P2" t="str">
        <f t="shared" ref="P2" si="2">IF(COLUMN(N2)&lt;=$B2,COLUMN(N2),"")</f>
        <v/>
      </c>
      <c r="Q2" t="str">
        <f t="shared" ref="Q2" si="3">IF(COLUMN(O2)&lt;=$B2,COLUMN(O2),"")</f>
        <v/>
      </c>
    </row>
    <row r="3" spans="1:17">
      <c r="A3" t="str">
        <f>Input!B3</f>
        <v>Card   2</v>
      </c>
      <c r="B3">
        <f>SUM('Results part 1'!B3:K3)</f>
        <v>10</v>
      </c>
      <c r="C3" t="str" cm="1">
        <f t="array" ref="C3">IF(COLUMN(A3)&lt;=$B3,INDEX($A:$A,ROW($A3)+COLUMN(A3)),"")</f>
        <v>Card   3</v>
      </c>
      <c r="D3" t="str" cm="1">
        <f t="array" ref="D3">IF(COLUMN(B3)&lt;=$B3,INDEX($A:$A,ROW($A3)+COLUMN(B3)),"")</f>
        <v>Card   4</v>
      </c>
      <c r="E3" t="str" cm="1">
        <f t="array" ref="E3">IF(COLUMN(C3)&lt;=$B3,INDEX($A:$A,ROW($A3)+COLUMN(C3)),"")</f>
        <v>Card   5</v>
      </c>
      <c r="F3" t="str" cm="1">
        <f t="array" ref="F3">IF(COLUMN(D3)&lt;=$B3,INDEX($A:$A,ROW($A3)+COLUMN(D3)),"")</f>
        <v>Card   6</v>
      </c>
      <c r="G3" t="str" cm="1">
        <f t="array" ref="G3">IF(COLUMN(E3)&lt;=$B3,INDEX($A:$A,ROW($A3)+COLUMN(E3)),"")</f>
        <v>Card   7</v>
      </c>
      <c r="H3" t="str" cm="1">
        <f t="array" ref="H3">IF(COLUMN(F3)&lt;=$B3,INDEX($A:$A,ROW($A3)+COLUMN(F3)),"")</f>
        <v>Card   8</v>
      </c>
      <c r="I3" t="str" cm="1">
        <f t="array" ref="I3">IF(COLUMN(G3)&lt;=$B3,INDEX($A:$A,ROW($A3)+COLUMN(G3)),"")</f>
        <v>Card   9</v>
      </c>
      <c r="J3" t="str" cm="1">
        <f t="array" ref="J3">IF(COLUMN(H3)&lt;=$B3,INDEX($A:$A,ROW($A3)+COLUMN(H3)),"")</f>
        <v>Card  10</v>
      </c>
      <c r="K3" t="str" cm="1">
        <f t="array" ref="K3">IF(COLUMN(I3)&lt;=$B3,INDEX($A:$A,ROW($A3)+COLUMN(I3)),"")</f>
        <v>Card  11</v>
      </c>
      <c r="L3" t="str" cm="1">
        <f t="array" ref="L3">IF(COLUMN(J3)&lt;=$B3,INDEX($A:$A,ROW($A3)+COLUMN(J3)),"")</f>
        <v>Card  12</v>
      </c>
      <c r="M3">
        <f ca="1">1+SUMIF(C$2:C3,A3,$M$2:$M3)+SUMIF(D$2:D3,A3,$M$2:$M3)+SUMIF(E$2:E3,A3,$M$2:$M3)+SUMIF(F$2:F3,A3,$M$2:$M3)+SUMIF(G$2:G3,A3,$M$2:$M3)+SUMIF(H$2:H3,A3,$M$2:$M3)+SUMIF(I$2:I3,A3,$M$2:$M3)+SUMIF(J$2:J3,A3,$M$2:$M3)+SUMIF(K$2:K3,A3,$M$2:$M3)+SUMIF(L$2:L3,A3,$M$2:$M3)</f>
        <v>2</v>
      </c>
      <c r="N3" t="str">
        <f t="shared" ref="N3:N17" si="4">IF(COLUMN(L3)&lt;=$B3,COLUMN(L3),"")</f>
        <v/>
      </c>
      <c r="O3" t="str">
        <f t="shared" ref="O3:O17" si="5">IF(COLUMN(M3)&lt;=$B3,COLUMN(M3),"")</f>
        <v/>
      </c>
      <c r="P3" t="str">
        <f t="shared" ref="P3:P17" si="6">IF(COLUMN(N3)&lt;=$B3,COLUMN(N3),"")</f>
        <v/>
      </c>
      <c r="Q3" t="str">
        <f t="shared" ref="Q3:Q17" si="7">IF(COLUMN(O3)&lt;=$B3,COLUMN(O3),"")</f>
        <v/>
      </c>
    </row>
    <row r="4" spans="1:17">
      <c r="A4" t="str">
        <f>Input!B4</f>
        <v>Card   3</v>
      </c>
      <c r="B4">
        <f>SUM('Results part 1'!B4:K4)</f>
        <v>2</v>
      </c>
      <c r="C4" t="str" cm="1">
        <f t="array" ref="C4">IF(COLUMN(A4)&lt;=$B4,INDEX($A:$A,ROW($A4)+COLUMN(A4)),"")</f>
        <v>Card   4</v>
      </c>
      <c r="D4" t="str" cm="1">
        <f t="array" ref="D4">IF(COLUMN(B4)&lt;=$B4,INDEX($A:$A,ROW($A4)+COLUMN(B4)),"")</f>
        <v>Card   5</v>
      </c>
      <c r="E4" t="str" cm="1">
        <f t="array" ref="E4">IF(COLUMN(C4)&lt;=$B4,INDEX($A:$A,ROW($A4)+COLUMN(C4)),"")</f>
        <v/>
      </c>
      <c r="F4" t="str" cm="1">
        <f t="array" ref="F4">IF(COLUMN(D4)&lt;=$B4,INDEX($A:$A,ROW($A4)+COLUMN(D4)),"")</f>
        <v/>
      </c>
      <c r="G4" t="str" cm="1">
        <f t="array" ref="G4">IF(COLUMN(E4)&lt;=$B4,INDEX($A:$A,ROW($A4)+COLUMN(E4)),"")</f>
        <v/>
      </c>
      <c r="H4" t="str" cm="1">
        <f t="array" ref="H4">IF(COLUMN(F4)&lt;=$B4,INDEX($A:$A,ROW($A4)+COLUMN(F4)),"")</f>
        <v/>
      </c>
      <c r="I4" t="str" cm="1">
        <f t="array" ref="I4">IF(COLUMN(G4)&lt;=$B4,INDEX($A:$A,ROW($A4)+COLUMN(G4)),"")</f>
        <v/>
      </c>
      <c r="J4" t="str" cm="1">
        <f t="array" ref="J4">IF(COLUMN(H4)&lt;=$B4,INDEX($A:$A,ROW($A4)+COLUMN(H4)),"")</f>
        <v/>
      </c>
      <c r="K4" t="str" cm="1">
        <f t="array" ref="K4">IF(COLUMN(I4)&lt;=$B4,INDEX($A:$A,ROW($A4)+COLUMN(I4)),"")</f>
        <v/>
      </c>
      <c r="L4" t="str" cm="1">
        <f t="array" ref="L4">IF(COLUMN(J4)&lt;=$B4,INDEX($A:$A,ROW($A4)+COLUMN(J4)),"")</f>
        <v/>
      </c>
      <c r="M4">
        <f ca="1">1+SUMIF(C$2:C4,A4,$M$2:$M4)+SUMIF(D$2:D4,A4,$M$2:$M4)+SUMIF(E$2:E4,A4,$M$2:$M4)+SUMIF(F$2:F4,A4,$M$2:$M4)+SUMIF(G$2:G4,A4,$M$2:$M4)+SUMIF(H$2:H4,A4,$M$2:$M4)+SUMIF(I$2:I4,A4,$M$2:$M4)+SUMIF(J$2:J4,A4,$M$2:$M4)+SUMIF(K$2:K4,A4,$M$2:$M4)+SUMIF(L$2:L4,A4,$M$2:$M4)</f>
        <v>4</v>
      </c>
      <c r="N4" t="str">
        <f t="shared" si="4"/>
        <v/>
      </c>
      <c r="O4" t="str">
        <f t="shared" si="5"/>
        <v/>
      </c>
      <c r="P4" t="str">
        <f t="shared" si="6"/>
        <v/>
      </c>
      <c r="Q4" t="str">
        <f t="shared" si="7"/>
        <v/>
      </c>
    </row>
    <row r="5" spans="1:17">
      <c r="A5" t="str">
        <f>Input!B5</f>
        <v>Card   4</v>
      </c>
      <c r="B5">
        <f>SUM('Results part 1'!B5:K5)</f>
        <v>10</v>
      </c>
      <c r="C5" t="str" cm="1">
        <f t="array" ref="C5">IF(COLUMN(A5)&lt;=$B5,INDEX($A:$A,ROW($A5)+COLUMN(A5)),"")</f>
        <v>Card   5</v>
      </c>
      <c r="D5" t="str" cm="1">
        <f t="array" ref="D5">IF(COLUMN(B5)&lt;=$B5,INDEX($A:$A,ROW($A5)+COLUMN(B5)),"")</f>
        <v>Card   6</v>
      </c>
      <c r="E5" t="str" cm="1">
        <f t="array" ref="E5">IF(COLUMN(C5)&lt;=$B5,INDEX($A:$A,ROW($A5)+COLUMN(C5)),"")</f>
        <v>Card   7</v>
      </c>
      <c r="F5" t="str" cm="1">
        <f t="array" ref="F5">IF(COLUMN(D5)&lt;=$B5,INDEX($A:$A,ROW($A5)+COLUMN(D5)),"")</f>
        <v>Card   8</v>
      </c>
      <c r="G5" t="str" cm="1">
        <f t="array" ref="G5">IF(COLUMN(E5)&lt;=$B5,INDEX($A:$A,ROW($A5)+COLUMN(E5)),"")</f>
        <v>Card   9</v>
      </c>
      <c r="H5" t="str" cm="1">
        <f t="array" ref="H5">IF(COLUMN(F5)&lt;=$B5,INDEX($A:$A,ROW($A5)+COLUMN(F5)),"")</f>
        <v>Card  10</v>
      </c>
      <c r="I5" t="str" cm="1">
        <f t="array" ref="I5">IF(COLUMN(G5)&lt;=$B5,INDEX($A:$A,ROW($A5)+COLUMN(G5)),"")</f>
        <v>Card  11</v>
      </c>
      <c r="J5" t="str" cm="1">
        <f t="array" ref="J5">IF(COLUMN(H5)&lt;=$B5,INDEX($A:$A,ROW($A5)+COLUMN(H5)),"")</f>
        <v>Card  12</v>
      </c>
      <c r="K5" t="str" cm="1">
        <f t="array" ref="K5">IF(COLUMN(I5)&lt;=$B5,INDEX($A:$A,ROW($A5)+COLUMN(I5)),"")</f>
        <v>Card  13</v>
      </c>
      <c r="L5" t="str" cm="1">
        <f t="array" ref="L5">IF(COLUMN(J5)&lt;=$B5,INDEX($A:$A,ROW($A5)+COLUMN(J5)),"")</f>
        <v>Card  14</v>
      </c>
      <c r="M5">
        <f ca="1">1+SUMIF(C$2:C5,A5,$M$2:$M5)+SUMIF(D$2:D5,A5,$M$2:$M5)+SUMIF(E$2:E5,A5,$M$2:$M5)+SUMIF(F$2:F5,A5,$M$2:$M5)+SUMIF(G$2:G5,A5,$M$2:$M5)+SUMIF(H$2:H5,A5,$M$2:$M5)+SUMIF(I$2:I5,A5,$M$2:$M5)+SUMIF(J$2:J5,A5,$M$2:$M5)+SUMIF(K$2:K5,A5,$M$2:$M5)+SUMIF(L$2:L5,A5,$M$2:$M5)</f>
        <v>8</v>
      </c>
      <c r="N5" t="str">
        <f t="shared" si="4"/>
        <v/>
      </c>
      <c r="O5" t="str">
        <f t="shared" si="5"/>
        <v/>
      </c>
      <c r="P5" t="str">
        <f t="shared" si="6"/>
        <v/>
      </c>
      <c r="Q5" t="str">
        <f t="shared" si="7"/>
        <v/>
      </c>
    </row>
    <row r="6" spans="1:17">
      <c r="A6" t="str">
        <f>Input!B6</f>
        <v>Card   5</v>
      </c>
      <c r="B6">
        <f>SUM('Results part 1'!B6:K6)</f>
        <v>10</v>
      </c>
      <c r="C6" t="str" cm="1">
        <f t="array" ref="C6">IF(COLUMN(A6)&lt;=$B6,INDEX($A:$A,ROW($A6)+COLUMN(A6)),"")</f>
        <v>Card   6</v>
      </c>
      <c r="D6" t="str" cm="1">
        <f t="array" ref="D6">IF(COLUMN(B6)&lt;=$B6,INDEX($A:$A,ROW($A6)+COLUMN(B6)),"")</f>
        <v>Card   7</v>
      </c>
      <c r="E6" t="str" cm="1">
        <f t="array" ref="E6">IF(COLUMN(C6)&lt;=$B6,INDEX($A:$A,ROW($A6)+COLUMN(C6)),"")</f>
        <v>Card   8</v>
      </c>
      <c r="F6" t="str" cm="1">
        <f t="array" ref="F6">IF(COLUMN(D6)&lt;=$B6,INDEX($A:$A,ROW($A6)+COLUMN(D6)),"")</f>
        <v>Card   9</v>
      </c>
      <c r="G6" t="str" cm="1">
        <f t="array" ref="G6">IF(COLUMN(E6)&lt;=$B6,INDEX($A:$A,ROW($A6)+COLUMN(E6)),"")</f>
        <v>Card  10</v>
      </c>
      <c r="H6" t="str" cm="1">
        <f t="array" ref="H6">IF(COLUMN(F6)&lt;=$B6,INDEX($A:$A,ROW($A6)+COLUMN(F6)),"")</f>
        <v>Card  11</v>
      </c>
      <c r="I6" t="str" cm="1">
        <f t="array" ref="I6">IF(COLUMN(G6)&lt;=$B6,INDEX($A:$A,ROW($A6)+COLUMN(G6)),"")</f>
        <v>Card  12</v>
      </c>
      <c r="J6" t="str" cm="1">
        <f t="array" ref="J6">IF(COLUMN(H6)&lt;=$B6,INDEX($A:$A,ROW($A6)+COLUMN(H6)),"")</f>
        <v>Card  13</v>
      </c>
      <c r="K6" t="str" cm="1">
        <f t="array" ref="K6">IF(COLUMN(I6)&lt;=$B6,INDEX($A:$A,ROW($A6)+COLUMN(I6)),"")</f>
        <v>Card  14</v>
      </c>
      <c r="L6" t="str" cm="1">
        <f t="array" ref="L6">IF(COLUMN(J6)&lt;=$B6,INDEX($A:$A,ROW($A6)+COLUMN(J6)),"")</f>
        <v>Card  15</v>
      </c>
      <c r="M6">
        <f ca="1">1+SUMIF(C$2:C6,A6,$M$2:$M6)+SUMIF(D$2:D6,A6,$M$2:$M6)+SUMIF(E$2:E6,A6,$M$2:$M6)+SUMIF(F$2:F6,A6,$M$2:$M6)+SUMIF(G$2:G6,A6,$M$2:$M6)+SUMIF(H$2:H6,A6,$M$2:$M6)+SUMIF(I$2:I6,A6,$M$2:$M6)+SUMIF(J$2:J6,A6,$M$2:$M6)+SUMIF(K$2:K6,A6,$M$2:$M6)+SUMIF(L$2:L6,A6,$M$2:$M6)</f>
        <v>15</v>
      </c>
      <c r="N6" t="str">
        <f t="shared" si="4"/>
        <v/>
      </c>
      <c r="O6" t="str">
        <f t="shared" si="5"/>
        <v/>
      </c>
      <c r="P6" t="str">
        <f t="shared" si="6"/>
        <v/>
      </c>
      <c r="Q6" t="str">
        <f t="shared" si="7"/>
        <v/>
      </c>
    </row>
    <row r="7" spans="1:17">
      <c r="A7" t="str">
        <f>Input!B7</f>
        <v>Card   6</v>
      </c>
      <c r="B7">
        <f>SUM('Results part 1'!B7:K7)</f>
        <v>10</v>
      </c>
      <c r="C7" t="str" cm="1">
        <f t="array" ref="C7">IF(COLUMN(A7)&lt;=$B7,INDEX($A:$A,ROW($A7)+COLUMN(A7)),"")</f>
        <v>Card   7</v>
      </c>
      <c r="D7" t="str" cm="1">
        <f t="array" ref="D7">IF(COLUMN(B7)&lt;=$B7,INDEX($A:$A,ROW($A7)+COLUMN(B7)),"")</f>
        <v>Card   8</v>
      </c>
      <c r="E7" t="str" cm="1">
        <f t="array" ref="E7">IF(COLUMN(C7)&lt;=$B7,INDEX($A:$A,ROW($A7)+COLUMN(C7)),"")</f>
        <v>Card   9</v>
      </c>
      <c r="F7" t="str" cm="1">
        <f t="array" ref="F7">IF(COLUMN(D7)&lt;=$B7,INDEX($A:$A,ROW($A7)+COLUMN(D7)),"")</f>
        <v>Card  10</v>
      </c>
      <c r="G7" t="str" cm="1">
        <f t="array" ref="G7">IF(COLUMN(E7)&lt;=$B7,INDEX($A:$A,ROW($A7)+COLUMN(E7)),"")</f>
        <v>Card  11</v>
      </c>
      <c r="H7" t="str" cm="1">
        <f t="array" ref="H7">IF(COLUMN(F7)&lt;=$B7,INDEX($A:$A,ROW($A7)+COLUMN(F7)),"")</f>
        <v>Card  12</v>
      </c>
      <c r="I7" t="str" cm="1">
        <f t="array" ref="I7">IF(COLUMN(G7)&lt;=$B7,INDEX($A:$A,ROW($A7)+COLUMN(G7)),"")</f>
        <v>Card  13</v>
      </c>
      <c r="J7" t="str" cm="1">
        <f t="array" ref="J7">IF(COLUMN(H7)&lt;=$B7,INDEX($A:$A,ROW($A7)+COLUMN(H7)),"")</f>
        <v>Card  14</v>
      </c>
      <c r="K7" t="str" cm="1">
        <f t="array" ref="K7">IF(COLUMN(I7)&lt;=$B7,INDEX($A:$A,ROW($A7)+COLUMN(I7)),"")</f>
        <v>Card  15</v>
      </c>
      <c r="L7" t="str" cm="1">
        <f t="array" ref="L7">IF(COLUMN(J7)&lt;=$B7,INDEX($A:$A,ROW($A7)+COLUMN(J7)),"")</f>
        <v>Card  16</v>
      </c>
      <c r="M7">
        <f ca="1">1+SUMIF(C$2:C7,A7,$M$2:$M7)+SUMIF(D$2:D7,A7,$M$2:$M7)+SUMIF(E$2:E7,A7,$M$2:$M7)+SUMIF(F$2:F7,A7,$M$2:$M7)+SUMIF(G$2:G7,A7,$M$2:$M7)+SUMIF(H$2:H7,A7,$M$2:$M7)+SUMIF(I$2:I7,A7,$M$2:$M7)+SUMIF(J$2:J7,A7,$M$2:$M7)+SUMIF(K$2:K7,A7,$M$2:$M7)+SUMIF(L$2:L7,A7,$M$2:$M7)</f>
        <v>26</v>
      </c>
      <c r="N7" t="str">
        <f t="shared" si="4"/>
        <v/>
      </c>
      <c r="O7" t="str">
        <f t="shared" si="5"/>
        <v/>
      </c>
      <c r="P7" t="str">
        <f t="shared" si="6"/>
        <v/>
      </c>
      <c r="Q7" t="str">
        <f t="shared" si="7"/>
        <v/>
      </c>
    </row>
    <row r="8" spans="1:17">
      <c r="A8" t="str">
        <f>Input!B8</f>
        <v>Card   7</v>
      </c>
      <c r="B8">
        <f>SUM('Results part 1'!B8:K8)</f>
        <v>10</v>
      </c>
      <c r="C8" t="str" cm="1">
        <f t="array" ref="C8">IF(COLUMN(A8)&lt;=$B8,INDEX($A:$A,ROW($A8)+COLUMN(A8)),"")</f>
        <v>Card   8</v>
      </c>
      <c r="D8" t="str" cm="1">
        <f t="array" ref="D8">IF(COLUMN(B8)&lt;=$B8,INDEX($A:$A,ROW($A8)+COLUMN(B8)),"")</f>
        <v>Card   9</v>
      </c>
      <c r="E8" t="str" cm="1">
        <f t="array" ref="E8">IF(COLUMN(C8)&lt;=$B8,INDEX($A:$A,ROW($A8)+COLUMN(C8)),"")</f>
        <v>Card  10</v>
      </c>
      <c r="F8" t="str" cm="1">
        <f t="array" ref="F8">IF(COLUMN(D8)&lt;=$B8,INDEX($A:$A,ROW($A8)+COLUMN(D8)),"")</f>
        <v>Card  11</v>
      </c>
      <c r="G8" t="str" cm="1">
        <f t="array" ref="G8">IF(COLUMN(E8)&lt;=$B8,INDEX($A:$A,ROW($A8)+COLUMN(E8)),"")</f>
        <v>Card  12</v>
      </c>
      <c r="H8" t="str" cm="1">
        <f t="array" ref="H8">IF(COLUMN(F8)&lt;=$B8,INDEX($A:$A,ROW($A8)+COLUMN(F8)),"")</f>
        <v>Card  13</v>
      </c>
      <c r="I8" t="str" cm="1">
        <f t="array" ref="I8">IF(COLUMN(G8)&lt;=$B8,INDEX($A:$A,ROW($A8)+COLUMN(G8)),"")</f>
        <v>Card  14</v>
      </c>
      <c r="J8" t="str" cm="1">
        <f t="array" ref="J8">IF(COLUMN(H8)&lt;=$B8,INDEX($A:$A,ROW($A8)+COLUMN(H8)),"")</f>
        <v>Card  15</v>
      </c>
      <c r="K8" t="str" cm="1">
        <f t="array" ref="K8">IF(COLUMN(I8)&lt;=$B8,INDEX($A:$A,ROW($A8)+COLUMN(I8)),"")</f>
        <v>Card  16</v>
      </c>
      <c r="L8" t="str" cm="1">
        <f t="array" ref="L8">IF(COLUMN(J8)&lt;=$B8,INDEX($A:$A,ROW($A8)+COLUMN(J8)),"")</f>
        <v>Card  17</v>
      </c>
      <c r="M8">
        <f ca="1">1+SUMIF(C$2:C8,A8,$M$2:$M8)+SUMIF(D$2:D8,A8,$M$2:$M8)+SUMIF(E$2:E8,A8,$M$2:$M8)+SUMIF(F$2:F8,A8,$M$2:$M8)+SUMIF(G$2:G8,A8,$M$2:$M8)+SUMIF(H$2:H8,A8,$M$2:$M8)+SUMIF(I$2:I8,A8,$M$2:$M8)+SUMIF(J$2:J8,A8,$M$2:$M8)+SUMIF(K$2:K8,A8,$M$2:$M8)+SUMIF(L$2:L8,A8,$M$2:$M8)</f>
        <v>52</v>
      </c>
      <c r="N8" t="str">
        <f t="shared" si="4"/>
        <v/>
      </c>
      <c r="O8" t="str">
        <f t="shared" si="5"/>
        <v/>
      </c>
      <c r="P8" t="str">
        <f t="shared" si="6"/>
        <v/>
      </c>
      <c r="Q8" t="str">
        <f t="shared" si="7"/>
        <v/>
      </c>
    </row>
    <row r="9" spans="1:17">
      <c r="A9" t="str">
        <f>Input!B9</f>
        <v>Card   8</v>
      </c>
      <c r="B9">
        <f>SUM('Results part 1'!B9:K9)</f>
        <v>10</v>
      </c>
      <c r="C9" t="str" cm="1">
        <f t="array" ref="C9">IF(COLUMN(A9)&lt;=$B9,INDEX($A:$A,ROW($A9)+COLUMN(A9)),"")</f>
        <v>Card   9</v>
      </c>
      <c r="D9" t="str" cm="1">
        <f t="array" ref="D9">IF(COLUMN(B9)&lt;=$B9,INDEX($A:$A,ROW($A9)+COLUMN(B9)),"")</f>
        <v>Card  10</v>
      </c>
      <c r="E9" t="str" cm="1">
        <f t="array" ref="E9">IF(COLUMN(C9)&lt;=$B9,INDEX($A:$A,ROW($A9)+COLUMN(C9)),"")</f>
        <v>Card  11</v>
      </c>
      <c r="F9" t="str" cm="1">
        <f t="array" ref="F9">IF(COLUMN(D9)&lt;=$B9,INDEX($A:$A,ROW($A9)+COLUMN(D9)),"")</f>
        <v>Card  12</v>
      </c>
      <c r="G9" t="str" cm="1">
        <f t="array" ref="G9">IF(COLUMN(E9)&lt;=$B9,INDEX($A:$A,ROW($A9)+COLUMN(E9)),"")</f>
        <v>Card  13</v>
      </c>
      <c r="H9" t="str" cm="1">
        <f t="array" ref="H9">IF(COLUMN(F9)&lt;=$B9,INDEX($A:$A,ROW($A9)+COLUMN(F9)),"")</f>
        <v>Card  14</v>
      </c>
      <c r="I9" t="str" cm="1">
        <f t="array" ref="I9">IF(COLUMN(G9)&lt;=$B9,INDEX($A:$A,ROW($A9)+COLUMN(G9)),"")</f>
        <v>Card  15</v>
      </c>
      <c r="J9" t="str" cm="1">
        <f t="array" ref="J9">IF(COLUMN(H9)&lt;=$B9,INDEX($A:$A,ROW($A9)+COLUMN(H9)),"")</f>
        <v>Card  16</v>
      </c>
      <c r="K9" t="str" cm="1">
        <f t="array" ref="K9">IF(COLUMN(I9)&lt;=$B9,INDEX($A:$A,ROW($A9)+COLUMN(I9)),"")</f>
        <v>Card  17</v>
      </c>
      <c r="L9" t="str" cm="1">
        <f t="array" ref="L9">IF(COLUMN(J9)&lt;=$B9,INDEX($A:$A,ROW($A9)+COLUMN(J9)),"")</f>
        <v>Card  18</v>
      </c>
      <c r="M9">
        <f ca="1">1+SUMIF(C$2:C9,A9,$M$2:$M9)+SUMIF(D$2:D9,A9,$M$2:$M9)+SUMIF(E$2:E9,A9,$M$2:$M9)+SUMIF(F$2:F9,A9,$M$2:$M9)+SUMIF(G$2:G9,A9,$M$2:$M9)+SUMIF(H$2:H9,A9,$M$2:$M9)+SUMIF(I$2:I9,A9,$M$2:$M9)+SUMIF(J$2:J9,A9,$M$2:$M9)+SUMIF(K$2:K9,A9,$M$2:$M9)+SUMIF(L$2:L9,A9,$M$2:$M9)</f>
        <v>104</v>
      </c>
      <c r="N9" t="str">
        <f t="shared" si="4"/>
        <v/>
      </c>
      <c r="O9" t="str">
        <f t="shared" si="5"/>
        <v/>
      </c>
      <c r="P9" t="str">
        <f t="shared" si="6"/>
        <v/>
      </c>
      <c r="Q9" t="str">
        <f t="shared" si="7"/>
        <v/>
      </c>
    </row>
    <row r="10" spans="1:17">
      <c r="A10" t="str">
        <f>Input!B10</f>
        <v>Card   9</v>
      </c>
      <c r="B10">
        <f>SUM('Results part 1'!B10:K10)</f>
        <v>10</v>
      </c>
      <c r="C10" t="str" cm="1">
        <f t="array" ref="C10">IF(COLUMN(A10)&lt;=$B10,INDEX($A:$A,ROW($A10)+COLUMN(A10)),"")</f>
        <v>Card  10</v>
      </c>
      <c r="D10" t="str" cm="1">
        <f t="array" ref="D10">IF(COLUMN(B10)&lt;=$B10,INDEX($A:$A,ROW($A10)+COLUMN(B10)),"")</f>
        <v>Card  11</v>
      </c>
      <c r="E10" t="str" cm="1">
        <f t="array" ref="E10">IF(COLUMN(C10)&lt;=$B10,INDEX($A:$A,ROW($A10)+COLUMN(C10)),"")</f>
        <v>Card  12</v>
      </c>
      <c r="F10" t="str" cm="1">
        <f t="array" ref="F10">IF(COLUMN(D10)&lt;=$B10,INDEX($A:$A,ROW($A10)+COLUMN(D10)),"")</f>
        <v>Card  13</v>
      </c>
      <c r="G10" t="str" cm="1">
        <f t="array" ref="G10">IF(COLUMN(E10)&lt;=$B10,INDEX($A:$A,ROW($A10)+COLUMN(E10)),"")</f>
        <v>Card  14</v>
      </c>
      <c r="H10" t="str" cm="1">
        <f t="array" ref="H10">IF(COLUMN(F10)&lt;=$B10,INDEX($A:$A,ROW($A10)+COLUMN(F10)),"")</f>
        <v>Card  15</v>
      </c>
      <c r="I10" t="str" cm="1">
        <f t="array" ref="I10">IF(COLUMN(G10)&lt;=$B10,INDEX($A:$A,ROW($A10)+COLUMN(G10)),"")</f>
        <v>Card  16</v>
      </c>
      <c r="J10" t="str" cm="1">
        <f t="array" ref="J10">IF(COLUMN(H10)&lt;=$B10,INDEX($A:$A,ROW($A10)+COLUMN(H10)),"")</f>
        <v>Card  17</v>
      </c>
      <c r="K10" t="str" cm="1">
        <f t="array" ref="K10">IF(COLUMN(I10)&lt;=$B10,INDEX($A:$A,ROW($A10)+COLUMN(I10)),"")</f>
        <v>Card  18</v>
      </c>
      <c r="L10" t="str" cm="1">
        <f t="array" ref="L10">IF(COLUMN(J10)&lt;=$B10,INDEX($A:$A,ROW($A10)+COLUMN(J10)),"")</f>
        <v>Card  19</v>
      </c>
      <c r="M10">
        <f ca="1">1+SUMIF(C$2:C10,A10,$M$2:$M10)+SUMIF(D$2:D10,A10,$M$2:$M10)+SUMIF(E$2:E10,A10,$M$2:$M10)+SUMIF(F$2:F10,A10,$M$2:$M10)+SUMIF(G$2:G10,A10,$M$2:$M10)+SUMIF(H$2:H10,A10,$M$2:$M10)+SUMIF(I$2:I10,A10,$M$2:$M10)+SUMIF(J$2:J10,A10,$M$2:$M10)+SUMIF(K$2:K10,A10,$M$2:$M10)+SUMIF(L$2:L10,A10,$M$2:$M10)</f>
        <v>208</v>
      </c>
      <c r="N10" t="str">
        <f t="shared" si="4"/>
        <v/>
      </c>
      <c r="O10" t="str">
        <f t="shared" si="5"/>
        <v/>
      </c>
      <c r="P10" t="str">
        <f t="shared" si="6"/>
        <v/>
      </c>
      <c r="Q10" t="str">
        <f t="shared" si="7"/>
        <v/>
      </c>
    </row>
    <row r="11" spans="1:17">
      <c r="A11" t="str">
        <f>Input!B11</f>
        <v>Card  10</v>
      </c>
      <c r="B11">
        <f>SUM('Results part 1'!B11:K11)</f>
        <v>10</v>
      </c>
      <c r="C11" t="str" cm="1">
        <f t="array" ref="C11">IF(COLUMN(A11)&lt;=$B11,INDEX($A:$A,ROW($A11)+COLUMN(A11)),"")</f>
        <v>Card  11</v>
      </c>
      <c r="D11" t="str" cm="1">
        <f t="array" ref="D11">IF(COLUMN(B11)&lt;=$B11,INDEX($A:$A,ROW($A11)+COLUMN(B11)),"")</f>
        <v>Card  12</v>
      </c>
      <c r="E11" t="str" cm="1">
        <f t="array" ref="E11">IF(COLUMN(C11)&lt;=$B11,INDEX($A:$A,ROW($A11)+COLUMN(C11)),"")</f>
        <v>Card  13</v>
      </c>
      <c r="F11" t="str" cm="1">
        <f t="array" ref="F11">IF(COLUMN(D11)&lt;=$B11,INDEX($A:$A,ROW($A11)+COLUMN(D11)),"")</f>
        <v>Card  14</v>
      </c>
      <c r="G11" t="str" cm="1">
        <f t="array" ref="G11">IF(COLUMN(E11)&lt;=$B11,INDEX($A:$A,ROW($A11)+COLUMN(E11)),"")</f>
        <v>Card  15</v>
      </c>
      <c r="H11" t="str" cm="1">
        <f t="array" ref="H11">IF(COLUMN(F11)&lt;=$B11,INDEX($A:$A,ROW($A11)+COLUMN(F11)),"")</f>
        <v>Card  16</v>
      </c>
      <c r="I11" t="str" cm="1">
        <f t="array" ref="I11">IF(COLUMN(G11)&lt;=$B11,INDEX($A:$A,ROW($A11)+COLUMN(G11)),"")</f>
        <v>Card  17</v>
      </c>
      <c r="J11" t="str" cm="1">
        <f t="array" ref="J11">IF(COLUMN(H11)&lt;=$B11,INDEX($A:$A,ROW($A11)+COLUMN(H11)),"")</f>
        <v>Card  18</v>
      </c>
      <c r="K11" t="str" cm="1">
        <f t="array" ref="K11">IF(COLUMN(I11)&lt;=$B11,INDEX($A:$A,ROW($A11)+COLUMN(I11)),"")</f>
        <v>Card  19</v>
      </c>
      <c r="L11" t="str" cm="1">
        <f t="array" ref="L11">IF(COLUMN(J11)&lt;=$B11,INDEX($A:$A,ROW($A11)+COLUMN(J11)),"")</f>
        <v>Card  20</v>
      </c>
      <c r="M11">
        <f ca="1">1+SUMIF(C$2:C11,A11,$M$2:$M11)+SUMIF(D$2:D11,A11,$M$2:$M11)+SUMIF(E$2:E11,A11,$M$2:$M11)+SUMIF(F$2:F11,A11,$M$2:$M11)+SUMIF(G$2:G11,A11,$M$2:$M11)+SUMIF(H$2:H11,A11,$M$2:$M11)+SUMIF(I$2:I11,A11,$M$2:$M11)+SUMIF(J$2:J11,A11,$M$2:$M11)+SUMIF(K$2:K11,A11,$M$2:$M11)+SUMIF(L$2:L11,A11,$M$2:$M11)</f>
        <v>416</v>
      </c>
      <c r="N11" t="str">
        <f t="shared" si="4"/>
        <v/>
      </c>
      <c r="O11" t="str">
        <f t="shared" si="5"/>
        <v/>
      </c>
      <c r="P11" t="str">
        <f t="shared" si="6"/>
        <v/>
      </c>
      <c r="Q11" t="str">
        <f t="shared" si="7"/>
        <v/>
      </c>
    </row>
    <row r="12" spans="1:17">
      <c r="A12" t="str">
        <f>Input!B12</f>
        <v>Card  11</v>
      </c>
      <c r="B12">
        <f>SUM('Results part 1'!B12:K12)</f>
        <v>10</v>
      </c>
      <c r="C12" t="str" cm="1">
        <f t="array" ref="C12">IF(COLUMN(A12)&lt;=$B12,INDEX($A:$A,ROW($A12)+COLUMN(A12)),"")</f>
        <v>Card  12</v>
      </c>
      <c r="D12" t="str" cm="1">
        <f t="array" ref="D12">IF(COLUMN(B12)&lt;=$B12,INDEX($A:$A,ROW($A12)+COLUMN(B12)),"")</f>
        <v>Card  13</v>
      </c>
      <c r="E12" t="str" cm="1">
        <f t="array" ref="E12">IF(COLUMN(C12)&lt;=$B12,INDEX($A:$A,ROW($A12)+COLUMN(C12)),"")</f>
        <v>Card  14</v>
      </c>
      <c r="F12" t="str" cm="1">
        <f t="array" ref="F12">IF(COLUMN(D12)&lt;=$B12,INDEX($A:$A,ROW($A12)+COLUMN(D12)),"")</f>
        <v>Card  15</v>
      </c>
      <c r="G12" t="str" cm="1">
        <f t="array" ref="G12">IF(COLUMN(E12)&lt;=$B12,INDEX($A:$A,ROW($A12)+COLUMN(E12)),"")</f>
        <v>Card  16</v>
      </c>
      <c r="H12" t="str" cm="1">
        <f t="array" ref="H12">IF(COLUMN(F12)&lt;=$B12,INDEX($A:$A,ROW($A12)+COLUMN(F12)),"")</f>
        <v>Card  17</v>
      </c>
      <c r="I12" t="str" cm="1">
        <f t="array" ref="I12">IF(COLUMN(G12)&lt;=$B12,INDEX($A:$A,ROW($A12)+COLUMN(G12)),"")</f>
        <v>Card  18</v>
      </c>
      <c r="J12" t="str" cm="1">
        <f t="array" ref="J12">IF(COLUMN(H12)&lt;=$B12,INDEX($A:$A,ROW($A12)+COLUMN(H12)),"")</f>
        <v>Card  19</v>
      </c>
      <c r="K12" t="str" cm="1">
        <f t="array" ref="K12">IF(COLUMN(I12)&lt;=$B12,INDEX($A:$A,ROW($A12)+COLUMN(I12)),"")</f>
        <v>Card  20</v>
      </c>
      <c r="L12" t="str" cm="1">
        <f t="array" ref="L12">IF(COLUMN(J12)&lt;=$B12,INDEX($A:$A,ROW($A12)+COLUMN(J12)),"")</f>
        <v>Card  21</v>
      </c>
      <c r="M12">
        <f ca="1">1+SUMIF(C$2:C12,A12,$M$2:$M12)+SUMIF(D$2:D12,A12,$M$2:$M12)+SUMIF(E$2:E12,A12,$M$2:$M12)+SUMIF(F$2:F12,A12,$M$2:$M12)+SUMIF(G$2:G12,A12,$M$2:$M12)+SUMIF(H$2:H12,A12,$M$2:$M12)+SUMIF(I$2:I12,A12,$M$2:$M12)+SUMIF(J$2:J12,A12,$M$2:$M12)+SUMIF(K$2:K12,A12,$M$2:$M12)+SUMIF(L$2:L12,A12,$M$2:$M12)</f>
        <v>832</v>
      </c>
      <c r="N12" t="str">
        <f t="shared" si="4"/>
        <v/>
      </c>
      <c r="O12" t="str">
        <f t="shared" si="5"/>
        <v/>
      </c>
      <c r="P12" t="str">
        <f t="shared" si="6"/>
        <v/>
      </c>
      <c r="Q12" t="str">
        <f t="shared" si="7"/>
        <v/>
      </c>
    </row>
    <row r="13" spans="1:17">
      <c r="A13" t="str">
        <f>Input!B13</f>
        <v>Card  12</v>
      </c>
      <c r="B13">
        <f>SUM('Results part 1'!B13:K13)</f>
        <v>5</v>
      </c>
      <c r="C13" t="str" cm="1">
        <f t="array" ref="C13">IF(COLUMN(A13)&lt;=$B13,INDEX($A:$A,ROW($A13)+COLUMN(A13)),"")</f>
        <v>Card  13</v>
      </c>
      <c r="D13" t="str" cm="1">
        <f t="array" ref="D13">IF(COLUMN(B13)&lt;=$B13,INDEX($A:$A,ROW($A13)+COLUMN(B13)),"")</f>
        <v>Card  14</v>
      </c>
      <c r="E13" t="str" cm="1">
        <f t="array" ref="E13">IF(COLUMN(C13)&lt;=$B13,INDEX($A:$A,ROW($A13)+COLUMN(C13)),"")</f>
        <v>Card  15</v>
      </c>
      <c r="F13" t="str" cm="1">
        <f t="array" ref="F13">IF(COLUMN(D13)&lt;=$B13,INDEX($A:$A,ROW($A13)+COLUMN(D13)),"")</f>
        <v>Card  16</v>
      </c>
      <c r="G13" t="str" cm="1">
        <f t="array" ref="G13">IF(COLUMN(E13)&lt;=$B13,INDEX($A:$A,ROW($A13)+COLUMN(E13)),"")</f>
        <v>Card  17</v>
      </c>
      <c r="H13" t="str" cm="1">
        <f t="array" ref="H13">IF(COLUMN(F13)&lt;=$B13,INDEX($A:$A,ROW($A13)+COLUMN(F13)),"")</f>
        <v/>
      </c>
      <c r="I13" t="str" cm="1">
        <f t="array" ref="I13">IF(COLUMN(G13)&lt;=$B13,INDEX($A:$A,ROW($A13)+COLUMN(G13)),"")</f>
        <v/>
      </c>
      <c r="J13" t="str" cm="1">
        <f t="array" ref="J13">IF(COLUMN(H13)&lt;=$B13,INDEX($A:$A,ROW($A13)+COLUMN(H13)),"")</f>
        <v/>
      </c>
      <c r="K13" t="str" cm="1">
        <f t="array" ref="K13">IF(COLUMN(I13)&lt;=$B13,INDEX($A:$A,ROW($A13)+COLUMN(I13)),"")</f>
        <v/>
      </c>
      <c r="L13" t="str" cm="1">
        <f t="array" ref="L13">IF(COLUMN(J13)&lt;=$B13,INDEX($A:$A,ROW($A13)+COLUMN(J13)),"")</f>
        <v/>
      </c>
      <c r="M13">
        <f ca="1">1+SUMIF(C$2:C13,A13,$M$2:$M13)+SUMIF(D$2:D13,A13,$M$2:$M13)+SUMIF(E$2:E13,A13,$M$2:$M13)+SUMIF(F$2:F13,A13,$M$2:$M13)+SUMIF(G$2:G13,A13,$M$2:$M13)+SUMIF(H$2:H13,A13,$M$2:$M13)+SUMIF(I$2:I13,A13,$M$2:$M13)+SUMIF(J$2:J13,A13,$M$2:$M13)+SUMIF(K$2:K13,A13,$M$2:$M13)+SUMIF(L$2:L13,A13,$M$2:$M13)</f>
        <v>1664</v>
      </c>
      <c r="N13" t="str">
        <f t="shared" si="4"/>
        <v/>
      </c>
      <c r="O13" t="str">
        <f t="shared" si="5"/>
        <v/>
      </c>
      <c r="P13" t="str">
        <f t="shared" si="6"/>
        <v/>
      </c>
      <c r="Q13" t="str">
        <f t="shared" si="7"/>
        <v/>
      </c>
    </row>
    <row r="14" spans="1:17">
      <c r="A14" t="str">
        <f>Input!B14</f>
        <v>Card  13</v>
      </c>
      <c r="B14">
        <f>SUM('Results part 1'!B14:K14)</f>
        <v>7</v>
      </c>
      <c r="C14" t="str" cm="1">
        <f t="array" ref="C14">IF(COLUMN(A14)&lt;=$B14,INDEX($A:$A,ROW($A14)+COLUMN(A14)),"")</f>
        <v>Card  14</v>
      </c>
      <c r="D14" t="str" cm="1">
        <f t="array" ref="D14">IF(COLUMN(B14)&lt;=$B14,INDEX($A:$A,ROW($A14)+COLUMN(B14)),"")</f>
        <v>Card  15</v>
      </c>
      <c r="E14" t="str" cm="1">
        <f t="array" ref="E14">IF(COLUMN(C14)&lt;=$B14,INDEX($A:$A,ROW($A14)+COLUMN(C14)),"")</f>
        <v>Card  16</v>
      </c>
      <c r="F14" t="str" cm="1">
        <f t="array" ref="F14">IF(COLUMN(D14)&lt;=$B14,INDEX($A:$A,ROW($A14)+COLUMN(D14)),"")</f>
        <v>Card  17</v>
      </c>
      <c r="G14" t="str" cm="1">
        <f t="array" ref="G14">IF(COLUMN(E14)&lt;=$B14,INDEX($A:$A,ROW($A14)+COLUMN(E14)),"")</f>
        <v>Card  18</v>
      </c>
      <c r="H14" t="str" cm="1">
        <f t="array" ref="H14">IF(COLUMN(F14)&lt;=$B14,INDEX($A:$A,ROW($A14)+COLUMN(F14)),"")</f>
        <v>Card  19</v>
      </c>
      <c r="I14" t="str" cm="1">
        <f t="array" ref="I14">IF(COLUMN(G14)&lt;=$B14,INDEX($A:$A,ROW($A14)+COLUMN(G14)),"")</f>
        <v>Card  20</v>
      </c>
      <c r="J14" t="str" cm="1">
        <f t="array" ref="J14">IF(COLUMN(H14)&lt;=$B14,INDEX($A:$A,ROW($A14)+COLUMN(H14)),"")</f>
        <v/>
      </c>
      <c r="K14" t="str" cm="1">
        <f t="array" ref="K14">IF(COLUMN(I14)&lt;=$B14,INDEX($A:$A,ROW($A14)+COLUMN(I14)),"")</f>
        <v/>
      </c>
      <c r="L14" t="str" cm="1">
        <f t="array" ref="L14">IF(COLUMN(J14)&lt;=$B14,INDEX($A:$A,ROW($A14)+COLUMN(J14)),"")</f>
        <v/>
      </c>
      <c r="M14">
        <f ca="1">1+SUMIF(C$2:C14,A14,$M$2:$M14)+SUMIF(D$2:D14,A14,$M$2:$M14)+SUMIF(E$2:E14,A14,$M$2:$M14)+SUMIF(F$2:F14,A14,$M$2:$M14)+SUMIF(G$2:G14,A14,$M$2:$M14)+SUMIF(H$2:H14,A14,$M$2:$M14)+SUMIF(I$2:I14,A14,$M$2:$M14)+SUMIF(J$2:J14,A14,$M$2:$M14)+SUMIF(K$2:K14,A14,$M$2:$M14)+SUMIF(L$2:L14,A14,$M$2:$M14)</f>
        <v>3326</v>
      </c>
      <c r="N14" t="str">
        <f t="shared" si="4"/>
        <v/>
      </c>
      <c r="O14" t="str">
        <f t="shared" si="5"/>
        <v/>
      </c>
      <c r="P14" t="str">
        <f t="shared" si="6"/>
        <v/>
      </c>
      <c r="Q14" t="str">
        <f t="shared" si="7"/>
        <v/>
      </c>
    </row>
    <row r="15" spans="1:17">
      <c r="A15" t="str">
        <f>Input!B15</f>
        <v>Card  14</v>
      </c>
      <c r="B15">
        <f>SUM('Results part 1'!B15:K15)</f>
        <v>0</v>
      </c>
      <c r="C15" t="str" cm="1">
        <f t="array" ref="C15">IF(COLUMN(A15)&lt;=$B15,INDEX($A:$A,ROW($A15)+COLUMN(A15)),"")</f>
        <v/>
      </c>
      <c r="D15" t="str" cm="1">
        <f t="array" ref="D15">IF(COLUMN(B15)&lt;=$B15,INDEX($A:$A,ROW($A15)+COLUMN(B15)),"")</f>
        <v/>
      </c>
      <c r="E15" t="str" cm="1">
        <f t="array" ref="E15">IF(COLUMN(C15)&lt;=$B15,INDEX($A:$A,ROW($A15)+COLUMN(C15)),"")</f>
        <v/>
      </c>
      <c r="F15" t="str" cm="1">
        <f t="array" ref="F15">IF(COLUMN(D15)&lt;=$B15,INDEX($A:$A,ROW($A15)+COLUMN(D15)),"")</f>
        <v/>
      </c>
      <c r="G15" t="str" cm="1">
        <f t="array" ref="G15">IF(COLUMN(E15)&lt;=$B15,INDEX($A:$A,ROW($A15)+COLUMN(E15)),"")</f>
        <v/>
      </c>
      <c r="H15" t="str" cm="1">
        <f t="array" ref="H15">IF(COLUMN(F15)&lt;=$B15,INDEX($A:$A,ROW($A15)+COLUMN(F15)),"")</f>
        <v/>
      </c>
      <c r="I15" t="str" cm="1">
        <f t="array" ref="I15">IF(COLUMN(G15)&lt;=$B15,INDEX($A:$A,ROW($A15)+COLUMN(G15)),"")</f>
        <v/>
      </c>
      <c r="J15" t="str" cm="1">
        <f t="array" ref="J15">IF(COLUMN(H15)&lt;=$B15,INDEX($A:$A,ROW($A15)+COLUMN(H15)),"")</f>
        <v/>
      </c>
      <c r="K15" t="str" cm="1">
        <f t="array" ref="K15">IF(COLUMN(I15)&lt;=$B15,INDEX($A:$A,ROW($A15)+COLUMN(I15)),"")</f>
        <v/>
      </c>
      <c r="L15" t="str" cm="1">
        <f t="array" ref="L15">IF(COLUMN(J15)&lt;=$B15,INDEX($A:$A,ROW($A15)+COLUMN(J15)),"")</f>
        <v/>
      </c>
      <c r="M15">
        <f ca="1">1+SUMIF(C$2:C15,A15,$M$2:$M15)+SUMIF(D$2:D15,A15,$M$2:$M15)+SUMIF(E$2:E15,A15,$M$2:$M15)+SUMIF(F$2:F15,A15,$M$2:$M15)+SUMIF(G$2:G15,A15,$M$2:$M15)+SUMIF(H$2:H15,A15,$M$2:$M15)+SUMIF(I$2:I15,A15,$M$2:$M15)+SUMIF(J$2:J15,A15,$M$2:$M15)+SUMIF(K$2:K15,A15,$M$2:$M15)+SUMIF(L$2:L15,A15,$M$2:$M15)</f>
        <v>6652</v>
      </c>
      <c r="N15" t="str">
        <f t="shared" si="4"/>
        <v/>
      </c>
      <c r="O15" t="str">
        <f t="shared" si="5"/>
        <v/>
      </c>
      <c r="P15" t="str">
        <f t="shared" si="6"/>
        <v/>
      </c>
      <c r="Q15" t="str">
        <f t="shared" si="7"/>
        <v/>
      </c>
    </row>
    <row r="16" spans="1:17">
      <c r="A16" t="str">
        <f>Input!B16</f>
        <v>Card  15</v>
      </c>
      <c r="B16">
        <f>SUM('Results part 1'!B16:K16)</f>
        <v>5</v>
      </c>
      <c r="C16" t="str" cm="1">
        <f t="array" ref="C16">IF(COLUMN(A16)&lt;=$B16,INDEX($A:$A,ROW($A16)+COLUMN(A16)),"")</f>
        <v>Card  16</v>
      </c>
      <c r="D16" t="str" cm="1">
        <f t="array" ref="D16">IF(COLUMN(B16)&lt;=$B16,INDEX($A:$A,ROW($A16)+COLUMN(B16)),"")</f>
        <v>Card  17</v>
      </c>
      <c r="E16" t="str" cm="1">
        <f t="array" ref="E16">IF(COLUMN(C16)&lt;=$B16,INDEX($A:$A,ROW($A16)+COLUMN(C16)),"")</f>
        <v>Card  18</v>
      </c>
      <c r="F16" t="str" cm="1">
        <f t="array" ref="F16">IF(COLUMN(D16)&lt;=$B16,INDEX($A:$A,ROW($A16)+COLUMN(D16)),"")</f>
        <v>Card  19</v>
      </c>
      <c r="G16" t="str" cm="1">
        <f t="array" ref="G16">IF(COLUMN(E16)&lt;=$B16,INDEX($A:$A,ROW($A16)+COLUMN(E16)),"")</f>
        <v>Card  20</v>
      </c>
      <c r="H16" t="str" cm="1">
        <f t="array" ref="H16">IF(COLUMN(F16)&lt;=$B16,INDEX($A:$A,ROW($A16)+COLUMN(F16)),"")</f>
        <v/>
      </c>
      <c r="I16" t="str" cm="1">
        <f t="array" ref="I16">IF(COLUMN(G16)&lt;=$B16,INDEX($A:$A,ROW($A16)+COLUMN(G16)),"")</f>
        <v/>
      </c>
      <c r="J16" t="str" cm="1">
        <f t="array" ref="J16">IF(COLUMN(H16)&lt;=$B16,INDEX($A:$A,ROW($A16)+COLUMN(H16)),"")</f>
        <v/>
      </c>
      <c r="K16" t="str" cm="1">
        <f t="array" ref="K16">IF(COLUMN(I16)&lt;=$B16,INDEX($A:$A,ROW($A16)+COLUMN(I16)),"")</f>
        <v/>
      </c>
      <c r="L16" t="str" cm="1">
        <f t="array" ref="L16">IF(COLUMN(J16)&lt;=$B16,INDEX($A:$A,ROW($A16)+COLUMN(J16)),"")</f>
        <v/>
      </c>
      <c r="M16">
        <f ca="1">1+SUMIF(C$2:C16,A16,$M$2:$M16)+SUMIF(D$2:D16,A16,$M$2:$M16)+SUMIF(E$2:E16,A16,$M$2:$M16)+SUMIF(F$2:F16,A16,$M$2:$M16)+SUMIF(G$2:G16,A16,$M$2:$M16)+SUMIF(H$2:H16,A16,$M$2:$M16)+SUMIF(I$2:I16,A16,$M$2:$M16)+SUMIF(J$2:J16,A16,$M$2:$M16)+SUMIF(K$2:K16,A16,$M$2:$M16)+SUMIF(L$2:L16,A16,$M$2:$M16)</f>
        <v>6644</v>
      </c>
      <c r="N16" t="str">
        <f t="shared" si="4"/>
        <v/>
      </c>
      <c r="O16" t="str">
        <f t="shared" si="5"/>
        <v/>
      </c>
      <c r="P16" t="str">
        <f t="shared" si="6"/>
        <v/>
      </c>
      <c r="Q16" t="str">
        <f t="shared" si="7"/>
        <v/>
      </c>
    </row>
    <row r="17" spans="1:17">
      <c r="A17" t="str">
        <f>Input!B17</f>
        <v>Card  16</v>
      </c>
      <c r="B17">
        <f>SUM('Results part 1'!B17:K17)</f>
        <v>6</v>
      </c>
      <c r="C17" t="str" cm="1">
        <f t="array" ref="C17">IF(COLUMN(A17)&lt;=$B17,INDEX($A:$A,ROW($A17)+COLUMN(A17)),"")</f>
        <v>Card  17</v>
      </c>
      <c r="D17" t="str" cm="1">
        <f t="array" ref="D17">IF(COLUMN(B17)&lt;=$B17,INDEX($A:$A,ROW($A17)+COLUMN(B17)),"")</f>
        <v>Card  18</v>
      </c>
      <c r="E17" t="str" cm="1">
        <f t="array" ref="E17">IF(COLUMN(C17)&lt;=$B17,INDEX($A:$A,ROW($A17)+COLUMN(C17)),"")</f>
        <v>Card  19</v>
      </c>
      <c r="F17" t="str" cm="1">
        <f t="array" ref="F17">IF(COLUMN(D17)&lt;=$B17,INDEX($A:$A,ROW($A17)+COLUMN(D17)),"")</f>
        <v>Card  20</v>
      </c>
      <c r="G17" t="str" cm="1">
        <f t="array" ref="G17">IF(COLUMN(E17)&lt;=$B17,INDEX($A:$A,ROW($A17)+COLUMN(E17)),"")</f>
        <v>Card  21</v>
      </c>
      <c r="H17" t="str" cm="1">
        <f t="array" ref="H17">IF(COLUMN(F17)&lt;=$B17,INDEX($A:$A,ROW($A17)+COLUMN(F17)),"")</f>
        <v>Card  22</v>
      </c>
      <c r="I17" t="str" cm="1">
        <f t="array" ref="I17">IF(COLUMN(G17)&lt;=$B17,INDEX($A:$A,ROW($A17)+COLUMN(G17)),"")</f>
        <v/>
      </c>
      <c r="J17" t="str" cm="1">
        <f t="array" ref="J17">IF(COLUMN(H17)&lt;=$B17,INDEX($A:$A,ROW($A17)+COLUMN(H17)),"")</f>
        <v/>
      </c>
      <c r="K17" t="str" cm="1">
        <f t="array" ref="K17">IF(COLUMN(I17)&lt;=$B17,INDEX($A:$A,ROW($A17)+COLUMN(I17)),"")</f>
        <v/>
      </c>
      <c r="L17" t="str" cm="1">
        <f t="array" ref="L17">IF(COLUMN(J17)&lt;=$B17,INDEX($A:$A,ROW($A17)+COLUMN(J17)),"")</f>
        <v/>
      </c>
      <c r="M17">
        <f ca="1">1+SUMIF(C$2:C17,A17,$M$2:$M17)+SUMIF(D$2:D17,A17,$M$2:$M17)+SUMIF(E$2:E17,A17,$M$2:$M17)+SUMIF(F$2:F17,A17,$M$2:$M17)+SUMIF(G$2:G17,A17,$M$2:$M17)+SUMIF(H$2:H17,A17,$M$2:$M17)+SUMIF(I$2:I17,A17,$M$2:$M17)+SUMIF(J$2:J17,A17,$M$2:$M17)+SUMIF(K$2:K17,A17,$M$2:$M17)+SUMIF(L$2:L17,A17,$M$2:$M17)</f>
        <v>13273</v>
      </c>
      <c r="N17" t="str">
        <f t="shared" si="4"/>
        <v/>
      </c>
      <c r="O17" t="str">
        <f t="shared" si="5"/>
        <v/>
      </c>
      <c r="P17" t="str">
        <f t="shared" si="6"/>
        <v/>
      </c>
      <c r="Q17" t="str">
        <f t="shared" si="7"/>
        <v/>
      </c>
    </row>
    <row r="18" spans="1:17">
      <c r="A18" t="str">
        <f>Input!B18</f>
        <v>Card  17</v>
      </c>
      <c r="B18">
        <f>SUM('Results part 1'!B18:K18)</f>
        <v>2</v>
      </c>
      <c r="C18" t="str" cm="1">
        <f t="array" ref="C18">IF(COLUMN(A18)&lt;=$B18,INDEX($A:$A,ROW($A18)+COLUMN(A18)),"")</f>
        <v>Card  18</v>
      </c>
      <c r="D18" t="str" cm="1">
        <f t="array" ref="D18">IF(COLUMN(B18)&lt;=$B18,INDEX($A:$A,ROW($A18)+COLUMN(B18)),"")</f>
        <v>Card  19</v>
      </c>
      <c r="E18" t="str" cm="1">
        <f t="array" ref="E18">IF(COLUMN(C18)&lt;=$B18,INDEX($A:$A,ROW($A18)+COLUMN(C18)),"")</f>
        <v/>
      </c>
      <c r="F18" t="str" cm="1">
        <f t="array" ref="F18">IF(COLUMN(D18)&lt;=$B18,INDEX($A:$A,ROW($A18)+COLUMN(D18)),"")</f>
        <v/>
      </c>
      <c r="G18" t="str" cm="1">
        <f t="array" ref="G18">IF(COLUMN(E18)&lt;=$B18,INDEX($A:$A,ROW($A18)+COLUMN(E18)),"")</f>
        <v/>
      </c>
      <c r="H18" t="str" cm="1">
        <f t="array" ref="H18">IF(COLUMN(F18)&lt;=$B18,INDEX($A:$A,ROW($A18)+COLUMN(F18)),"")</f>
        <v/>
      </c>
      <c r="I18" t="str" cm="1">
        <f t="array" ref="I18">IF(COLUMN(G18)&lt;=$B18,INDEX($A:$A,ROW($A18)+COLUMN(G18)),"")</f>
        <v/>
      </c>
      <c r="J18" t="str" cm="1">
        <f t="array" ref="J18">IF(COLUMN(H18)&lt;=$B18,INDEX($A:$A,ROW($A18)+COLUMN(H18)),"")</f>
        <v/>
      </c>
      <c r="K18" t="str" cm="1">
        <f t="array" ref="K18">IF(COLUMN(I18)&lt;=$B18,INDEX($A:$A,ROW($A18)+COLUMN(I18)),"")</f>
        <v/>
      </c>
      <c r="L18" t="str" cm="1">
        <f t="array" ref="L18">IF(COLUMN(J18)&lt;=$B18,INDEX($A:$A,ROW($A18)+COLUMN(J18)),"")</f>
        <v/>
      </c>
      <c r="M18">
        <f ca="1">1+SUMIF(C$2:C18,A18,$M$2:$M18)+SUMIF(D$2:D18,A18,$M$2:$M18)+SUMIF(E$2:E18,A18,$M$2:$M18)+SUMIF(F$2:F18,A18,$M$2:$M18)+SUMIF(G$2:G18,A18,$M$2:$M18)+SUMIF(H$2:H18,A18,$M$2:$M18)+SUMIF(I$2:I18,A18,$M$2:$M18)+SUMIF(J$2:J18,A18,$M$2:$M18)+SUMIF(K$2:K18,A18,$M$2:$M18)+SUMIF(L$2:L18,A18,$M$2:$M18)</f>
        <v>26520</v>
      </c>
    </row>
    <row r="19" spans="1:17">
      <c r="A19" t="str">
        <f>Input!B19</f>
        <v>Card  18</v>
      </c>
      <c r="B19">
        <f>SUM('Results part 1'!B19:K19)</f>
        <v>4</v>
      </c>
      <c r="C19" t="str" cm="1">
        <f t="array" ref="C19">IF(COLUMN(A19)&lt;=$B19,INDEX($A:$A,ROW($A19)+COLUMN(A19)),"")</f>
        <v>Card  19</v>
      </c>
      <c r="D19" t="str" cm="1">
        <f t="array" ref="D19">IF(COLUMN(B19)&lt;=$B19,INDEX($A:$A,ROW($A19)+COLUMN(B19)),"")</f>
        <v>Card  20</v>
      </c>
      <c r="E19" t="str" cm="1">
        <f t="array" ref="E19">IF(COLUMN(C19)&lt;=$B19,INDEX($A:$A,ROW($A19)+COLUMN(C19)),"")</f>
        <v>Card  21</v>
      </c>
      <c r="F19" t="str" cm="1">
        <f t="array" ref="F19">IF(COLUMN(D19)&lt;=$B19,INDEX($A:$A,ROW($A19)+COLUMN(D19)),"")</f>
        <v>Card  22</v>
      </c>
      <c r="G19" t="str" cm="1">
        <f t="array" ref="G19">IF(COLUMN(E19)&lt;=$B19,INDEX($A:$A,ROW($A19)+COLUMN(E19)),"")</f>
        <v/>
      </c>
      <c r="H19" t="str" cm="1">
        <f t="array" ref="H19">IF(COLUMN(F19)&lt;=$B19,INDEX($A:$A,ROW($A19)+COLUMN(F19)),"")</f>
        <v/>
      </c>
      <c r="I19" t="str" cm="1">
        <f t="array" ref="I19">IF(COLUMN(G19)&lt;=$B19,INDEX($A:$A,ROW($A19)+COLUMN(G19)),"")</f>
        <v/>
      </c>
      <c r="J19" t="str" cm="1">
        <f t="array" ref="J19">IF(COLUMN(H19)&lt;=$B19,INDEX($A:$A,ROW($A19)+COLUMN(H19)),"")</f>
        <v/>
      </c>
      <c r="K19" t="str" cm="1">
        <f t="array" ref="K19">IF(COLUMN(I19)&lt;=$B19,INDEX($A:$A,ROW($A19)+COLUMN(I19)),"")</f>
        <v/>
      </c>
      <c r="L19" t="str" cm="1">
        <f t="array" ref="L19">IF(COLUMN(J19)&lt;=$B19,INDEX($A:$A,ROW($A19)+COLUMN(J19)),"")</f>
        <v/>
      </c>
      <c r="M19">
        <f ca="1">1+SUMIF(C$2:C19,A19,$M$2:$M19)+SUMIF(D$2:D19,A19,$M$2:$M19)+SUMIF(E$2:E19,A19,$M$2:$M19)+SUMIF(F$2:F19,A19,$M$2:$M19)+SUMIF(G$2:G19,A19,$M$2:$M19)+SUMIF(H$2:H19,A19,$M$2:$M19)+SUMIF(I$2:I19,A19,$M$2:$M19)+SUMIF(J$2:J19,A19,$M$2:$M19)+SUMIF(K$2:K19,A19,$M$2:$M19)+SUMIF(L$2:L19,A19,$M$2:$M19)</f>
        <v>51324</v>
      </c>
    </row>
    <row r="20" spans="1:17">
      <c r="A20" t="str">
        <f>Input!B20</f>
        <v>Card  19</v>
      </c>
      <c r="B20">
        <f>SUM('Results part 1'!B20:K20)</f>
        <v>2</v>
      </c>
      <c r="C20" t="str" cm="1">
        <f t="array" ref="C20">IF(COLUMN(A20)&lt;=$B20,INDEX($A:$A,ROW($A20)+COLUMN(A20)),"")</f>
        <v>Card  20</v>
      </c>
      <c r="D20" t="str" cm="1">
        <f t="array" ref="D20">IF(COLUMN(B20)&lt;=$B20,INDEX($A:$A,ROW($A20)+COLUMN(B20)),"")</f>
        <v>Card  21</v>
      </c>
      <c r="E20" t="str" cm="1">
        <f t="array" ref="E20">IF(COLUMN(C20)&lt;=$B20,INDEX($A:$A,ROW($A20)+COLUMN(C20)),"")</f>
        <v/>
      </c>
      <c r="F20" t="str" cm="1">
        <f t="array" ref="F20">IF(COLUMN(D20)&lt;=$B20,INDEX($A:$A,ROW($A20)+COLUMN(D20)),"")</f>
        <v/>
      </c>
      <c r="G20" t="str" cm="1">
        <f t="array" ref="G20">IF(COLUMN(E20)&lt;=$B20,INDEX($A:$A,ROW($A20)+COLUMN(E20)),"")</f>
        <v/>
      </c>
      <c r="H20" t="str" cm="1">
        <f t="array" ref="H20">IF(COLUMN(F20)&lt;=$B20,INDEX($A:$A,ROW($A20)+COLUMN(F20)),"")</f>
        <v/>
      </c>
      <c r="I20" t="str" cm="1">
        <f t="array" ref="I20">IF(COLUMN(G20)&lt;=$B20,INDEX($A:$A,ROW($A20)+COLUMN(G20)),"")</f>
        <v/>
      </c>
      <c r="J20" t="str" cm="1">
        <f t="array" ref="J20">IF(COLUMN(H20)&lt;=$B20,INDEX($A:$A,ROW($A20)+COLUMN(H20)),"")</f>
        <v/>
      </c>
      <c r="K20" t="str" cm="1">
        <f t="array" ref="K20">IF(COLUMN(I20)&lt;=$B20,INDEX($A:$A,ROW($A20)+COLUMN(I20)),"")</f>
        <v/>
      </c>
      <c r="L20" t="str" cm="1">
        <f t="array" ref="L20">IF(COLUMN(J20)&lt;=$B20,INDEX($A:$A,ROW($A20)+COLUMN(J20)),"")</f>
        <v/>
      </c>
      <c r="M20">
        <f ca="1">1+SUMIF(C$2:C20,A20,$M$2:$M20)+SUMIF(D$2:D20,A20,$M$2:$M20)+SUMIF(E$2:E20,A20,$M$2:$M20)+SUMIF(F$2:F20,A20,$M$2:$M20)+SUMIF(G$2:G20,A20,$M$2:$M20)+SUMIF(H$2:H20,A20,$M$2:$M20)+SUMIF(I$2:I20,A20,$M$2:$M20)+SUMIF(J$2:J20,A20,$M$2:$M20)+SUMIF(K$2:K20,A20,$M$2:$M20)+SUMIF(L$2:L20,A20,$M$2:$M20)</f>
        <v>102544</v>
      </c>
    </row>
    <row r="21" spans="1:17">
      <c r="A21" t="str">
        <f>Input!B21</f>
        <v>Card  20</v>
      </c>
      <c r="B21">
        <f>SUM('Results part 1'!B21:K21)</f>
        <v>1</v>
      </c>
      <c r="C21" t="str" cm="1">
        <f t="array" ref="C21">IF(COLUMN(A21)&lt;=$B21,INDEX($A:$A,ROW($A21)+COLUMN(A21)),"")</f>
        <v>Card  21</v>
      </c>
      <c r="D21" t="str" cm="1">
        <f t="array" ref="D21">IF(COLUMN(B21)&lt;=$B21,INDEX($A:$A,ROW($A21)+COLUMN(B21)),"")</f>
        <v/>
      </c>
      <c r="E21" t="str" cm="1">
        <f t="array" ref="E21">IF(COLUMN(C21)&lt;=$B21,INDEX($A:$A,ROW($A21)+COLUMN(C21)),"")</f>
        <v/>
      </c>
      <c r="F21" t="str" cm="1">
        <f t="array" ref="F21">IF(COLUMN(D21)&lt;=$B21,INDEX($A:$A,ROW($A21)+COLUMN(D21)),"")</f>
        <v/>
      </c>
      <c r="G21" t="str" cm="1">
        <f t="array" ref="G21">IF(COLUMN(E21)&lt;=$B21,INDEX($A:$A,ROW($A21)+COLUMN(E21)),"")</f>
        <v/>
      </c>
      <c r="H21" t="str" cm="1">
        <f t="array" ref="H21">IF(COLUMN(F21)&lt;=$B21,INDEX($A:$A,ROW($A21)+COLUMN(F21)),"")</f>
        <v/>
      </c>
      <c r="I21" t="str" cm="1">
        <f t="array" ref="I21">IF(COLUMN(G21)&lt;=$B21,INDEX($A:$A,ROW($A21)+COLUMN(G21)),"")</f>
        <v/>
      </c>
      <c r="J21" t="str" cm="1">
        <f t="array" ref="J21">IF(COLUMN(H21)&lt;=$B21,INDEX($A:$A,ROW($A21)+COLUMN(H21)),"")</f>
        <v/>
      </c>
      <c r="K21" t="str" cm="1">
        <f t="array" ref="K21">IF(COLUMN(I21)&lt;=$B21,INDEX($A:$A,ROW($A21)+COLUMN(I21)),"")</f>
        <v/>
      </c>
      <c r="L21" t="str" cm="1">
        <f t="array" ref="L21">IF(COLUMN(J21)&lt;=$B21,INDEX($A:$A,ROW($A21)+COLUMN(J21)),"")</f>
        <v/>
      </c>
      <c r="M21">
        <f ca="1">1+SUMIF(C$2:C21,A21,$M$2:$M21)+SUMIF(D$2:D21,A21,$M$2:$M21)+SUMIF(E$2:E21,A21,$M$2:$M21)+SUMIF(F$2:F21,A21,$M$2:$M21)+SUMIF(G$2:G21,A21,$M$2:$M21)+SUMIF(H$2:H21,A21,$M$2:$M21)+SUMIF(I$2:I21,A21,$M$2:$M21)+SUMIF(J$2:J21,A21,$M$2:$M21)+SUMIF(K$2:K21,A21,$M$2:$M21)+SUMIF(L$2:L21,A21,$M$2:$M21)</f>
        <v>178360</v>
      </c>
    </row>
    <row r="22" spans="1:17">
      <c r="A22" t="str">
        <f>Input!B22</f>
        <v>Card  21</v>
      </c>
      <c r="B22">
        <f>SUM('Results part 1'!B22:K22)</f>
        <v>0</v>
      </c>
      <c r="C22" t="str" cm="1">
        <f t="array" ref="C22">IF(COLUMN(A22)&lt;=$B22,INDEX($A:$A,ROW($A22)+COLUMN(A22)),"")</f>
        <v/>
      </c>
      <c r="D22" t="str" cm="1">
        <f t="array" ref="D22">IF(COLUMN(B22)&lt;=$B22,INDEX($A:$A,ROW($A22)+COLUMN(B22)),"")</f>
        <v/>
      </c>
      <c r="E22" t="str" cm="1">
        <f t="array" ref="E22">IF(COLUMN(C22)&lt;=$B22,INDEX($A:$A,ROW($A22)+COLUMN(C22)),"")</f>
        <v/>
      </c>
      <c r="F22" t="str" cm="1">
        <f t="array" ref="F22">IF(COLUMN(D22)&lt;=$B22,INDEX($A:$A,ROW($A22)+COLUMN(D22)),"")</f>
        <v/>
      </c>
      <c r="G22" t="str" cm="1">
        <f t="array" ref="G22">IF(COLUMN(E22)&lt;=$B22,INDEX($A:$A,ROW($A22)+COLUMN(E22)),"")</f>
        <v/>
      </c>
      <c r="H22" t="str" cm="1">
        <f t="array" ref="H22">IF(COLUMN(F22)&lt;=$B22,INDEX($A:$A,ROW($A22)+COLUMN(F22)),"")</f>
        <v/>
      </c>
      <c r="I22" t="str" cm="1">
        <f t="array" ref="I22">IF(COLUMN(G22)&lt;=$B22,INDEX($A:$A,ROW($A22)+COLUMN(G22)),"")</f>
        <v/>
      </c>
      <c r="J22" t="str" cm="1">
        <f t="array" ref="J22">IF(COLUMN(H22)&lt;=$B22,INDEX($A:$A,ROW($A22)+COLUMN(H22)),"")</f>
        <v/>
      </c>
      <c r="K22" t="str" cm="1">
        <f t="array" ref="K22">IF(COLUMN(I22)&lt;=$B22,INDEX($A:$A,ROW($A22)+COLUMN(I22)),"")</f>
        <v/>
      </c>
      <c r="L22" t="str" cm="1">
        <f t="array" ref="L22">IF(COLUMN(J22)&lt;=$B22,INDEX($A:$A,ROW($A22)+COLUMN(J22)),"")</f>
        <v/>
      </c>
      <c r="M22">
        <f ca="1">1+SUMIF(C$2:C22,A22,$M$2:$M22)+SUMIF(D$2:D22,A22,$M$2:$M22)+SUMIF(E$2:E22,A22,$M$2:$M22)+SUMIF(F$2:F22,A22,$M$2:$M22)+SUMIF(G$2:G22,A22,$M$2:$M22)+SUMIF(H$2:H22,A22,$M$2:$M22)+SUMIF(I$2:I22,A22,$M$2:$M22)+SUMIF(J$2:J22,A22,$M$2:$M22)+SUMIF(K$2:K22,A22,$M$2:$M22)+SUMIF(L$2:L22,A22,$M$2:$M22)</f>
        <v>346334</v>
      </c>
    </row>
    <row r="23" spans="1:17">
      <c r="A23" t="str">
        <f>Input!B23</f>
        <v>Card  22</v>
      </c>
      <c r="B23">
        <f>SUM('Results part 1'!B23:K23)</f>
        <v>1</v>
      </c>
      <c r="C23" t="str" cm="1">
        <f t="array" ref="C23">IF(COLUMN(A23)&lt;=$B23,INDEX($A:$A,ROW($A23)+COLUMN(A23)),"")</f>
        <v>Card  23</v>
      </c>
      <c r="D23" t="str" cm="1">
        <f t="array" ref="D23">IF(COLUMN(B23)&lt;=$B23,INDEX($A:$A,ROW($A23)+COLUMN(B23)),"")</f>
        <v/>
      </c>
      <c r="E23" t="str" cm="1">
        <f t="array" ref="E23">IF(COLUMN(C23)&lt;=$B23,INDEX($A:$A,ROW($A23)+COLUMN(C23)),"")</f>
        <v/>
      </c>
      <c r="F23" t="str" cm="1">
        <f t="array" ref="F23">IF(COLUMN(D23)&lt;=$B23,INDEX($A:$A,ROW($A23)+COLUMN(D23)),"")</f>
        <v/>
      </c>
      <c r="G23" t="str" cm="1">
        <f t="array" ref="G23">IF(COLUMN(E23)&lt;=$B23,INDEX($A:$A,ROW($A23)+COLUMN(E23)),"")</f>
        <v/>
      </c>
      <c r="H23" t="str" cm="1">
        <f t="array" ref="H23">IF(COLUMN(F23)&lt;=$B23,INDEX($A:$A,ROW($A23)+COLUMN(F23)),"")</f>
        <v/>
      </c>
      <c r="I23" t="str" cm="1">
        <f t="array" ref="I23">IF(COLUMN(G23)&lt;=$B23,INDEX($A:$A,ROW($A23)+COLUMN(G23)),"")</f>
        <v/>
      </c>
      <c r="J23" t="str" cm="1">
        <f t="array" ref="J23">IF(COLUMN(H23)&lt;=$B23,INDEX($A:$A,ROW($A23)+COLUMN(H23)),"")</f>
        <v/>
      </c>
      <c r="K23" t="str" cm="1">
        <f t="array" ref="K23">IF(COLUMN(I23)&lt;=$B23,INDEX($A:$A,ROW($A23)+COLUMN(I23)),"")</f>
        <v/>
      </c>
      <c r="L23" t="str" cm="1">
        <f t="array" ref="L23">IF(COLUMN(J23)&lt;=$B23,INDEX($A:$A,ROW($A23)+COLUMN(J23)),"")</f>
        <v/>
      </c>
      <c r="M23">
        <f ca="1">1+SUMIF(C$2:C23,A23,$M$2:$M23)+SUMIF(D$2:D23,A23,$M$2:$M23)+SUMIF(E$2:E23,A23,$M$2:$M23)+SUMIF(F$2:F23,A23,$M$2:$M23)+SUMIF(G$2:G23,A23,$M$2:$M23)+SUMIF(H$2:H23,A23,$M$2:$M23)+SUMIF(I$2:I23,A23,$M$2:$M23)+SUMIF(J$2:J23,A23,$M$2:$M23)+SUMIF(K$2:K23,A23,$M$2:$M23)+SUMIF(L$2:L23,A23,$M$2:$M23)</f>
        <v>64598</v>
      </c>
    </row>
    <row r="24" spans="1:17">
      <c r="A24" t="str">
        <f>Input!B24</f>
        <v>Card  23</v>
      </c>
      <c r="B24">
        <f>SUM('Results part 1'!B24:K24)</f>
        <v>0</v>
      </c>
      <c r="C24" t="str" cm="1">
        <f t="array" ref="C24">IF(COLUMN(A24)&lt;=$B24,INDEX($A:$A,ROW($A24)+COLUMN(A24)),"")</f>
        <v/>
      </c>
      <c r="D24" t="str" cm="1">
        <f t="array" ref="D24">IF(COLUMN(B24)&lt;=$B24,INDEX($A:$A,ROW($A24)+COLUMN(B24)),"")</f>
        <v/>
      </c>
      <c r="E24" t="str" cm="1">
        <f t="array" ref="E24">IF(COLUMN(C24)&lt;=$B24,INDEX($A:$A,ROW($A24)+COLUMN(C24)),"")</f>
        <v/>
      </c>
      <c r="F24" t="str" cm="1">
        <f t="array" ref="F24">IF(COLUMN(D24)&lt;=$B24,INDEX($A:$A,ROW($A24)+COLUMN(D24)),"")</f>
        <v/>
      </c>
      <c r="G24" t="str" cm="1">
        <f t="array" ref="G24">IF(COLUMN(E24)&lt;=$B24,INDEX($A:$A,ROW($A24)+COLUMN(E24)),"")</f>
        <v/>
      </c>
      <c r="H24" t="str" cm="1">
        <f t="array" ref="H24">IF(COLUMN(F24)&lt;=$B24,INDEX($A:$A,ROW($A24)+COLUMN(F24)),"")</f>
        <v/>
      </c>
      <c r="I24" t="str" cm="1">
        <f t="array" ref="I24">IF(COLUMN(G24)&lt;=$B24,INDEX($A:$A,ROW($A24)+COLUMN(G24)),"")</f>
        <v/>
      </c>
      <c r="J24" t="str" cm="1">
        <f t="array" ref="J24">IF(COLUMN(H24)&lt;=$B24,INDEX($A:$A,ROW($A24)+COLUMN(H24)),"")</f>
        <v/>
      </c>
      <c r="K24" t="str" cm="1">
        <f t="array" ref="K24">IF(COLUMN(I24)&lt;=$B24,INDEX($A:$A,ROW($A24)+COLUMN(I24)),"")</f>
        <v/>
      </c>
      <c r="L24" t="str" cm="1">
        <f t="array" ref="L24">IF(COLUMN(J24)&lt;=$B24,INDEX($A:$A,ROW($A24)+COLUMN(J24)),"")</f>
        <v/>
      </c>
      <c r="M24">
        <f ca="1">1+SUMIF(C$2:C24,A24,$M$2:$M24)+SUMIF(D$2:D24,A24,$M$2:$M24)+SUMIF(E$2:E24,A24,$M$2:$M24)+SUMIF(F$2:F24,A24,$M$2:$M24)+SUMIF(G$2:G24,A24,$M$2:$M24)+SUMIF(H$2:H24,A24,$M$2:$M24)+SUMIF(I$2:I24,A24,$M$2:$M24)+SUMIF(J$2:J24,A24,$M$2:$M24)+SUMIF(K$2:K24,A24,$M$2:$M24)+SUMIF(L$2:L24,A24,$M$2:$M24)</f>
        <v>64599</v>
      </c>
    </row>
    <row r="25" spans="1:17">
      <c r="A25" t="str">
        <f>Input!B25</f>
        <v>Card  24</v>
      </c>
      <c r="B25">
        <f>SUM('Results part 1'!B25:K25)</f>
        <v>10</v>
      </c>
      <c r="C25" t="str" cm="1">
        <f t="array" ref="C25">IF(COLUMN(A25)&lt;=$B25,INDEX($A:$A,ROW($A25)+COLUMN(A25)),"")</f>
        <v>Card  25</v>
      </c>
      <c r="D25" t="str" cm="1">
        <f t="array" ref="D25">IF(COLUMN(B25)&lt;=$B25,INDEX($A:$A,ROW($A25)+COLUMN(B25)),"")</f>
        <v>Card  26</v>
      </c>
      <c r="E25" t="str" cm="1">
        <f t="array" ref="E25">IF(COLUMN(C25)&lt;=$B25,INDEX($A:$A,ROW($A25)+COLUMN(C25)),"")</f>
        <v>Card  27</v>
      </c>
      <c r="F25" t="str" cm="1">
        <f t="array" ref="F25">IF(COLUMN(D25)&lt;=$B25,INDEX($A:$A,ROW($A25)+COLUMN(D25)),"")</f>
        <v>Card  28</v>
      </c>
      <c r="G25" t="str" cm="1">
        <f t="array" ref="G25">IF(COLUMN(E25)&lt;=$B25,INDEX($A:$A,ROW($A25)+COLUMN(E25)),"")</f>
        <v>Card  29</v>
      </c>
      <c r="H25" t="str" cm="1">
        <f t="array" ref="H25">IF(COLUMN(F25)&lt;=$B25,INDEX($A:$A,ROW($A25)+COLUMN(F25)),"")</f>
        <v>Card  30</v>
      </c>
      <c r="I25" t="str" cm="1">
        <f t="array" ref="I25">IF(COLUMN(G25)&lt;=$B25,INDEX($A:$A,ROW($A25)+COLUMN(G25)),"")</f>
        <v>Card  31</v>
      </c>
      <c r="J25" t="str" cm="1">
        <f t="array" ref="J25">IF(COLUMN(H25)&lt;=$B25,INDEX($A:$A,ROW($A25)+COLUMN(H25)),"")</f>
        <v>Card  32</v>
      </c>
      <c r="K25" t="str" cm="1">
        <f t="array" ref="K25">IF(COLUMN(I25)&lt;=$B25,INDEX($A:$A,ROW($A25)+COLUMN(I25)),"")</f>
        <v>Card  33</v>
      </c>
      <c r="L25" t="str" cm="1">
        <f t="array" ref="L25">IF(COLUMN(J25)&lt;=$B25,INDEX($A:$A,ROW($A25)+COLUMN(J25)),"")</f>
        <v>Card  34</v>
      </c>
      <c r="M25">
        <f>1+SUMIF(C$2:C25,A25,$M$2:$M25)+SUMIF(D$2:D25,A25,$M$2:$M25)+SUMIF(E$2:E25,A25,$M$2:$M25)+SUMIF(F$2:F25,A25,$M$2:$M25)+SUMIF(G$2:G25,A25,$M$2:$M25)+SUMIF(H$2:H25,A25,$M$2:$M25)+SUMIF(I$2:I25,A25,$M$2:$M25)+SUMIF(J$2:J25,A25,$M$2:$M25)+SUMIF(K$2:K25,A25,$M$2:$M25)+SUMIF(L$2:L25,A25,$M$2:$M25)</f>
        <v>1</v>
      </c>
    </row>
    <row r="26" spans="1:17">
      <c r="A26" t="str">
        <f>Input!B26</f>
        <v>Card  25</v>
      </c>
      <c r="B26">
        <f>SUM('Results part 1'!B26:K26)</f>
        <v>10</v>
      </c>
      <c r="C26" t="str" cm="1">
        <f t="array" ref="C26">IF(COLUMN(A26)&lt;=$B26,INDEX($A:$A,ROW($A26)+COLUMN(A26)),"")</f>
        <v>Card  26</v>
      </c>
      <c r="D26" t="str" cm="1">
        <f t="array" ref="D26">IF(COLUMN(B26)&lt;=$B26,INDEX($A:$A,ROW($A26)+COLUMN(B26)),"")</f>
        <v>Card  27</v>
      </c>
      <c r="E26" t="str" cm="1">
        <f t="array" ref="E26">IF(COLUMN(C26)&lt;=$B26,INDEX($A:$A,ROW($A26)+COLUMN(C26)),"")</f>
        <v>Card  28</v>
      </c>
      <c r="F26" t="str" cm="1">
        <f t="array" ref="F26">IF(COLUMN(D26)&lt;=$B26,INDEX($A:$A,ROW($A26)+COLUMN(D26)),"")</f>
        <v>Card  29</v>
      </c>
      <c r="G26" t="str" cm="1">
        <f t="array" ref="G26">IF(COLUMN(E26)&lt;=$B26,INDEX($A:$A,ROW($A26)+COLUMN(E26)),"")</f>
        <v>Card  30</v>
      </c>
      <c r="H26" t="str" cm="1">
        <f t="array" ref="H26">IF(COLUMN(F26)&lt;=$B26,INDEX($A:$A,ROW($A26)+COLUMN(F26)),"")</f>
        <v>Card  31</v>
      </c>
      <c r="I26" t="str" cm="1">
        <f t="array" ref="I26">IF(COLUMN(G26)&lt;=$B26,INDEX($A:$A,ROW($A26)+COLUMN(G26)),"")</f>
        <v>Card  32</v>
      </c>
      <c r="J26" t="str" cm="1">
        <f t="array" ref="J26">IF(COLUMN(H26)&lt;=$B26,INDEX($A:$A,ROW($A26)+COLUMN(H26)),"")</f>
        <v>Card  33</v>
      </c>
      <c r="K26" t="str" cm="1">
        <f t="array" ref="K26">IF(COLUMN(I26)&lt;=$B26,INDEX($A:$A,ROW($A26)+COLUMN(I26)),"")</f>
        <v>Card  34</v>
      </c>
      <c r="L26" t="str" cm="1">
        <f t="array" ref="L26">IF(COLUMN(J26)&lt;=$B26,INDEX($A:$A,ROW($A26)+COLUMN(J26)),"")</f>
        <v>Card  35</v>
      </c>
      <c r="M26">
        <f>1+SUMIF(C$2:C26,A26,$M$2:$M26)+SUMIF(D$2:D26,A26,$M$2:$M26)+SUMIF(E$2:E26,A26,$M$2:$M26)+SUMIF(F$2:F26,A26,$M$2:$M26)+SUMIF(G$2:G26,A26,$M$2:$M26)+SUMIF(H$2:H26,A26,$M$2:$M26)+SUMIF(I$2:I26,A26,$M$2:$M26)+SUMIF(J$2:J26,A26,$M$2:$M26)+SUMIF(K$2:K26,A26,$M$2:$M26)+SUMIF(L$2:L26,A26,$M$2:$M26)</f>
        <v>2</v>
      </c>
    </row>
    <row r="27" spans="1:17">
      <c r="A27" t="str">
        <f>Input!B27</f>
        <v>Card  26</v>
      </c>
      <c r="B27">
        <f>SUM('Results part 1'!B27:K27)</f>
        <v>6</v>
      </c>
      <c r="C27" t="str" cm="1">
        <f t="array" ref="C27">IF(COLUMN(A27)&lt;=$B27,INDEX($A:$A,ROW($A27)+COLUMN(A27)),"")</f>
        <v>Card  27</v>
      </c>
      <c r="D27" t="str" cm="1">
        <f t="array" ref="D27">IF(COLUMN(B27)&lt;=$B27,INDEX($A:$A,ROW($A27)+COLUMN(B27)),"")</f>
        <v>Card  28</v>
      </c>
      <c r="E27" t="str" cm="1">
        <f t="array" ref="E27">IF(COLUMN(C27)&lt;=$B27,INDEX($A:$A,ROW($A27)+COLUMN(C27)),"")</f>
        <v>Card  29</v>
      </c>
      <c r="F27" t="str" cm="1">
        <f t="array" ref="F27">IF(COLUMN(D27)&lt;=$B27,INDEX($A:$A,ROW($A27)+COLUMN(D27)),"")</f>
        <v>Card  30</v>
      </c>
      <c r="G27" t="str" cm="1">
        <f t="array" ref="G27">IF(COLUMN(E27)&lt;=$B27,INDEX($A:$A,ROW($A27)+COLUMN(E27)),"")</f>
        <v>Card  31</v>
      </c>
      <c r="H27" t="str" cm="1">
        <f t="array" ref="H27">IF(COLUMN(F27)&lt;=$B27,INDEX($A:$A,ROW($A27)+COLUMN(F27)),"")</f>
        <v>Card  32</v>
      </c>
      <c r="I27" t="str" cm="1">
        <f t="array" ref="I27">IF(COLUMN(G27)&lt;=$B27,INDEX($A:$A,ROW($A27)+COLUMN(G27)),"")</f>
        <v/>
      </c>
      <c r="J27" t="str" cm="1">
        <f t="array" ref="J27">IF(COLUMN(H27)&lt;=$B27,INDEX($A:$A,ROW($A27)+COLUMN(H27)),"")</f>
        <v/>
      </c>
      <c r="K27" t="str" cm="1">
        <f t="array" ref="K27">IF(COLUMN(I27)&lt;=$B27,INDEX($A:$A,ROW($A27)+COLUMN(I27)),"")</f>
        <v/>
      </c>
      <c r="L27" t="str" cm="1">
        <f t="array" ref="L27">IF(COLUMN(J27)&lt;=$B27,INDEX($A:$A,ROW($A27)+COLUMN(J27)),"")</f>
        <v/>
      </c>
      <c r="M27">
        <f>1+SUMIF(C$2:C27,A27,$M$2:$M27)+SUMIF(D$2:D27,A27,$M$2:$M27)+SUMIF(E$2:E27,A27,$M$2:$M27)+SUMIF(F$2:F27,A27,$M$2:$M27)+SUMIF(G$2:G27,A27,$M$2:$M27)+SUMIF(H$2:H27,A27,$M$2:$M27)+SUMIF(I$2:I27,A27,$M$2:$M27)+SUMIF(J$2:J27,A27,$M$2:$M27)+SUMIF(K$2:K27,A27,$M$2:$M27)+SUMIF(L$2:L27,A27,$M$2:$M27)</f>
        <v>4</v>
      </c>
    </row>
    <row r="28" spans="1:17">
      <c r="A28" t="str">
        <f>Input!B28</f>
        <v>Card  27</v>
      </c>
      <c r="B28">
        <f>SUM('Results part 1'!B28:K28)</f>
        <v>8</v>
      </c>
      <c r="C28" t="str" cm="1">
        <f t="array" ref="C28">IF(COLUMN(A28)&lt;=$B28,INDEX($A:$A,ROW($A28)+COLUMN(A28)),"")</f>
        <v>Card  28</v>
      </c>
      <c r="D28" t="str" cm="1">
        <f t="array" ref="D28">IF(COLUMN(B28)&lt;=$B28,INDEX($A:$A,ROW($A28)+COLUMN(B28)),"")</f>
        <v>Card  29</v>
      </c>
      <c r="E28" t="str" cm="1">
        <f t="array" ref="E28">IF(COLUMN(C28)&lt;=$B28,INDEX($A:$A,ROW($A28)+COLUMN(C28)),"")</f>
        <v>Card  30</v>
      </c>
      <c r="F28" t="str" cm="1">
        <f t="array" ref="F28">IF(COLUMN(D28)&lt;=$B28,INDEX($A:$A,ROW($A28)+COLUMN(D28)),"")</f>
        <v>Card  31</v>
      </c>
      <c r="G28" t="str" cm="1">
        <f t="array" ref="G28">IF(COLUMN(E28)&lt;=$B28,INDEX($A:$A,ROW($A28)+COLUMN(E28)),"")</f>
        <v>Card  32</v>
      </c>
      <c r="H28" t="str" cm="1">
        <f t="array" ref="H28">IF(COLUMN(F28)&lt;=$B28,INDEX($A:$A,ROW($A28)+COLUMN(F28)),"")</f>
        <v>Card  33</v>
      </c>
      <c r="I28" t="str" cm="1">
        <f t="array" ref="I28">IF(COLUMN(G28)&lt;=$B28,INDEX($A:$A,ROW($A28)+COLUMN(G28)),"")</f>
        <v>Card  34</v>
      </c>
      <c r="J28" t="str" cm="1">
        <f t="array" ref="J28">IF(COLUMN(H28)&lt;=$B28,INDEX($A:$A,ROW($A28)+COLUMN(H28)),"")</f>
        <v>Card  35</v>
      </c>
      <c r="K28" t="str" cm="1">
        <f t="array" ref="K28">IF(COLUMN(I28)&lt;=$B28,INDEX($A:$A,ROW($A28)+COLUMN(I28)),"")</f>
        <v/>
      </c>
      <c r="L28" t="str" cm="1">
        <f t="array" ref="L28">IF(COLUMN(J28)&lt;=$B28,INDEX($A:$A,ROW($A28)+COLUMN(J28)),"")</f>
        <v/>
      </c>
      <c r="M28">
        <f>1+SUMIF(C$2:C28,A28,$M$2:$M28)+SUMIF(D$2:D28,A28,$M$2:$M28)+SUMIF(E$2:E28,A28,$M$2:$M28)+SUMIF(F$2:F28,A28,$M$2:$M28)+SUMIF(G$2:G28,A28,$M$2:$M28)+SUMIF(H$2:H28,A28,$M$2:$M28)+SUMIF(I$2:I28,A28,$M$2:$M28)+SUMIF(J$2:J28,A28,$M$2:$M28)+SUMIF(K$2:K28,A28,$M$2:$M28)+SUMIF(L$2:L28,A28,$M$2:$M28)</f>
        <v>8</v>
      </c>
    </row>
    <row r="29" spans="1:17">
      <c r="A29" t="str">
        <f>Input!B29</f>
        <v>Card  28</v>
      </c>
      <c r="B29">
        <f>SUM('Results part 1'!B29:K29)</f>
        <v>8</v>
      </c>
      <c r="C29" t="str" cm="1">
        <f t="array" ref="C29">IF(COLUMN(A29)&lt;=$B29,INDEX($A:$A,ROW($A29)+COLUMN(A29)),"")</f>
        <v>Card  29</v>
      </c>
      <c r="D29" t="str" cm="1">
        <f t="array" ref="D29">IF(COLUMN(B29)&lt;=$B29,INDEX($A:$A,ROW($A29)+COLUMN(B29)),"")</f>
        <v>Card  30</v>
      </c>
      <c r="E29" t="str" cm="1">
        <f t="array" ref="E29">IF(COLUMN(C29)&lt;=$B29,INDEX($A:$A,ROW($A29)+COLUMN(C29)),"")</f>
        <v>Card  31</v>
      </c>
      <c r="F29" t="str" cm="1">
        <f t="array" ref="F29">IF(COLUMN(D29)&lt;=$B29,INDEX($A:$A,ROW($A29)+COLUMN(D29)),"")</f>
        <v>Card  32</v>
      </c>
      <c r="G29" t="str" cm="1">
        <f t="array" ref="G29">IF(COLUMN(E29)&lt;=$B29,INDEX($A:$A,ROW($A29)+COLUMN(E29)),"")</f>
        <v>Card  33</v>
      </c>
      <c r="H29" t="str" cm="1">
        <f t="array" ref="H29">IF(COLUMN(F29)&lt;=$B29,INDEX($A:$A,ROW($A29)+COLUMN(F29)),"")</f>
        <v>Card  34</v>
      </c>
      <c r="I29" t="str" cm="1">
        <f t="array" ref="I29">IF(COLUMN(G29)&lt;=$B29,INDEX($A:$A,ROW($A29)+COLUMN(G29)),"")</f>
        <v>Card  35</v>
      </c>
      <c r="J29" t="str" cm="1">
        <f t="array" ref="J29">IF(COLUMN(H29)&lt;=$B29,INDEX($A:$A,ROW($A29)+COLUMN(H29)),"")</f>
        <v>Card  36</v>
      </c>
      <c r="K29" t="str" cm="1">
        <f t="array" ref="K29">IF(COLUMN(I29)&lt;=$B29,INDEX($A:$A,ROW($A29)+COLUMN(I29)),"")</f>
        <v/>
      </c>
      <c r="L29" t="str" cm="1">
        <f t="array" ref="L29">IF(COLUMN(J29)&lt;=$B29,INDEX($A:$A,ROW($A29)+COLUMN(J29)),"")</f>
        <v/>
      </c>
      <c r="M29">
        <f>1+SUMIF(C$2:C29,A29,$M$2:$M29)+SUMIF(D$2:D29,A29,$M$2:$M29)+SUMIF(E$2:E29,A29,$M$2:$M29)+SUMIF(F$2:F29,A29,$M$2:$M29)+SUMIF(G$2:G29,A29,$M$2:$M29)+SUMIF(H$2:H29,A29,$M$2:$M29)+SUMIF(I$2:I29,A29,$M$2:$M29)+SUMIF(J$2:J29,A29,$M$2:$M29)+SUMIF(K$2:K29,A29,$M$2:$M29)+SUMIF(L$2:L29,A29,$M$2:$M29)</f>
        <v>16</v>
      </c>
    </row>
    <row r="30" spans="1:17">
      <c r="A30" t="str">
        <f>Input!B30</f>
        <v>Card  29</v>
      </c>
      <c r="B30">
        <f>SUM('Results part 1'!B30:K30)</f>
        <v>10</v>
      </c>
      <c r="C30" t="str" cm="1">
        <f t="array" ref="C30">IF(COLUMN(A30)&lt;=$B30,INDEX($A:$A,ROW($A30)+COLUMN(A30)),"")</f>
        <v>Card  30</v>
      </c>
      <c r="D30" t="str" cm="1">
        <f t="array" ref="D30">IF(COLUMN(B30)&lt;=$B30,INDEX($A:$A,ROW($A30)+COLUMN(B30)),"")</f>
        <v>Card  31</v>
      </c>
      <c r="E30" t="str" cm="1">
        <f t="array" ref="E30">IF(COLUMN(C30)&lt;=$B30,INDEX($A:$A,ROW($A30)+COLUMN(C30)),"")</f>
        <v>Card  32</v>
      </c>
      <c r="F30" t="str" cm="1">
        <f t="array" ref="F30">IF(COLUMN(D30)&lt;=$B30,INDEX($A:$A,ROW($A30)+COLUMN(D30)),"")</f>
        <v>Card  33</v>
      </c>
      <c r="G30" t="str" cm="1">
        <f t="array" ref="G30">IF(COLUMN(E30)&lt;=$B30,INDEX($A:$A,ROW($A30)+COLUMN(E30)),"")</f>
        <v>Card  34</v>
      </c>
      <c r="H30" t="str" cm="1">
        <f t="array" ref="H30">IF(COLUMN(F30)&lt;=$B30,INDEX($A:$A,ROW($A30)+COLUMN(F30)),"")</f>
        <v>Card  35</v>
      </c>
      <c r="I30" t="str" cm="1">
        <f t="array" ref="I30">IF(COLUMN(G30)&lt;=$B30,INDEX($A:$A,ROW($A30)+COLUMN(G30)),"")</f>
        <v>Card  36</v>
      </c>
      <c r="J30" t="str" cm="1">
        <f t="array" ref="J30">IF(COLUMN(H30)&lt;=$B30,INDEX($A:$A,ROW($A30)+COLUMN(H30)),"")</f>
        <v>Card  37</v>
      </c>
      <c r="K30" t="str" cm="1">
        <f t="array" ref="K30">IF(COLUMN(I30)&lt;=$B30,INDEX($A:$A,ROW($A30)+COLUMN(I30)),"")</f>
        <v>Card  38</v>
      </c>
      <c r="L30" t="str" cm="1">
        <f t="array" ref="L30">IF(COLUMN(J30)&lt;=$B30,INDEX($A:$A,ROW($A30)+COLUMN(J30)),"")</f>
        <v>Card  39</v>
      </c>
      <c r="M30">
        <f>1+SUMIF(C$2:C30,A30,$M$2:$M30)+SUMIF(D$2:D30,A30,$M$2:$M30)+SUMIF(E$2:E30,A30,$M$2:$M30)+SUMIF(F$2:F30,A30,$M$2:$M30)+SUMIF(G$2:G30,A30,$M$2:$M30)+SUMIF(H$2:H30,A30,$M$2:$M30)+SUMIF(I$2:I30,A30,$M$2:$M30)+SUMIF(J$2:J30,A30,$M$2:$M30)+SUMIF(K$2:K30,A30,$M$2:$M30)+SUMIF(L$2:L30,A30,$M$2:$M30)</f>
        <v>32</v>
      </c>
    </row>
    <row r="31" spans="1:17">
      <c r="A31" t="str">
        <f>Input!B31</f>
        <v>Card  30</v>
      </c>
      <c r="B31">
        <f>SUM('Results part 1'!B31:K31)</f>
        <v>3</v>
      </c>
      <c r="C31" t="str" cm="1">
        <f t="array" ref="C31">IF(COLUMN(A31)&lt;=$B31,INDEX($A:$A,ROW($A31)+COLUMN(A31)),"")</f>
        <v>Card  31</v>
      </c>
      <c r="D31" t="str" cm="1">
        <f t="array" ref="D31">IF(COLUMN(B31)&lt;=$B31,INDEX($A:$A,ROW($A31)+COLUMN(B31)),"")</f>
        <v>Card  32</v>
      </c>
      <c r="E31" t="str" cm="1">
        <f t="array" ref="E31">IF(COLUMN(C31)&lt;=$B31,INDEX($A:$A,ROW($A31)+COLUMN(C31)),"")</f>
        <v>Card  33</v>
      </c>
      <c r="F31" t="str" cm="1">
        <f t="array" ref="F31">IF(COLUMN(D31)&lt;=$B31,INDEX($A:$A,ROW($A31)+COLUMN(D31)),"")</f>
        <v/>
      </c>
      <c r="G31" t="str" cm="1">
        <f t="array" ref="G31">IF(COLUMN(E31)&lt;=$B31,INDEX($A:$A,ROW($A31)+COLUMN(E31)),"")</f>
        <v/>
      </c>
      <c r="H31" t="str" cm="1">
        <f t="array" ref="H31">IF(COLUMN(F31)&lt;=$B31,INDEX($A:$A,ROW($A31)+COLUMN(F31)),"")</f>
        <v/>
      </c>
      <c r="I31" t="str" cm="1">
        <f t="array" ref="I31">IF(COLUMN(G31)&lt;=$B31,INDEX($A:$A,ROW($A31)+COLUMN(G31)),"")</f>
        <v/>
      </c>
      <c r="J31" t="str" cm="1">
        <f t="array" ref="J31">IF(COLUMN(H31)&lt;=$B31,INDEX($A:$A,ROW($A31)+COLUMN(H31)),"")</f>
        <v/>
      </c>
      <c r="K31" t="str" cm="1">
        <f t="array" ref="K31">IF(COLUMN(I31)&lt;=$B31,INDEX($A:$A,ROW($A31)+COLUMN(I31)),"")</f>
        <v/>
      </c>
      <c r="L31" t="str" cm="1">
        <f t="array" ref="L31">IF(COLUMN(J31)&lt;=$B31,INDEX($A:$A,ROW($A31)+COLUMN(J31)),"")</f>
        <v/>
      </c>
      <c r="M31">
        <f>1+SUMIF(C$2:C31,A31,$M$2:$M31)+SUMIF(D$2:D31,A31,$M$2:$M31)+SUMIF(E$2:E31,A31,$M$2:$M31)+SUMIF(F$2:F31,A31,$M$2:$M31)+SUMIF(G$2:G31,A31,$M$2:$M31)+SUMIF(H$2:H31,A31,$M$2:$M31)+SUMIF(I$2:I31,A31,$M$2:$M31)+SUMIF(J$2:J31,A31,$M$2:$M31)+SUMIF(K$2:K31,A31,$M$2:$M31)+SUMIF(L$2:L31,A31,$M$2:$M31)</f>
        <v>64</v>
      </c>
    </row>
    <row r="32" spans="1:17">
      <c r="A32" t="str">
        <f>Input!B32</f>
        <v>Card  31</v>
      </c>
      <c r="B32">
        <f>SUM('Results part 1'!B32:K32)</f>
        <v>0</v>
      </c>
      <c r="C32" t="str" cm="1">
        <f t="array" ref="C32">IF(COLUMN(A32)&lt;=$B32,INDEX($A:$A,ROW($A32)+COLUMN(A32)),"")</f>
        <v/>
      </c>
      <c r="D32" t="str" cm="1">
        <f t="array" ref="D32">IF(COLUMN(B32)&lt;=$B32,INDEX($A:$A,ROW($A32)+COLUMN(B32)),"")</f>
        <v/>
      </c>
      <c r="E32" t="str" cm="1">
        <f t="array" ref="E32">IF(COLUMN(C32)&lt;=$B32,INDEX($A:$A,ROW($A32)+COLUMN(C32)),"")</f>
        <v/>
      </c>
      <c r="F32" t="str" cm="1">
        <f t="array" ref="F32">IF(COLUMN(D32)&lt;=$B32,INDEX($A:$A,ROW($A32)+COLUMN(D32)),"")</f>
        <v/>
      </c>
      <c r="G32" t="str" cm="1">
        <f t="array" ref="G32">IF(COLUMN(E32)&lt;=$B32,INDEX($A:$A,ROW($A32)+COLUMN(E32)),"")</f>
        <v/>
      </c>
      <c r="H32" t="str" cm="1">
        <f t="array" ref="H32">IF(COLUMN(F32)&lt;=$B32,INDEX($A:$A,ROW($A32)+COLUMN(F32)),"")</f>
        <v/>
      </c>
      <c r="I32" t="str" cm="1">
        <f t="array" ref="I32">IF(COLUMN(G32)&lt;=$B32,INDEX($A:$A,ROW($A32)+COLUMN(G32)),"")</f>
        <v/>
      </c>
      <c r="J32" t="str" cm="1">
        <f t="array" ref="J32">IF(COLUMN(H32)&lt;=$B32,INDEX($A:$A,ROW($A32)+COLUMN(H32)),"")</f>
        <v/>
      </c>
      <c r="K32" t="str" cm="1">
        <f t="array" ref="K32">IF(COLUMN(I32)&lt;=$B32,INDEX($A:$A,ROW($A32)+COLUMN(I32)),"")</f>
        <v/>
      </c>
      <c r="L32" t="str" cm="1">
        <f t="array" ref="L32">IF(COLUMN(J32)&lt;=$B32,INDEX($A:$A,ROW($A32)+COLUMN(J32)),"")</f>
        <v/>
      </c>
      <c r="M32">
        <f>1+SUMIF(C$2:C32,A32,$M$2:$M32)+SUMIF(D$2:D32,A32,$M$2:$M32)+SUMIF(E$2:E32,A32,$M$2:$M32)+SUMIF(F$2:F32,A32,$M$2:$M32)+SUMIF(G$2:G32,A32,$M$2:$M32)+SUMIF(H$2:H32,A32,$M$2:$M32)+SUMIF(I$2:I32,A32,$M$2:$M32)+SUMIF(J$2:J32,A32,$M$2:$M32)+SUMIF(K$2:K32,A32,$M$2:$M32)+SUMIF(L$2:L32,A32,$M$2:$M32)</f>
        <v>128</v>
      </c>
    </row>
    <row r="33" spans="1:13">
      <c r="A33" t="str">
        <f>Input!B33</f>
        <v>Card  32</v>
      </c>
      <c r="B33">
        <f>SUM('Results part 1'!B33:K33)</f>
        <v>1</v>
      </c>
      <c r="C33" t="str" cm="1">
        <f t="array" ref="C33">IF(COLUMN(A33)&lt;=$B33,INDEX($A:$A,ROW($A33)+COLUMN(A33)),"")</f>
        <v>Card  33</v>
      </c>
      <c r="D33" t="str" cm="1">
        <f t="array" ref="D33">IF(COLUMN(B33)&lt;=$B33,INDEX($A:$A,ROW($A33)+COLUMN(B33)),"")</f>
        <v/>
      </c>
      <c r="E33" t="str" cm="1">
        <f t="array" ref="E33">IF(COLUMN(C33)&lt;=$B33,INDEX($A:$A,ROW($A33)+COLUMN(C33)),"")</f>
        <v/>
      </c>
      <c r="F33" t="str" cm="1">
        <f t="array" ref="F33">IF(COLUMN(D33)&lt;=$B33,INDEX($A:$A,ROW($A33)+COLUMN(D33)),"")</f>
        <v/>
      </c>
      <c r="G33" t="str" cm="1">
        <f t="array" ref="G33">IF(COLUMN(E33)&lt;=$B33,INDEX($A:$A,ROW($A33)+COLUMN(E33)),"")</f>
        <v/>
      </c>
      <c r="H33" t="str" cm="1">
        <f t="array" ref="H33">IF(COLUMN(F33)&lt;=$B33,INDEX($A:$A,ROW($A33)+COLUMN(F33)),"")</f>
        <v/>
      </c>
      <c r="I33" t="str" cm="1">
        <f t="array" ref="I33">IF(COLUMN(G33)&lt;=$B33,INDEX($A:$A,ROW($A33)+COLUMN(G33)),"")</f>
        <v/>
      </c>
      <c r="J33" t="str" cm="1">
        <f t="array" ref="J33">IF(COLUMN(H33)&lt;=$B33,INDEX($A:$A,ROW($A33)+COLUMN(H33)),"")</f>
        <v/>
      </c>
      <c r="K33" t="str" cm="1">
        <f t="array" ref="K33">IF(COLUMN(I33)&lt;=$B33,INDEX($A:$A,ROW($A33)+COLUMN(I33)),"")</f>
        <v/>
      </c>
      <c r="L33" t="str" cm="1">
        <f t="array" ref="L33">IF(COLUMN(J33)&lt;=$B33,INDEX($A:$A,ROW($A33)+COLUMN(J33)),"")</f>
        <v/>
      </c>
      <c r="M33">
        <f>1+SUMIF(C$2:C33,A33,$M$2:$M33)+SUMIF(D$2:D33,A33,$M$2:$M33)+SUMIF(E$2:E33,A33,$M$2:$M33)+SUMIF(F$2:F33,A33,$M$2:$M33)+SUMIF(G$2:G33,A33,$M$2:$M33)+SUMIF(H$2:H33,A33,$M$2:$M33)+SUMIF(I$2:I33,A33,$M$2:$M33)+SUMIF(J$2:J33,A33,$M$2:$M33)+SUMIF(K$2:K33,A33,$M$2:$M33)+SUMIF(L$2:L33,A33,$M$2:$M33)</f>
        <v>128</v>
      </c>
    </row>
    <row r="34" spans="1:13">
      <c r="A34" t="str">
        <f>Input!B34</f>
        <v>Card  33</v>
      </c>
      <c r="B34">
        <f>SUM('Results part 1'!B34:K34)</f>
        <v>10</v>
      </c>
      <c r="C34" t="str" cm="1">
        <f t="array" ref="C34">IF(COLUMN(A34)&lt;=$B34,INDEX($A:$A,ROW($A34)+COLUMN(A34)),"")</f>
        <v>Card  34</v>
      </c>
      <c r="D34" t="str" cm="1">
        <f t="array" ref="D34">IF(COLUMN(B34)&lt;=$B34,INDEX($A:$A,ROW($A34)+COLUMN(B34)),"")</f>
        <v>Card  35</v>
      </c>
      <c r="E34" t="str" cm="1">
        <f t="array" ref="E34">IF(COLUMN(C34)&lt;=$B34,INDEX($A:$A,ROW($A34)+COLUMN(C34)),"")</f>
        <v>Card  36</v>
      </c>
      <c r="F34" t="str" cm="1">
        <f t="array" ref="F34">IF(COLUMN(D34)&lt;=$B34,INDEX($A:$A,ROW($A34)+COLUMN(D34)),"")</f>
        <v>Card  37</v>
      </c>
      <c r="G34" t="str" cm="1">
        <f t="array" ref="G34">IF(COLUMN(E34)&lt;=$B34,INDEX($A:$A,ROW($A34)+COLUMN(E34)),"")</f>
        <v>Card  38</v>
      </c>
      <c r="H34" t="str" cm="1">
        <f t="array" ref="H34">IF(COLUMN(F34)&lt;=$B34,INDEX($A:$A,ROW($A34)+COLUMN(F34)),"")</f>
        <v>Card  39</v>
      </c>
      <c r="I34" t="str" cm="1">
        <f t="array" ref="I34">IF(COLUMN(G34)&lt;=$B34,INDEX($A:$A,ROW($A34)+COLUMN(G34)),"")</f>
        <v>Card  40</v>
      </c>
      <c r="J34" t="str" cm="1">
        <f t="array" ref="J34">IF(COLUMN(H34)&lt;=$B34,INDEX($A:$A,ROW($A34)+COLUMN(H34)),"")</f>
        <v>Card  41</v>
      </c>
      <c r="K34" t="str" cm="1">
        <f t="array" ref="K34">IF(COLUMN(I34)&lt;=$B34,INDEX($A:$A,ROW($A34)+COLUMN(I34)),"")</f>
        <v>Card  42</v>
      </c>
      <c r="L34" t="str" cm="1">
        <f t="array" ref="L34">IF(COLUMN(J34)&lt;=$B34,INDEX($A:$A,ROW($A34)+COLUMN(J34)),"")</f>
        <v>Card  43</v>
      </c>
      <c r="M34">
        <f>1+SUMIF(C$2:C34,A34,$M$2:$M34)+SUMIF(D$2:D34,A34,$M$2:$M34)+SUMIF(E$2:E34,A34,$M$2:$M34)+SUMIF(F$2:F34,A34,$M$2:$M34)+SUMIF(G$2:G34,A34,$M$2:$M34)+SUMIF(H$2:H34,A34,$M$2:$M34)+SUMIF(I$2:I34,A34,$M$2:$M34)+SUMIF(J$2:J34,A34,$M$2:$M34)+SUMIF(K$2:K34,A34,$M$2:$M34)+SUMIF(L$2:L34,A34,$M$2:$M34)</f>
        <v>252</v>
      </c>
    </row>
    <row r="35" spans="1:13">
      <c r="A35" t="str">
        <f>Input!B35</f>
        <v>Card  34</v>
      </c>
      <c r="B35">
        <f>SUM('Results part 1'!B35:K35)</f>
        <v>4</v>
      </c>
      <c r="C35" t="str" cm="1">
        <f t="array" ref="C35">IF(COLUMN(A35)&lt;=$B35,INDEX($A:$A,ROW($A35)+COLUMN(A35)),"")</f>
        <v>Card  35</v>
      </c>
      <c r="D35" t="str" cm="1">
        <f t="array" ref="D35">IF(COLUMN(B35)&lt;=$B35,INDEX($A:$A,ROW($A35)+COLUMN(B35)),"")</f>
        <v>Card  36</v>
      </c>
      <c r="E35" t="str" cm="1">
        <f t="array" ref="E35">IF(COLUMN(C35)&lt;=$B35,INDEX($A:$A,ROW($A35)+COLUMN(C35)),"")</f>
        <v>Card  37</v>
      </c>
      <c r="F35" t="str" cm="1">
        <f t="array" ref="F35">IF(COLUMN(D35)&lt;=$B35,INDEX($A:$A,ROW($A35)+COLUMN(D35)),"")</f>
        <v>Card  38</v>
      </c>
      <c r="G35" t="str" cm="1">
        <f t="array" ref="G35">IF(COLUMN(E35)&lt;=$B35,INDEX($A:$A,ROW($A35)+COLUMN(E35)),"")</f>
        <v/>
      </c>
      <c r="H35" t="str" cm="1">
        <f t="array" ref="H35">IF(COLUMN(F35)&lt;=$B35,INDEX($A:$A,ROW($A35)+COLUMN(F35)),"")</f>
        <v/>
      </c>
      <c r="I35" t="str" cm="1">
        <f t="array" ref="I35">IF(COLUMN(G35)&lt;=$B35,INDEX($A:$A,ROW($A35)+COLUMN(G35)),"")</f>
        <v/>
      </c>
      <c r="J35" t="str" cm="1">
        <f t="array" ref="J35">IF(COLUMN(H35)&lt;=$B35,INDEX($A:$A,ROW($A35)+COLUMN(H35)),"")</f>
        <v/>
      </c>
      <c r="K35" t="str" cm="1">
        <f t="array" ref="K35">IF(COLUMN(I35)&lt;=$B35,INDEX($A:$A,ROW($A35)+COLUMN(I35)),"")</f>
        <v/>
      </c>
      <c r="L35" t="str" cm="1">
        <f t="array" ref="L35">IF(COLUMN(J35)&lt;=$B35,INDEX($A:$A,ROW($A35)+COLUMN(J35)),"")</f>
        <v/>
      </c>
      <c r="M35">
        <f>1+SUMIF(C$2:C35,A35,$M$2:$M35)+SUMIF(D$2:D35,A35,$M$2:$M35)+SUMIF(E$2:E35,A35,$M$2:$M35)+SUMIF(F$2:F35,A35,$M$2:$M35)+SUMIF(G$2:G35,A35,$M$2:$M35)+SUMIF(H$2:H35,A35,$M$2:$M35)+SUMIF(I$2:I35,A35,$M$2:$M35)+SUMIF(J$2:J35,A35,$M$2:$M35)+SUMIF(K$2:K35,A35,$M$2:$M35)+SUMIF(L$2:L35,A35,$M$2:$M35)</f>
        <v>312</v>
      </c>
    </row>
    <row r="36" spans="1:13">
      <c r="A36" t="str">
        <f>Input!B36</f>
        <v>Card  35</v>
      </c>
      <c r="B36">
        <f>SUM('Results part 1'!B36:K36)</f>
        <v>1</v>
      </c>
      <c r="C36" t="str" cm="1">
        <f t="array" ref="C36">IF(COLUMN(A36)&lt;=$B36,INDEX($A:$A,ROW($A36)+COLUMN(A36)),"")</f>
        <v>Card  36</v>
      </c>
      <c r="D36" t="str" cm="1">
        <f t="array" ref="D36">IF(COLUMN(B36)&lt;=$B36,INDEX($A:$A,ROW($A36)+COLUMN(B36)),"")</f>
        <v/>
      </c>
      <c r="E36" t="str" cm="1">
        <f t="array" ref="E36">IF(COLUMN(C36)&lt;=$B36,INDEX($A:$A,ROW($A36)+COLUMN(C36)),"")</f>
        <v/>
      </c>
      <c r="F36" t="str" cm="1">
        <f t="array" ref="F36">IF(COLUMN(D36)&lt;=$B36,INDEX($A:$A,ROW($A36)+COLUMN(D36)),"")</f>
        <v/>
      </c>
      <c r="G36" t="str" cm="1">
        <f t="array" ref="G36">IF(COLUMN(E36)&lt;=$B36,INDEX($A:$A,ROW($A36)+COLUMN(E36)),"")</f>
        <v/>
      </c>
      <c r="H36" t="str" cm="1">
        <f t="array" ref="H36">IF(COLUMN(F36)&lt;=$B36,INDEX($A:$A,ROW($A36)+COLUMN(F36)),"")</f>
        <v/>
      </c>
      <c r="I36" t="str" cm="1">
        <f t="array" ref="I36">IF(COLUMN(G36)&lt;=$B36,INDEX($A:$A,ROW($A36)+COLUMN(G36)),"")</f>
        <v/>
      </c>
      <c r="J36" t="str" cm="1">
        <f t="array" ref="J36">IF(COLUMN(H36)&lt;=$B36,INDEX($A:$A,ROW($A36)+COLUMN(H36)),"")</f>
        <v/>
      </c>
      <c r="K36" t="str" cm="1">
        <f t="array" ref="K36">IF(COLUMN(I36)&lt;=$B36,INDEX($A:$A,ROW($A36)+COLUMN(I36)),"")</f>
        <v/>
      </c>
      <c r="L36" t="str" cm="1">
        <f t="array" ref="L36">IF(COLUMN(J36)&lt;=$B36,INDEX($A:$A,ROW($A36)+COLUMN(J36)),"")</f>
        <v/>
      </c>
      <c r="M36">
        <f>1+SUMIF(C$2:C36,A36,$M$2:$M36)+SUMIF(D$2:D36,A36,$M$2:$M36)+SUMIF(E$2:E36,A36,$M$2:$M36)+SUMIF(F$2:F36,A36,$M$2:$M36)+SUMIF(G$2:G36,A36,$M$2:$M36)+SUMIF(H$2:H36,A36,$M$2:$M36)+SUMIF(I$2:I36,A36,$M$2:$M36)+SUMIF(J$2:J36,A36,$M$2:$M36)+SUMIF(K$2:K36,A36,$M$2:$M36)+SUMIF(L$2:L36,A36,$M$2:$M36)</f>
        <v>623</v>
      </c>
    </row>
    <row r="37" spans="1:13">
      <c r="A37" t="str">
        <f>Input!B37</f>
        <v>Card  36</v>
      </c>
      <c r="B37">
        <f>SUM('Results part 1'!B37:K37)</f>
        <v>5</v>
      </c>
      <c r="C37" t="str" cm="1">
        <f t="array" ref="C37">IF(COLUMN(A37)&lt;=$B37,INDEX($A:$A,ROW($A37)+COLUMN(A37)),"")</f>
        <v>Card  37</v>
      </c>
      <c r="D37" t="str" cm="1">
        <f t="array" ref="D37">IF(COLUMN(B37)&lt;=$B37,INDEX($A:$A,ROW($A37)+COLUMN(B37)),"")</f>
        <v>Card  38</v>
      </c>
      <c r="E37" t="str" cm="1">
        <f t="array" ref="E37">IF(COLUMN(C37)&lt;=$B37,INDEX($A:$A,ROW($A37)+COLUMN(C37)),"")</f>
        <v>Card  39</v>
      </c>
      <c r="F37" t="str" cm="1">
        <f t="array" ref="F37">IF(COLUMN(D37)&lt;=$B37,INDEX($A:$A,ROW($A37)+COLUMN(D37)),"")</f>
        <v>Card  40</v>
      </c>
      <c r="G37" t="str" cm="1">
        <f t="array" ref="G37">IF(COLUMN(E37)&lt;=$B37,INDEX($A:$A,ROW($A37)+COLUMN(E37)),"")</f>
        <v>Card  41</v>
      </c>
      <c r="H37" t="str" cm="1">
        <f t="array" ref="H37">IF(COLUMN(F37)&lt;=$B37,INDEX($A:$A,ROW($A37)+COLUMN(F37)),"")</f>
        <v/>
      </c>
      <c r="I37" t="str" cm="1">
        <f t="array" ref="I37">IF(COLUMN(G37)&lt;=$B37,INDEX($A:$A,ROW($A37)+COLUMN(G37)),"")</f>
        <v/>
      </c>
      <c r="J37" t="str" cm="1">
        <f t="array" ref="J37">IF(COLUMN(H37)&lt;=$B37,INDEX($A:$A,ROW($A37)+COLUMN(H37)),"")</f>
        <v/>
      </c>
      <c r="K37" t="str" cm="1">
        <f t="array" ref="K37">IF(COLUMN(I37)&lt;=$B37,INDEX($A:$A,ROW($A37)+COLUMN(I37)),"")</f>
        <v/>
      </c>
      <c r="L37" t="str" cm="1">
        <f t="array" ref="L37">IF(COLUMN(J37)&lt;=$B37,INDEX($A:$A,ROW($A37)+COLUMN(J37)),"")</f>
        <v/>
      </c>
      <c r="M37">
        <f>1+SUMIF(C$2:C37,A37,$M$2:$M37)+SUMIF(D$2:D37,A37,$M$2:$M37)+SUMIF(E$2:E37,A37,$M$2:$M37)+SUMIF(F$2:F37,A37,$M$2:$M37)+SUMIF(G$2:G37,A37,$M$2:$M37)+SUMIF(H$2:H37,A37,$M$2:$M37)+SUMIF(I$2:I37,A37,$M$2:$M37)+SUMIF(J$2:J37,A37,$M$2:$M37)+SUMIF(K$2:K37,A37,$M$2:$M37)+SUMIF(L$2:L37,A37,$M$2:$M37)</f>
        <v>1236</v>
      </c>
    </row>
    <row r="38" spans="1:13">
      <c r="A38" t="str">
        <f>Input!B38</f>
        <v>Card  37</v>
      </c>
      <c r="B38">
        <f>SUM('Results part 1'!B38:K38)</f>
        <v>1</v>
      </c>
      <c r="C38" t="str" cm="1">
        <f t="array" ref="C38">IF(COLUMN(A38)&lt;=$B38,INDEX($A:$A,ROW($A38)+COLUMN(A38)),"")</f>
        <v>Card  38</v>
      </c>
      <c r="D38" t="str" cm="1">
        <f t="array" ref="D38">IF(COLUMN(B38)&lt;=$B38,INDEX($A:$A,ROW($A38)+COLUMN(B38)),"")</f>
        <v/>
      </c>
      <c r="E38" t="str" cm="1">
        <f t="array" ref="E38">IF(COLUMN(C38)&lt;=$B38,INDEX($A:$A,ROW($A38)+COLUMN(C38)),"")</f>
        <v/>
      </c>
      <c r="F38" t="str" cm="1">
        <f t="array" ref="F38">IF(COLUMN(D38)&lt;=$B38,INDEX($A:$A,ROW($A38)+COLUMN(D38)),"")</f>
        <v/>
      </c>
      <c r="G38" t="str" cm="1">
        <f t="array" ref="G38">IF(COLUMN(E38)&lt;=$B38,INDEX($A:$A,ROW($A38)+COLUMN(E38)),"")</f>
        <v/>
      </c>
      <c r="H38" t="str" cm="1">
        <f t="array" ref="H38">IF(COLUMN(F38)&lt;=$B38,INDEX($A:$A,ROW($A38)+COLUMN(F38)),"")</f>
        <v/>
      </c>
      <c r="I38" t="str" cm="1">
        <f t="array" ref="I38">IF(COLUMN(G38)&lt;=$B38,INDEX($A:$A,ROW($A38)+COLUMN(G38)),"")</f>
        <v/>
      </c>
      <c r="J38" t="str" cm="1">
        <f t="array" ref="J38">IF(COLUMN(H38)&lt;=$B38,INDEX($A:$A,ROW($A38)+COLUMN(H38)),"")</f>
        <v/>
      </c>
      <c r="K38" t="str" cm="1">
        <f t="array" ref="K38">IF(COLUMN(I38)&lt;=$B38,INDEX($A:$A,ROW($A38)+COLUMN(I38)),"")</f>
        <v/>
      </c>
      <c r="L38" t="str" cm="1">
        <f t="array" ref="L38">IF(COLUMN(J38)&lt;=$B38,INDEX($A:$A,ROW($A38)+COLUMN(J38)),"")</f>
        <v/>
      </c>
      <c r="M38">
        <f>1+SUMIF(C$2:C38,A38,$M$2:$M38)+SUMIF(D$2:D38,A38,$M$2:$M38)+SUMIF(E$2:E38,A38,$M$2:$M38)+SUMIF(F$2:F38,A38,$M$2:$M38)+SUMIF(G$2:G38,A38,$M$2:$M38)+SUMIF(H$2:H38,A38,$M$2:$M38)+SUMIF(I$2:I38,A38,$M$2:$M38)+SUMIF(J$2:J38,A38,$M$2:$M38)+SUMIF(K$2:K38,A38,$M$2:$M38)+SUMIF(L$2:L38,A38,$M$2:$M38)</f>
        <v>1833</v>
      </c>
    </row>
    <row r="39" spans="1:13">
      <c r="A39" t="str">
        <f>Input!B39</f>
        <v>Card  38</v>
      </c>
      <c r="B39">
        <f>SUM('Results part 1'!B39:K39)</f>
        <v>2</v>
      </c>
      <c r="C39" t="str" cm="1">
        <f t="array" ref="C39">IF(COLUMN(A39)&lt;=$B39,INDEX($A:$A,ROW($A39)+COLUMN(A39)),"")</f>
        <v>Card  39</v>
      </c>
      <c r="D39" t="str" cm="1">
        <f t="array" ref="D39">IF(COLUMN(B39)&lt;=$B39,INDEX($A:$A,ROW($A39)+COLUMN(B39)),"")</f>
        <v>Card  40</v>
      </c>
      <c r="E39" t="str" cm="1">
        <f t="array" ref="E39">IF(COLUMN(C39)&lt;=$B39,INDEX($A:$A,ROW($A39)+COLUMN(C39)),"")</f>
        <v/>
      </c>
      <c r="F39" t="str" cm="1">
        <f t="array" ref="F39">IF(COLUMN(D39)&lt;=$B39,INDEX($A:$A,ROW($A39)+COLUMN(D39)),"")</f>
        <v/>
      </c>
      <c r="G39" t="str" cm="1">
        <f t="array" ref="G39">IF(COLUMN(E39)&lt;=$B39,INDEX($A:$A,ROW($A39)+COLUMN(E39)),"")</f>
        <v/>
      </c>
      <c r="H39" t="str" cm="1">
        <f t="array" ref="H39">IF(COLUMN(F39)&lt;=$B39,INDEX($A:$A,ROW($A39)+COLUMN(F39)),"")</f>
        <v/>
      </c>
      <c r="I39" t="str" cm="1">
        <f t="array" ref="I39">IF(COLUMN(G39)&lt;=$B39,INDEX($A:$A,ROW($A39)+COLUMN(G39)),"")</f>
        <v/>
      </c>
      <c r="J39" t="str" cm="1">
        <f t="array" ref="J39">IF(COLUMN(H39)&lt;=$B39,INDEX($A:$A,ROW($A39)+COLUMN(H39)),"")</f>
        <v/>
      </c>
      <c r="K39" t="str" cm="1">
        <f t="array" ref="K39">IF(COLUMN(I39)&lt;=$B39,INDEX($A:$A,ROW($A39)+COLUMN(I39)),"")</f>
        <v/>
      </c>
      <c r="L39" t="str" cm="1">
        <f t="array" ref="L39">IF(COLUMN(J39)&lt;=$B39,INDEX($A:$A,ROW($A39)+COLUMN(J39)),"")</f>
        <v/>
      </c>
      <c r="M39">
        <f>1+SUMIF(C$2:C39,A39,$M$2:$M39)+SUMIF(D$2:D39,A39,$M$2:$M39)+SUMIF(E$2:E39,A39,$M$2:$M39)+SUMIF(F$2:F39,A39,$M$2:$M39)+SUMIF(G$2:G39,A39,$M$2:$M39)+SUMIF(H$2:H39,A39,$M$2:$M39)+SUMIF(I$2:I39,A39,$M$2:$M39)+SUMIF(J$2:J39,A39,$M$2:$M39)+SUMIF(K$2:K39,A39,$M$2:$M39)+SUMIF(L$2:L39,A39,$M$2:$M39)</f>
        <v>3666</v>
      </c>
    </row>
    <row r="40" spans="1:13">
      <c r="A40" t="str">
        <f>Input!B40</f>
        <v>Card  39</v>
      </c>
      <c r="B40">
        <f>SUM('Results part 1'!B40:K40)</f>
        <v>4</v>
      </c>
      <c r="C40" t="str" cm="1">
        <f t="array" ref="C40">IF(COLUMN(A40)&lt;=$B40,INDEX($A:$A,ROW($A40)+COLUMN(A40)),"")</f>
        <v>Card  40</v>
      </c>
      <c r="D40" t="str" cm="1">
        <f t="array" ref="D40">IF(COLUMN(B40)&lt;=$B40,INDEX($A:$A,ROW($A40)+COLUMN(B40)),"")</f>
        <v>Card  41</v>
      </c>
      <c r="E40" t="str" cm="1">
        <f t="array" ref="E40">IF(COLUMN(C40)&lt;=$B40,INDEX($A:$A,ROW($A40)+COLUMN(C40)),"")</f>
        <v>Card  42</v>
      </c>
      <c r="F40" t="str" cm="1">
        <f t="array" ref="F40">IF(COLUMN(D40)&lt;=$B40,INDEX($A:$A,ROW($A40)+COLUMN(D40)),"")</f>
        <v>Card  43</v>
      </c>
      <c r="G40" t="str" cm="1">
        <f t="array" ref="G40">IF(COLUMN(E40)&lt;=$B40,INDEX($A:$A,ROW($A40)+COLUMN(E40)),"")</f>
        <v/>
      </c>
      <c r="H40" t="str" cm="1">
        <f t="array" ref="H40">IF(COLUMN(F40)&lt;=$B40,INDEX($A:$A,ROW($A40)+COLUMN(F40)),"")</f>
        <v/>
      </c>
      <c r="I40" t="str" cm="1">
        <f t="array" ref="I40">IF(COLUMN(G40)&lt;=$B40,INDEX($A:$A,ROW($A40)+COLUMN(G40)),"")</f>
        <v/>
      </c>
      <c r="J40" t="str" cm="1">
        <f t="array" ref="J40">IF(COLUMN(H40)&lt;=$B40,INDEX($A:$A,ROW($A40)+COLUMN(H40)),"")</f>
        <v/>
      </c>
      <c r="K40" t="str" cm="1">
        <f t="array" ref="K40">IF(COLUMN(I40)&lt;=$B40,INDEX($A:$A,ROW($A40)+COLUMN(I40)),"")</f>
        <v/>
      </c>
      <c r="L40" t="str" cm="1">
        <f t="array" ref="L40">IF(COLUMN(J40)&lt;=$B40,INDEX($A:$A,ROW($A40)+COLUMN(J40)),"")</f>
        <v/>
      </c>
      <c r="M40">
        <f>1+SUMIF(C$2:C40,A40,$M$2:$M40)+SUMIF(D$2:D40,A40,$M$2:$M40)+SUMIF(E$2:E40,A40,$M$2:$M40)+SUMIF(F$2:F40,A40,$M$2:$M40)+SUMIF(G$2:G40,A40,$M$2:$M40)+SUMIF(H$2:H40,A40,$M$2:$M40)+SUMIF(I$2:I40,A40,$M$2:$M40)+SUMIF(J$2:J40,A40,$M$2:$M40)+SUMIF(K$2:K40,A40,$M$2:$M40)+SUMIF(L$2:L40,A40,$M$2:$M40)</f>
        <v>5187</v>
      </c>
    </row>
    <row r="41" spans="1:13">
      <c r="A41" t="str">
        <f>Input!B41</f>
        <v>Card  40</v>
      </c>
      <c r="B41">
        <f>SUM('Results part 1'!B41:K41)</f>
        <v>2</v>
      </c>
      <c r="C41" t="str" cm="1">
        <f t="array" ref="C41">IF(COLUMN(A41)&lt;=$B41,INDEX($A:$A,ROW($A41)+COLUMN(A41)),"")</f>
        <v>Card  41</v>
      </c>
      <c r="D41" t="str" cm="1">
        <f t="array" ref="D41">IF(COLUMN(B41)&lt;=$B41,INDEX($A:$A,ROW($A41)+COLUMN(B41)),"")</f>
        <v>Card  42</v>
      </c>
      <c r="E41" t="str" cm="1">
        <f t="array" ref="E41">IF(COLUMN(C41)&lt;=$B41,INDEX($A:$A,ROW($A41)+COLUMN(C41)),"")</f>
        <v/>
      </c>
      <c r="F41" t="str" cm="1">
        <f t="array" ref="F41">IF(COLUMN(D41)&lt;=$B41,INDEX($A:$A,ROW($A41)+COLUMN(D41)),"")</f>
        <v/>
      </c>
      <c r="G41" t="str" cm="1">
        <f t="array" ref="G41">IF(COLUMN(E41)&lt;=$B41,INDEX($A:$A,ROW($A41)+COLUMN(E41)),"")</f>
        <v/>
      </c>
      <c r="H41" t="str" cm="1">
        <f t="array" ref="H41">IF(COLUMN(F41)&lt;=$B41,INDEX($A:$A,ROW($A41)+COLUMN(F41)),"")</f>
        <v/>
      </c>
      <c r="I41" t="str" cm="1">
        <f t="array" ref="I41">IF(COLUMN(G41)&lt;=$B41,INDEX($A:$A,ROW($A41)+COLUMN(G41)),"")</f>
        <v/>
      </c>
      <c r="J41" t="str" cm="1">
        <f t="array" ref="J41">IF(COLUMN(H41)&lt;=$B41,INDEX($A:$A,ROW($A41)+COLUMN(H41)),"")</f>
        <v/>
      </c>
      <c r="K41" t="str" cm="1">
        <f t="array" ref="K41">IF(COLUMN(I41)&lt;=$B41,INDEX($A:$A,ROW($A41)+COLUMN(I41)),"")</f>
        <v/>
      </c>
      <c r="L41" t="str" cm="1">
        <f t="array" ref="L41">IF(COLUMN(J41)&lt;=$B41,INDEX($A:$A,ROW($A41)+COLUMN(J41)),"")</f>
        <v/>
      </c>
      <c r="M41">
        <f>1+SUMIF(C$2:C41,A41,$M$2:$M41)+SUMIF(D$2:D41,A41,$M$2:$M41)+SUMIF(E$2:E41,A41,$M$2:$M41)+SUMIF(F$2:F41,A41,$M$2:$M41)+SUMIF(G$2:G41,A41,$M$2:$M41)+SUMIF(H$2:H41,A41,$M$2:$M41)+SUMIF(I$2:I41,A41,$M$2:$M41)+SUMIF(J$2:J41,A41,$M$2:$M41)+SUMIF(K$2:K41,A41,$M$2:$M41)+SUMIF(L$2:L41,A41,$M$2:$M41)</f>
        <v>10342</v>
      </c>
    </row>
    <row r="42" spans="1:13">
      <c r="A42" t="str">
        <f>Input!B42</f>
        <v>Card  41</v>
      </c>
      <c r="B42">
        <f>SUM('Results part 1'!B42:K42)</f>
        <v>1</v>
      </c>
      <c r="C42" t="str" cm="1">
        <f t="array" ref="C42">IF(COLUMN(A42)&lt;=$B42,INDEX($A:$A,ROW($A42)+COLUMN(A42)),"")</f>
        <v>Card  42</v>
      </c>
      <c r="D42" t="str" cm="1">
        <f t="array" ref="D42">IF(COLUMN(B42)&lt;=$B42,INDEX($A:$A,ROW($A42)+COLUMN(B42)),"")</f>
        <v/>
      </c>
      <c r="E42" t="str" cm="1">
        <f t="array" ref="E42">IF(COLUMN(C42)&lt;=$B42,INDEX($A:$A,ROW($A42)+COLUMN(C42)),"")</f>
        <v/>
      </c>
      <c r="F42" t="str" cm="1">
        <f t="array" ref="F42">IF(COLUMN(D42)&lt;=$B42,INDEX($A:$A,ROW($A42)+COLUMN(D42)),"")</f>
        <v/>
      </c>
      <c r="G42" t="str" cm="1">
        <f t="array" ref="G42">IF(COLUMN(E42)&lt;=$B42,INDEX($A:$A,ROW($A42)+COLUMN(E42)),"")</f>
        <v/>
      </c>
      <c r="H42" t="str" cm="1">
        <f t="array" ref="H42">IF(COLUMN(F42)&lt;=$B42,INDEX($A:$A,ROW($A42)+COLUMN(F42)),"")</f>
        <v/>
      </c>
      <c r="I42" t="str" cm="1">
        <f t="array" ref="I42">IF(COLUMN(G42)&lt;=$B42,INDEX($A:$A,ROW($A42)+COLUMN(G42)),"")</f>
        <v/>
      </c>
      <c r="J42" t="str" cm="1">
        <f t="array" ref="J42">IF(COLUMN(H42)&lt;=$B42,INDEX($A:$A,ROW($A42)+COLUMN(H42)),"")</f>
        <v/>
      </c>
      <c r="K42" t="str" cm="1">
        <f t="array" ref="K42">IF(COLUMN(I42)&lt;=$B42,INDEX($A:$A,ROW($A42)+COLUMN(I42)),"")</f>
        <v/>
      </c>
      <c r="L42" t="str" cm="1">
        <f t="array" ref="L42">IF(COLUMN(J42)&lt;=$B42,INDEX($A:$A,ROW($A42)+COLUMN(J42)),"")</f>
        <v/>
      </c>
      <c r="M42">
        <f>1+SUMIF(C$2:C42,A42,$M$2:$M42)+SUMIF(D$2:D42,A42,$M$2:$M42)+SUMIF(E$2:E42,A42,$M$2:$M42)+SUMIF(F$2:F42,A42,$M$2:$M42)+SUMIF(G$2:G42,A42,$M$2:$M42)+SUMIF(H$2:H42,A42,$M$2:$M42)+SUMIF(I$2:I42,A42,$M$2:$M42)+SUMIF(J$2:J42,A42,$M$2:$M42)+SUMIF(K$2:K42,A42,$M$2:$M42)+SUMIF(L$2:L42,A42,$M$2:$M42)</f>
        <v>17018</v>
      </c>
    </row>
    <row r="43" spans="1:13">
      <c r="A43" t="str">
        <f>Input!B43</f>
        <v>Card  42</v>
      </c>
      <c r="B43">
        <f>SUM('Results part 1'!B43:K43)</f>
        <v>2</v>
      </c>
      <c r="C43" t="str" cm="1">
        <f t="array" ref="C43">IF(COLUMN(A43)&lt;=$B43,INDEX($A:$A,ROW($A43)+COLUMN(A43)),"")</f>
        <v>Card  43</v>
      </c>
      <c r="D43" t="str" cm="1">
        <f t="array" ref="D43">IF(COLUMN(B43)&lt;=$B43,INDEX($A:$A,ROW($A43)+COLUMN(B43)),"")</f>
        <v>Card  44</v>
      </c>
      <c r="E43" t="str" cm="1">
        <f t="array" ref="E43">IF(COLUMN(C43)&lt;=$B43,INDEX($A:$A,ROW($A43)+COLUMN(C43)),"")</f>
        <v/>
      </c>
      <c r="F43" t="str" cm="1">
        <f t="array" ref="F43">IF(COLUMN(D43)&lt;=$B43,INDEX($A:$A,ROW($A43)+COLUMN(D43)),"")</f>
        <v/>
      </c>
      <c r="G43" t="str" cm="1">
        <f t="array" ref="G43">IF(COLUMN(E43)&lt;=$B43,INDEX($A:$A,ROW($A43)+COLUMN(E43)),"")</f>
        <v/>
      </c>
      <c r="H43" t="str" cm="1">
        <f t="array" ref="H43">IF(COLUMN(F43)&lt;=$B43,INDEX($A:$A,ROW($A43)+COLUMN(F43)),"")</f>
        <v/>
      </c>
      <c r="I43" t="str" cm="1">
        <f t="array" ref="I43">IF(COLUMN(G43)&lt;=$B43,INDEX($A:$A,ROW($A43)+COLUMN(G43)),"")</f>
        <v/>
      </c>
      <c r="J43" t="str" cm="1">
        <f t="array" ref="J43">IF(COLUMN(H43)&lt;=$B43,INDEX($A:$A,ROW($A43)+COLUMN(H43)),"")</f>
        <v/>
      </c>
      <c r="K43" t="str" cm="1">
        <f t="array" ref="K43">IF(COLUMN(I43)&lt;=$B43,INDEX($A:$A,ROW($A43)+COLUMN(I43)),"")</f>
        <v/>
      </c>
      <c r="L43" t="str" cm="1">
        <f t="array" ref="L43">IF(COLUMN(J43)&lt;=$B43,INDEX($A:$A,ROW($A43)+COLUMN(J43)),"")</f>
        <v/>
      </c>
      <c r="M43">
        <f>1+SUMIF(C$2:C43,A43,$M$2:$M43)+SUMIF(D$2:D43,A43,$M$2:$M43)+SUMIF(E$2:E43,A43,$M$2:$M43)+SUMIF(F$2:F43,A43,$M$2:$M43)+SUMIF(G$2:G43,A43,$M$2:$M43)+SUMIF(H$2:H43,A43,$M$2:$M43)+SUMIF(I$2:I43,A43,$M$2:$M43)+SUMIF(J$2:J43,A43,$M$2:$M43)+SUMIF(K$2:K43,A43,$M$2:$M43)+SUMIF(L$2:L43,A43,$M$2:$M43)</f>
        <v>32800</v>
      </c>
    </row>
    <row r="44" spans="1:13">
      <c r="A44" t="str">
        <f>Input!B44</f>
        <v>Card  43</v>
      </c>
      <c r="B44">
        <f>SUM('Results part 1'!B44:K44)</f>
        <v>1</v>
      </c>
      <c r="C44" t="str" cm="1">
        <f t="array" ref="C44">IF(COLUMN(A44)&lt;=$B44,INDEX($A:$A,ROW($A44)+COLUMN(A44)),"")</f>
        <v>Card  44</v>
      </c>
      <c r="D44" t="str" cm="1">
        <f t="array" ref="D44">IF(COLUMN(B44)&lt;=$B44,INDEX($A:$A,ROW($A44)+COLUMN(B44)),"")</f>
        <v/>
      </c>
      <c r="E44" t="str" cm="1">
        <f t="array" ref="E44">IF(COLUMN(C44)&lt;=$B44,INDEX($A:$A,ROW($A44)+COLUMN(C44)),"")</f>
        <v/>
      </c>
      <c r="F44" t="str" cm="1">
        <f t="array" ref="F44">IF(COLUMN(D44)&lt;=$B44,INDEX($A:$A,ROW($A44)+COLUMN(D44)),"")</f>
        <v/>
      </c>
      <c r="G44" t="str" cm="1">
        <f t="array" ref="G44">IF(COLUMN(E44)&lt;=$B44,INDEX($A:$A,ROW($A44)+COLUMN(E44)),"")</f>
        <v/>
      </c>
      <c r="H44" t="str" cm="1">
        <f t="array" ref="H44">IF(COLUMN(F44)&lt;=$B44,INDEX($A:$A,ROW($A44)+COLUMN(F44)),"")</f>
        <v/>
      </c>
      <c r="I44" t="str" cm="1">
        <f t="array" ref="I44">IF(COLUMN(G44)&lt;=$B44,INDEX($A:$A,ROW($A44)+COLUMN(G44)),"")</f>
        <v/>
      </c>
      <c r="J44" t="str" cm="1">
        <f t="array" ref="J44">IF(COLUMN(H44)&lt;=$B44,INDEX($A:$A,ROW($A44)+COLUMN(H44)),"")</f>
        <v/>
      </c>
      <c r="K44" t="str" cm="1">
        <f t="array" ref="K44">IF(COLUMN(I44)&lt;=$B44,INDEX($A:$A,ROW($A44)+COLUMN(I44)),"")</f>
        <v/>
      </c>
      <c r="L44" t="str" cm="1">
        <f t="array" ref="L44">IF(COLUMN(J44)&lt;=$B44,INDEX($A:$A,ROW($A44)+COLUMN(J44)),"")</f>
        <v/>
      </c>
      <c r="M44">
        <f>1+SUMIF(C$2:C44,A44,$M$2:$M44)+SUMIF(D$2:D44,A44,$M$2:$M44)+SUMIF(E$2:E44,A44,$M$2:$M44)+SUMIF(F$2:F44,A44,$M$2:$M44)+SUMIF(G$2:G44,A44,$M$2:$M44)+SUMIF(H$2:H44,A44,$M$2:$M44)+SUMIF(I$2:I44,A44,$M$2:$M44)+SUMIF(J$2:J44,A44,$M$2:$M44)+SUMIF(K$2:K44,A44,$M$2:$M44)+SUMIF(L$2:L44,A44,$M$2:$M44)</f>
        <v>38240</v>
      </c>
    </row>
    <row r="45" spans="1:13">
      <c r="A45" t="str">
        <f>Input!B45</f>
        <v>Card  44</v>
      </c>
      <c r="B45">
        <f>SUM('Results part 1'!B45:K45)</f>
        <v>0</v>
      </c>
      <c r="C45" t="str" cm="1">
        <f t="array" ref="C45">IF(COLUMN(A45)&lt;=$B45,INDEX($A:$A,ROW($A45)+COLUMN(A45)),"")</f>
        <v/>
      </c>
      <c r="D45" t="str" cm="1">
        <f t="array" ref="D45">IF(COLUMN(B45)&lt;=$B45,INDEX($A:$A,ROW($A45)+COLUMN(B45)),"")</f>
        <v/>
      </c>
      <c r="E45" t="str" cm="1">
        <f t="array" ref="E45">IF(COLUMN(C45)&lt;=$B45,INDEX($A:$A,ROW($A45)+COLUMN(C45)),"")</f>
        <v/>
      </c>
      <c r="F45" t="str" cm="1">
        <f t="array" ref="F45">IF(COLUMN(D45)&lt;=$B45,INDEX($A:$A,ROW($A45)+COLUMN(D45)),"")</f>
        <v/>
      </c>
      <c r="G45" t="str" cm="1">
        <f t="array" ref="G45">IF(COLUMN(E45)&lt;=$B45,INDEX($A:$A,ROW($A45)+COLUMN(E45)),"")</f>
        <v/>
      </c>
      <c r="H45" t="str" cm="1">
        <f t="array" ref="H45">IF(COLUMN(F45)&lt;=$B45,INDEX($A:$A,ROW($A45)+COLUMN(F45)),"")</f>
        <v/>
      </c>
      <c r="I45" t="str" cm="1">
        <f t="array" ref="I45">IF(COLUMN(G45)&lt;=$B45,INDEX($A:$A,ROW($A45)+COLUMN(G45)),"")</f>
        <v/>
      </c>
      <c r="J45" t="str" cm="1">
        <f t="array" ref="J45">IF(COLUMN(H45)&lt;=$B45,INDEX($A:$A,ROW($A45)+COLUMN(H45)),"")</f>
        <v/>
      </c>
      <c r="K45" t="str" cm="1">
        <f t="array" ref="K45">IF(COLUMN(I45)&lt;=$B45,INDEX($A:$A,ROW($A45)+COLUMN(I45)),"")</f>
        <v/>
      </c>
      <c r="L45" t="str" cm="1">
        <f t="array" ref="L45">IF(COLUMN(J45)&lt;=$B45,INDEX($A:$A,ROW($A45)+COLUMN(J45)),"")</f>
        <v/>
      </c>
      <c r="M45">
        <f>1+SUMIF(C$2:C45,A45,$M$2:$M45)+SUMIF(D$2:D45,A45,$M$2:$M45)+SUMIF(E$2:E45,A45,$M$2:$M45)+SUMIF(F$2:F45,A45,$M$2:$M45)+SUMIF(G$2:G45,A45,$M$2:$M45)+SUMIF(H$2:H45,A45,$M$2:$M45)+SUMIF(I$2:I45,A45,$M$2:$M45)+SUMIF(J$2:J45,A45,$M$2:$M45)+SUMIF(K$2:K45,A45,$M$2:$M45)+SUMIF(L$2:L45,A45,$M$2:$M45)</f>
        <v>71041</v>
      </c>
    </row>
    <row r="46" spans="1:13">
      <c r="A46" t="str">
        <f>Input!B46</f>
        <v>Card  45</v>
      </c>
      <c r="B46">
        <f>SUM('Results part 1'!B46:K46)</f>
        <v>0</v>
      </c>
      <c r="C46" t="str" cm="1">
        <f t="array" ref="C46">IF(COLUMN(A46)&lt;=$B46,INDEX($A:$A,ROW($A46)+COLUMN(A46)),"")</f>
        <v/>
      </c>
      <c r="D46" t="str" cm="1">
        <f t="array" ref="D46">IF(COLUMN(B46)&lt;=$B46,INDEX($A:$A,ROW($A46)+COLUMN(B46)),"")</f>
        <v/>
      </c>
      <c r="E46" t="str" cm="1">
        <f t="array" ref="E46">IF(COLUMN(C46)&lt;=$B46,INDEX($A:$A,ROW($A46)+COLUMN(C46)),"")</f>
        <v/>
      </c>
      <c r="F46" t="str" cm="1">
        <f t="array" ref="F46">IF(COLUMN(D46)&lt;=$B46,INDEX($A:$A,ROW($A46)+COLUMN(D46)),"")</f>
        <v/>
      </c>
      <c r="G46" t="str" cm="1">
        <f t="array" ref="G46">IF(COLUMN(E46)&lt;=$B46,INDEX($A:$A,ROW($A46)+COLUMN(E46)),"")</f>
        <v/>
      </c>
      <c r="H46" t="str" cm="1">
        <f t="array" ref="H46">IF(COLUMN(F46)&lt;=$B46,INDEX($A:$A,ROW($A46)+COLUMN(F46)),"")</f>
        <v/>
      </c>
      <c r="I46" t="str" cm="1">
        <f t="array" ref="I46">IF(COLUMN(G46)&lt;=$B46,INDEX($A:$A,ROW($A46)+COLUMN(G46)),"")</f>
        <v/>
      </c>
      <c r="J46" t="str" cm="1">
        <f t="array" ref="J46">IF(COLUMN(H46)&lt;=$B46,INDEX($A:$A,ROW($A46)+COLUMN(H46)),"")</f>
        <v/>
      </c>
      <c r="K46" t="str" cm="1">
        <f t="array" ref="K46">IF(COLUMN(I46)&lt;=$B46,INDEX($A:$A,ROW($A46)+COLUMN(I46)),"")</f>
        <v/>
      </c>
      <c r="L46" t="str" cm="1">
        <f t="array" ref="L46">IF(COLUMN(J46)&lt;=$B46,INDEX($A:$A,ROW($A46)+COLUMN(J46)),"")</f>
        <v/>
      </c>
      <c r="M46">
        <f>1+SUMIF(C$2:C46,A46,$M$2:$M46)+SUMIF(D$2:D46,A46,$M$2:$M46)+SUMIF(E$2:E46,A46,$M$2:$M46)+SUMIF(F$2:F46,A46,$M$2:$M46)+SUMIF(G$2:G46,A46,$M$2:$M46)+SUMIF(H$2:H46,A46,$M$2:$M46)+SUMIF(I$2:I46,A46,$M$2:$M46)+SUMIF(J$2:J46,A46,$M$2:$M46)+SUMIF(K$2:K46,A46,$M$2:$M46)+SUMIF(L$2:L46,A46,$M$2:$M46)</f>
        <v>1</v>
      </c>
    </row>
    <row r="47" spans="1:13">
      <c r="A47" t="str">
        <f>Input!B47</f>
        <v>Card  46</v>
      </c>
      <c r="B47">
        <f>SUM('Results part 1'!B47:K47)</f>
        <v>6</v>
      </c>
      <c r="C47" t="str" cm="1">
        <f t="array" ref="C47">IF(COLUMN(A47)&lt;=$B47,INDEX($A:$A,ROW($A47)+COLUMN(A47)),"")</f>
        <v>Card  47</v>
      </c>
      <c r="D47" t="str" cm="1">
        <f t="array" ref="D47">IF(COLUMN(B47)&lt;=$B47,INDEX($A:$A,ROW($A47)+COLUMN(B47)),"")</f>
        <v>Card  48</v>
      </c>
      <c r="E47" t="str" cm="1">
        <f t="array" ref="E47">IF(COLUMN(C47)&lt;=$B47,INDEX($A:$A,ROW($A47)+COLUMN(C47)),"")</f>
        <v>Card  49</v>
      </c>
      <c r="F47" t="str" cm="1">
        <f t="array" ref="F47">IF(COLUMN(D47)&lt;=$B47,INDEX($A:$A,ROW($A47)+COLUMN(D47)),"")</f>
        <v>Card  50</v>
      </c>
      <c r="G47" t="str" cm="1">
        <f t="array" ref="G47">IF(COLUMN(E47)&lt;=$B47,INDEX($A:$A,ROW($A47)+COLUMN(E47)),"")</f>
        <v>Card  51</v>
      </c>
      <c r="H47" t="str" cm="1">
        <f t="array" ref="H47">IF(COLUMN(F47)&lt;=$B47,INDEX($A:$A,ROW($A47)+COLUMN(F47)),"")</f>
        <v>Card  52</v>
      </c>
      <c r="I47" t="str" cm="1">
        <f t="array" ref="I47">IF(COLUMN(G47)&lt;=$B47,INDEX($A:$A,ROW($A47)+COLUMN(G47)),"")</f>
        <v/>
      </c>
      <c r="J47" t="str" cm="1">
        <f t="array" ref="J47">IF(COLUMN(H47)&lt;=$B47,INDEX($A:$A,ROW($A47)+COLUMN(H47)),"")</f>
        <v/>
      </c>
      <c r="K47" t="str" cm="1">
        <f t="array" ref="K47">IF(COLUMN(I47)&lt;=$B47,INDEX($A:$A,ROW($A47)+COLUMN(I47)),"")</f>
        <v/>
      </c>
      <c r="L47" t="str" cm="1">
        <f t="array" ref="L47">IF(COLUMN(J47)&lt;=$B47,INDEX($A:$A,ROW($A47)+COLUMN(J47)),"")</f>
        <v/>
      </c>
      <c r="M47">
        <f>1+SUMIF(C$2:C47,A47,$M$2:$M47)+SUMIF(D$2:D47,A47,$M$2:$M47)+SUMIF(E$2:E47,A47,$M$2:$M47)+SUMIF(F$2:F47,A47,$M$2:$M47)+SUMIF(G$2:G47,A47,$M$2:$M47)+SUMIF(H$2:H47,A47,$M$2:$M47)+SUMIF(I$2:I47,A47,$M$2:$M47)+SUMIF(J$2:J47,A47,$M$2:$M47)+SUMIF(K$2:K47,A47,$M$2:$M47)+SUMIF(L$2:L47,A47,$M$2:$M47)</f>
        <v>1</v>
      </c>
    </row>
    <row r="48" spans="1:13">
      <c r="A48" t="str">
        <f>Input!B48</f>
        <v>Card  47</v>
      </c>
      <c r="B48">
        <f>SUM('Results part 1'!B48:K48)</f>
        <v>1</v>
      </c>
      <c r="C48" t="str" cm="1">
        <f t="array" ref="C48">IF(COLUMN(A48)&lt;=$B48,INDEX($A:$A,ROW($A48)+COLUMN(A48)),"")</f>
        <v>Card  48</v>
      </c>
      <c r="D48" t="str" cm="1">
        <f t="array" ref="D48">IF(COLUMN(B48)&lt;=$B48,INDEX($A:$A,ROW($A48)+COLUMN(B48)),"")</f>
        <v/>
      </c>
      <c r="E48" t="str" cm="1">
        <f t="array" ref="E48">IF(COLUMN(C48)&lt;=$B48,INDEX($A:$A,ROW($A48)+COLUMN(C48)),"")</f>
        <v/>
      </c>
      <c r="F48" t="str" cm="1">
        <f t="array" ref="F48">IF(COLUMN(D48)&lt;=$B48,INDEX($A:$A,ROW($A48)+COLUMN(D48)),"")</f>
        <v/>
      </c>
      <c r="G48" t="str" cm="1">
        <f t="array" ref="G48">IF(COLUMN(E48)&lt;=$B48,INDEX($A:$A,ROW($A48)+COLUMN(E48)),"")</f>
        <v/>
      </c>
      <c r="H48" t="str" cm="1">
        <f t="array" ref="H48">IF(COLUMN(F48)&lt;=$B48,INDEX($A:$A,ROW($A48)+COLUMN(F48)),"")</f>
        <v/>
      </c>
      <c r="I48" t="str" cm="1">
        <f t="array" ref="I48">IF(COLUMN(G48)&lt;=$B48,INDEX($A:$A,ROW($A48)+COLUMN(G48)),"")</f>
        <v/>
      </c>
      <c r="J48" t="str" cm="1">
        <f t="array" ref="J48">IF(COLUMN(H48)&lt;=$B48,INDEX($A:$A,ROW($A48)+COLUMN(H48)),"")</f>
        <v/>
      </c>
      <c r="K48" t="str" cm="1">
        <f t="array" ref="K48">IF(COLUMN(I48)&lt;=$B48,INDEX($A:$A,ROW($A48)+COLUMN(I48)),"")</f>
        <v/>
      </c>
      <c r="L48" t="str" cm="1">
        <f t="array" ref="L48">IF(COLUMN(J48)&lt;=$B48,INDEX($A:$A,ROW($A48)+COLUMN(J48)),"")</f>
        <v/>
      </c>
      <c r="M48">
        <f>1+SUMIF(C$2:C48,A48,$M$2:$M48)+SUMIF(D$2:D48,A48,$M$2:$M48)+SUMIF(E$2:E48,A48,$M$2:$M48)+SUMIF(F$2:F48,A48,$M$2:$M48)+SUMIF(G$2:G48,A48,$M$2:$M48)+SUMIF(H$2:H48,A48,$M$2:$M48)+SUMIF(I$2:I48,A48,$M$2:$M48)+SUMIF(J$2:J48,A48,$M$2:$M48)+SUMIF(K$2:K48,A48,$M$2:$M48)+SUMIF(L$2:L48,A48,$M$2:$M48)</f>
        <v>2</v>
      </c>
    </row>
    <row r="49" spans="1:13">
      <c r="A49" t="str">
        <f>Input!B49</f>
        <v>Card  48</v>
      </c>
      <c r="B49">
        <f>SUM('Results part 1'!B49:K49)</f>
        <v>7</v>
      </c>
      <c r="C49" t="str" cm="1">
        <f t="array" ref="C49">IF(COLUMN(A49)&lt;=$B49,INDEX($A:$A,ROW($A49)+COLUMN(A49)),"")</f>
        <v>Card  49</v>
      </c>
      <c r="D49" t="str" cm="1">
        <f t="array" ref="D49">IF(COLUMN(B49)&lt;=$B49,INDEX($A:$A,ROW($A49)+COLUMN(B49)),"")</f>
        <v>Card  50</v>
      </c>
      <c r="E49" t="str" cm="1">
        <f t="array" ref="E49">IF(COLUMN(C49)&lt;=$B49,INDEX($A:$A,ROW($A49)+COLUMN(C49)),"")</f>
        <v>Card  51</v>
      </c>
      <c r="F49" t="str" cm="1">
        <f t="array" ref="F49">IF(COLUMN(D49)&lt;=$B49,INDEX($A:$A,ROW($A49)+COLUMN(D49)),"")</f>
        <v>Card  52</v>
      </c>
      <c r="G49" t="str" cm="1">
        <f t="array" ref="G49">IF(COLUMN(E49)&lt;=$B49,INDEX($A:$A,ROW($A49)+COLUMN(E49)),"")</f>
        <v>Card  53</v>
      </c>
      <c r="H49" t="str" cm="1">
        <f t="array" ref="H49">IF(COLUMN(F49)&lt;=$B49,INDEX($A:$A,ROW($A49)+COLUMN(F49)),"")</f>
        <v>Card  54</v>
      </c>
      <c r="I49" t="str" cm="1">
        <f t="array" ref="I49">IF(COLUMN(G49)&lt;=$B49,INDEX($A:$A,ROW($A49)+COLUMN(G49)),"")</f>
        <v>Card  55</v>
      </c>
      <c r="J49" t="str" cm="1">
        <f t="array" ref="J49">IF(COLUMN(H49)&lt;=$B49,INDEX($A:$A,ROW($A49)+COLUMN(H49)),"")</f>
        <v/>
      </c>
      <c r="K49" t="str" cm="1">
        <f t="array" ref="K49">IF(COLUMN(I49)&lt;=$B49,INDEX($A:$A,ROW($A49)+COLUMN(I49)),"")</f>
        <v/>
      </c>
      <c r="L49" t="str" cm="1">
        <f t="array" ref="L49">IF(COLUMN(J49)&lt;=$B49,INDEX($A:$A,ROW($A49)+COLUMN(J49)),"")</f>
        <v/>
      </c>
      <c r="M49">
        <f>1+SUMIF(C$2:C49,A49,$M$2:$M49)+SUMIF(D$2:D49,A49,$M$2:$M49)+SUMIF(E$2:E49,A49,$M$2:$M49)+SUMIF(F$2:F49,A49,$M$2:$M49)+SUMIF(G$2:G49,A49,$M$2:$M49)+SUMIF(H$2:H49,A49,$M$2:$M49)+SUMIF(I$2:I49,A49,$M$2:$M49)+SUMIF(J$2:J49,A49,$M$2:$M49)+SUMIF(K$2:K49,A49,$M$2:$M49)+SUMIF(L$2:L49,A49,$M$2:$M49)</f>
        <v>4</v>
      </c>
    </row>
    <row r="50" spans="1:13">
      <c r="A50" t="str">
        <f>Input!B50</f>
        <v>Card  49</v>
      </c>
      <c r="B50">
        <f>SUM('Results part 1'!B50:K50)</f>
        <v>3</v>
      </c>
      <c r="C50" t="str" cm="1">
        <f t="array" ref="C50">IF(COLUMN(A50)&lt;=$B50,INDEX($A:$A,ROW($A50)+COLUMN(A50)),"")</f>
        <v>Card  50</v>
      </c>
      <c r="D50" t="str" cm="1">
        <f t="array" ref="D50">IF(COLUMN(B50)&lt;=$B50,INDEX($A:$A,ROW($A50)+COLUMN(B50)),"")</f>
        <v>Card  51</v>
      </c>
      <c r="E50" t="str" cm="1">
        <f t="array" ref="E50">IF(COLUMN(C50)&lt;=$B50,INDEX($A:$A,ROW($A50)+COLUMN(C50)),"")</f>
        <v>Card  52</v>
      </c>
      <c r="F50" t="str" cm="1">
        <f t="array" ref="F50">IF(COLUMN(D50)&lt;=$B50,INDEX($A:$A,ROW($A50)+COLUMN(D50)),"")</f>
        <v/>
      </c>
      <c r="G50" t="str" cm="1">
        <f t="array" ref="G50">IF(COLUMN(E50)&lt;=$B50,INDEX($A:$A,ROW($A50)+COLUMN(E50)),"")</f>
        <v/>
      </c>
      <c r="H50" t="str" cm="1">
        <f t="array" ref="H50">IF(COLUMN(F50)&lt;=$B50,INDEX($A:$A,ROW($A50)+COLUMN(F50)),"")</f>
        <v/>
      </c>
      <c r="I50" t="str" cm="1">
        <f t="array" ref="I50">IF(COLUMN(G50)&lt;=$B50,INDEX($A:$A,ROW($A50)+COLUMN(G50)),"")</f>
        <v/>
      </c>
      <c r="J50" t="str" cm="1">
        <f t="array" ref="J50">IF(COLUMN(H50)&lt;=$B50,INDEX($A:$A,ROW($A50)+COLUMN(H50)),"")</f>
        <v/>
      </c>
      <c r="K50" t="str" cm="1">
        <f t="array" ref="K50">IF(COLUMN(I50)&lt;=$B50,INDEX($A:$A,ROW($A50)+COLUMN(I50)),"")</f>
        <v/>
      </c>
      <c r="L50" t="str" cm="1">
        <f t="array" ref="L50">IF(COLUMN(J50)&lt;=$B50,INDEX($A:$A,ROW($A50)+COLUMN(J50)),"")</f>
        <v/>
      </c>
      <c r="M50">
        <f>1+SUMIF(C$2:C50,A50,$M$2:$M50)+SUMIF(D$2:D50,A50,$M$2:$M50)+SUMIF(E$2:E50,A50,$M$2:$M50)+SUMIF(F$2:F50,A50,$M$2:$M50)+SUMIF(G$2:G50,A50,$M$2:$M50)+SUMIF(H$2:H50,A50,$M$2:$M50)+SUMIF(I$2:I50,A50,$M$2:$M50)+SUMIF(J$2:J50,A50,$M$2:$M50)+SUMIF(K$2:K50,A50,$M$2:$M50)+SUMIF(L$2:L50,A50,$M$2:$M50)</f>
        <v>6</v>
      </c>
    </row>
    <row r="51" spans="1:13">
      <c r="A51" t="str">
        <f>Input!B51</f>
        <v>Card  50</v>
      </c>
      <c r="B51">
        <f>SUM('Results part 1'!B51:K51)</f>
        <v>0</v>
      </c>
      <c r="C51" t="str" cm="1">
        <f t="array" ref="C51">IF(COLUMN(A51)&lt;=$B51,INDEX($A:$A,ROW($A51)+COLUMN(A51)),"")</f>
        <v/>
      </c>
      <c r="D51" t="str" cm="1">
        <f t="array" ref="D51">IF(COLUMN(B51)&lt;=$B51,INDEX($A:$A,ROW($A51)+COLUMN(B51)),"")</f>
        <v/>
      </c>
      <c r="E51" t="str" cm="1">
        <f t="array" ref="E51">IF(COLUMN(C51)&lt;=$B51,INDEX($A:$A,ROW($A51)+COLUMN(C51)),"")</f>
        <v/>
      </c>
      <c r="F51" t="str" cm="1">
        <f t="array" ref="F51">IF(COLUMN(D51)&lt;=$B51,INDEX($A:$A,ROW($A51)+COLUMN(D51)),"")</f>
        <v/>
      </c>
      <c r="G51" t="str" cm="1">
        <f t="array" ref="G51">IF(COLUMN(E51)&lt;=$B51,INDEX($A:$A,ROW($A51)+COLUMN(E51)),"")</f>
        <v/>
      </c>
      <c r="H51" t="str" cm="1">
        <f t="array" ref="H51">IF(COLUMN(F51)&lt;=$B51,INDEX($A:$A,ROW($A51)+COLUMN(F51)),"")</f>
        <v/>
      </c>
      <c r="I51" t="str" cm="1">
        <f t="array" ref="I51">IF(COLUMN(G51)&lt;=$B51,INDEX($A:$A,ROW($A51)+COLUMN(G51)),"")</f>
        <v/>
      </c>
      <c r="J51" t="str" cm="1">
        <f t="array" ref="J51">IF(COLUMN(H51)&lt;=$B51,INDEX($A:$A,ROW($A51)+COLUMN(H51)),"")</f>
        <v/>
      </c>
      <c r="K51" t="str" cm="1">
        <f t="array" ref="K51">IF(COLUMN(I51)&lt;=$B51,INDEX($A:$A,ROW($A51)+COLUMN(I51)),"")</f>
        <v/>
      </c>
      <c r="L51" t="str" cm="1">
        <f t="array" ref="L51">IF(COLUMN(J51)&lt;=$B51,INDEX($A:$A,ROW($A51)+COLUMN(J51)),"")</f>
        <v/>
      </c>
      <c r="M51">
        <f>1+SUMIF(C$2:C51,A51,$M$2:$M51)+SUMIF(D$2:D51,A51,$M$2:$M51)+SUMIF(E$2:E51,A51,$M$2:$M51)+SUMIF(F$2:F51,A51,$M$2:$M51)+SUMIF(G$2:G51,A51,$M$2:$M51)+SUMIF(H$2:H51,A51,$M$2:$M51)+SUMIF(I$2:I51,A51,$M$2:$M51)+SUMIF(J$2:J51,A51,$M$2:$M51)+SUMIF(K$2:K51,A51,$M$2:$M51)+SUMIF(L$2:L51,A51,$M$2:$M51)</f>
        <v>12</v>
      </c>
    </row>
    <row r="52" spans="1:13">
      <c r="A52" t="str">
        <f>Input!B52</f>
        <v>Card  51</v>
      </c>
      <c r="B52">
        <f>SUM('Results part 1'!B52:K52)</f>
        <v>6</v>
      </c>
      <c r="C52" t="str" cm="1">
        <f t="array" ref="C52">IF(COLUMN(A52)&lt;=$B52,INDEX($A:$A,ROW($A52)+COLUMN(A52)),"")</f>
        <v>Card  52</v>
      </c>
      <c r="D52" t="str" cm="1">
        <f t="array" ref="D52">IF(COLUMN(B52)&lt;=$B52,INDEX($A:$A,ROW($A52)+COLUMN(B52)),"")</f>
        <v>Card  53</v>
      </c>
      <c r="E52" t="str" cm="1">
        <f t="array" ref="E52">IF(COLUMN(C52)&lt;=$B52,INDEX($A:$A,ROW($A52)+COLUMN(C52)),"")</f>
        <v>Card  54</v>
      </c>
      <c r="F52" t="str" cm="1">
        <f t="array" ref="F52">IF(COLUMN(D52)&lt;=$B52,INDEX($A:$A,ROW($A52)+COLUMN(D52)),"")</f>
        <v>Card  55</v>
      </c>
      <c r="G52" t="str" cm="1">
        <f t="array" ref="G52">IF(COLUMN(E52)&lt;=$B52,INDEX($A:$A,ROW($A52)+COLUMN(E52)),"")</f>
        <v>Card  56</v>
      </c>
      <c r="H52" t="str" cm="1">
        <f t="array" ref="H52">IF(COLUMN(F52)&lt;=$B52,INDEX($A:$A,ROW($A52)+COLUMN(F52)),"")</f>
        <v>Card  57</v>
      </c>
      <c r="I52" t="str" cm="1">
        <f t="array" ref="I52">IF(COLUMN(G52)&lt;=$B52,INDEX($A:$A,ROW($A52)+COLUMN(G52)),"")</f>
        <v/>
      </c>
      <c r="J52" t="str" cm="1">
        <f t="array" ref="J52">IF(COLUMN(H52)&lt;=$B52,INDEX($A:$A,ROW($A52)+COLUMN(H52)),"")</f>
        <v/>
      </c>
      <c r="K52" t="str" cm="1">
        <f t="array" ref="K52">IF(COLUMN(I52)&lt;=$B52,INDEX($A:$A,ROW($A52)+COLUMN(I52)),"")</f>
        <v/>
      </c>
      <c r="L52" t="str" cm="1">
        <f t="array" ref="L52">IF(COLUMN(J52)&lt;=$B52,INDEX($A:$A,ROW($A52)+COLUMN(J52)),"")</f>
        <v/>
      </c>
      <c r="M52">
        <f>1+SUMIF(C$2:C52,A52,$M$2:$M52)+SUMIF(D$2:D52,A52,$M$2:$M52)+SUMIF(E$2:E52,A52,$M$2:$M52)+SUMIF(F$2:F52,A52,$M$2:$M52)+SUMIF(G$2:G52,A52,$M$2:$M52)+SUMIF(H$2:H52,A52,$M$2:$M52)+SUMIF(I$2:I52,A52,$M$2:$M52)+SUMIF(J$2:J52,A52,$M$2:$M52)+SUMIF(K$2:K52,A52,$M$2:$M52)+SUMIF(L$2:L52,A52,$M$2:$M52)</f>
        <v>12</v>
      </c>
    </row>
    <row r="53" spans="1:13">
      <c r="A53" t="str">
        <f>Input!B53</f>
        <v>Card  52</v>
      </c>
      <c r="B53">
        <f>SUM('Results part 1'!B53:K53)</f>
        <v>1</v>
      </c>
      <c r="C53" t="str" cm="1">
        <f t="array" ref="C53">IF(COLUMN(A53)&lt;=$B53,INDEX($A:$A,ROW($A53)+COLUMN(A53)),"")</f>
        <v>Card  53</v>
      </c>
      <c r="D53" t="str" cm="1">
        <f t="array" ref="D53">IF(COLUMN(B53)&lt;=$B53,INDEX($A:$A,ROW($A53)+COLUMN(B53)),"")</f>
        <v/>
      </c>
      <c r="E53" t="str" cm="1">
        <f t="array" ref="E53">IF(COLUMN(C53)&lt;=$B53,INDEX($A:$A,ROW($A53)+COLUMN(C53)),"")</f>
        <v/>
      </c>
      <c r="F53" t="str" cm="1">
        <f t="array" ref="F53">IF(COLUMN(D53)&lt;=$B53,INDEX($A:$A,ROW($A53)+COLUMN(D53)),"")</f>
        <v/>
      </c>
      <c r="G53" t="str" cm="1">
        <f t="array" ref="G53">IF(COLUMN(E53)&lt;=$B53,INDEX($A:$A,ROW($A53)+COLUMN(E53)),"")</f>
        <v/>
      </c>
      <c r="H53" t="str" cm="1">
        <f t="array" ref="H53">IF(COLUMN(F53)&lt;=$B53,INDEX($A:$A,ROW($A53)+COLUMN(F53)),"")</f>
        <v/>
      </c>
      <c r="I53" t="str" cm="1">
        <f t="array" ref="I53">IF(COLUMN(G53)&lt;=$B53,INDEX($A:$A,ROW($A53)+COLUMN(G53)),"")</f>
        <v/>
      </c>
      <c r="J53" t="str" cm="1">
        <f t="array" ref="J53">IF(COLUMN(H53)&lt;=$B53,INDEX($A:$A,ROW($A53)+COLUMN(H53)),"")</f>
        <v/>
      </c>
      <c r="K53" t="str" cm="1">
        <f t="array" ref="K53">IF(COLUMN(I53)&lt;=$B53,INDEX($A:$A,ROW($A53)+COLUMN(I53)),"")</f>
        <v/>
      </c>
      <c r="L53" t="str" cm="1">
        <f t="array" ref="L53">IF(COLUMN(J53)&lt;=$B53,INDEX($A:$A,ROW($A53)+COLUMN(J53)),"")</f>
        <v/>
      </c>
      <c r="M53">
        <f>1+SUMIF(C$2:C53,A53,$M$2:$M53)+SUMIF(D$2:D53,A53,$M$2:$M53)+SUMIF(E$2:E53,A53,$M$2:$M53)+SUMIF(F$2:F53,A53,$M$2:$M53)+SUMIF(G$2:G53,A53,$M$2:$M53)+SUMIF(H$2:H53,A53,$M$2:$M53)+SUMIF(I$2:I53,A53,$M$2:$M53)+SUMIF(J$2:J53,A53,$M$2:$M53)+SUMIF(K$2:K53,A53,$M$2:$M53)+SUMIF(L$2:L53,A53,$M$2:$M53)</f>
        <v>24</v>
      </c>
    </row>
    <row r="54" spans="1:13">
      <c r="A54" t="str">
        <f>Input!B54</f>
        <v>Card  53</v>
      </c>
      <c r="B54">
        <f>SUM('Results part 1'!B54:K54)</f>
        <v>1</v>
      </c>
      <c r="C54" t="str" cm="1">
        <f t="array" ref="C54">IF(COLUMN(A54)&lt;=$B54,INDEX($A:$A,ROW($A54)+COLUMN(A54)),"")</f>
        <v>Card  54</v>
      </c>
      <c r="D54" t="str" cm="1">
        <f t="array" ref="D54">IF(COLUMN(B54)&lt;=$B54,INDEX($A:$A,ROW($A54)+COLUMN(B54)),"")</f>
        <v/>
      </c>
      <c r="E54" t="str" cm="1">
        <f t="array" ref="E54">IF(COLUMN(C54)&lt;=$B54,INDEX($A:$A,ROW($A54)+COLUMN(C54)),"")</f>
        <v/>
      </c>
      <c r="F54" t="str" cm="1">
        <f t="array" ref="F54">IF(COLUMN(D54)&lt;=$B54,INDEX($A:$A,ROW($A54)+COLUMN(D54)),"")</f>
        <v/>
      </c>
      <c r="G54" t="str" cm="1">
        <f t="array" ref="G54">IF(COLUMN(E54)&lt;=$B54,INDEX($A:$A,ROW($A54)+COLUMN(E54)),"")</f>
        <v/>
      </c>
      <c r="H54" t="str" cm="1">
        <f t="array" ref="H54">IF(COLUMN(F54)&lt;=$B54,INDEX($A:$A,ROW($A54)+COLUMN(F54)),"")</f>
        <v/>
      </c>
      <c r="I54" t="str" cm="1">
        <f t="array" ref="I54">IF(COLUMN(G54)&lt;=$B54,INDEX($A:$A,ROW($A54)+COLUMN(G54)),"")</f>
        <v/>
      </c>
      <c r="J54" t="str" cm="1">
        <f t="array" ref="J54">IF(COLUMN(H54)&lt;=$B54,INDEX($A:$A,ROW($A54)+COLUMN(H54)),"")</f>
        <v/>
      </c>
      <c r="K54" t="str" cm="1">
        <f t="array" ref="K54">IF(COLUMN(I54)&lt;=$B54,INDEX($A:$A,ROW($A54)+COLUMN(I54)),"")</f>
        <v/>
      </c>
      <c r="L54" t="str" cm="1">
        <f t="array" ref="L54">IF(COLUMN(J54)&lt;=$B54,INDEX($A:$A,ROW($A54)+COLUMN(J54)),"")</f>
        <v/>
      </c>
      <c r="M54">
        <f>1+SUMIF(C$2:C54,A54,$M$2:$M54)+SUMIF(D$2:D54,A54,$M$2:$M54)+SUMIF(E$2:E54,A54,$M$2:$M54)+SUMIF(F$2:F54,A54,$M$2:$M54)+SUMIF(G$2:G54,A54,$M$2:$M54)+SUMIF(H$2:H54,A54,$M$2:$M54)+SUMIF(I$2:I54,A54,$M$2:$M54)+SUMIF(J$2:J54,A54,$M$2:$M54)+SUMIF(K$2:K54,A54,$M$2:$M54)+SUMIF(L$2:L54,A54,$M$2:$M54)</f>
        <v>41</v>
      </c>
    </row>
    <row r="55" spans="1:13">
      <c r="A55" t="str">
        <f>Input!B55</f>
        <v>Card  54</v>
      </c>
      <c r="B55">
        <f>SUM('Results part 1'!B55:K55)</f>
        <v>2</v>
      </c>
      <c r="C55" t="str" cm="1">
        <f t="array" ref="C55">IF(COLUMN(A55)&lt;=$B55,INDEX($A:$A,ROW($A55)+COLUMN(A55)),"")</f>
        <v>Card  55</v>
      </c>
      <c r="D55" t="str" cm="1">
        <f t="array" ref="D55">IF(COLUMN(B55)&lt;=$B55,INDEX($A:$A,ROW($A55)+COLUMN(B55)),"")</f>
        <v>Card  56</v>
      </c>
      <c r="E55" t="str" cm="1">
        <f t="array" ref="E55">IF(COLUMN(C55)&lt;=$B55,INDEX($A:$A,ROW($A55)+COLUMN(C55)),"")</f>
        <v/>
      </c>
      <c r="F55" t="str" cm="1">
        <f t="array" ref="F55">IF(COLUMN(D55)&lt;=$B55,INDEX($A:$A,ROW($A55)+COLUMN(D55)),"")</f>
        <v/>
      </c>
      <c r="G55" t="str" cm="1">
        <f t="array" ref="G55">IF(COLUMN(E55)&lt;=$B55,INDEX($A:$A,ROW($A55)+COLUMN(E55)),"")</f>
        <v/>
      </c>
      <c r="H55" t="str" cm="1">
        <f t="array" ref="H55">IF(COLUMN(F55)&lt;=$B55,INDEX($A:$A,ROW($A55)+COLUMN(F55)),"")</f>
        <v/>
      </c>
      <c r="I55" t="str" cm="1">
        <f t="array" ref="I55">IF(COLUMN(G55)&lt;=$B55,INDEX($A:$A,ROW($A55)+COLUMN(G55)),"")</f>
        <v/>
      </c>
      <c r="J55" t="str" cm="1">
        <f t="array" ref="J55">IF(COLUMN(H55)&lt;=$B55,INDEX($A:$A,ROW($A55)+COLUMN(H55)),"")</f>
        <v/>
      </c>
      <c r="K55" t="str" cm="1">
        <f t="array" ref="K55">IF(COLUMN(I55)&lt;=$B55,INDEX($A:$A,ROW($A55)+COLUMN(I55)),"")</f>
        <v/>
      </c>
      <c r="L55" t="str" cm="1">
        <f t="array" ref="L55">IF(COLUMN(J55)&lt;=$B55,INDEX($A:$A,ROW($A55)+COLUMN(J55)),"")</f>
        <v/>
      </c>
      <c r="M55">
        <f>1+SUMIF(C$2:C55,A55,$M$2:$M55)+SUMIF(D$2:D55,A55,$M$2:$M55)+SUMIF(E$2:E55,A55,$M$2:$M55)+SUMIF(F$2:F55,A55,$M$2:$M55)+SUMIF(G$2:G55,A55,$M$2:$M55)+SUMIF(H$2:H55,A55,$M$2:$M55)+SUMIF(I$2:I55,A55,$M$2:$M55)+SUMIF(J$2:J55,A55,$M$2:$M55)+SUMIF(K$2:K55,A55,$M$2:$M55)+SUMIF(L$2:L55,A55,$M$2:$M55)</f>
        <v>58</v>
      </c>
    </row>
    <row r="56" spans="1:13">
      <c r="A56" t="str">
        <f>Input!B56</f>
        <v>Card  55</v>
      </c>
      <c r="B56">
        <f>SUM('Results part 1'!B56:K56)</f>
        <v>1</v>
      </c>
      <c r="C56" t="str" cm="1">
        <f t="array" ref="C56">IF(COLUMN(A56)&lt;=$B56,INDEX($A:$A,ROW($A56)+COLUMN(A56)),"")</f>
        <v>Card  56</v>
      </c>
      <c r="D56" t="str" cm="1">
        <f t="array" ref="D56">IF(COLUMN(B56)&lt;=$B56,INDEX($A:$A,ROW($A56)+COLUMN(B56)),"")</f>
        <v/>
      </c>
      <c r="E56" t="str" cm="1">
        <f t="array" ref="E56">IF(COLUMN(C56)&lt;=$B56,INDEX($A:$A,ROW($A56)+COLUMN(C56)),"")</f>
        <v/>
      </c>
      <c r="F56" t="str" cm="1">
        <f t="array" ref="F56">IF(COLUMN(D56)&lt;=$B56,INDEX($A:$A,ROW($A56)+COLUMN(D56)),"")</f>
        <v/>
      </c>
      <c r="G56" t="str" cm="1">
        <f t="array" ref="G56">IF(COLUMN(E56)&lt;=$B56,INDEX($A:$A,ROW($A56)+COLUMN(E56)),"")</f>
        <v/>
      </c>
      <c r="H56" t="str" cm="1">
        <f t="array" ref="H56">IF(COLUMN(F56)&lt;=$B56,INDEX($A:$A,ROW($A56)+COLUMN(F56)),"")</f>
        <v/>
      </c>
      <c r="I56" t="str" cm="1">
        <f t="array" ref="I56">IF(COLUMN(G56)&lt;=$B56,INDEX($A:$A,ROW($A56)+COLUMN(G56)),"")</f>
        <v/>
      </c>
      <c r="J56" t="str" cm="1">
        <f t="array" ref="J56">IF(COLUMN(H56)&lt;=$B56,INDEX($A:$A,ROW($A56)+COLUMN(H56)),"")</f>
        <v/>
      </c>
      <c r="K56" t="str" cm="1">
        <f t="array" ref="K56">IF(COLUMN(I56)&lt;=$B56,INDEX($A:$A,ROW($A56)+COLUMN(I56)),"")</f>
        <v/>
      </c>
      <c r="L56" t="str" cm="1">
        <f t="array" ref="L56">IF(COLUMN(J56)&lt;=$B56,INDEX($A:$A,ROW($A56)+COLUMN(J56)),"")</f>
        <v/>
      </c>
      <c r="M56">
        <f>1+SUMIF(C$2:C56,A56,$M$2:$M56)+SUMIF(D$2:D56,A56,$M$2:$M56)+SUMIF(E$2:E56,A56,$M$2:$M56)+SUMIF(F$2:F56,A56,$M$2:$M56)+SUMIF(G$2:G56,A56,$M$2:$M56)+SUMIF(H$2:H56,A56,$M$2:$M56)+SUMIF(I$2:I56,A56,$M$2:$M56)+SUMIF(J$2:J56,A56,$M$2:$M56)+SUMIF(K$2:K56,A56,$M$2:$M56)+SUMIF(L$2:L56,A56,$M$2:$M56)</f>
        <v>75</v>
      </c>
    </row>
    <row r="57" spans="1:13">
      <c r="A57" t="str">
        <f>Input!B57</f>
        <v>Card  56</v>
      </c>
      <c r="B57">
        <f>SUM('Results part 1'!B57:K57)</f>
        <v>3</v>
      </c>
      <c r="C57" t="str" cm="1">
        <f t="array" ref="C57">IF(COLUMN(A57)&lt;=$B57,INDEX($A:$A,ROW($A57)+COLUMN(A57)),"")</f>
        <v>Card  57</v>
      </c>
      <c r="D57" t="str" cm="1">
        <f t="array" ref="D57">IF(COLUMN(B57)&lt;=$B57,INDEX($A:$A,ROW($A57)+COLUMN(B57)),"")</f>
        <v>Card  58</v>
      </c>
      <c r="E57" t="str" cm="1">
        <f t="array" ref="E57">IF(COLUMN(C57)&lt;=$B57,INDEX($A:$A,ROW($A57)+COLUMN(C57)),"")</f>
        <v>Card  59</v>
      </c>
      <c r="F57" t="str" cm="1">
        <f t="array" ref="F57">IF(COLUMN(D57)&lt;=$B57,INDEX($A:$A,ROW($A57)+COLUMN(D57)),"")</f>
        <v/>
      </c>
      <c r="G57" t="str" cm="1">
        <f t="array" ref="G57">IF(COLUMN(E57)&lt;=$B57,INDEX($A:$A,ROW($A57)+COLUMN(E57)),"")</f>
        <v/>
      </c>
      <c r="H57" t="str" cm="1">
        <f t="array" ref="H57">IF(COLUMN(F57)&lt;=$B57,INDEX($A:$A,ROW($A57)+COLUMN(F57)),"")</f>
        <v/>
      </c>
      <c r="I57" t="str" cm="1">
        <f t="array" ref="I57">IF(COLUMN(G57)&lt;=$B57,INDEX($A:$A,ROW($A57)+COLUMN(G57)),"")</f>
        <v/>
      </c>
      <c r="J57" t="str" cm="1">
        <f t="array" ref="J57">IF(COLUMN(H57)&lt;=$B57,INDEX($A:$A,ROW($A57)+COLUMN(H57)),"")</f>
        <v/>
      </c>
      <c r="K57" t="str" cm="1">
        <f t="array" ref="K57">IF(COLUMN(I57)&lt;=$B57,INDEX($A:$A,ROW($A57)+COLUMN(I57)),"")</f>
        <v/>
      </c>
      <c r="L57" t="str" cm="1">
        <f t="array" ref="L57">IF(COLUMN(J57)&lt;=$B57,INDEX($A:$A,ROW($A57)+COLUMN(J57)),"")</f>
        <v/>
      </c>
      <c r="M57">
        <f>1+SUMIF(C$2:C57,A57,$M$2:$M57)+SUMIF(D$2:D57,A57,$M$2:$M57)+SUMIF(E$2:E57,A57,$M$2:$M57)+SUMIF(F$2:F57,A57,$M$2:$M57)+SUMIF(G$2:G57,A57,$M$2:$M57)+SUMIF(H$2:H57,A57,$M$2:$M57)+SUMIF(I$2:I57,A57,$M$2:$M57)+SUMIF(J$2:J57,A57,$M$2:$M57)+SUMIF(K$2:K57,A57,$M$2:$M57)+SUMIF(L$2:L57,A57,$M$2:$M57)</f>
        <v>146</v>
      </c>
    </row>
    <row r="58" spans="1:13">
      <c r="A58" t="str">
        <f>Input!B58</f>
        <v>Card  57</v>
      </c>
      <c r="B58">
        <f>SUM('Results part 1'!B58:K58)</f>
        <v>2</v>
      </c>
      <c r="C58" t="str" cm="1">
        <f t="array" ref="C58">IF(COLUMN(A58)&lt;=$B58,INDEX($A:$A,ROW($A58)+COLUMN(A58)),"")</f>
        <v>Card  58</v>
      </c>
      <c r="D58" t="str" cm="1">
        <f t="array" ref="D58">IF(COLUMN(B58)&lt;=$B58,INDEX($A:$A,ROW($A58)+COLUMN(B58)),"")</f>
        <v>Card  59</v>
      </c>
      <c r="E58" t="str" cm="1">
        <f t="array" ref="E58">IF(COLUMN(C58)&lt;=$B58,INDEX($A:$A,ROW($A58)+COLUMN(C58)),"")</f>
        <v/>
      </c>
      <c r="F58" t="str" cm="1">
        <f t="array" ref="F58">IF(COLUMN(D58)&lt;=$B58,INDEX($A:$A,ROW($A58)+COLUMN(D58)),"")</f>
        <v/>
      </c>
      <c r="G58" t="str" cm="1">
        <f t="array" ref="G58">IF(COLUMN(E58)&lt;=$B58,INDEX($A:$A,ROW($A58)+COLUMN(E58)),"")</f>
        <v/>
      </c>
      <c r="H58" t="str" cm="1">
        <f t="array" ref="H58">IF(COLUMN(F58)&lt;=$B58,INDEX($A:$A,ROW($A58)+COLUMN(F58)),"")</f>
        <v/>
      </c>
      <c r="I58" t="str" cm="1">
        <f t="array" ref="I58">IF(COLUMN(G58)&lt;=$B58,INDEX($A:$A,ROW($A58)+COLUMN(G58)),"")</f>
        <v/>
      </c>
      <c r="J58" t="str" cm="1">
        <f t="array" ref="J58">IF(COLUMN(H58)&lt;=$B58,INDEX($A:$A,ROW($A58)+COLUMN(H58)),"")</f>
        <v/>
      </c>
      <c r="K58" t="str" cm="1">
        <f t="array" ref="K58">IF(COLUMN(I58)&lt;=$B58,INDEX($A:$A,ROW($A58)+COLUMN(I58)),"")</f>
        <v/>
      </c>
      <c r="L58" t="str" cm="1">
        <f t="array" ref="L58">IF(COLUMN(J58)&lt;=$B58,INDEX($A:$A,ROW($A58)+COLUMN(J58)),"")</f>
        <v/>
      </c>
      <c r="M58">
        <f>1+SUMIF(C$2:C58,A58,$M$2:$M58)+SUMIF(D$2:D58,A58,$M$2:$M58)+SUMIF(E$2:E58,A58,$M$2:$M58)+SUMIF(F$2:F58,A58,$M$2:$M58)+SUMIF(G$2:G58,A58,$M$2:$M58)+SUMIF(H$2:H58,A58,$M$2:$M58)+SUMIF(I$2:I58,A58,$M$2:$M58)+SUMIF(J$2:J58,A58,$M$2:$M58)+SUMIF(K$2:K58,A58,$M$2:$M58)+SUMIF(L$2:L58,A58,$M$2:$M58)</f>
        <v>159</v>
      </c>
    </row>
    <row r="59" spans="1:13">
      <c r="A59" t="str">
        <f>Input!B59</f>
        <v>Card  58</v>
      </c>
      <c r="B59">
        <f>SUM('Results part 1'!B59:K59)</f>
        <v>0</v>
      </c>
      <c r="C59" t="str" cm="1">
        <f t="array" ref="C59">IF(COLUMN(A59)&lt;=$B59,INDEX($A:$A,ROW($A59)+COLUMN(A59)),"")</f>
        <v/>
      </c>
      <c r="D59" t="str" cm="1">
        <f t="array" ref="D59">IF(COLUMN(B59)&lt;=$B59,INDEX($A:$A,ROW($A59)+COLUMN(B59)),"")</f>
        <v/>
      </c>
      <c r="E59" t="str" cm="1">
        <f t="array" ref="E59">IF(COLUMN(C59)&lt;=$B59,INDEX($A:$A,ROW($A59)+COLUMN(C59)),"")</f>
        <v/>
      </c>
      <c r="F59" t="str" cm="1">
        <f t="array" ref="F59">IF(COLUMN(D59)&lt;=$B59,INDEX($A:$A,ROW($A59)+COLUMN(D59)),"")</f>
        <v/>
      </c>
      <c r="G59" t="str" cm="1">
        <f t="array" ref="G59">IF(COLUMN(E59)&lt;=$B59,INDEX($A:$A,ROW($A59)+COLUMN(E59)),"")</f>
        <v/>
      </c>
      <c r="H59" t="str" cm="1">
        <f t="array" ref="H59">IF(COLUMN(F59)&lt;=$B59,INDEX($A:$A,ROW($A59)+COLUMN(F59)),"")</f>
        <v/>
      </c>
      <c r="I59" t="str" cm="1">
        <f t="array" ref="I59">IF(COLUMN(G59)&lt;=$B59,INDEX($A:$A,ROW($A59)+COLUMN(G59)),"")</f>
        <v/>
      </c>
      <c r="J59" t="str" cm="1">
        <f t="array" ref="J59">IF(COLUMN(H59)&lt;=$B59,INDEX($A:$A,ROW($A59)+COLUMN(H59)),"")</f>
        <v/>
      </c>
      <c r="K59" t="str" cm="1">
        <f t="array" ref="K59">IF(COLUMN(I59)&lt;=$B59,INDEX($A:$A,ROW($A59)+COLUMN(I59)),"")</f>
        <v/>
      </c>
      <c r="L59" t="str" cm="1">
        <f t="array" ref="L59">IF(COLUMN(J59)&lt;=$B59,INDEX($A:$A,ROW($A59)+COLUMN(J59)),"")</f>
        <v/>
      </c>
      <c r="M59">
        <f>1+SUMIF(C$2:C59,A59,$M$2:$M59)+SUMIF(D$2:D59,A59,$M$2:$M59)+SUMIF(E$2:E59,A59,$M$2:$M59)+SUMIF(F$2:F59,A59,$M$2:$M59)+SUMIF(G$2:G59,A59,$M$2:$M59)+SUMIF(H$2:H59,A59,$M$2:$M59)+SUMIF(I$2:I59,A59,$M$2:$M59)+SUMIF(J$2:J59,A59,$M$2:$M59)+SUMIF(K$2:K59,A59,$M$2:$M59)+SUMIF(L$2:L59,A59,$M$2:$M59)</f>
        <v>306</v>
      </c>
    </row>
    <row r="60" spans="1:13">
      <c r="A60" t="str">
        <f>Input!B60</f>
        <v>Card  59</v>
      </c>
      <c r="B60">
        <f>SUM('Results part 1'!B60:K60)</f>
        <v>0</v>
      </c>
      <c r="C60" t="str" cm="1">
        <f t="array" ref="C60">IF(COLUMN(A60)&lt;=$B60,INDEX($A:$A,ROW($A60)+COLUMN(A60)),"")</f>
        <v/>
      </c>
      <c r="D60" t="str" cm="1">
        <f t="array" ref="D60">IF(COLUMN(B60)&lt;=$B60,INDEX($A:$A,ROW($A60)+COLUMN(B60)),"")</f>
        <v/>
      </c>
      <c r="E60" t="str" cm="1">
        <f t="array" ref="E60">IF(COLUMN(C60)&lt;=$B60,INDEX($A:$A,ROW($A60)+COLUMN(C60)),"")</f>
        <v/>
      </c>
      <c r="F60" t="str" cm="1">
        <f t="array" ref="F60">IF(COLUMN(D60)&lt;=$B60,INDEX($A:$A,ROW($A60)+COLUMN(D60)),"")</f>
        <v/>
      </c>
      <c r="G60" t="str" cm="1">
        <f t="array" ref="G60">IF(COLUMN(E60)&lt;=$B60,INDEX($A:$A,ROW($A60)+COLUMN(E60)),"")</f>
        <v/>
      </c>
      <c r="H60" t="str" cm="1">
        <f t="array" ref="H60">IF(COLUMN(F60)&lt;=$B60,INDEX($A:$A,ROW($A60)+COLUMN(F60)),"")</f>
        <v/>
      </c>
      <c r="I60" t="str" cm="1">
        <f t="array" ref="I60">IF(COLUMN(G60)&lt;=$B60,INDEX($A:$A,ROW($A60)+COLUMN(G60)),"")</f>
        <v/>
      </c>
      <c r="J60" t="str" cm="1">
        <f t="array" ref="J60">IF(COLUMN(H60)&lt;=$B60,INDEX($A:$A,ROW($A60)+COLUMN(H60)),"")</f>
        <v/>
      </c>
      <c r="K60" t="str" cm="1">
        <f t="array" ref="K60">IF(COLUMN(I60)&lt;=$B60,INDEX($A:$A,ROW($A60)+COLUMN(I60)),"")</f>
        <v/>
      </c>
      <c r="L60" t="str" cm="1">
        <f t="array" ref="L60">IF(COLUMN(J60)&lt;=$B60,INDEX($A:$A,ROW($A60)+COLUMN(J60)),"")</f>
        <v/>
      </c>
      <c r="M60">
        <f>1+SUMIF(C$2:C60,A60,$M$2:$M60)+SUMIF(D$2:D60,A60,$M$2:$M60)+SUMIF(E$2:E60,A60,$M$2:$M60)+SUMIF(F$2:F60,A60,$M$2:$M60)+SUMIF(G$2:G60,A60,$M$2:$M60)+SUMIF(H$2:H60,A60,$M$2:$M60)+SUMIF(I$2:I60,A60,$M$2:$M60)+SUMIF(J$2:J60,A60,$M$2:$M60)+SUMIF(K$2:K60,A60,$M$2:$M60)+SUMIF(L$2:L60,A60,$M$2:$M60)</f>
        <v>306</v>
      </c>
    </row>
    <row r="61" spans="1:13">
      <c r="A61" t="str">
        <f>Input!B61</f>
        <v>Card  60</v>
      </c>
      <c r="B61">
        <f>SUM('Results part 1'!B61:K61)</f>
        <v>9</v>
      </c>
      <c r="C61" t="str" cm="1">
        <f t="array" ref="C61">IF(COLUMN(A61)&lt;=$B61,INDEX($A:$A,ROW($A61)+COLUMN(A61)),"")</f>
        <v>Card  61</v>
      </c>
      <c r="D61" t="str" cm="1">
        <f t="array" ref="D61">IF(COLUMN(B61)&lt;=$B61,INDEX($A:$A,ROW($A61)+COLUMN(B61)),"")</f>
        <v>Card  62</v>
      </c>
      <c r="E61" t="str" cm="1">
        <f t="array" ref="E61">IF(COLUMN(C61)&lt;=$B61,INDEX($A:$A,ROW($A61)+COLUMN(C61)),"")</f>
        <v>Card  63</v>
      </c>
      <c r="F61" t="str" cm="1">
        <f t="array" ref="F61">IF(COLUMN(D61)&lt;=$B61,INDEX($A:$A,ROW($A61)+COLUMN(D61)),"")</f>
        <v>Card  64</v>
      </c>
      <c r="G61" t="str" cm="1">
        <f t="array" ref="G61">IF(COLUMN(E61)&lt;=$B61,INDEX($A:$A,ROW($A61)+COLUMN(E61)),"")</f>
        <v>Card  65</v>
      </c>
      <c r="H61" t="str" cm="1">
        <f t="array" ref="H61">IF(COLUMN(F61)&lt;=$B61,INDEX($A:$A,ROW($A61)+COLUMN(F61)),"")</f>
        <v>Card  66</v>
      </c>
      <c r="I61" t="str" cm="1">
        <f t="array" ref="I61">IF(COLUMN(G61)&lt;=$B61,INDEX($A:$A,ROW($A61)+COLUMN(G61)),"")</f>
        <v>Card  67</v>
      </c>
      <c r="J61" t="str" cm="1">
        <f t="array" ref="J61">IF(COLUMN(H61)&lt;=$B61,INDEX($A:$A,ROW($A61)+COLUMN(H61)),"")</f>
        <v>Card  68</v>
      </c>
      <c r="K61" t="str" cm="1">
        <f t="array" ref="K61">IF(COLUMN(I61)&lt;=$B61,INDEX($A:$A,ROW($A61)+COLUMN(I61)),"")</f>
        <v>Card  69</v>
      </c>
      <c r="L61" t="str" cm="1">
        <f t="array" ref="L61">IF(COLUMN(J61)&lt;=$B61,INDEX($A:$A,ROW($A61)+COLUMN(J61)),"")</f>
        <v/>
      </c>
      <c r="M61">
        <f>1+SUMIF(C$2:C61,A61,$M$2:$M61)+SUMIF(D$2:D61,A61,$M$2:$M61)+SUMIF(E$2:E61,A61,$M$2:$M61)+SUMIF(F$2:F61,A61,$M$2:$M61)+SUMIF(G$2:G61,A61,$M$2:$M61)+SUMIF(H$2:H61,A61,$M$2:$M61)+SUMIF(I$2:I61,A61,$M$2:$M61)+SUMIF(J$2:J61,A61,$M$2:$M61)+SUMIF(K$2:K61,A61,$M$2:$M61)+SUMIF(L$2:L61,A61,$M$2:$M61)</f>
        <v>1</v>
      </c>
    </row>
    <row r="62" spans="1:13">
      <c r="A62" t="str">
        <f>Input!B62</f>
        <v>Card  61</v>
      </c>
      <c r="B62">
        <f>SUM('Results part 1'!B62:K62)</f>
        <v>10</v>
      </c>
      <c r="C62" t="str" cm="1">
        <f t="array" ref="C62">IF(COLUMN(A62)&lt;=$B62,INDEX($A:$A,ROW($A62)+COLUMN(A62)),"")</f>
        <v>Card  62</v>
      </c>
      <c r="D62" t="str" cm="1">
        <f t="array" ref="D62">IF(COLUMN(B62)&lt;=$B62,INDEX($A:$A,ROW($A62)+COLUMN(B62)),"")</f>
        <v>Card  63</v>
      </c>
      <c r="E62" t="str" cm="1">
        <f t="array" ref="E62">IF(COLUMN(C62)&lt;=$B62,INDEX($A:$A,ROW($A62)+COLUMN(C62)),"")</f>
        <v>Card  64</v>
      </c>
      <c r="F62" t="str" cm="1">
        <f t="array" ref="F62">IF(COLUMN(D62)&lt;=$B62,INDEX($A:$A,ROW($A62)+COLUMN(D62)),"")</f>
        <v>Card  65</v>
      </c>
      <c r="G62" t="str" cm="1">
        <f t="array" ref="G62">IF(COLUMN(E62)&lt;=$B62,INDEX($A:$A,ROW($A62)+COLUMN(E62)),"")</f>
        <v>Card  66</v>
      </c>
      <c r="H62" t="str" cm="1">
        <f t="array" ref="H62">IF(COLUMN(F62)&lt;=$B62,INDEX($A:$A,ROW($A62)+COLUMN(F62)),"")</f>
        <v>Card  67</v>
      </c>
      <c r="I62" t="str" cm="1">
        <f t="array" ref="I62">IF(COLUMN(G62)&lt;=$B62,INDEX($A:$A,ROW($A62)+COLUMN(G62)),"")</f>
        <v>Card  68</v>
      </c>
      <c r="J62" t="str" cm="1">
        <f t="array" ref="J62">IF(COLUMN(H62)&lt;=$B62,INDEX($A:$A,ROW($A62)+COLUMN(H62)),"")</f>
        <v>Card  69</v>
      </c>
      <c r="K62" t="str" cm="1">
        <f t="array" ref="K62">IF(COLUMN(I62)&lt;=$B62,INDEX($A:$A,ROW($A62)+COLUMN(I62)),"")</f>
        <v>Card  70</v>
      </c>
      <c r="L62" t="str" cm="1">
        <f t="array" ref="L62">IF(COLUMN(J62)&lt;=$B62,INDEX($A:$A,ROW($A62)+COLUMN(J62)),"")</f>
        <v>Card  71</v>
      </c>
      <c r="M62">
        <f>1+SUMIF(C$2:C62,A62,$M$2:$M62)+SUMIF(D$2:D62,A62,$M$2:$M62)+SUMIF(E$2:E62,A62,$M$2:$M62)+SUMIF(F$2:F62,A62,$M$2:$M62)+SUMIF(G$2:G62,A62,$M$2:$M62)+SUMIF(H$2:H62,A62,$M$2:$M62)+SUMIF(I$2:I62,A62,$M$2:$M62)+SUMIF(J$2:J62,A62,$M$2:$M62)+SUMIF(K$2:K62,A62,$M$2:$M62)+SUMIF(L$2:L62,A62,$M$2:$M62)</f>
        <v>2</v>
      </c>
    </row>
    <row r="63" spans="1:13">
      <c r="A63" t="str">
        <f>Input!B63</f>
        <v>Card  62</v>
      </c>
      <c r="B63">
        <f>SUM('Results part 1'!B63:K63)</f>
        <v>9</v>
      </c>
      <c r="C63" t="str" cm="1">
        <f t="array" ref="C63">IF(COLUMN(A63)&lt;=$B63,INDEX($A:$A,ROW($A63)+COLUMN(A63)),"")</f>
        <v>Card  63</v>
      </c>
      <c r="D63" t="str" cm="1">
        <f t="array" ref="D63">IF(COLUMN(B63)&lt;=$B63,INDEX($A:$A,ROW($A63)+COLUMN(B63)),"")</f>
        <v>Card  64</v>
      </c>
      <c r="E63" t="str" cm="1">
        <f t="array" ref="E63">IF(COLUMN(C63)&lt;=$B63,INDEX($A:$A,ROW($A63)+COLUMN(C63)),"")</f>
        <v>Card  65</v>
      </c>
      <c r="F63" t="str" cm="1">
        <f t="array" ref="F63">IF(COLUMN(D63)&lt;=$B63,INDEX($A:$A,ROW($A63)+COLUMN(D63)),"")</f>
        <v>Card  66</v>
      </c>
      <c r="G63" t="str" cm="1">
        <f t="array" ref="G63">IF(COLUMN(E63)&lt;=$B63,INDEX($A:$A,ROW($A63)+COLUMN(E63)),"")</f>
        <v>Card  67</v>
      </c>
      <c r="H63" t="str" cm="1">
        <f t="array" ref="H63">IF(COLUMN(F63)&lt;=$B63,INDEX($A:$A,ROW($A63)+COLUMN(F63)),"")</f>
        <v>Card  68</v>
      </c>
      <c r="I63" t="str" cm="1">
        <f t="array" ref="I63">IF(COLUMN(G63)&lt;=$B63,INDEX($A:$A,ROW($A63)+COLUMN(G63)),"")</f>
        <v>Card  69</v>
      </c>
      <c r="J63" t="str" cm="1">
        <f t="array" ref="J63">IF(COLUMN(H63)&lt;=$B63,INDEX($A:$A,ROW($A63)+COLUMN(H63)),"")</f>
        <v>Card  70</v>
      </c>
      <c r="K63" t="str" cm="1">
        <f t="array" ref="K63">IF(COLUMN(I63)&lt;=$B63,INDEX($A:$A,ROW($A63)+COLUMN(I63)),"")</f>
        <v>Card  71</v>
      </c>
      <c r="L63" t="str" cm="1">
        <f t="array" ref="L63">IF(COLUMN(J63)&lt;=$B63,INDEX($A:$A,ROW($A63)+COLUMN(J63)),"")</f>
        <v/>
      </c>
      <c r="M63">
        <f>1+SUMIF(C$2:C63,A63,$M$2:$M63)+SUMIF(D$2:D63,A63,$M$2:$M63)+SUMIF(E$2:E63,A63,$M$2:$M63)+SUMIF(F$2:F63,A63,$M$2:$M63)+SUMIF(G$2:G63,A63,$M$2:$M63)+SUMIF(H$2:H63,A63,$M$2:$M63)+SUMIF(I$2:I63,A63,$M$2:$M63)+SUMIF(J$2:J63,A63,$M$2:$M63)+SUMIF(K$2:K63,A63,$M$2:$M63)+SUMIF(L$2:L63,A63,$M$2:$M63)</f>
        <v>4</v>
      </c>
    </row>
    <row r="64" spans="1:13">
      <c r="A64" t="str">
        <f>Input!B64</f>
        <v>Card  63</v>
      </c>
      <c r="B64">
        <f>SUM('Results part 1'!B64:K64)</f>
        <v>5</v>
      </c>
      <c r="C64" t="str" cm="1">
        <f t="array" ref="C64">IF(COLUMN(A64)&lt;=$B64,INDEX($A:$A,ROW($A64)+COLUMN(A64)),"")</f>
        <v>Card  64</v>
      </c>
      <c r="D64" t="str" cm="1">
        <f t="array" ref="D64">IF(COLUMN(B64)&lt;=$B64,INDEX($A:$A,ROW($A64)+COLUMN(B64)),"")</f>
        <v>Card  65</v>
      </c>
      <c r="E64" t="str" cm="1">
        <f t="array" ref="E64">IF(COLUMN(C64)&lt;=$B64,INDEX($A:$A,ROW($A64)+COLUMN(C64)),"")</f>
        <v>Card  66</v>
      </c>
      <c r="F64" t="str" cm="1">
        <f t="array" ref="F64">IF(COLUMN(D64)&lt;=$B64,INDEX($A:$A,ROW($A64)+COLUMN(D64)),"")</f>
        <v>Card  67</v>
      </c>
      <c r="G64" t="str" cm="1">
        <f t="array" ref="G64">IF(COLUMN(E64)&lt;=$B64,INDEX($A:$A,ROW($A64)+COLUMN(E64)),"")</f>
        <v>Card  68</v>
      </c>
      <c r="H64" t="str" cm="1">
        <f t="array" ref="H64">IF(COLUMN(F64)&lt;=$B64,INDEX($A:$A,ROW($A64)+COLUMN(F64)),"")</f>
        <v/>
      </c>
      <c r="I64" t="str" cm="1">
        <f t="array" ref="I64">IF(COLUMN(G64)&lt;=$B64,INDEX($A:$A,ROW($A64)+COLUMN(G64)),"")</f>
        <v/>
      </c>
      <c r="J64" t="str" cm="1">
        <f t="array" ref="J64">IF(COLUMN(H64)&lt;=$B64,INDEX($A:$A,ROW($A64)+COLUMN(H64)),"")</f>
        <v/>
      </c>
      <c r="K64" t="str" cm="1">
        <f t="array" ref="K64">IF(COLUMN(I64)&lt;=$B64,INDEX($A:$A,ROW($A64)+COLUMN(I64)),"")</f>
        <v/>
      </c>
      <c r="L64" t="str" cm="1">
        <f t="array" ref="L64">IF(COLUMN(J64)&lt;=$B64,INDEX($A:$A,ROW($A64)+COLUMN(J64)),"")</f>
        <v/>
      </c>
      <c r="M64">
        <f>1+SUMIF(C$2:C64,A64,$M$2:$M64)+SUMIF(D$2:D64,A64,$M$2:$M64)+SUMIF(E$2:E64,A64,$M$2:$M64)+SUMIF(F$2:F64,A64,$M$2:$M64)+SUMIF(G$2:G64,A64,$M$2:$M64)+SUMIF(H$2:H64,A64,$M$2:$M64)+SUMIF(I$2:I64,A64,$M$2:$M64)+SUMIF(J$2:J64,A64,$M$2:$M64)+SUMIF(K$2:K64,A64,$M$2:$M64)+SUMIF(L$2:L64,A64,$M$2:$M64)</f>
        <v>8</v>
      </c>
    </row>
    <row r="65" spans="1:13">
      <c r="A65" t="str">
        <f>Input!B65</f>
        <v>Card  64</v>
      </c>
      <c r="B65">
        <f>SUM('Results part 1'!B65:K65)</f>
        <v>10</v>
      </c>
      <c r="C65" t="str" cm="1">
        <f t="array" ref="C65">IF(COLUMN(A65)&lt;=$B65,INDEX($A:$A,ROW($A65)+COLUMN(A65)),"")</f>
        <v>Card  65</v>
      </c>
      <c r="D65" t="str" cm="1">
        <f t="array" ref="D65">IF(COLUMN(B65)&lt;=$B65,INDEX($A:$A,ROW($A65)+COLUMN(B65)),"")</f>
        <v>Card  66</v>
      </c>
      <c r="E65" t="str" cm="1">
        <f t="array" ref="E65">IF(COLUMN(C65)&lt;=$B65,INDEX($A:$A,ROW($A65)+COLUMN(C65)),"")</f>
        <v>Card  67</v>
      </c>
      <c r="F65" t="str" cm="1">
        <f t="array" ref="F65">IF(COLUMN(D65)&lt;=$B65,INDEX($A:$A,ROW($A65)+COLUMN(D65)),"")</f>
        <v>Card  68</v>
      </c>
      <c r="G65" t="str" cm="1">
        <f t="array" ref="G65">IF(COLUMN(E65)&lt;=$B65,INDEX($A:$A,ROW($A65)+COLUMN(E65)),"")</f>
        <v>Card  69</v>
      </c>
      <c r="H65" t="str" cm="1">
        <f t="array" ref="H65">IF(COLUMN(F65)&lt;=$B65,INDEX($A:$A,ROW($A65)+COLUMN(F65)),"")</f>
        <v>Card  70</v>
      </c>
      <c r="I65" t="str" cm="1">
        <f t="array" ref="I65">IF(COLUMN(G65)&lt;=$B65,INDEX($A:$A,ROW($A65)+COLUMN(G65)),"")</f>
        <v>Card  71</v>
      </c>
      <c r="J65" t="str" cm="1">
        <f t="array" ref="J65">IF(COLUMN(H65)&lt;=$B65,INDEX($A:$A,ROW($A65)+COLUMN(H65)),"")</f>
        <v>Card  72</v>
      </c>
      <c r="K65" t="str" cm="1">
        <f t="array" ref="K65">IF(COLUMN(I65)&lt;=$B65,INDEX($A:$A,ROW($A65)+COLUMN(I65)),"")</f>
        <v>Card  73</v>
      </c>
      <c r="L65" t="str" cm="1">
        <f t="array" ref="L65">IF(COLUMN(J65)&lt;=$B65,INDEX($A:$A,ROW($A65)+COLUMN(J65)),"")</f>
        <v>Card  74</v>
      </c>
      <c r="M65">
        <f>1+SUMIF(C$2:C65,A65,$M$2:$M65)+SUMIF(D$2:D65,A65,$M$2:$M65)+SUMIF(E$2:E65,A65,$M$2:$M65)+SUMIF(F$2:F65,A65,$M$2:$M65)+SUMIF(G$2:G65,A65,$M$2:$M65)+SUMIF(H$2:H65,A65,$M$2:$M65)+SUMIF(I$2:I65,A65,$M$2:$M65)+SUMIF(J$2:J65,A65,$M$2:$M65)+SUMIF(K$2:K65,A65,$M$2:$M65)+SUMIF(L$2:L65,A65,$M$2:$M65)</f>
        <v>16</v>
      </c>
    </row>
    <row r="66" spans="1:13">
      <c r="A66" t="str">
        <f>Input!B66</f>
        <v>Card  65</v>
      </c>
      <c r="B66">
        <f>SUM('Results part 1'!B66:K66)</f>
        <v>7</v>
      </c>
      <c r="C66" t="str" cm="1">
        <f t="array" ref="C66">IF(COLUMN(A66)&lt;=$B66,INDEX($A:$A,ROW($A66)+COLUMN(A66)),"")</f>
        <v>Card  66</v>
      </c>
      <c r="D66" t="str" cm="1">
        <f t="array" ref="D66">IF(COLUMN(B66)&lt;=$B66,INDEX($A:$A,ROW($A66)+COLUMN(B66)),"")</f>
        <v>Card  67</v>
      </c>
      <c r="E66" t="str" cm="1">
        <f t="array" ref="E66">IF(COLUMN(C66)&lt;=$B66,INDEX($A:$A,ROW($A66)+COLUMN(C66)),"")</f>
        <v>Card  68</v>
      </c>
      <c r="F66" t="str" cm="1">
        <f t="array" ref="F66">IF(COLUMN(D66)&lt;=$B66,INDEX($A:$A,ROW($A66)+COLUMN(D66)),"")</f>
        <v>Card  69</v>
      </c>
      <c r="G66" t="str" cm="1">
        <f t="array" ref="G66">IF(COLUMN(E66)&lt;=$B66,INDEX($A:$A,ROW($A66)+COLUMN(E66)),"")</f>
        <v>Card  70</v>
      </c>
      <c r="H66" t="str" cm="1">
        <f t="array" ref="H66">IF(COLUMN(F66)&lt;=$B66,INDEX($A:$A,ROW($A66)+COLUMN(F66)),"")</f>
        <v>Card  71</v>
      </c>
      <c r="I66" t="str" cm="1">
        <f t="array" ref="I66">IF(COLUMN(G66)&lt;=$B66,INDEX($A:$A,ROW($A66)+COLUMN(G66)),"")</f>
        <v>Card  72</v>
      </c>
      <c r="J66" t="str" cm="1">
        <f t="array" ref="J66">IF(COLUMN(H66)&lt;=$B66,INDEX($A:$A,ROW($A66)+COLUMN(H66)),"")</f>
        <v/>
      </c>
      <c r="K66" t="str" cm="1">
        <f t="array" ref="K66">IF(COLUMN(I66)&lt;=$B66,INDEX($A:$A,ROW($A66)+COLUMN(I66)),"")</f>
        <v/>
      </c>
      <c r="L66" t="str" cm="1">
        <f t="array" ref="L66">IF(COLUMN(J66)&lt;=$B66,INDEX($A:$A,ROW($A66)+COLUMN(J66)),"")</f>
        <v/>
      </c>
      <c r="M66">
        <f>1+SUMIF(C$2:C66,A66,$M$2:$M66)+SUMIF(D$2:D66,A66,$M$2:$M66)+SUMIF(E$2:E66,A66,$M$2:$M66)+SUMIF(F$2:F66,A66,$M$2:$M66)+SUMIF(G$2:G66,A66,$M$2:$M66)+SUMIF(H$2:H66,A66,$M$2:$M66)+SUMIF(I$2:I66,A66,$M$2:$M66)+SUMIF(J$2:J66,A66,$M$2:$M66)+SUMIF(K$2:K66,A66,$M$2:$M66)+SUMIF(L$2:L66,A66,$M$2:$M66)</f>
        <v>32</v>
      </c>
    </row>
    <row r="67" spans="1:13">
      <c r="A67" t="str">
        <f>Input!B67</f>
        <v>Card  66</v>
      </c>
      <c r="B67">
        <f>SUM('Results part 1'!B67:K67)</f>
        <v>1</v>
      </c>
      <c r="C67" t="str" cm="1">
        <f t="array" ref="C67">IF(COLUMN(A67)&lt;=$B67,INDEX($A:$A,ROW($A67)+COLUMN(A67)),"")</f>
        <v>Card  67</v>
      </c>
      <c r="D67" t="str" cm="1">
        <f t="array" ref="D67">IF(COLUMN(B67)&lt;=$B67,INDEX($A:$A,ROW($A67)+COLUMN(B67)),"")</f>
        <v/>
      </c>
      <c r="E67" t="str" cm="1">
        <f t="array" ref="E67">IF(COLUMN(C67)&lt;=$B67,INDEX($A:$A,ROW($A67)+COLUMN(C67)),"")</f>
        <v/>
      </c>
      <c r="F67" t="str" cm="1">
        <f t="array" ref="F67">IF(COLUMN(D67)&lt;=$B67,INDEX($A:$A,ROW($A67)+COLUMN(D67)),"")</f>
        <v/>
      </c>
      <c r="G67" t="str" cm="1">
        <f t="array" ref="G67">IF(COLUMN(E67)&lt;=$B67,INDEX($A:$A,ROW($A67)+COLUMN(E67)),"")</f>
        <v/>
      </c>
      <c r="H67" t="str" cm="1">
        <f t="array" ref="H67">IF(COLUMN(F67)&lt;=$B67,INDEX($A:$A,ROW($A67)+COLUMN(F67)),"")</f>
        <v/>
      </c>
      <c r="I67" t="str" cm="1">
        <f t="array" ref="I67">IF(COLUMN(G67)&lt;=$B67,INDEX($A:$A,ROW($A67)+COLUMN(G67)),"")</f>
        <v/>
      </c>
      <c r="J67" t="str" cm="1">
        <f t="array" ref="J67">IF(COLUMN(H67)&lt;=$B67,INDEX($A:$A,ROW($A67)+COLUMN(H67)),"")</f>
        <v/>
      </c>
      <c r="K67" t="str" cm="1">
        <f t="array" ref="K67">IF(COLUMN(I67)&lt;=$B67,INDEX($A:$A,ROW($A67)+COLUMN(I67)),"")</f>
        <v/>
      </c>
      <c r="L67" t="str" cm="1">
        <f t="array" ref="L67">IF(COLUMN(J67)&lt;=$B67,INDEX($A:$A,ROW($A67)+COLUMN(J67)),"")</f>
        <v/>
      </c>
      <c r="M67">
        <f>1+SUMIF(C$2:C67,A67,$M$2:$M67)+SUMIF(D$2:D67,A67,$M$2:$M67)+SUMIF(E$2:E67,A67,$M$2:$M67)+SUMIF(F$2:F67,A67,$M$2:$M67)+SUMIF(G$2:G67,A67,$M$2:$M67)+SUMIF(H$2:H67,A67,$M$2:$M67)+SUMIF(I$2:I67,A67,$M$2:$M67)+SUMIF(J$2:J67,A67,$M$2:$M67)+SUMIF(K$2:K67,A67,$M$2:$M67)+SUMIF(L$2:L67,A67,$M$2:$M67)</f>
        <v>64</v>
      </c>
    </row>
    <row r="68" spans="1:13">
      <c r="A68" t="str">
        <f>Input!B68</f>
        <v>Card  67</v>
      </c>
      <c r="B68">
        <f>SUM('Results part 1'!B68:K68)</f>
        <v>4</v>
      </c>
      <c r="C68" t="str" cm="1">
        <f t="array" ref="C68">IF(COLUMN(A68)&lt;=$B68,INDEX($A:$A,ROW($A68)+COLUMN(A68)),"")</f>
        <v>Card  68</v>
      </c>
      <c r="D68" t="str" cm="1">
        <f t="array" ref="D68">IF(COLUMN(B68)&lt;=$B68,INDEX($A:$A,ROW($A68)+COLUMN(B68)),"")</f>
        <v>Card  69</v>
      </c>
      <c r="E68" t="str" cm="1">
        <f t="array" ref="E68">IF(COLUMN(C68)&lt;=$B68,INDEX($A:$A,ROW($A68)+COLUMN(C68)),"")</f>
        <v>Card  70</v>
      </c>
      <c r="F68" t="str" cm="1">
        <f t="array" ref="F68">IF(COLUMN(D68)&lt;=$B68,INDEX($A:$A,ROW($A68)+COLUMN(D68)),"")</f>
        <v>Card  71</v>
      </c>
      <c r="G68" t="str" cm="1">
        <f t="array" ref="G68">IF(COLUMN(E68)&lt;=$B68,INDEX($A:$A,ROW($A68)+COLUMN(E68)),"")</f>
        <v/>
      </c>
      <c r="H68" t="str" cm="1">
        <f t="array" ref="H68">IF(COLUMN(F68)&lt;=$B68,INDEX($A:$A,ROW($A68)+COLUMN(F68)),"")</f>
        <v/>
      </c>
      <c r="I68" t="str" cm="1">
        <f t="array" ref="I68">IF(COLUMN(G68)&lt;=$B68,INDEX($A:$A,ROW($A68)+COLUMN(G68)),"")</f>
        <v/>
      </c>
      <c r="J68" t="str" cm="1">
        <f t="array" ref="J68">IF(COLUMN(H68)&lt;=$B68,INDEX($A:$A,ROW($A68)+COLUMN(H68)),"")</f>
        <v/>
      </c>
      <c r="K68" t="str" cm="1">
        <f t="array" ref="K68">IF(COLUMN(I68)&lt;=$B68,INDEX($A:$A,ROW($A68)+COLUMN(I68)),"")</f>
        <v/>
      </c>
      <c r="L68" t="str" cm="1">
        <f t="array" ref="L68">IF(COLUMN(J68)&lt;=$B68,INDEX($A:$A,ROW($A68)+COLUMN(J68)),"")</f>
        <v/>
      </c>
      <c r="M68">
        <f>1+SUMIF(C$2:C68,A68,$M$2:$M68)+SUMIF(D$2:D68,A68,$M$2:$M68)+SUMIF(E$2:E68,A68,$M$2:$M68)+SUMIF(F$2:F68,A68,$M$2:$M68)+SUMIF(G$2:G68,A68,$M$2:$M68)+SUMIF(H$2:H68,A68,$M$2:$M68)+SUMIF(I$2:I68,A68,$M$2:$M68)+SUMIF(J$2:J68,A68,$M$2:$M68)+SUMIF(K$2:K68,A68,$M$2:$M68)+SUMIF(L$2:L68,A68,$M$2:$M68)</f>
        <v>128</v>
      </c>
    </row>
    <row r="69" spans="1:13">
      <c r="A69" t="str">
        <f>Input!B69</f>
        <v>Card  68</v>
      </c>
      <c r="B69">
        <f>SUM('Results part 1'!B69:K69)</f>
        <v>4</v>
      </c>
      <c r="C69" t="str" cm="1">
        <f t="array" ref="C69">IF(COLUMN(A69)&lt;=$B69,INDEX($A:$A,ROW($A69)+COLUMN(A69)),"")</f>
        <v>Card  69</v>
      </c>
      <c r="D69" t="str" cm="1">
        <f t="array" ref="D69">IF(COLUMN(B69)&lt;=$B69,INDEX($A:$A,ROW($A69)+COLUMN(B69)),"")</f>
        <v>Card  70</v>
      </c>
      <c r="E69" t="str" cm="1">
        <f t="array" ref="E69">IF(COLUMN(C69)&lt;=$B69,INDEX($A:$A,ROW($A69)+COLUMN(C69)),"")</f>
        <v>Card  71</v>
      </c>
      <c r="F69" t="str" cm="1">
        <f t="array" ref="F69">IF(COLUMN(D69)&lt;=$B69,INDEX($A:$A,ROW($A69)+COLUMN(D69)),"")</f>
        <v>Card  72</v>
      </c>
      <c r="G69" t="str" cm="1">
        <f t="array" ref="G69">IF(COLUMN(E69)&lt;=$B69,INDEX($A:$A,ROW($A69)+COLUMN(E69)),"")</f>
        <v/>
      </c>
      <c r="H69" t="str" cm="1">
        <f t="array" ref="H69">IF(COLUMN(F69)&lt;=$B69,INDEX($A:$A,ROW($A69)+COLUMN(F69)),"")</f>
        <v/>
      </c>
      <c r="I69" t="str" cm="1">
        <f t="array" ref="I69">IF(COLUMN(G69)&lt;=$B69,INDEX($A:$A,ROW($A69)+COLUMN(G69)),"")</f>
        <v/>
      </c>
      <c r="J69" t="str" cm="1">
        <f t="array" ref="J69">IF(COLUMN(H69)&lt;=$B69,INDEX($A:$A,ROW($A69)+COLUMN(H69)),"")</f>
        <v/>
      </c>
      <c r="K69" t="str" cm="1">
        <f t="array" ref="K69">IF(COLUMN(I69)&lt;=$B69,INDEX($A:$A,ROW($A69)+COLUMN(I69)),"")</f>
        <v/>
      </c>
      <c r="L69" t="str" cm="1">
        <f t="array" ref="L69">IF(COLUMN(J69)&lt;=$B69,INDEX($A:$A,ROW($A69)+COLUMN(J69)),"")</f>
        <v/>
      </c>
      <c r="M69">
        <f>1+SUMIF(C$2:C69,A69,$M$2:$M69)+SUMIF(D$2:D69,A69,$M$2:$M69)+SUMIF(E$2:E69,A69,$M$2:$M69)+SUMIF(F$2:F69,A69,$M$2:$M69)+SUMIF(G$2:G69,A69,$M$2:$M69)+SUMIF(H$2:H69,A69,$M$2:$M69)+SUMIF(I$2:I69,A69,$M$2:$M69)+SUMIF(J$2:J69,A69,$M$2:$M69)+SUMIF(K$2:K69,A69,$M$2:$M69)+SUMIF(L$2:L69,A69,$M$2:$M69)</f>
        <v>192</v>
      </c>
    </row>
    <row r="70" spans="1:13">
      <c r="A70" t="str">
        <f>Input!B70</f>
        <v>Card  69</v>
      </c>
      <c r="B70">
        <f>SUM('Results part 1'!B70:K70)</f>
        <v>2</v>
      </c>
      <c r="C70" t="str" cm="1">
        <f t="array" ref="C70">IF(COLUMN(A70)&lt;=$B70,INDEX($A:$A,ROW($A70)+COLUMN(A70)),"")</f>
        <v>Card  70</v>
      </c>
      <c r="D70" t="str" cm="1">
        <f t="array" ref="D70">IF(COLUMN(B70)&lt;=$B70,INDEX($A:$A,ROW($A70)+COLUMN(B70)),"")</f>
        <v>Card  71</v>
      </c>
      <c r="E70" t="str" cm="1">
        <f t="array" ref="E70">IF(COLUMN(C70)&lt;=$B70,INDEX($A:$A,ROW($A70)+COLUMN(C70)),"")</f>
        <v/>
      </c>
      <c r="F70" t="str" cm="1">
        <f t="array" ref="F70">IF(COLUMN(D70)&lt;=$B70,INDEX($A:$A,ROW($A70)+COLUMN(D70)),"")</f>
        <v/>
      </c>
      <c r="G70" t="str" cm="1">
        <f t="array" ref="G70">IF(COLUMN(E70)&lt;=$B70,INDEX($A:$A,ROW($A70)+COLUMN(E70)),"")</f>
        <v/>
      </c>
      <c r="H70" t="str" cm="1">
        <f t="array" ref="H70">IF(COLUMN(F70)&lt;=$B70,INDEX($A:$A,ROW($A70)+COLUMN(F70)),"")</f>
        <v/>
      </c>
      <c r="I70" t="str" cm="1">
        <f t="array" ref="I70">IF(COLUMN(G70)&lt;=$B70,INDEX($A:$A,ROW($A70)+COLUMN(G70)),"")</f>
        <v/>
      </c>
      <c r="J70" t="str" cm="1">
        <f t="array" ref="J70">IF(COLUMN(H70)&lt;=$B70,INDEX($A:$A,ROW($A70)+COLUMN(H70)),"")</f>
        <v/>
      </c>
      <c r="K70" t="str" cm="1">
        <f t="array" ref="K70">IF(COLUMN(I70)&lt;=$B70,INDEX($A:$A,ROW($A70)+COLUMN(I70)),"")</f>
        <v/>
      </c>
      <c r="L70" t="str" cm="1">
        <f t="array" ref="L70">IF(COLUMN(J70)&lt;=$B70,INDEX($A:$A,ROW($A70)+COLUMN(J70)),"")</f>
        <v/>
      </c>
      <c r="M70">
        <f>1+SUMIF(C$2:C70,A70,$M$2:$M70)+SUMIF(D$2:D70,A70,$M$2:$M70)+SUMIF(E$2:E70,A70,$M$2:$M70)+SUMIF(F$2:F70,A70,$M$2:$M70)+SUMIF(G$2:G70,A70,$M$2:$M70)+SUMIF(H$2:H70,A70,$M$2:$M70)+SUMIF(I$2:I70,A70,$M$2:$M70)+SUMIF(J$2:J70,A70,$M$2:$M70)+SUMIF(K$2:K70,A70,$M$2:$M70)+SUMIF(L$2:L70,A70,$M$2:$M70)</f>
        <v>376</v>
      </c>
    </row>
    <row r="71" spans="1:13">
      <c r="A71" t="str">
        <f>Input!B71</f>
        <v>Card  70</v>
      </c>
      <c r="B71">
        <f>SUM('Results part 1'!B71:K71)</f>
        <v>4</v>
      </c>
      <c r="C71" t="str" cm="1">
        <f t="array" ref="C71">IF(COLUMN(A71)&lt;=$B71,INDEX($A:$A,ROW($A71)+COLUMN(A71)),"")</f>
        <v>Card  71</v>
      </c>
      <c r="D71" t="str" cm="1">
        <f t="array" ref="D71">IF(COLUMN(B71)&lt;=$B71,INDEX($A:$A,ROW($A71)+COLUMN(B71)),"")</f>
        <v>Card  72</v>
      </c>
      <c r="E71" t="str" cm="1">
        <f t="array" ref="E71">IF(COLUMN(C71)&lt;=$B71,INDEX($A:$A,ROW($A71)+COLUMN(C71)),"")</f>
        <v>Card  73</v>
      </c>
      <c r="F71" t="str" cm="1">
        <f t="array" ref="F71">IF(COLUMN(D71)&lt;=$B71,INDEX($A:$A,ROW($A71)+COLUMN(D71)),"")</f>
        <v>Card  74</v>
      </c>
      <c r="G71" t="str" cm="1">
        <f t="array" ref="G71">IF(COLUMN(E71)&lt;=$B71,INDEX($A:$A,ROW($A71)+COLUMN(E71)),"")</f>
        <v/>
      </c>
      <c r="H71" t="str" cm="1">
        <f t="array" ref="H71">IF(COLUMN(F71)&lt;=$B71,INDEX($A:$A,ROW($A71)+COLUMN(F71)),"")</f>
        <v/>
      </c>
      <c r="I71" t="str" cm="1">
        <f t="array" ref="I71">IF(COLUMN(G71)&lt;=$B71,INDEX($A:$A,ROW($A71)+COLUMN(G71)),"")</f>
        <v/>
      </c>
      <c r="J71" t="str" cm="1">
        <f t="array" ref="J71">IF(COLUMN(H71)&lt;=$B71,INDEX($A:$A,ROW($A71)+COLUMN(H71)),"")</f>
        <v/>
      </c>
      <c r="K71" t="str" cm="1">
        <f t="array" ref="K71">IF(COLUMN(I71)&lt;=$B71,INDEX($A:$A,ROW($A71)+COLUMN(I71)),"")</f>
        <v/>
      </c>
      <c r="L71" t="str" cm="1">
        <f t="array" ref="L71">IF(COLUMN(J71)&lt;=$B71,INDEX($A:$A,ROW($A71)+COLUMN(J71)),"")</f>
        <v/>
      </c>
      <c r="M71">
        <f>1+SUMIF(C$2:C71,A71,$M$2:$M71)+SUMIF(D$2:D71,A71,$M$2:$M71)+SUMIF(E$2:E71,A71,$M$2:$M71)+SUMIF(F$2:F71,A71,$M$2:$M71)+SUMIF(G$2:G71,A71,$M$2:$M71)+SUMIF(H$2:H71,A71,$M$2:$M71)+SUMIF(I$2:I71,A71,$M$2:$M71)+SUMIF(J$2:J71,A71,$M$2:$M71)+SUMIF(K$2:K71,A71,$M$2:$M71)+SUMIF(L$2:L71,A71,$M$2:$M71)</f>
        <v>751</v>
      </c>
    </row>
    <row r="72" spans="1:13">
      <c r="A72" t="str">
        <f>Input!B72</f>
        <v>Card  71</v>
      </c>
      <c r="B72">
        <f>SUM('Results part 1'!B72:K72)</f>
        <v>0</v>
      </c>
      <c r="C72" t="str" cm="1">
        <f t="array" ref="C72">IF(COLUMN(A72)&lt;=$B72,INDEX($A:$A,ROW($A72)+COLUMN(A72)),"")</f>
        <v/>
      </c>
      <c r="D72" t="str" cm="1">
        <f t="array" ref="D72">IF(COLUMN(B72)&lt;=$B72,INDEX($A:$A,ROW($A72)+COLUMN(B72)),"")</f>
        <v/>
      </c>
      <c r="E72" t="str" cm="1">
        <f t="array" ref="E72">IF(COLUMN(C72)&lt;=$B72,INDEX($A:$A,ROW($A72)+COLUMN(C72)),"")</f>
        <v/>
      </c>
      <c r="F72" t="str" cm="1">
        <f t="array" ref="F72">IF(COLUMN(D72)&lt;=$B72,INDEX($A:$A,ROW($A72)+COLUMN(D72)),"")</f>
        <v/>
      </c>
      <c r="G72" t="str" cm="1">
        <f t="array" ref="G72">IF(COLUMN(E72)&lt;=$B72,INDEX($A:$A,ROW($A72)+COLUMN(E72)),"")</f>
        <v/>
      </c>
      <c r="H72" t="str" cm="1">
        <f t="array" ref="H72">IF(COLUMN(F72)&lt;=$B72,INDEX($A:$A,ROW($A72)+COLUMN(F72)),"")</f>
        <v/>
      </c>
      <c r="I72" t="str" cm="1">
        <f t="array" ref="I72">IF(COLUMN(G72)&lt;=$B72,INDEX($A:$A,ROW($A72)+COLUMN(G72)),"")</f>
        <v/>
      </c>
      <c r="J72" t="str" cm="1">
        <f t="array" ref="J72">IF(COLUMN(H72)&lt;=$B72,INDEX($A:$A,ROW($A72)+COLUMN(H72)),"")</f>
        <v/>
      </c>
      <c r="K72" t="str" cm="1">
        <f t="array" ref="K72">IF(COLUMN(I72)&lt;=$B72,INDEX($A:$A,ROW($A72)+COLUMN(I72)),"")</f>
        <v/>
      </c>
      <c r="L72" t="str" cm="1">
        <f t="array" ref="L72">IF(COLUMN(J72)&lt;=$B72,INDEX($A:$A,ROW($A72)+COLUMN(J72)),"")</f>
        <v/>
      </c>
      <c r="M72">
        <f>1+SUMIF(C$2:C72,A72,$M$2:$M72)+SUMIF(D$2:D72,A72,$M$2:$M72)+SUMIF(E$2:E72,A72,$M$2:$M72)+SUMIF(F$2:F72,A72,$M$2:$M72)+SUMIF(G$2:G72,A72,$M$2:$M72)+SUMIF(H$2:H72,A72,$M$2:$M72)+SUMIF(I$2:I72,A72,$M$2:$M72)+SUMIF(J$2:J72,A72,$M$2:$M72)+SUMIF(K$2:K72,A72,$M$2:$M72)+SUMIF(L$2:L72,A72,$M$2:$M72)</f>
        <v>1502</v>
      </c>
    </row>
    <row r="73" spans="1:13">
      <c r="A73" t="str">
        <f>Input!B73</f>
        <v>Card  72</v>
      </c>
      <c r="B73">
        <f>SUM('Results part 1'!B73:K73)</f>
        <v>1</v>
      </c>
      <c r="C73" t="str" cm="1">
        <f t="array" ref="C73">IF(COLUMN(A73)&lt;=$B73,INDEX($A:$A,ROW($A73)+COLUMN(A73)),"")</f>
        <v>Card  73</v>
      </c>
      <c r="D73" t="str" cm="1">
        <f t="array" ref="D73">IF(COLUMN(B73)&lt;=$B73,INDEX($A:$A,ROW($A73)+COLUMN(B73)),"")</f>
        <v/>
      </c>
      <c r="E73" t="str" cm="1">
        <f t="array" ref="E73">IF(COLUMN(C73)&lt;=$B73,INDEX($A:$A,ROW($A73)+COLUMN(C73)),"")</f>
        <v/>
      </c>
      <c r="F73" t="str" cm="1">
        <f t="array" ref="F73">IF(COLUMN(D73)&lt;=$B73,INDEX($A:$A,ROW($A73)+COLUMN(D73)),"")</f>
        <v/>
      </c>
      <c r="G73" t="str" cm="1">
        <f t="array" ref="G73">IF(COLUMN(E73)&lt;=$B73,INDEX($A:$A,ROW($A73)+COLUMN(E73)),"")</f>
        <v/>
      </c>
      <c r="H73" t="str" cm="1">
        <f t="array" ref="H73">IF(COLUMN(F73)&lt;=$B73,INDEX($A:$A,ROW($A73)+COLUMN(F73)),"")</f>
        <v/>
      </c>
      <c r="I73" t="str" cm="1">
        <f t="array" ref="I73">IF(COLUMN(G73)&lt;=$B73,INDEX($A:$A,ROW($A73)+COLUMN(G73)),"")</f>
        <v/>
      </c>
      <c r="J73" t="str" cm="1">
        <f t="array" ref="J73">IF(COLUMN(H73)&lt;=$B73,INDEX($A:$A,ROW($A73)+COLUMN(H73)),"")</f>
        <v/>
      </c>
      <c r="K73" t="str" cm="1">
        <f t="array" ref="K73">IF(COLUMN(I73)&lt;=$B73,INDEX($A:$A,ROW($A73)+COLUMN(I73)),"")</f>
        <v/>
      </c>
      <c r="L73" t="str" cm="1">
        <f t="array" ref="L73">IF(COLUMN(J73)&lt;=$B73,INDEX($A:$A,ROW($A73)+COLUMN(J73)),"")</f>
        <v/>
      </c>
      <c r="M73">
        <f>1+SUMIF(C$2:C73,A73,$M$2:$M73)+SUMIF(D$2:D73,A73,$M$2:$M73)+SUMIF(E$2:E73,A73,$M$2:$M73)+SUMIF(F$2:F73,A73,$M$2:$M73)+SUMIF(G$2:G73,A73,$M$2:$M73)+SUMIF(H$2:H73,A73,$M$2:$M73)+SUMIF(I$2:I73,A73,$M$2:$M73)+SUMIF(J$2:J73,A73,$M$2:$M73)+SUMIF(K$2:K73,A73,$M$2:$M73)+SUMIF(L$2:L73,A73,$M$2:$M73)</f>
        <v>992</v>
      </c>
    </row>
    <row r="74" spans="1:13">
      <c r="A74" t="str">
        <f>Input!B74</f>
        <v>Card  73</v>
      </c>
      <c r="B74">
        <f>SUM('Results part 1'!B74:K74)</f>
        <v>0</v>
      </c>
      <c r="C74" t="str" cm="1">
        <f t="array" ref="C74">IF(COLUMN(A74)&lt;=$B74,INDEX($A:$A,ROW($A74)+COLUMN(A74)),"")</f>
        <v/>
      </c>
      <c r="D74" t="str" cm="1">
        <f t="array" ref="D74">IF(COLUMN(B74)&lt;=$B74,INDEX($A:$A,ROW($A74)+COLUMN(B74)),"")</f>
        <v/>
      </c>
      <c r="E74" t="str" cm="1">
        <f t="array" ref="E74">IF(COLUMN(C74)&lt;=$B74,INDEX($A:$A,ROW($A74)+COLUMN(C74)),"")</f>
        <v/>
      </c>
      <c r="F74" t="str" cm="1">
        <f t="array" ref="F74">IF(COLUMN(D74)&lt;=$B74,INDEX($A:$A,ROW($A74)+COLUMN(D74)),"")</f>
        <v/>
      </c>
      <c r="G74" t="str" cm="1">
        <f t="array" ref="G74">IF(COLUMN(E74)&lt;=$B74,INDEX($A:$A,ROW($A74)+COLUMN(E74)),"")</f>
        <v/>
      </c>
      <c r="H74" t="str" cm="1">
        <f t="array" ref="H74">IF(COLUMN(F74)&lt;=$B74,INDEX($A:$A,ROW($A74)+COLUMN(F74)),"")</f>
        <v/>
      </c>
      <c r="I74" t="str" cm="1">
        <f t="array" ref="I74">IF(COLUMN(G74)&lt;=$B74,INDEX($A:$A,ROW($A74)+COLUMN(G74)),"")</f>
        <v/>
      </c>
      <c r="J74" t="str" cm="1">
        <f t="array" ref="J74">IF(COLUMN(H74)&lt;=$B74,INDEX($A:$A,ROW($A74)+COLUMN(H74)),"")</f>
        <v/>
      </c>
      <c r="K74" t="str" cm="1">
        <f t="array" ref="K74">IF(COLUMN(I74)&lt;=$B74,INDEX($A:$A,ROW($A74)+COLUMN(I74)),"")</f>
        <v/>
      </c>
      <c r="L74" t="str" cm="1">
        <f t="array" ref="L74">IF(COLUMN(J74)&lt;=$B74,INDEX($A:$A,ROW($A74)+COLUMN(J74)),"")</f>
        <v/>
      </c>
      <c r="M74">
        <f>1+SUMIF(C$2:C74,A74,$M$2:$M74)+SUMIF(D$2:D74,A74,$M$2:$M74)+SUMIF(E$2:E74,A74,$M$2:$M74)+SUMIF(F$2:F74,A74,$M$2:$M74)+SUMIF(G$2:G74,A74,$M$2:$M74)+SUMIF(H$2:H74,A74,$M$2:$M74)+SUMIF(I$2:I74,A74,$M$2:$M74)+SUMIF(J$2:J74,A74,$M$2:$M74)+SUMIF(K$2:K74,A74,$M$2:$M74)+SUMIF(L$2:L74,A74,$M$2:$M74)</f>
        <v>1760</v>
      </c>
    </row>
    <row r="75" spans="1:13">
      <c r="A75" t="str">
        <f>Input!B75</f>
        <v>Card  74</v>
      </c>
      <c r="B75">
        <f>SUM('Results part 1'!B75:K75)</f>
        <v>3</v>
      </c>
      <c r="C75" t="str" cm="1">
        <f t="array" ref="C75">IF(COLUMN(A75)&lt;=$B75,INDEX($A:$A,ROW($A75)+COLUMN(A75)),"")</f>
        <v>Card  75</v>
      </c>
      <c r="D75" t="str" cm="1">
        <f t="array" ref="D75">IF(COLUMN(B75)&lt;=$B75,INDEX($A:$A,ROW($A75)+COLUMN(B75)),"")</f>
        <v>Card  76</v>
      </c>
      <c r="E75" t="str" cm="1">
        <f t="array" ref="E75">IF(COLUMN(C75)&lt;=$B75,INDEX($A:$A,ROW($A75)+COLUMN(C75)),"")</f>
        <v>Card  77</v>
      </c>
      <c r="F75" t="str" cm="1">
        <f t="array" ref="F75">IF(COLUMN(D75)&lt;=$B75,INDEX($A:$A,ROW($A75)+COLUMN(D75)),"")</f>
        <v/>
      </c>
      <c r="G75" t="str" cm="1">
        <f t="array" ref="G75">IF(COLUMN(E75)&lt;=$B75,INDEX($A:$A,ROW($A75)+COLUMN(E75)),"")</f>
        <v/>
      </c>
      <c r="H75" t="str" cm="1">
        <f t="array" ref="H75">IF(COLUMN(F75)&lt;=$B75,INDEX($A:$A,ROW($A75)+COLUMN(F75)),"")</f>
        <v/>
      </c>
      <c r="I75" t="str" cm="1">
        <f t="array" ref="I75">IF(COLUMN(G75)&lt;=$B75,INDEX($A:$A,ROW($A75)+COLUMN(G75)),"")</f>
        <v/>
      </c>
      <c r="J75" t="str" cm="1">
        <f t="array" ref="J75">IF(COLUMN(H75)&lt;=$B75,INDEX($A:$A,ROW($A75)+COLUMN(H75)),"")</f>
        <v/>
      </c>
      <c r="K75" t="str" cm="1">
        <f t="array" ref="K75">IF(COLUMN(I75)&lt;=$B75,INDEX($A:$A,ROW($A75)+COLUMN(I75)),"")</f>
        <v/>
      </c>
      <c r="L75" t="str" cm="1">
        <f t="array" ref="L75">IF(COLUMN(J75)&lt;=$B75,INDEX($A:$A,ROW($A75)+COLUMN(J75)),"")</f>
        <v/>
      </c>
      <c r="M75">
        <f>1+SUMIF(C$2:C75,A75,$M$2:$M75)+SUMIF(D$2:D75,A75,$M$2:$M75)+SUMIF(E$2:E75,A75,$M$2:$M75)+SUMIF(F$2:F75,A75,$M$2:$M75)+SUMIF(G$2:G75,A75,$M$2:$M75)+SUMIF(H$2:H75,A75,$M$2:$M75)+SUMIF(I$2:I75,A75,$M$2:$M75)+SUMIF(J$2:J75,A75,$M$2:$M75)+SUMIF(K$2:K75,A75,$M$2:$M75)+SUMIF(L$2:L75,A75,$M$2:$M75)</f>
        <v>768</v>
      </c>
    </row>
    <row r="76" spans="1:13">
      <c r="A76" t="str">
        <f>Input!B76</f>
        <v>Card  75</v>
      </c>
      <c r="B76">
        <f>SUM('Results part 1'!B76:K76)</f>
        <v>1</v>
      </c>
      <c r="C76" t="str" cm="1">
        <f t="array" ref="C76">IF(COLUMN(A76)&lt;=$B76,INDEX($A:$A,ROW($A76)+COLUMN(A76)),"")</f>
        <v>Card  76</v>
      </c>
      <c r="D76" t="str" cm="1">
        <f t="array" ref="D76">IF(COLUMN(B76)&lt;=$B76,INDEX($A:$A,ROW($A76)+COLUMN(B76)),"")</f>
        <v/>
      </c>
      <c r="E76" t="str" cm="1">
        <f t="array" ref="E76">IF(COLUMN(C76)&lt;=$B76,INDEX($A:$A,ROW($A76)+COLUMN(C76)),"")</f>
        <v/>
      </c>
      <c r="F76" t="str" cm="1">
        <f t="array" ref="F76">IF(COLUMN(D76)&lt;=$B76,INDEX($A:$A,ROW($A76)+COLUMN(D76)),"")</f>
        <v/>
      </c>
      <c r="G76" t="str" cm="1">
        <f t="array" ref="G76">IF(COLUMN(E76)&lt;=$B76,INDEX($A:$A,ROW($A76)+COLUMN(E76)),"")</f>
        <v/>
      </c>
      <c r="H76" t="str" cm="1">
        <f t="array" ref="H76">IF(COLUMN(F76)&lt;=$B76,INDEX($A:$A,ROW($A76)+COLUMN(F76)),"")</f>
        <v/>
      </c>
      <c r="I76" t="str" cm="1">
        <f t="array" ref="I76">IF(COLUMN(G76)&lt;=$B76,INDEX($A:$A,ROW($A76)+COLUMN(G76)),"")</f>
        <v/>
      </c>
      <c r="J76" t="str" cm="1">
        <f t="array" ref="J76">IF(COLUMN(H76)&lt;=$B76,INDEX($A:$A,ROW($A76)+COLUMN(H76)),"")</f>
        <v/>
      </c>
      <c r="K76" t="str" cm="1">
        <f t="array" ref="K76">IF(COLUMN(I76)&lt;=$B76,INDEX($A:$A,ROW($A76)+COLUMN(I76)),"")</f>
        <v/>
      </c>
      <c r="L76" t="str" cm="1">
        <f t="array" ref="L76">IF(COLUMN(J76)&lt;=$B76,INDEX($A:$A,ROW($A76)+COLUMN(J76)),"")</f>
        <v/>
      </c>
      <c r="M76">
        <f>1+SUMIF(C$2:C76,A76,$M$2:$M76)+SUMIF(D$2:D76,A76,$M$2:$M76)+SUMIF(E$2:E76,A76,$M$2:$M76)+SUMIF(F$2:F76,A76,$M$2:$M76)+SUMIF(G$2:G76,A76,$M$2:$M76)+SUMIF(H$2:H76,A76,$M$2:$M76)+SUMIF(I$2:I76,A76,$M$2:$M76)+SUMIF(J$2:J76,A76,$M$2:$M76)+SUMIF(K$2:K76,A76,$M$2:$M76)+SUMIF(L$2:L76,A76,$M$2:$M76)</f>
        <v>769</v>
      </c>
    </row>
    <row r="77" spans="1:13">
      <c r="A77" t="str">
        <f>Input!B77</f>
        <v>Card  76</v>
      </c>
      <c r="B77">
        <f>SUM('Results part 1'!B77:K77)</f>
        <v>0</v>
      </c>
      <c r="C77" t="str" cm="1">
        <f t="array" ref="C77">IF(COLUMN(A77)&lt;=$B77,INDEX($A:$A,ROW($A77)+COLUMN(A77)),"")</f>
        <v/>
      </c>
      <c r="D77" t="str" cm="1">
        <f t="array" ref="D77">IF(COLUMN(B77)&lt;=$B77,INDEX($A:$A,ROW($A77)+COLUMN(B77)),"")</f>
        <v/>
      </c>
      <c r="E77" t="str" cm="1">
        <f t="array" ref="E77">IF(COLUMN(C77)&lt;=$B77,INDEX($A:$A,ROW($A77)+COLUMN(C77)),"")</f>
        <v/>
      </c>
      <c r="F77" t="str" cm="1">
        <f t="array" ref="F77">IF(COLUMN(D77)&lt;=$B77,INDEX($A:$A,ROW($A77)+COLUMN(D77)),"")</f>
        <v/>
      </c>
      <c r="G77" t="str" cm="1">
        <f t="array" ref="G77">IF(COLUMN(E77)&lt;=$B77,INDEX($A:$A,ROW($A77)+COLUMN(E77)),"")</f>
        <v/>
      </c>
      <c r="H77" t="str" cm="1">
        <f t="array" ref="H77">IF(COLUMN(F77)&lt;=$B77,INDEX($A:$A,ROW($A77)+COLUMN(F77)),"")</f>
        <v/>
      </c>
      <c r="I77" t="str" cm="1">
        <f t="array" ref="I77">IF(COLUMN(G77)&lt;=$B77,INDEX($A:$A,ROW($A77)+COLUMN(G77)),"")</f>
        <v/>
      </c>
      <c r="J77" t="str" cm="1">
        <f t="array" ref="J77">IF(COLUMN(H77)&lt;=$B77,INDEX($A:$A,ROW($A77)+COLUMN(H77)),"")</f>
        <v/>
      </c>
      <c r="K77" t="str" cm="1">
        <f t="array" ref="K77">IF(COLUMN(I77)&lt;=$B77,INDEX($A:$A,ROW($A77)+COLUMN(I77)),"")</f>
        <v/>
      </c>
      <c r="L77" t="str" cm="1">
        <f t="array" ref="L77">IF(COLUMN(J77)&lt;=$B77,INDEX($A:$A,ROW($A77)+COLUMN(J77)),"")</f>
        <v/>
      </c>
      <c r="M77">
        <f>1+SUMIF(C$2:C77,A77,$M$2:$M77)+SUMIF(D$2:D77,A77,$M$2:$M77)+SUMIF(E$2:E77,A77,$M$2:$M77)+SUMIF(F$2:F77,A77,$M$2:$M77)+SUMIF(G$2:G77,A77,$M$2:$M77)+SUMIF(H$2:H77,A77,$M$2:$M77)+SUMIF(I$2:I77,A77,$M$2:$M77)+SUMIF(J$2:J77,A77,$M$2:$M77)+SUMIF(K$2:K77,A77,$M$2:$M77)+SUMIF(L$2:L77,A77,$M$2:$M77)</f>
        <v>1538</v>
      </c>
    </row>
    <row r="78" spans="1:13">
      <c r="A78" t="str">
        <f>Input!B78</f>
        <v>Card  77</v>
      </c>
      <c r="B78">
        <f>SUM('Results part 1'!B78:K78)</f>
        <v>0</v>
      </c>
      <c r="C78" t="str" cm="1">
        <f t="array" ref="C78">IF(COLUMN(A78)&lt;=$B78,INDEX($A:$A,ROW($A78)+COLUMN(A78)),"")</f>
        <v/>
      </c>
      <c r="D78" t="str" cm="1">
        <f t="array" ref="D78">IF(COLUMN(B78)&lt;=$B78,INDEX($A:$A,ROW($A78)+COLUMN(B78)),"")</f>
        <v/>
      </c>
      <c r="E78" t="str" cm="1">
        <f t="array" ref="E78">IF(COLUMN(C78)&lt;=$B78,INDEX($A:$A,ROW($A78)+COLUMN(C78)),"")</f>
        <v/>
      </c>
      <c r="F78" t="str" cm="1">
        <f t="array" ref="F78">IF(COLUMN(D78)&lt;=$B78,INDEX($A:$A,ROW($A78)+COLUMN(D78)),"")</f>
        <v/>
      </c>
      <c r="G78" t="str" cm="1">
        <f t="array" ref="G78">IF(COLUMN(E78)&lt;=$B78,INDEX($A:$A,ROW($A78)+COLUMN(E78)),"")</f>
        <v/>
      </c>
      <c r="H78" t="str" cm="1">
        <f t="array" ref="H78">IF(COLUMN(F78)&lt;=$B78,INDEX($A:$A,ROW($A78)+COLUMN(F78)),"")</f>
        <v/>
      </c>
      <c r="I78" t="str" cm="1">
        <f t="array" ref="I78">IF(COLUMN(G78)&lt;=$B78,INDEX($A:$A,ROW($A78)+COLUMN(G78)),"")</f>
        <v/>
      </c>
      <c r="J78" t="str" cm="1">
        <f t="array" ref="J78">IF(COLUMN(H78)&lt;=$B78,INDEX($A:$A,ROW($A78)+COLUMN(H78)),"")</f>
        <v/>
      </c>
      <c r="K78" t="str" cm="1">
        <f t="array" ref="K78">IF(COLUMN(I78)&lt;=$B78,INDEX($A:$A,ROW($A78)+COLUMN(I78)),"")</f>
        <v/>
      </c>
      <c r="L78" t="str" cm="1">
        <f t="array" ref="L78">IF(COLUMN(J78)&lt;=$B78,INDEX($A:$A,ROW($A78)+COLUMN(J78)),"")</f>
        <v/>
      </c>
      <c r="M78">
        <f>1+SUMIF(C$2:C78,A78,$M$2:$M78)+SUMIF(D$2:D78,A78,$M$2:$M78)+SUMIF(E$2:E78,A78,$M$2:$M78)+SUMIF(F$2:F78,A78,$M$2:$M78)+SUMIF(G$2:G78,A78,$M$2:$M78)+SUMIF(H$2:H78,A78,$M$2:$M78)+SUMIF(I$2:I78,A78,$M$2:$M78)+SUMIF(J$2:J78,A78,$M$2:$M78)+SUMIF(K$2:K78,A78,$M$2:$M78)+SUMIF(L$2:L78,A78,$M$2:$M78)</f>
        <v>769</v>
      </c>
    </row>
    <row r="79" spans="1:13">
      <c r="A79" t="str">
        <f>Input!B79</f>
        <v>Card  78</v>
      </c>
      <c r="B79">
        <f>SUM('Results part 1'!B79:K79)</f>
        <v>10</v>
      </c>
      <c r="C79" t="str" cm="1">
        <f t="array" ref="C79">IF(COLUMN(A79)&lt;=$B79,INDEX($A:$A,ROW($A79)+COLUMN(A79)),"")</f>
        <v>Card  79</v>
      </c>
      <c r="D79" t="str" cm="1">
        <f t="array" ref="D79">IF(COLUMN(B79)&lt;=$B79,INDEX($A:$A,ROW($A79)+COLUMN(B79)),"")</f>
        <v>Card  80</v>
      </c>
      <c r="E79" t="str" cm="1">
        <f t="array" ref="E79">IF(COLUMN(C79)&lt;=$B79,INDEX($A:$A,ROW($A79)+COLUMN(C79)),"")</f>
        <v>Card  81</v>
      </c>
      <c r="F79" t="str" cm="1">
        <f t="array" ref="F79">IF(COLUMN(D79)&lt;=$B79,INDEX($A:$A,ROW($A79)+COLUMN(D79)),"")</f>
        <v>Card  82</v>
      </c>
      <c r="G79" t="str" cm="1">
        <f t="array" ref="G79">IF(COLUMN(E79)&lt;=$B79,INDEX($A:$A,ROW($A79)+COLUMN(E79)),"")</f>
        <v>Card  83</v>
      </c>
      <c r="H79" t="str" cm="1">
        <f t="array" ref="H79">IF(COLUMN(F79)&lt;=$B79,INDEX($A:$A,ROW($A79)+COLUMN(F79)),"")</f>
        <v>Card  84</v>
      </c>
      <c r="I79" t="str" cm="1">
        <f t="array" ref="I79">IF(COLUMN(G79)&lt;=$B79,INDEX($A:$A,ROW($A79)+COLUMN(G79)),"")</f>
        <v>Card  85</v>
      </c>
      <c r="J79" t="str" cm="1">
        <f t="array" ref="J79">IF(COLUMN(H79)&lt;=$B79,INDEX($A:$A,ROW($A79)+COLUMN(H79)),"")</f>
        <v>Card  86</v>
      </c>
      <c r="K79" t="str" cm="1">
        <f t="array" ref="K79">IF(COLUMN(I79)&lt;=$B79,INDEX($A:$A,ROW($A79)+COLUMN(I79)),"")</f>
        <v>Card  87</v>
      </c>
      <c r="L79" t="str" cm="1">
        <f t="array" ref="L79">IF(COLUMN(J79)&lt;=$B79,INDEX($A:$A,ROW($A79)+COLUMN(J79)),"")</f>
        <v>Card  88</v>
      </c>
      <c r="M79">
        <f>1+SUMIF(C$2:C79,A79,$M$2:$M79)+SUMIF(D$2:D79,A79,$M$2:$M79)+SUMIF(E$2:E79,A79,$M$2:$M79)+SUMIF(F$2:F79,A79,$M$2:$M79)+SUMIF(G$2:G79,A79,$M$2:$M79)+SUMIF(H$2:H79,A79,$M$2:$M79)+SUMIF(I$2:I79,A79,$M$2:$M79)+SUMIF(J$2:J79,A79,$M$2:$M79)+SUMIF(K$2:K79,A79,$M$2:$M79)+SUMIF(L$2:L79,A79,$M$2:$M79)</f>
        <v>1</v>
      </c>
    </row>
    <row r="80" spans="1:13">
      <c r="A80" t="str">
        <f>Input!B80</f>
        <v>Card  79</v>
      </c>
      <c r="B80">
        <f>SUM('Results part 1'!B80:K80)</f>
        <v>10</v>
      </c>
      <c r="C80" t="str" cm="1">
        <f t="array" ref="C80">IF(COLUMN(A80)&lt;=$B80,INDEX($A:$A,ROW($A80)+COLUMN(A80)),"")</f>
        <v>Card  80</v>
      </c>
      <c r="D80" t="str" cm="1">
        <f t="array" ref="D80">IF(COLUMN(B80)&lt;=$B80,INDEX($A:$A,ROW($A80)+COLUMN(B80)),"")</f>
        <v>Card  81</v>
      </c>
      <c r="E80" t="str" cm="1">
        <f t="array" ref="E80">IF(COLUMN(C80)&lt;=$B80,INDEX($A:$A,ROW($A80)+COLUMN(C80)),"")</f>
        <v>Card  82</v>
      </c>
      <c r="F80" t="str" cm="1">
        <f t="array" ref="F80">IF(COLUMN(D80)&lt;=$B80,INDEX($A:$A,ROW($A80)+COLUMN(D80)),"")</f>
        <v>Card  83</v>
      </c>
      <c r="G80" t="str" cm="1">
        <f t="array" ref="G80">IF(COLUMN(E80)&lt;=$B80,INDEX($A:$A,ROW($A80)+COLUMN(E80)),"")</f>
        <v>Card  84</v>
      </c>
      <c r="H80" t="str" cm="1">
        <f t="array" ref="H80">IF(COLUMN(F80)&lt;=$B80,INDEX($A:$A,ROW($A80)+COLUMN(F80)),"")</f>
        <v>Card  85</v>
      </c>
      <c r="I80" t="str" cm="1">
        <f t="array" ref="I80">IF(COLUMN(G80)&lt;=$B80,INDEX($A:$A,ROW($A80)+COLUMN(G80)),"")</f>
        <v>Card  86</v>
      </c>
      <c r="J80" t="str" cm="1">
        <f t="array" ref="J80">IF(COLUMN(H80)&lt;=$B80,INDEX($A:$A,ROW($A80)+COLUMN(H80)),"")</f>
        <v>Card  87</v>
      </c>
      <c r="K80" t="str" cm="1">
        <f t="array" ref="K80">IF(COLUMN(I80)&lt;=$B80,INDEX($A:$A,ROW($A80)+COLUMN(I80)),"")</f>
        <v>Card  88</v>
      </c>
      <c r="L80" t="str" cm="1">
        <f t="array" ref="L80">IF(COLUMN(J80)&lt;=$B80,INDEX($A:$A,ROW($A80)+COLUMN(J80)),"")</f>
        <v>Card  89</v>
      </c>
      <c r="M80">
        <f>1+SUMIF(C$2:C80,A80,$M$2:$M80)+SUMIF(D$2:D80,A80,$M$2:$M80)+SUMIF(E$2:E80,A80,$M$2:$M80)+SUMIF(F$2:F80,A80,$M$2:$M80)+SUMIF(G$2:G80,A80,$M$2:$M80)+SUMIF(H$2:H80,A80,$M$2:$M80)+SUMIF(I$2:I80,A80,$M$2:$M80)+SUMIF(J$2:J80,A80,$M$2:$M80)+SUMIF(K$2:K80,A80,$M$2:$M80)+SUMIF(L$2:L80,A80,$M$2:$M80)</f>
        <v>2</v>
      </c>
    </row>
    <row r="81" spans="1:13">
      <c r="A81" t="str">
        <f>Input!B81</f>
        <v>Card  80</v>
      </c>
      <c r="B81">
        <f>SUM('Results part 1'!B81:K81)</f>
        <v>6</v>
      </c>
      <c r="C81" t="str" cm="1">
        <f t="array" ref="C81">IF(COLUMN(A81)&lt;=$B81,INDEX($A:$A,ROW($A81)+COLUMN(A81)),"")</f>
        <v>Card  81</v>
      </c>
      <c r="D81" t="str" cm="1">
        <f t="array" ref="D81">IF(COLUMN(B81)&lt;=$B81,INDEX($A:$A,ROW($A81)+COLUMN(B81)),"")</f>
        <v>Card  82</v>
      </c>
      <c r="E81" t="str" cm="1">
        <f t="array" ref="E81">IF(COLUMN(C81)&lt;=$B81,INDEX($A:$A,ROW($A81)+COLUMN(C81)),"")</f>
        <v>Card  83</v>
      </c>
      <c r="F81" t="str" cm="1">
        <f t="array" ref="F81">IF(COLUMN(D81)&lt;=$B81,INDEX($A:$A,ROW($A81)+COLUMN(D81)),"")</f>
        <v>Card  84</v>
      </c>
      <c r="G81" t="str" cm="1">
        <f t="array" ref="G81">IF(COLUMN(E81)&lt;=$B81,INDEX($A:$A,ROW($A81)+COLUMN(E81)),"")</f>
        <v>Card  85</v>
      </c>
      <c r="H81" t="str" cm="1">
        <f t="array" ref="H81">IF(COLUMN(F81)&lt;=$B81,INDEX($A:$A,ROW($A81)+COLUMN(F81)),"")</f>
        <v>Card  86</v>
      </c>
      <c r="I81" t="str" cm="1">
        <f t="array" ref="I81">IF(COLUMN(G81)&lt;=$B81,INDEX($A:$A,ROW($A81)+COLUMN(G81)),"")</f>
        <v/>
      </c>
      <c r="J81" t="str" cm="1">
        <f t="array" ref="J81">IF(COLUMN(H81)&lt;=$B81,INDEX($A:$A,ROW($A81)+COLUMN(H81)),"")</f>
        <v/>
      </c>
      <c r="K81" t="str" cm="1">
        <f t="array" ref="K81">IF(COLUMN(I81)&lt;=$B81,INDEX($A:$A,ROW($A81)+COLUMN(I81)),"")</f>
        <v/>
      </c>
      <c r="L81" t="str" cm="1">
        <f t="array" ref="L81">IF(COLUMN(J81)&lt;=$B81,INDEX($A:$A,ROW($A81)+COLUMN(J81)),"")</f>
        <v/>
      </c>
      <c r="M81">
        <f>1+SUMIF(C$2:C81,A81,$M$2:$M81)+SUMIF(D$2:D81,A81,$M$2:$M81)+SUMIF(E$2:E81,A81,$M$2:$M81)+SUMIF(F$2:F81,A81,$M$2:$M81)+SUMIF(G$2:G81,A81,$M$2:$M81)+SUMIF(H$2:H81,A81,$M$2:$M81)+SUMIF(I$2:I81,A81,$M$2:$M81)+SUMIF(J$2:J81,A81,$M$2:$M81)+SUMIF(K$2:K81,A81,$M$2:$M81)+SUMIF(L$2:L81,A81,$M$2:$M81)</f>
        <v>4</v>
      </c>
    </row>
    <row r="82" spans="1:13">
      <c r="A82" t="str">
        <f>Input!B82</f>
        <v>Card  81</v>
      </c>
      <c r="B82">
        <f>SUM('Results part 1'!B82:K82)</f>
        <v>10</v>
      </c>
      <c r="C82" t="str" cm="1">
        <f t="array" ref="C82">IF(COLUMN(A82)&lt;=$B82,INDEX($A:$A,ROW($A82)+COLUMN(A82)),"")</f>
        <v>Card  82</v>
      </c>
      <c r="D82" t="str" cm="1">
        <f t="array" ref="D82">IF(COLUMN(B82)&lt;=$B82,INDEX($A:$A,ROW($A82)+COLUMN(B82)),"")</f>
        <v>Card  83</v>
      </c>
      <c r="E82" t="str" cm="1">
        <f t="array" ref="E82">IF(COLUMN(C82)&lt;=$B82,INDEX($A:$A,ROW($A82)+COLUMN(C82)),"")</f>
        <v>Card  84</v>
      </c>
      <c r="F82" t="str" cm="1">
        <f t="array" ref="F82">IF(COLUMN(D82)&lt;=$B82,INDEX($A:$A,ROW($A82)+COLUMN(D82)),"")</f>
        <v>Card  85</v>
      </c>
      <c r="G82" t="str" cm="1">
        <f t="array" ref="G82">IF(COLUMN(E82)&lt;=$B82,INDEX($A:$A,ROW($A82)+COLUMN(E82)),"")</f>
        <v>Card  86</v>
      </c>
      <c r="H82" t="str" cm="1">
        <f t="array" ref="H82">IF(COLUMN(F82)&lt;=$B82,INDEX($A:$A,ROW($A82)+COLUMN(F82)),"")</f>
        <v>Card  87</v>
      </c>
      <c r="I82" t="str" cm="1">
        <f t="array" ref="I82">IF(COLUMN(G82)&lt;=$B82,INDEX($A:$A,ROW($A82)+COLUMN(G82)),"")</f>
        <v>Card  88</v>
      </c>
      <c r="J82" t="str" cm="1">
        <f t="array" ref="J82">IF(COLUMN(H82)&lt;=$B82,INDEX($A:$A,ROW($A82)+COLUMN(H82)),"")</f>
        <v>Card  89</v>
      </c>
      <c r="K82" t="str" cm="1">
        <f t="array" ref="K82">IF(COLUMN(I82)&lt;=$B82,INDEX($A:$A,ROW($A82)+COLUMN(I82)),"")</f>
        <v>Card  90</v>
      </c>
      <c r="L82" t="str" cm="1">
        <f t="array" ref="L82">IF(COLUMN(J82)&lt;=$B82,INDEX($A:$A,ROW($A82)+COLUMN(J82)),"")</f>
        <v>Card  91</v>
      </c>
      <c r="M82">
        <f>1+SUMIF(C$2:C82,A82,$M$2:$M82)+SUMIF(D$2:D82,A82,$M$2:$M82)+SUMIF(E$2:E82,A82,$M$2:$M82)+SUMIF(F$2:F82,A82,$M$2:$M82)+SUMIF(G$2:G82,A82,$M$2:$M82)+SUMIF(H$2:H82,A82,$M$2:$M82)+SUMIF(I$2:I82,A82,$M$2:$M82)+SUMIF(J$2:J82,A82,$M$2:$M82)+SUMIF(K$2:K82,A82,$M$2:$M82)+SUMIF(L$2:L82,A82,$M$2:$M82)</f>
        <v>8</v>
      </c>
    </row>
    <row r="83" spans="1:13">
      <c r="A83" t="str">
        <f>Input!B83</f>
        <v>Card  82</v>
      </c>
      <c r="B83">
        <f>SUM('Results part 1'!B83:K83)</f>
        <v>7</v>
      </c>
      <c r="C83" t="str" cm="1">
        <f t="array" ref="C83">IF(COLUMN(A83)&lt;=$B83,INDEX($A:$A,ROW($A83)+COLUMN(A83)),"")</f>
        <v>Card  83</v>
      </c>
      <c r="D83" t="str" cm="1">
        <f t="array" ref="D83">IF(COLUMN(B83)&lt;=$B83,INDEX($A:$A,ROW($A83)+COLUMN(B83)),"")</f>
        <v>Card  84</v>
      </c>
      <c r="E83" t="str" cm="1">
        <f t="array" ref="E83">IF(COLUMN(C83)&lt;=$B83,INDEX($A:$A,ROW($A83)+COLUMN(C83)),"")</f>
        <v>Card  85</v>
      </c>
      <c r="F83" t="str" cm="1">
        <f t="array" ref="F83">IF(COLUMN(D83)&lt;=$B83,INDEX($A:$A,ROW($A83)+COLUMN(D83)),"")</f>
        <v>Card  86</v>
      </c>
      <c r="G83" t="str" cm="1">
        <f t="array" ref="G83">IF(COLUMN(E83)&lt;=$B83,INDEX($A:$A,ROW($A83)+COLUMN(E83)),"")</f>
        <v>Card  87</v>
      </c>
      <c r="H83" t="str" cm="1">
        <f t="array" ref="H83">IF(COLUMN(F83)&lt;=$B83,INDEX($A:$A,ROW($A83)+COLUMN(F83)),"")</f>
        <v>Card  88</v>
      </c>
      <c r="I83" t="str" cm="1">
        <f t="array" ref="I83">IF(COLUMN(G83)&lt;=$B83,INDEX($A:$A,ROW($A83)+COLUMN(G83)),"")</f>
        <v>Card  89</v>
      </c>
      <c r="J83" t="str" cm="1">
        <f t="array" ref="J83">IF(COLUMN(H83)&lt;=$B83,INDEX($A:$A,ROW($A83)+COLUMN(H83)),"")</f>
        <v/>
      </c>
      <c r="K83" t="str" cm="1">
        <f t="array" ref="K83">IF(COLUMN(I83)&lt;=$B83,INDEX($A:$A,ROW($A83)+COLUMN(I83)),"")</f>
        <v/>
      </c>
      <c r="L83" t="str" cm="1">
        <f t="array" ref="L83">IF(COLUMN(J83)&lt;=$B83,INDEX($A:$A,ROW($A83)+COLUMN(J83)),"")</f>
        <v/>
      </c>
      <c r="M83">
        <f>1+SUMIF(C$2:C83,A83,$M$2:$M83)+SUMIF(D$2:D83,A83,$M$2:$M83)+SUMIF(E$2:E83,A83,$M$2:$M83)+SUMIF(F$2:F83,A83,$M$2:$M83)+SUMIF(G$2:G83,A83,$M$2:$M83)+SUMIF(H$2:H83,A83,$M$2:$M83)+SUMIF(I$2:I83,A83,$M$2:$M83)+SUMIF(J$2:J83,A83,$M$2:$M83)+SUMIF(K$2:K83,A83,$M$2:$M83)+SUMIF(L$2:L83,A83,$M$2:$M83)</f>
        <v>16</v>
      </c>
    </row>
    <row r="84" spans="1:13">
      <c r="A84" t="str">
        <f>Input!B84</f>
        <v>Card  83</v>
      </c>
      <c r="B84">
        <f>SUM('Results part 1'!B84:K84)</f>
        <v>10</v>
      </c>
      <c r="C84" t="str" cm="1">
        <f t="array" ref="C84">IF(COLUMN(A84)&lt;=$B84,INDEX($A:$A,ROW($A84)+COLUMN(A84)),"")</f>
        <v>Card  84</v>
      </c>
      <c r="D84" t="str" cm="1">
        <f t="array" ref="D84">IF(COLUMN(B84)&lt;=$B84,INDEX($A:$A,ROW($A84)+COLUMN(B84)),"")</f>
        <v>Card  85</v>
      </c>
      <c r="E84" t="str" cm="1">
        <f t="array" ref="E84">IF(COLUMN(C84)&lt;=$B84,INDEX($A:$A,ROW($A84)+COLUMN(C84)),"")</f>
        <v>Card  86</v>
      </c>
      <c r="F84" t="str" cm="1">
        <f t="array" ref="F84">IF(COLUMN(D84)&lt;=$B84,INDEX($A:$A,ROW($A84)+COLUMN(D84)),"")</f>
        <v>Card  87</v>
      </c>
      <c r="G84" t="str" cm="1">
        <f t="array" ref="G84">IF(COLUMN(E84)&lt;=$B84,INDEX($A:$A,ROW($A84)+COLUMN(E84)),"")</f>
        <v>Card  88</v>
      </c>
      <c r="H84" t="str" cm="1">
        <f t="array" ref="H84">IF(COLUMN(F84)&lt;=$B84,INDEX($A:$A,ROW($A84)+COLUMN(F84)),"")</f>
        <v>Card  89</v>
      </c>
      <c r="I84" t="str" cm="1">
        <f t="array" ref="I84">IF(COLUMN(G84)&lt;=$B84,INDEX($A:$A,ROW($A84)+COLUMN(G84)),"")</f>
        <v>Card  90</v>
      </c>
      <c r="J84" t="str" cm="1">
        <f t="array" ref="J84">IF(COLUMN(H84)&lt;=$B84,INDEX($A:$A,ROW($A84)+COLUMN(H84)),"")</f>
        <v>Card  91</v>
      </c>
      <c r="K84" t="str" cm="1">
        <f t="array" ref="K84">IF(COLUMN(I84)&lt;=$B84,INDEX($A:$A,ROW($A84)+COLUMN(I84)),"")</f>
        <v>Card  92</v>
      </c>
      <c r="L84" t="str" cm="1">
        <f t="array" ref="L84">IF(COLUMN(J84)&lt;=$B84,INDEX($A:$A,ROW($A84)+COLUMN(J84)),"")</f>
        <v>Card  93</v>
      </c>
      <c r="M84">
        <f>1+SUMIF(C$2:C84,A84,$M$2:$M84)+SUMIF(D$2:D84,A84,$M$2:$M84)+SUMIF(E$2:E84,A84,$M$2:$M84)+SUMIF(F$2:F84,A84,$M$2:$M84)+SUMIF(G$2:G84,A84,$M$2:$M84)+SUMIF(H$2:H84,A84,$M$2:$M84)+SUMIF(I$2:I84,A84,$M$2:$M84)+SUMIF(J$2:J84,A84,$M$2:$M84)+SUMIF(K$2:K84,A84,$M$2:$M84)+SUMIF(L$2:L84,A84,$M$2:$M84)</f>
        <v>32</v>
      </c>
    </row>
    <row r="85" spans="1:13">
      <c r="A85" t="str">
        <f>Input!B85</f>
        <v>Card  84</v>
      </c>
      <c r="B85">
        <f>SUM('Results part 1'!B85:K85)</f>
        <v>6</v>
      </c>
      <c r="C85" t="str" cm="1">
        <f t="array" ref="C85">IF(COLUMN(A85)&lt;=$B85,INDEX($A:$A,ROW($A85)+COLUMN(A85)),"")</f>
        <v>Card  85</v>
      </c>
      <c r="D85" t="str" cm="1">
        <f t="array" ref="D85">IF(COLUMN(B85)&lt;=$B85,INDEX($A:$A,ROW($A85)+COLUMN(B85)),"")</f>
        <v>Card  86</v>
      </c>
      <c r="E85" t="str" cm="1">
        <f t="array" ref="E85">IF(COLUMN(C85)&lt;=$B85,INDEX($A:$A,ROW($A85)+COLUMN(C85)),"")</f>
        <v>Card  87</v>
      </c>
      <c r="F85" t="str" cm="1">
        <f t="array" ref="F85">IF(COLUMN(D85)&lt;=$B85,INDEX($A:$A,ROW($A85)+COLUMN(D85)),"")</f>
        <v>Card  88</v>
      </c>
      <c r="G85" t="str" cm="1">
        <f t="array" ref="G85">IF(COLUMN(E85)&lt;=$B85,INDEX($A:$A,ROW($A85)+COLUMN(E85)),"")</f>
        <v>Card  89</v>
      </c>
      <c r="H85" t="str" cm="1">
        <f t="array" ref="H85">IF(COLUMN(F85)&lt;=$B85,INDEX($A:$A,ROW($A85)+COLUMN(F85)),"")</f>
        <v>Card  90</v>
      </c>
      <c r="I85" t="str" cm="1">
        <f t="array" ref="I85">IF(COLUMN(G85)&lt;=$B85,INDEX($A:$A,ROW($A85)+COLUMN(G85)),"")</f>
        <v/>
      </c>
      <c r="J85" t="str" cm="1">
        <f t="array" ref="J85">IF(COLUMN(H85)&lt;=$B85,INDEX($A:$A,ROW($A85)+COLUMN(H85)),"")</f>
        <v/>
      </c>
      <c r="K85" t="str" cm="1">
        <f t="array" ref="K85">IF(COLUMN(I85)&lt;=$B85,INDEX($A:$A,ROW($A85)+COLUMN(I85)),"")</f>
        <v/>
      </c>
      <c r="L85" t="str" cm="1">
        <f t="array" ref="L85">IF(COLUMN(J85)&lt;=$B85,INDEX($A:$A,ROW($A85)+COLUMN(J85)),"")</f>
        <v/>
      </c>
      <c r="M85">
        <f>1+SUMIF(C$2:C85,A85,$M$2:$M85)+SUMIF(D$2:D85,A85,$M$2:$M85)+SUMIF(E$2:E85,A85,$M$2:$M85)+SUMIF(F$2:F85,A85,$M$2:$M85)+SUMIF(G$2:G85,A85,$M$2:$M85)+SUMIF(H$2:H85,A85,$M$2:$M85)+SUMIF(I$2:I85,A85,$M$2:$M85)+SUMIF(J$2:J85,A85,$M$2:$M85)+SUMIF(K$2:K85,A85,$M$2:$M85)+SUMIF(L$2:L85,A85,$M$2:$M85)</f>
        <v>64</v>
      </c>
    </row>
    <row r="86" spans="1:13">
      <c r="A86" t="str">
        <f>Input!B86</f>
        <v>Card  85</v>
      </c>
      <c r="B86">
        <f>SUM('Results part 1'!B86:K86)</f>
        <v>9</v>
      </c>
      <c r="C86" t="str" cm="1">
        <f t="array" ref="C86">IF(COLUMN(A86)&lt;=$B86,INDEX($A:$A,ROW($A86)+COLUMN(A86)),"")</f>
        <v>Card  86</v>
      </c>
      <c r="D86" t="str" cm="1">
        <f t="array" ref="D86">IF(COLUMN(B86)&lt;=$B86,INDEX($A:$A,ROW($A86)+COLUMN(B86)),"")</f>
        <v>Card  87</v>
      </c>
      <c r="E86" t="str" cm="1">
        <f t="array" ref="E86">IF(COLUMN(C86)&lt;=$B86,INDEX($A:$A,ROW($A86)+COLUMN(C86)),"")</f>
        <v>Card  88</v>
      </c>
      <c r="F86" t="str" cm="1">
        <f t="array" ref="F86">IF(COLUMN(D86)&lt;=$B86,INDEX($A:$A,ROW($A86)+COLUMN(D86)),"")</f>
        <v>Card  89</v>
      </c>
      <c r="G86" t="str" cm="1">
        <f t="array" ref="G86">IF(COLUMN(E86)&lt;=$B86,INDEX($A:$A,ROW($A86)+COLUMN(E86)),"")</f>
        <v>Card  90</v>
      </c>
      <c r="H86" t="str" cm="1">
        <f t="array" ref="H86">IF(COLUMN(F86)&lt;=$B86,INDEX($A:$A,ROW($A86)+COLUMN(F86)),"")</f>
        <v>Card  91</v>
      </c>
      <c r="I86" t="str" cm="1">
        <f t="array" ref="I86">IF(COLUMN(G86)&lt;=$B86,INDEX($A:$A,ROW($A86)+COLUMN(G86)),"")</f>
        <v>Card  92</v>
      </c>
      <c r="J86" t="str" cm="1">
        <f t="array" ref="J86">IF(COLUMN(H86)&lt;=$B86,INDEX($A:$A,ROW($A86)+COLUMN(H86)),"")</f>
        <v>Card  93</v>
      </c>
      <c r="K86" t="str" cm="1">
        <f t="array" ref="K86">IF(COLUMN(I86)&lt;=$B86,INDEX($A:$A,ROW($A86)+COLUMN(I86)),"")</f>
        <v>Card  94</v>
      </c>
      <c r="L86" t="str" cm="1">
        <f t="array" ref="L86">IF(COLUMN(J86)&lt;=$B86,INDEX($A:$A,ROW($A86)+COLUMN(J86)),"")</f>
        <v/>
      </c>
      <c r="M86">
        <f>1+SUMIF(C$2:C86,A86,$M$2:$M86)+SUMIF(D$2:D86,A86,$M$2:$M86)+SUMIF(E$2:E86,A86,$M$2:$M86)+SUMIF(F$2:F86,A86,$M$2:$M86)+SUMIF(G$2:G86,A86,$M$2:$M86)+SUMIF(H$2:H86,A86,$M$2:$M86)+SUMIF(I$2:I86,A86,$M$2:$M86)+SUMIF(J$2:J86,A86,$M$2:$M86)+SUMIF(K$2:K86,A86,$M$2:$M86)+SUMIF(L$2:L86,A86,$M$2:$M86)</f>
        <v>128</v>
      </c>
    </row>
    <row r="87" spans="1:13">
      <c r="A87" t="str">
        <f>Input!B87</f>
        <v>Card  86</v>
      </c>
      <c r="B87">
        <f>SUM('Results part 1'!B87:K87)</f>
        <v>10</v>
      </c>
      <c r="C87" t="str" cm="1">
        <f t="array" ref="C87">IF(COLUMN(A87)&lt;=$B87,INDEX($A:$A,ROW($A87)+COLUMN(A87)),"")</f>
        <v>Card  87</v>
      </c>
      <c r="D87" t="str" cm="1">
        <f t="array" ref="D87">IF(COLUMN(B87)&lt;=$B87,INDEX($A:$A,ROW($A87)+COLUMN(B87)),"")</f>
        <v>Card  88</v>
      </c>
      <c r="E87" t="str" cm="1">
        <f t="array" ref="E87">IF(COLUMN(C87)&lt;=$B87,INDEX($A:$A,ROW($A87)+COLUMN(C87)),"")</f>
        <v>Card  89</v>
      </c>
      <c r="F87" t="str" cm="1">
        <f t="array" ref="F87">IF(COLUMN(D87)&lt;=$B87,INDEX($A:$A,ROW($A87)+COLUMN(D87)),"")</f>
        <v>Card  90</v>
      </c>
      <c r="G87" t="str" cm="1">
        <f t="array" ref="G87">IF(COLUMN(E87)&lt;=$B87,INDEX($A:$A,ROW($A87)+COLUMN(E87)),"")</f>
        <v>Card  91</v>
      </c>
      <c r="H87" t="str" cm="1">
        <f t="array" ref="H87">IF(COLUMN(F87)&lt;=$B87,INDEX($A:$A,ROW($A87)+COLUMN(F87)),"")</f>
        <v>Card  92</v>
      </c>
      <c r="I87" t="str" cm="1">
        <f t="array" ref="I87">IF(COLUMN(G87)&lt;=$B87,INDEX($A:$A,ROW($A87)+COLUMN(G87)),"")</f>
        <v>Card  93</v>
      </c>
      <c r="J87" t="str" cm="1">
        <f t="array" ref="J87">IF(COLUMN(H87)&lt;=$B87,INDEX($A:$A,ROW($A87)+COLUMN(H87)),"")</f>
        <v>Card  94</v>
      </c>
      <c r="K87" t="str" cm="1">
        <f t="array" ref="K87">IF(COLUMN(I87)&lt;=$B87,INDEX($A:$A,ROW($A87)+COLUMN(I87)),"")</f>
        <v>Card  95</v>
      </c>
      <c r="L87" t="str" cm="1">
        <f t="array" ref="L87">IF(COLUMN(J87)&lt;=$B87,INDEX($A:$A,ROW($A87)+COLUMN(J87)),"")</f>
        <v>Card  96</v>
      </c>
      <c r="M87">
        <f>1+SUMIF(C$2:C87,A87,$M$2:$M87)+SUMIF(D$2:D87,A87,$M$2:$M87)+SUMIF(E$2:E87,A87,$M$2:$M87)+SUMIF(F$2:F87,A87,$M$2:$M87)+SUMIF(G$2:G87,A87,$M$2:$M87)+SUMIF(H$2:H87,A87,$M$2:$M87)+SUMIF(I$2:I87,A87,$M$2:$M87)+SUMIF(J$2:J87,A87,$M$2:$M87)+SUMIF(K$2:K87,A87,$M$2:$M87)+SUMIF(L$2:L87,A87,$M$2:$M87)</f>
        <v>256</v>
      </c>
    </row>
    <row r="88" spans="1:13">
      <c r="A88" t="str">
        <f>Input!B88</f>
        <v>Card  87</v>
      </c>
      <c r="B88">
        <f>SUM('Results part 1'!B88:K88)</f>
        <v>10</v>
      </c>
      <c r="C88" t="str" cm="1">
        <f t="array" ref="C88">IF(COLUMN(A88)&lt;=$B88,INDEX($A:$A,ROW($A88)+COLUMN(A88)),"")</f>
        <v>Card  88</v>
      </c>
      <c r="D88" t="str" cm="1">
        <f t="array" ref="D88">IF(COLUMN(B88)&lt;=$B88,INDEX($A:$A,ROW($A88)+COLUMN(B88)),"")</f>
        <v>Card  89</v>
      </c>
      <c r="E88" t="str" cm="1">
        <f t="array" ref="E88">IF(COLUMN(C88)&lt;=$B88,INDEX($A:$A,ROW($A88)+COLUMN(C88)),"")</f>
        <v>Card  90</v>
      </c>
      <c r="F88" t="str" cm="1">
        <f t="array" ref="F88">IF(COLUMN(D88)&lt;=$B88,INDEX($A:$A,ROW($A88)+COLUMN(D88)),"")</f>
        <v>Card  91</v>
      </c>
      <c r="G88" t="str" cm="1">
        <f t="array" ref="G88">IF(COLUMN(E88)&lt;=$B88,INDEX($A:$A,ROW($A88)+COLUMN(E88)),"")</f>
        <v>Card  92</v>
      </c>
      <c r="H88" t="str" cm="1">
        <f t="array" ref="H88">IF(COLUMN(F88)&lt;=$B88,INDEX($A:$A,ROW($A88)+COLUMN(F88)),"")</f>
        <v>Card  93</v>
      </c>
      <c r="I88" t="str" cm="1">
        <f t="array" ref="I88">IF(COLUMN(G88)&lt;=$B88,INDEX($A:$A,ROW($A88)+COLUMN(G88)),"")</f>
        <v>Card  94</v>
      </c>
      <c r="J88" t="str" cm="1">
        <f t="array" ref="J88">IF(COLUMN(H88)&lt;=$B88,INDEX($A:$A,ROW($A88)+COLUMN(H88)),"")</f>
        <v>Card  95</v>
      </c>
      <c r="K88" t="str" cm="1">
        <f t="array" ref="K88">IF(COLUMN(I88)&lt;=$B88,INDEX($A:$A,ROW($A88)+COLUMN(I88)),"")</f>
        <v>Card  96</v>
      </c>
      <c r="L88" t="str" cm="1">
        <f t="array" ref="L88">IF(COLUMN(J88)&lt;=$B88,INDEX($A:$A,ROW($A88)+COLUMN(J88)),"")</f>
        <v>Card  97</v>
      </c>
      <c r="M88">
        <f>1+SUMIF(C$2:C88,A88,$M$2:$M88)+SUMIF(D$2:D88,A88,$M$2:$M88)+SUMIF(E$2:E88,A88,$M$2:$M88)+SUMIF(F$2:F88,A88,$M$2:$M88)+SUMIF(G$2:G88,A88,$M$2:$M88)+SUMIF(H$2:H88,A88,$M$2:$M88)+SUMIF(I$2:I88,A88,$M$2:$M88)+SUMIF(J$2:J88,A88,$M$2:$M88)+SUMIF(K$2:K88,A88,$M$2:$M88)+SUMIF(L$2:L88,A88,$M$2:$M88)</f>
        <v>508</v>
      </c>
    </row>
    <row r="89" spans="1:13">
      <c r="A89" t="str">
        <f>Input!B89</f>
        <v>Card  88</v>
      </c>
      <c r="B89">
        <f>SUM('Results part 1'!B89:K89)</f>
        <v>3</v>
      </c>
      <c r="C89" t="str" cm="1">
        <f t="array" ref="C89">IF(COLUMN(A89)&lt;=$B89,INDEX($A:$A,ROW($A89)+COLUMN(A89)),"")</f>
        <v>Card  89</v>
      </c>
      <c r="D89" t="str" cm="1">
        <f t="array" ref="D89">IF(COLUMN(B89)&lt;=$B89,INDEX($A:$A,ROW($A89)+COLUMN(B89)),"")</f>
        <v>Card  90</v>
      </c>
      <c r="E89" t="str" cm="1">
        <f t="array" ref="E89">IF(COLUMN(C89)&lt;=$B89,INDEX($A:$A,ROW($A89)+COLUMN(C89)),"")</f>
        <v>Card  91</v>
      </c>
      <c r="F89" t="str" cm="1">
        <f t="array" ref="F89">IF(COLUMN(D89)&lt;=$B89,INDEX($A:$A,ROW($A89)+COLUMN(D89)),"")</f>
        <v/>
      </c>
      <c r="G89" t="str" cm="1">
        <f t="array" ref="G89">IF(COLUMN(E89)&lt;=$B89,INDEX($A:$A,ROW($A89)+COLUMN(E89)),"")</f>
        <v/>
      </c>
      <c r="H89" t="str" cm="1">
        <f t="array" ref="H89">IF(COLUMN(F89)&lt;=$B89,INDEX($A:$A,ROW($A89)+COLUMN(F89)),"")</f>
        <v/>
      </c>
      <c r="I89" t="str" cm="1">
        <f t="array" ref="I89">IF(COLUMN(G89)&lt;=$B89,INDEX($A:$A,ROW($A89)+COLUMN(G89)),"")</f>
        <v/>
      </c>
      <c r="J89" t="str" cm="1">
        <f t="array" ref="J89">IF(COLUMN(H89)&lt;=$B89,INDEX($A:$A,ROW($A89)+COLUMN(H89)),"")</f>
        <v/>
      </c>
      <c r="K89" t="str" cm="1">
        <f t="array" ref="K89">IF(COLUMN(I89)&lt;=$B89,INDEX($A:$A,ROW($A89)+COLUMN(I89)),"")</f>
        <v/>
      </c>
      <c r="L89" t="str" cm="1">
        <f t="array" ref="L89">IF(COLUMN(J89)&lt;=$B89,INDEX($A:$A,ROW($A89)+COLUMN(J89)),"")</f>
        <v/>
      </c>
      <c r="M89">
        <f>1+SUMIF(C$2:C89,A89,$M$2:$M89)+SUMIF(D$2:D89,A89,$M$2:$M89)+SUMIF(E$2:E89,A89,$M$2:$M89)+SUMIF(F$2:F89,A89,$M$2:$M89)+SUMIF(G$2:G89,A89,$M$2:$M89)+SUMIF(H$2:H89,A89,$M$2:$M89)+SUMIF(I$2:I89,A89,$M$2:$M89)+SUMIF(J$2:J89,A89,$M$2:$M89)+SUMIF(K$2:K89,A89,$M$2:$M89)+SUMIF(L$2:L89,A89,$M$2:$M89)</f>
        <v>1016</v>
      </c>
    </row>
    <row r="90" spans="1:13">
      <c r="A90" t="str">
        <f>Input!B90</f>
        <v>Card  89</v>
      </c>
      <c r="B90">
        <f>SUM('Results part 1'!B90:K90)</f>
        <v>10</v>
      </c>
      <c r="C90" t="str" cm="1">
        <f t="array" ref="C90">IF(COLUMN(A90)&lt;=$B90,INDEX($A:$A,ROW($A90)+COLUMN(A90)),"")</f>
        <v>Card  90</v>
      </c>
      <c r="D90" t="str" cm="1">
        <f t="array" ref="D90">IF(COLUMN(B90)&lt;=$B90,INDEX($A:$A,ROW($A90)+COLUMN(B90)),"")</f>
        <v>Card  91</v>
      </c>
      <c r="E90" t="str" cm="1">
        <f t="array" ref="E90">IF(COLUMN(C90)&lt;=$B90,INDEX($A:$A,ROW($A90)+COLUMN(C90)),"")</f>
        <v>Card  92</v>
      </c>
      <c r="F90" t="str" cm="1">
        <f t="array" ref="F90">IF(COLUMN(D90)&lt;=$B90,INDEX($A:$A,ROW($A90)+COLUMN(D90)),"")</f>
        <v>Card  93</v>
      </c>
      <c r="G90" t="str" cm="1">
        <f t="array" ref="G90">IF(COLUMN(E90)&lt;=$B90,INDEX($A:$A,ROW($A90)+COLUMN(E90)),"")</f>
        <v>Card  94</v>
      </c>
      <c r="H90" t="str" cm="1">
        <f t="array" ref="H90">IF(COLUMN(F90)&lt;=$B90,INDEX($A:$A,ROW($A90)+COLUMN(F90)),"")</f>
        <v>Card  95</v>
      </c>
      <c r="I90" t="str" cm="1">
        <f t="array" ref="I90">IF(COLUMN(G90)&lt;=$B90,INDEX($A:$A,ROW($A90)+COLUMN(G90)),"")</f>
        <v>Card  96</v>
      </c>
      <c r="J90" t="str" cm="1">
        <f t="array" ref="J90">IF(COLUMN(H90)&lt;=$B90,INDEX($A:$A,ROW($A90)+COLUMN(H90)),"")</f>
        <v>Card  97</v>
      </c>
      <c r="K90" t="str" cm="1">
        <f t="array" ref="K90">IF(COLUMN(I90)&lt;=$B90,INDEX($A:$A,ROW($A90)+COLUMN(I90)),"")</f>
        <v>Card  98</v>
      </c>
      <c r="L90" t="str" cm="1">
        <f t="array" ref="L90">IF(COLUMN(J90)&lt;=$B90,INDEX($A:$A,ROW($A90)+COLUMN(J90)),"")</f>
        <v>Card  99</v>
      </c>
      <c r="M90">
        <f>1+SUMIF(C$2:C90,A90,$M$2:$M90)+SUMIF(D$2:D90,A90,$M$2:$M90)+SUMIF(E$2:E90,A90,$M$2:$M90)+SUMIF(F$2:F90,A90,$M$2:$M90)+SUMIF(G$2:G90,A90,$M$2:$M90)+SUMIF(H$2:H90,A90,$M$2:$M90)+SUMIF(I$2:I90,A90,$M$2:$M90)+SUMIF(J$2:J90,A90,$M$2:$M90)+SUMIF(K$2:K90,A90,$M$2:$M90)+SUMIF(L$2:L90,A90,$M$2:$M90)</f>
        <v>2031</v>
      </c>
    </row>
    <row r="91" spans="1:13">
      <c r="A91" t="str">
        <f>Input!B91</f>
        <v>Card  90</v>
      </c>
      <c r="B91">
        <f>SUM('Results part 1'!B91:K91)</f>
        <v>8</v>
      </c>
      <c r="C91" t="str" cm="1">
        <f t="array" ref="C91">IF(COLUMN(A91)&lt;=$B91,INDEX($A:$A,ROW($A91)+COLUMN(A91)),"")</f>
        <v>Card  91</v>
      </c>
      <c r="D91" t="str" cm="1">
        <f t="array" ref="D91">IF(COLUMN(B91)&lt;=$B91,INDEX($A:$A,ROW($A91)+COLUMN(B91)),"")</f>
        <v>Card  92</v>
      </c>
      <c r="E91" t="str" cm="1">
        <f t="array" ref="E91">IF(COLUMN(C91)&lt;=$B91,INDEX($A:$A,ROW($A91)+COLUMN(C91)),"")</f>
        <v>Card  93</v>
      </c>
      <c r="F91" t="str" cm="1">
        <f t="array" ref="F91">IF(COLUMN(D91)&lt;=$B91,INDEX($A:$A,ROW($A91)+COLUMN(D91)),"")</f>
        <v>Card  94</v>
      </c>
      <c r="G91" t="str" cm="1">
        <f t="array" ref="G91">IF(COLUMN(E91)&lt;=$B91,INDEX($A:$A,ROW($A91)+COLUMN(E91)),"")</f>
        <v>Card  95</v>
      </c>
      <c r="H91" t="str" cm="1">
        <f t="array" ref="H91">IF(COLUMN(F91)&lt;=$B91,INDEX($A:$A,ROW($A91)+COLUMN(F91)),"")</f>
        <v>Card  96</v>
      </c>
      <c r="I91" t="str" cm="1">
        <f t="array" ref="I91">IF(COLUMN(G91)&lt;=$B91,INDEX($A:$A,ROW($A91)+COLUMN(G91)),"")</f>
        <v>Card  97</v>
      </c>
      <c r="J91" t="str" cm="1">
        <f t="array" ref="J91">IF(COLUMN(H91)&lt;=$B91,INDEX($A:$A,ROW($A91)+COLUMN(H91)),"")</f>
        <v>Card  98</v>
      </c>
      <c r="K91" t="str" cm="1">
        <f t="array" ref="K91">IF(COLUMN(I91)&lt;=$B91,INDEX($A:$A,ROW($A91)+COLUMN(I91)),"")</f>
        <v/>
      </c>
      <c r="L91" t="str" cm="1">
        <f t="array" ref="L91">IF(COLUMN(J91)&lt;=$B91,INDEX($A:$A,ROW($A91)+COLUMN(J91)),"")</f>
        <v/>
      </c>
      <c r="M91">
        <f>1+SUMIF(C$2:C91,A91,$M$2:$M91)+SUMIF(D$2:D91,A91,$M$2:$M91)+SUMIF(E$2:E91,A91,$M$2:$M91)+SUMIF(F$2:F91,A91,$M$2:$M91)+SUMIF(G$2:G91,A91,$M$2:$M91)+SUMIF(H$2:H91,A91,$M$2:$M91)+SUMIF(I$2:I91,A91,$M$2:$M91)+SUMIF(J$2:J91,A91,$M$2:$M91)+SUMIF(K$2:K91,A91,$M$2:$M91)+SUMIF(L$2:L91,A91,$M$2:$M91)</f>
        <v>4044</v>
      </c>
    </row>
    <row r="92" spans="1:13">
      <c r="A92" t="str">
        <f>Input!B92</f>
        <v>Card  91</v>
      </c>
      <c r="B92">
        <f>SUM('Results part 1'!B92:K92)</f>
        <v>3</v>
      </c>
      <c r="C92" t="str" cm="1">
        <f t="array" ref="C92">IF(COLUMN(A92)&lt;=$B92,INDEX($A:$A,ROW($A92)+COLUMN(A92)),"")</f>
        <v>Card  92</v>
      </c>
      <c r="D92" t="str" cm="1">
        <f t="array" ref="D92">IF(COLUMN(B92)&lt;=$B92,INDEX($A:$A,ROW($A92)+COLUMN(B92)),"")</f>
        <v>Card  93</v>
      </c>
      <c r="E92" t="str" cm="1">
        <f t="array" ref="E92">IF(COLUMN(C92)&lt;=$B92,INDEX($A:$A,ROW($A92)+COLUMN(C92)),"")</f>
        <v>Card  94</v>
      </c>
      <c r="F92" t="str" cm="1">
        <f t="array" ref="F92">IF(COLUMN(D92)&lt;=$B92,INDEX($A:$A,ROW($A92)+COLUMN(D92)),"")</f>
        <v/>
      </c>
      <c r="G92" t="str" cm="1">
        <f t="array" ref="G92">IF(COLUMN(E92)&lt;=$B92,INDEX($A:$A,ROW($A92)+COLUMN(E92)),"")</f>
        <v/>
      </c>
      <c r="H92" t="str" cm="1">
        <f t="array" ref="H92">IF(COLUMN(F92)&lt;=$B92,INDEX($A:$A,ROW($A92)+COLUMN(F92)),"")</f>
        <v/>
      </c>
      <c r="I92" t="str" cm="1">
        <f t="array" ref="I92">IF(COLUMN(G92)&lt;=$B92,INDEX($A:$A,ROW($A92)+COLUMN(G92)),"")</f>
        <v/>
      </c>
      <c r="J92" t="str" cm="1">
        <f t="array" ref="J92">IF(COLUMN(H92)&lt;=$B92,INDEX($A:$A,ROW($A92)+COLUMN(H92)),"")</f>
        <v/>
      </c>
      <c r="K92" t="str" cm="1">
        <f t="array" ref="K92">IF(COLUMN(I92)&lt;=$B92,INDEX($A:$A,ROW($A92)+COLUMN(I92)),"")</f>
        <v/>
      </c>
      <c r="L92" t="str" cm="1">
        <f t="array" ref="L92">IF(COLUMN(J92)&lt;=$B92,INDEX($A:$A,ROW($A92)+COLUMN(J92)),"")</f>
        <v/>
      </c>
      <c r="M92">
        <f>1+SUMIF(C$2:C92,A92,$M$2:$M92)+SUMIF(D$2:D92,A92,$M$2:$M92)+SUMIF(E$2:E92,A92,$M$2:$M92)+SUMIF(F$2:F92,A92,$M$2:$M92)+SUMIF(G$2:G92,A92,$M$2:$M92)+SUMIF(H$2:H92,A92,$M$2:$M92)+SUMIF(I$2:I92,A92,$M$2:$M92)+SUMIF(J$2:J92,A92,$M$2:$M92)+SUMIF(K$2:K92,A92,$M$2:$M92)+SUMIF(L$2:L92,A92,$M$2:$M92)</f>
        <v>8024</v>
      </c>
    </row>
    <row r="93" spans="1:13">
      <c r="A93" t="str">
        <f>Input!B93</f>
        <v>Card  92</v>
      </c>
      <c r="B93">
        <f>SUM('Results part 1'!B93:K93)</f>
        <v>1</v>
      </c>
      <c r="C93" t="str" cm="1">
        <f t="array" ref="C93">IF(COLUMN(A93)&lt;=$B93,INDEX($A:$A,ROW($A93)+COLUMN(A93)),"")</f>
        <v>Card  93</v>
      </c>
      <c r="D93" t="str" cm="1">
        <f t="array" ref="D93">IF(COLUMN(B93)&lt;=$B93,INDEX($A:$A,ROW($A93)+COLUMN(B93)),"")</f>
        <v/>
      </c>
      <c r="E93" t="str" cm="1">
        <f t="array" ref="E93">IF(COLUMN(C93)&lt;=$B93,INDEX($A:$A,ROW($A93)+COLUMN(C93)),"")</f>
        <v/>
      </c>
      <c r="F93" t="str" cm="1">
        <f t="array" ref="F93">IF(COLUMN(D93)&lt;=$B93,INDEX($A:$A,ROW($A93)+COLUMN(D93)),"")</f>
        <v/>
      </c>
      <c r="G93" t="str" cm="1">
        <f t="array" ref="G93">IF(COLUMN(E93)&lt;=$B93,INDEX($A:$A,ROW($A93)+COLUMN(E93)),"")</f>
        <v/>
      </c>
      <c r="H93" t="str" cm="1">
        <f t="array" ref="H93">IF(COLUMN(F93)&lt;=$B93,INDEX($A:$A,ROW($A93)+COLUMN(F93)),"")</f>
        <v/>
      </c>
      <c r="I93" t="str" cm="1">
        <f t="array" ref="I93">IF(COLUMN(G93)&lt;=$B93,INDEX($A:$A,ROW($A93)+COLUMN(G93)),"")</f>
        <v/>
      </c>
      <c r="J93" t="str" cm="1">
        <f t="array" ref="J93">IF(COLUMN(H93)&lt;=$B93,INDEX($A:$A,ROW($A93)+COLUMN(H93)),"")</f>
        <v/>
      </c>
      <c r="K93" t="str" cm="1">
        <f t="array" ref="K93">IF(COLUMN(I93)&lt;=$B93,INDEX($A:$A,ROW($A93)+COLUMN(I93)),"")</f>
        <v/>
      </c>
      <c r="L93" t="str" cm="1">
        <f t="array" ref="L93">IF(COLUMN(J93)&lt;=$B93,INDEX($A:$A,ROW($A93)+COLUMN(J93)),"")</f>
        <v/>
      </c>
      <c r="M93">
        <f>1+SUMIF(C$2:C93,A93,$M$2:$M93)+SUMIF(D$2:D93,A93,$M$2:$M93)+SUMIF(E$2:E93,A93,$M$2:$M93)+SUMIF(F$2:F93,A93,$M$2:$M93)+SUMIF(G$2:G93,A93,$M$2:$M93)+SUMIF(H$2:H93,A93,$M$2:$M93)+SUMIF(I$2:I93,A93,$M$2:$M93)+SUMIF(J$2:J93,A93,$M$2:$M93)+SUMIF(K$2:K93,A93,$M$2:$M93)+SUMIF(L$2:L93,A93,$M$2:$M93)</f>
        <v>15024</v>
      </c>
    </row>
    <row r="94" spans="1:13">
      <c r="A94" t="str">
        <f>Input!B94</f>
        <v>Card  93</v>
      </c>
      <c r="B94">
        <f>SUM('Results part 1'!B94:K94)</f>
        <v>8</v>
      </c>
      <c r="C94" t="str" cm="1">
        <f t="array" ref="C94">IF(COLUMN(A94)&lt;=$B94,INDEX($A:$A,ROW($A94)+COLUMN(A94)),"")</f>
        <v>Card  94</v>
      </c>
      <c r="D94" t="str" cm="1">
        <f t="array" ref="D94">IF(COLUMN(B94)&lt;=$B94,INDEX($A:$A,ROW($A94)+COLUMN(B94)),"")</f>
        <v>Card  95</v>
      </c>
      <c r="E94" t="str" cm="1">
        <f t="array" ref="E94">IF(COLUMN(C94)&lt;=$B94,INDEX($A:$A,ROW($A94)+COLUMN(C94)),"")</f>
        <v>Card  96</v>
      </c>
      <c r="F94" t="str" cm="1">
        <f t="array" ref="F94">IF(COLUMN(D94)&lt;=$B94,INDEX($A:$A,ROW($A94)+COLUMN(D94)),"")</f>
        <v>Card  97</v>
      </c>
      <c r="G94" t="str" cm="1">
        <f t="array" ref="G94">IF(COLUMN(E94)&lt;=$B94,INDEX($A:$A,ROW($A94)+COLUMN(E94)),"")</f>
        <v>Card  98</v>
      </c>
      <c r="H94" t="str" cm="1">
        <f t="array" ref="H94">IF(COLUMN(F94)&lt;=$B94,INDEX($A:$A,ROW($A94)+COLUMN(F94)),"")</f>
        <v>Card  99</v>
      </c>
      <c r="I94" t="str" cm="1">
        <f t="array" ref="I94">IF(COLUMN(G94)&lt;=$B94,INDEX($A:$A,ROW($A94)+COLUMN(G94)),"")</f>
        <v>Card 100</v>
      </c>
      <c r="J94" t="str" cm="1">
        <f t="array" ref="J94">IF(COLUMN(H94)&lt;=$B94,INDEX($A:$A,ROW($A94)+COLUMN(H94)),"")</f>
        <v>Card 101</v>
      </c>
      <c r="K94" t="str" cm="1">
        <f t="array" ref="K94">IF(COLUMN(I94)&lt;=$B94,INDEX($A:$A,ROW($A94)+COLUMN(I94)),"")</f>
        <v/>
      </c>
      <c r="L94" t="str" cm="1">
        <f t="array" ref="L94">IF(COLUMN(J94)&lt;=$B94,INDEX($A:$A,ROW($A94)+COLUMN(J94)),"")</f>
        <v/>
      </c>
      <c r="M94">
        <f>1+SUMIF(C$2:C94,A94,$M$2:$M94)+SUMIF(D$2:D94,A94,$M$2:$M94)+SUMIF(E$2:E94,A94,$M$2:$M94)+SUMIF(F$2:F94,A94,$M$2:$M94)+SUMIF(G$2:G94,A94,$M$2:$M94)+SUMIF(H$2:H94,A94,$M$2:$M94)+SUMIF(I$2:I94,A94,$M$2:$M94)+SUMIF(J$2:J94,A94,$M$2:$M94)+SUMIF(K$2:K94,A94,$M$2:$M94)+SUMIF(L$2:L94,A94,$M$2:$M94)</f>
        <v>30048</v>
      </c>
    </row>
    <row r="95" spans="1:13">
      <c r="A95" t="str">
        <f>Input!B95</f>
        <v>Card  94</v>
      </c>
      <c r="B95">
        <f>SUM('Results part 1'!B95:K95)</f>
        <v>5</v>
      </c>
      <c r="C95" t="str" cm="1">
        <f t="array" ref="C95">IF(COLUMN(A95)&lt;=$B95,INDEX($A:$A,ROW($A95)+COLUMN(A95)),"")</f>
        <v>Card  95</v>
      </c>
      <c r="D95" t="str" cm="1">
        <f t="array" ref="D95">IF(COLUMN(B95)&lt;=$B95,INDEX($A:$A,ROW($A95)+COLUMN(B95)),"")</f>
        <v>Card  96</v>
      </c>
      <c r="E95" t="str" cm="1">
        <f t="array" ref="E95">IF(COLUMN(C95)&lt;=$B95,INDEX($A:$A,ROW($A95)+COLUMN(C95)),"")</f>
        <v>Card  97</v>
      </c>
      <c r="F95" t="str" cm="1">
        <f t="array" ref="F95">IF(COLUMN(D95)&lt;=$B95,INDEX($A:$A,ROW($A95)+COLUMN(D95)),"")</f>
        <v>Card  98</v>
      </c>
      <c r="G95" t="str" cm="1">
        <f t="array" ref="G95">IF(COLUMN(E95)&lt;=$B95,INDEX($A:$A,ROW($A95)+COLUMN(E95)),"")</f>
        <v>Card  99</v>
      </c>
      <c r="H95" t="str" cm="1">
        <f t="array" ref="H95">IF(COLUMN(F95)&lt;=$B95,INDEX($A:$A,ROW($A95)+COLUMN(F95)),"")</f>
        <v/>
      </c>
      <c r="I95" t="str" cm="1">
        <f t="array" ref="I95">IF(COLUMN(G95)&lt;=$B95,INDEX($A:$A,ROW($A95)+COLUMN(G95)),"")</f>
        <v/>
      </c>
      <c r="J95" t="str" cm="1">
        <f t="array" ref="J95">IF(COLUMN(H95)&lt;=$B95,INDEX($A:$A,ROW($A95)+COLUMN(H95)),"")</f>
        <v/>
      </c>
      <c r="K95" t="str" cm="1">
        <f t="array" ref="K95">IF(COLUMN(I95)&lt;=$B95,INDEX($A:$A,ROW($A95)+COLUMN(I95)),"")</f>
        <v/>
      </c>
      <c r="L95" t="str" cm="1">
        <f t="array" ref="L95">IF(COLUMN(J95)&lt;=$B95,INDEX($A:$A,ROW($A95)+COLUMN(J95)),"")</f>
        <v/>
      </c>
      <c r="M95">
        <f>1+SUMIF(C$2:C95,A95,$M$2:$M95)+SUMIF(D$2:D95,A95,$M$2:$M95)+SUMIF(E$2:E95,A95,$M$2:$M95)+SUMIF(F$2:F95,A95,$M$2:$M95)+SUMIF(G$2:G95,A95,$M$2:$M95)+SUMIF(H$2:H95,A95,$M$2:$M95)+SUMIF(I$2:I95,A95,$M$2:$M95)+SUMIF(J$2:J95,A95,$M$2:$M95)+SUMIF(K$2:K95,A95,$M$2:$M95)+SUMIF(L$2:L95,A95,$M$2:$M95)</f>
        <v>45040</v>
      </c>
    </row>
    <row r="96" spans="1:13">
      <c r="A96" t="str">
        <f>Input!B96</f>
        <v>Card  95</v>
      </c>
      <c r="B96">
        <f>SUM('Results part 1'!B96:K96)</f>
        <v>5</v>
      </c>
      <c r="C96" t="str" cm="1">
        <f t="array" ref="C96">IF(COLUMN(A96)&lt;=$B96,INDEX($A:$A,ROW($A96)+COLUMN(A96)),"")</f>
        <v>Card  96</v>
      </c>
      <c r="D96" t="str" cm="1">
        <f t="array" ref="D96">IF(COLUMN(B96)&lt;=$B96,INDEX($A:$A,ROW($A96)+COLUMN(B96)),"")</f>
        <v>Card  97</v>
      </c>
      <c r="E96" t="str" cm="1">
        <f t="array" ref="E96">IF(COLUMN(C96)&lt;=$B96,INDEX($A:$A,ROW($A96)+COLUMN(C96)),"")</f>
        <v>Card  98</v>
      </c>
      <c r="F96" t="str" cm="1">
        <f t="array" ref="F96">IF(COLUMN(D96)&lt;=$B96,INDEX($A:$A,ROW($A96)+COLUMN(D96)),"")</f>
        <v>Card  99</v>
      </c>
      <c r="G96" t="str" cm="1">
        <f t="array" ref="G96">IF(COLUMN(E96)&lt;=$B96,INDEX($A:$A,ROW($A96)+COLUMN(E96)),"")</f>
        <v>Card 100</v>
      </c>
      <c r="H96" t="str" cm="1">
        <f t="array" ref="H96">IF(COLUMN(F96)&lt;=$B96,INDEX($A:$A,ROW($A96)+COLUMN(F96)),"")</f>
        <v/>
      </c>
      <c r="I96" t="str" cm="1">
        <f t="array" ref="I96">IF(COLUMN(G96)&lt;=$B96,INDEX($A:$A,ROW($A96)+COLUMN(G96)),"")</f>
        <v/>
      </c>
      <c r="J96" t="str" cm="1">
        <f t="array" ref="J96">IF(COLUMN(H96)&lt;=$B96,INDEX($A:$A,ROW($A96)+COLUMN(H96)),"")</f>
        <v/>
      </c>
      <c r="K96" t="str" cm="1">
        <f t="array" ref="K96">IF(COLUMN(I96)&lt;=$B96,INDEX($A:$A,ROW($A96)+COLUMN(I96)),"")</f>
        <v/>
      </c>
      <c r="L96" t="str" cm="1">
        <f t="array" ref="L96">IF(COLUMN(J96)&lt;=$B96,INDEX($A:$A,ROW($A96)+COLUMN(J96)),"")</f>
        <v/>
      </c>
      <c r="M96">
        <f>1+SUMIF(C$2:C96,A96,$M$2:$M96)+SUMIF(D$2:D96,A96,$M$2:$M96)+SUMIF(E$2:E96,A96,$M$2:$M96)+SUMIF(F$2:F96,A96,$M$2:$M96)+SUMIF(G$2:G96,A96,$M$2:$M96)+SUMIF(H$2:H96,A96,$M$2:$M96)+SUMIF(I$2:I96,A96,$M$2:$M96)+SUMIF(J$2:J96,A96,$M$2:$M96)+SUMIF(K$2:K96,A96,$M$2:$M96)+SUMIF(L$2:L96,A96,$M$2:$M96)</f>
        <v>81928</v>
      </c>
    </row>
    <row r="97" spans="1:13">
      <c r="A97" t="str">
        <f>Input!B97</f>
        <v>Card  96</v>
      </c>
      <c r="B97">
        <f>SUM('Results part 1'!B97:K97)</f>
        <v>5</v>
      </c>
      <c r="C97" t="str" cm="1">
        <f t="array" ref="C97">IF(COLUMN(A97)&lt;=$B97,INDEX($A:$A,ROW($A97)+COLUMN(A97)),"")</f>
        <v>Card  97</v>
      </c>
      <c r="D97" t="str" cm="1">
        <f t="array" ref="D97">IF(COLUMN(B97)&lt;=$B97,INDEX($A:$A,ROW($A97)+COLUMN(B97)),"")</f>
        <v>Card  98</v>
      </c>
      <c r="E97" t="str" cm="1">
        <f t="array" ref="E97">IF(COLUMN(C97)&lt;=$B97,INDEX($A:$A,ROW($A97)+COLUMN(C97)),"")</f>
        <v>Card  99</v>
      </c>
      <c r="F97" t="str" cm="1">
        <f t="array" ref="F97">IF(COLUMN(D97)&lt;=$B97,INDEX($A:$A,ROW($A97)+COLUMN(D97)),"")</f>
        <v>Card 100</v>
      </c>
      <c r="G97" t="str" cm="1">
        <f t="array" ref="G97">IF(COLUMN(E97)&lt;=$B97,INDEX($A:$A,ROW($A97)+COLUMN(E97)),"")</f>
        <v>Card 101</v>
      </c>
      <c r="H97" t="str" cm="1">
        <f t="array" ref="H97">IF(COLUMN(F97)&lt;=$B97,INDEX($A:$A,ROW($A97)+COLUMN(F97)),"")</f>
        <v/>
      </c>
      <c r="I97" t="str" cm="1">
        <f t="array" ref="I97">IF(COLUMN(G97)&lt;=$B97,INDEX($A:$A,ROW($A97)+COLUMN(G97)),"")</f>
        <v/>
      </c>
      <c r="J97" t="str" cm="1">
        <f t="array" ref="J97">IF(COLUMN(H97)&lt;=$B97,INDEX($A:$A,ROW($A97)+COLUMN(H97)),"")</f>
        <v/>
      </c>
      <c r="K97" t="str" cm="1">
        <f t="array" ref="K97">IF(COLUMN(I97)&lt;=$B97,INDEX($A:$A,ROW($A97)+COLUMN(I97)),"")</f>
        <v/>
      </c>
      <c r="L97" t="str" cm="1">
        <f t="array" ref="L97">IF(COLUMN(J97)&lt;=$B97,INDEX($A:$A,ROW($A97)+COLUMN(J97)),"")</f>
        <v/>
      </c>
      <c r="M97">
        <f>1+SUMIF(C$2:C97,A97,$M$2:$M97)+SUMIF(D$2:D97,A97,$M$2:$M97)+SUMIF(E$2:E97,A97,$M$2:$M97)+SUMIF(F$2:F97,A97,$M$2:$M97)+SUMIF(G$2:G97,A97,$M$2:$M97)+SUMIF(H$2:H97,A97,$M$2:$M97)+SUMIF(I$2:I97,A97,$M$2:$M97)+SUMIF(J$2:J97,A97,$M$2:$M97)+SUMIF(K$2:K97,A97,$M$2:$M97)+SUMIF(L$2:L97,A97,$M$2:$M97)</f>
        <v>163856</v>
      </c>
    </row>
    <row r="98" spans="1:13">
      <c r="A98" t="str">
        <f>Input!B98</f>
        <v>Card  97</v>
      </c>
      <c r="B98">
        <f>SUM('Results part 1'!B98:K98)</f>
        <v>4</v>
      </c>
      <c r="C98" t="str" cm="1">
        <f t="array" ref="C98">IF(COLUMN(A98)&lt;=$B98,INDEX($A:$A,ROW($A98)+COLUMN(A98)),"")</f>
        <v>Card  98</v>
      </c>
      <c r="D98" t="str" cm="1">
        <f t="array" ref="D98">IF(COLUMN(B98)&lt;=$B98,INDEX($A:$A,ROW($A98)+COLUMN(B98)),"")</f>
        <v>Card  99</v>
      </c>
      <c r="E98" t="str" cm="1">
        <f t="array" ref="E98">IF(COLUMN(C98)&lt;=$B98,INDEX($A:$A,ROW($A98)+COLUMN(C98)),"")</f>
        <v>Card 100</v>
      </c>
      <c r="F98" t="str" cm="1">
        <f t="array" ref="F98">IF(COLUMN(D98)&lt;=$B98,INDEX($A:$A,ROW($A98)+COLUMN(D98)),"")</f>
        <v>Card 101</v>
      </c>
      <c r="G98" t="str" cm="1">
        <f t="array" ref="G98">IF(COLUMN(E98)&lt;=$B98,INDEX($A:$A,ROW($A98)+COLUMN(E98)),"")</f>
        <v/>
      </c>
      <c r="H98" t="str" cm="1">
        <f t="array" ref="H98">IF(COLUMN(F98)&lt;=$B98,INDEX($A:$A,ROW($A98)+COLUMN(F98)),"")</f>
        <v/>
      </c>
      <c r="I98" t="str" cm="1">
        <f t="array" ref="I98">IF(COLUMN(G98)&lt;=$B98,INDEX($A:$A,ROW($A98)+COLUMN(G98)),"")</f>
        <v/>
      </c>
      <c r="J98" t="str" cm="1">
        <f t="array" ref="J98">IF(COLUMN(H98)&lt;=$B98,INDEX($A:$A,ROW($A98)+COLUMN(H98)),"")</f>
        <v/>
      </c>
      <c r="K98" t="str" cm="1">
        <f t="array" ref="K98">IF(COLUMN(I98)&lt;=$B98,INDEX($A:$A,ROW($A98)+COLUMN(I98)),"")</f>
        <v/>
      </c>
      <c r="L98" t="str" cm="1">
        <f t="array" ref="L98">IF(COLUMN(J98)&lt;=$B98,INDEX($A:$A,ROW($A98)+COLUMN(J98)),"")</f>
        <v/>
      </c>
      <c r="M98">
        <f>1+SUMIF(C$2:C98,A98,$M$2:$M98)+SUMIF(D$2:D98,A98,$M$2:$M98)+SUMIF(E$2:E98,A98,$M$2:$M98)+SUMIF(F$2:F98,A98,$M$2:$M98)+SUMIF(G$2:G98,A98,$M$2:$M98)+SUMIF(H$2:H98,A98,$M$2:$M98)+SUMIF(I$2:I98,A98,$M$2:$M98)+SUMIF(J$2:J98,A98,$M$2:$M98)+SUMIF(K$2:K98,A98,$M$2:$M98)+SUMIF(L$2:L98,A98,$M$2:$M98)</f>
        <v>327456</v>
      </c>
    </row>
    <row r="99" spans="1:13">
      <c r="A99" t="str">
        <f>Input!B99</f>
        <v>Card  98</v>
      </c>
      <c r="B99">
        <f>SUM('Results part 1'!B99:K99)</f>
        <v>3</v>
      </c>
      <c r="C99" t="str" cm="1">
        <f t="array" ref="C99">IF(COLUMN(A99)&lt;=$B99,INDEX($A:$A,ROW($A99)+COLUMN(A99)),"")</f>
        <v>Card  99</v>
      </c>
      <c r="D99" t="str" cm="1">
        <f t="array" ref="D99">IF(COLUMN(B99)&lt;=$B99,INDEX($A:$A,ROW($A99)+COLUMN(B99)),"")</f>
        <v>Card 100</v>
      </c>
      <c r="E99" t="str" cm="1">
        <f t="array" ref="E99">IF(COLUMN(C99)&lt;=$B99,INDEX($A:$A,ROW($A99)+COLUMN(C99)),"")</f>
        <v>Card 101</v>
      </c>
      <c r="F99" t="str" cm="1">
        <f t="array" ref="F99">IF(COLUMN(D99)&lt;=$B99,INDEX($A:$A,ROW($A99)+COLUMN(D99)),"")</f>
        <v/>
      </c>
      <c r="G99" t="str" cm="1">
        <f t="array" ref="G99">IF(COLUMN(E99)&lt;=$B99,INDEX($A:$A,ROW($A99)+COLUMN(E99)),"")</f>
        <v/>
      </c>
      <c r="H99" t="str" cm="1">
        <f t="array" ref="H99">IF(COLUMN(F99)&lt;=$B99,INDEX($A:$A,ROW($A99)+COLUMN(F99)),"")</f>
        <v/>
      </c>
      <c r="I99" t="str" cm="1">
        <f t="array" ref="I99">IF(COLUMN(G99)&lt;=$B99,INDEX($A:$A,ROW($A99)+COLUMN(G99)),"")</f>
        <v/>
      </c>
      <c r="J99" t="str" cm="1">
        <f t="array" ref="J99">IF(COLUMN(H99)&lt;=$B99,INDEX($A:$A,ROW($A99)+COLUMN(H99)),"")</f>
        <v/>
      </c>
      <c r="K99" t="str" cm="1">
        <f t="array" ref="K99">IF(COLUMN(I99)&lt;=$B99,INDEX($A:$A,ROW($A99)+COLUMN(I99)),"")</f>
        <v/>
      </c>
      <c r="L99" t="str" cm="1">
        <f t="array" ref="L99">IF(COLUMN(J99)&lt;=$B99,INDEX($A:$A,ROW($A99)+COLUMN(J99)),"")</f>
        <v/>
      </c>
      <c r="M99">
        <f>1+SUMIF(C$2:C99,A99,$M$2:$M99)+SUMIF(D$2:D99,A99,$M$2:$M99)+SUMIF(E$2:E99,A99,$M$2:$M99)+SUMIF(F$2:F99,A99,$M$2:$M99)+SUMIF(G$2:G99,A99,$M$2:$M99)+SUMIF(H$2:H99,A99,$M$2:$M99)+SUMIF(I$2:I99,A99,$M$2:$M99)+SUMIF(J$2:J99,A99,$M$2:$M99)+SUMIF(K$2:K99,A99,$M$2:$M99)+SUMIF(L$2:L99,A99,$M$2:$M99)</f>
        <v>654404</v>
      </c>
    </row>
    <row r="100" spans="1:13">
      <c r="A100" t="str">
        <f>Input!B100</f>
        <v>Card  99</v>
      </c>
      <c r="B100">
        <f>SUM('Results part 1'!B100:K100)</f>
        <v>2</v>
      </c>
      <c r="C100" t="str" cm="1">
        <f t="array" ref="C100">IF(COLUMN(A100)&lt;=$B100,INDEX($A:$A,ROW($A100)+COLUMN(A100)),"")</f>
        <v>Card 100</v>
      </c>
      <c r="D100" t="str" cm="1">
        <f t="array" ref="D100">IF(COLUMN(B100)&lt;=$B100,INDEX($A:$A,ROW($A100)+COLUMN(B100)),"")</f>
        <v>Card 101</v>
      </c>
      <c r="E100" t="str" cm="1">
        <f t="array" ref="E100">IF(COLUMN(C100)&lt;=$B100,INDEX($A:$A,ROW($A100)+COLUMN(C100)),"")</f>
        <v/>
      </c>
      <c r="F100" t="str" cm="1">
        <f t="array" ref="F100">IF(COLUMN(D100)&lt;=$B100,INDEX($A:$A,ROW($A100)+COLUMN(D100)),"")</f>
        <v/>
      </c>
      <c r="G100" t="str" cm="1">
        <f t="array" ref="G100">IF(COLUMN(E100)&lt;=$B100,INDEX($A:$A,ROW($A100)+COLUMN(E100)),"")</f>
        <v/>
      </c>
      <c r="H100" t="str" cm="1">
        <f t="array" ref="H100">IF(COLUMN(F100)&lt;=$B100,INDEX($A:$A,ROW($A100)+COLUMN(F100)),"")</f>
        <v/>
      </c>
      <c r="I100" t="str" cm="1">
        <f t="array" ref="I100">IF(COLUMN(G100)&lt;=$B100,INDEX($A:$A,ROW($A100)+COLUMN(G100)),"")</f>
        <v/>
      </c>
      <c r="J100" t="str" cm="1">
        <f t="array" ref="J100">IF(COLUMN(H100)&lt;=$B100,INDEX($A:$A,ROW($A100)+COLUMN(H100)),"")</f>
        <v/>
      </c>
      <c r="K100" t="str" cm="1">
        <f t="array" ref="K100">IF(COLUMN(I100)&lt;=$B100,INDEX($A:$A,ROW($A100)+COLUMN(I100)),"")</f>
        <v/>
      </c>
      <c r="L100" t="str" cm="1">
        <f t="array" ref="L100">IF(COLUMN(J100)&lt;=$B100,INDEX($A:$A,ROW($A100)+COLUMN(J100)),"")</f>
        <v/>
      </c>
      <c r="M100">
        <f>1+SUMIF(C$2:C100,A100,$M$2:$M100)+SUMIF(D$2:D100,A100,$M$2:$M100)+SUMIF(E$2:E100,A100,$M$2:$M100)+SUMIF(F$2:F100,A100,$M$2:$M100)+SUMIF(G$2:G100,A100,$M$2:$M100)+SUMIF(H$2:H100,A100,$M$2:$M100)+SUMIF(I$2:I100,A100,$M$2:$M100)+SUMIF(J$2:J100,A100,$M$2:$M100)+SUMIF(K$2:K100,A100,$M$2:$M100)+SUMIF(L$2:L100,A100,$M$2:$M100)</f>
        <v>1304764</v>
      </c>
    </row>
    <row r="101" spans="1:13">
      <c r="A101" t="str">
        <f>Input!B101</f>
        <v>Card 100</v>
      </c>
      <c r="B101">
        <f>SUM('Results part 1'!B101:K101)</f>
        <v>1</v>
      </c>
      <c r="C101" t="str" cm="1">
        <f t="array" ref="C101">IF(COLUMN(A101)&lt;=$B101,INDEX($A:$A,ROW($A101)+COLUMN(A101)),"")</f>
        <v>Card 101</v>
      </c>
      <c r="D101" t="str" cm="1">
        <f t="array" ref="D101">IF(COLUMN(B101)&lt;=$B101,INDEX($A:$A,ROW($A101)+COLUMN(B101)),"")</f>
        <v/>
      </c>
      <c r="E101" t="str" cm="1">
        <f t="array" ref="E101">IF(COLUMN(C101)&lt;=$B101,INDEX($A:$A,ROW($A101)+COLUMN(C101)),"")</f>
        <v/>
      </c>
      <c r="F101" t="str" cm="1">
        <f t="array" ref="F101">IF(COLUMN(D101)&lt;=$B101,INDEX($A:$A,ROW($A101)+COLUMN(D101)),"")</f>
        <v/>
      </c>
      <c r="G101" t="str" cm="1">
        <f t="array" ref="G101">IF(COLUMN(E101)&lt;=$B101,INDEX($A:$A,ROW($A101)+COLUMN(E101)),"")</f>
        <v/>
      </c>
      <c r="H101" t="str" cm="1">
        <f t="array" ref="H101">IF(COLUMN(F101)&lt;=$B101,INDEX($A:$A,ROW($A101)+COLUMN(F101)),"")</f>
        <v/>
      </c>
      <c r="I101" t="str" cm="1">
        <f t="array" ref="I101">IF(COLUMN(G101)&lt;=$B101,INDEX($A:$A,ROW($A101)+COLUMN(G101)),"")</f>
        <v/>
      </c>
      <c r="J101" t="str" cm="1">
        <f t="array" ref="J101">IF(COLUMN(H101)&lt;=$B101,INDEX($A:$A,ROW($A101)+COLUMN(H101)),"")</f>
        <v/>
      </c>
      <c r="K101" t="str" cm="1">
        <f t="array" ref="K101">IF(COLUMN(I101)&lt;=$B101,INDEX($A:$A,ROW($A101)+COLUMN(I101)),"")</f>
        <v/>
      </c>
      <c r="L101" t="str" cm="1">
        <f t="array" ref="L101">IF(COLUMN(J101)&lt;=$B101,INDEX($A:$A,ROW($A101)+COLUMN(J101)),"")</f>
        <v/>
      </c>
      <c r="M101">
        <f>1+SUMIF(C$2:C101,A101,$M$2:$M101)+SUMIF(D$2:D101,A101,$M$2:$M101)+SUMIF(E$2:E101,A101,$M$2:$M101)+SUMIF(F$2:F101,A101,$M$2:$M101)+SUMIF(G$2:G101,A101,$M$2:$M101)+SUMIF(H$2:H101,A101,$M$2:$M101)+SUMIF(I$2:I101,A101,$M$2:$M101)+SUMIF(J$2:J101,A101,$M$2:$M101)+SUMIF(K$2:K101,A101,$M$2:$M101)+SUMIF(L$2:L101,A101,$M$2:$M101)</f>
        <v>2562457</v>
      </c>
    </row>
    <row r="102" spans="1:13">
      <c r="A102" t="str">
        <f>Input!B102</f>
        <v>Card 101</v>
      </c>
      <c r="B102">
        <f>SUM('Results part 1'!B102:K102)</f>
        <v>0</v>
      </c>
      <c r="C102" t="str" cm="1">
        <f t="array" ref="C102">IF(COLUMN(A102)&lt;=$B102,INDEX($A:$A,ROW($A102)+COLUMN(A102)),"")</f>
        <v/>
      </c>
      <c r="D102" t="str" cm="1">
        <f t="array" ref="D102">IF(COLUMN(B102)&lt;=$B102,INDEX($A:$A,ROW($A102)+COLUMN(B102)),"")</f>
        <v/>
      </c>
      <c r="E102" t="str" cm="1">
        <f t="array" ref="E102">IF(COLUMN(C102)&lt;=$B102,INDEX($A:$A,ROW($A102)+COLUMN(C102)),"")</f>
        <v/>
      </c>
      <c r="F102" t="str" cm="1">
        <f t="array" ref="F102">IF(COLUMN(D102)&lt;=$B102,INDEX($A:$A,ROW($A102)+COLUMN(D102)),"")</f>
        <v/>
      </c>
      <c r="G102" t="str" cm="1">
        <f t="array" ref="G102">IF(COLUMN(E102)&lt;=$B102,INDEX($A:$A,ROW($A102)+COLUMN(E102)),"")</f>
        <v/>
      </c>
      <c r="H102" t="str" cm="1">
        <f t="array" ref="H102">IF(COLUMN(F102)&lt;=$B102,INDEX($A:$A,ROW($A102)+COLUMN(F102)),"")</f>
        <v/>
      </c>
      <c r="I102" t="str" cm="1">
        <f t="array" ref="I102">IF(COLUMN(G102)&lt;=$B102,INDEX($A:$A,ROW($A102)+COLUMN(G102)),"")</f>
        <v/>
      </c>
      <c r="J102" t="str" cm="1">
        <f t="array" ref="J102">IF(COLUMN(H102)&lt;=$B102,INDEX($A:$A,ROW($A102)+COLUMN(H102)),"")</f>
        <v/>
      </c>
      <c r="K102" t="str" cm="1">
        <f t="array" ref="K102">IF(COLUMN(I102)&lt;=$B102,INDEX($A:$A,ROW($A102)+COLUMN(I102)),"")</f>
        <v/>
      </c>
      <c r="L102" t="str" cm="1">
        <f t="array" ref="L102">IF(COLUMN(J102)&lt;=$B102,INDEX($A:$A,ROW($A102)+COLUMN(J102)),"")</f>
        <v/>
      </c>
      <c r="M102">
        <f>1+SUMIF(C$2:C102,A102,$M$2:$M102)+SUMIF(D$2:D102,A102,$M$2:$M102)+SUMIF(E$2:E102,A102,$M$2:$M102)+SUMIF(F$2:F102,A102,$M$2:$M102)+SUMIF(G$2:G102,A102,$M$2:$M102)+SUMIF(H$2:H102,A102,$M$2:$M102)+SUMIF(I$2:I102,A102,$M$2:$M102)+SUMIF(J$2:J102,A102,$M$2:$M102)+SUMIF(K$2:K102,A102,$M$2:$M102)+SUMIF(L$2:L102,A102,$M$2:$M102)</f>
        <v>5042986</v>
      </c>
    </row>
    <row r="103" spans="1:13">
      <c r="A103" t="str">
        <f>Input!B103</f>
        <v>Card 102</v>
      </c>
      <c r="B103">
        <f>SUM('Results part 1'!B103:K103)</f>
        <v>2</v>
      </c>
      <c r="C103" t="str" cm="1">
        <f t="array" ref="C103">IF(COLUMN(A103)&lt;=$B103,INDEX($A:$A,ROW($A103)+COLUMN(A103)),"")</f>
        <v>Card 103</v>
      </c>
      <c r="D103" t="str" cm="1">
        <f t="array" ref="D103">IF(COLUMN(B103)&lt;=$B103,INDEX($A:$A,ROW($A103)+COLUMN(B103)),"")</f>
        <v>Card 104</v>
      </c>
      <c r="E103" t="str" cm="1">
        <f t="array" ref="E103">IF(COLUMN(C103)&lt;=$B103,INDEX($A:$A,ROW($A103)+COLUMN(C103)),"")</f>
        <v/>
      </c>
      <c r="F103" t="str" cm="1">
        <f t="array" ref="F103">IF(COLUMN(D103)&lt;=$B103,INDEX($A:$A,ROW($A103)+COLUMN(D103)),"")</f>
        <v/>
      </c>
      <c r="G103" t="str" cm="1">
        <f t="array" ref="G103">IF(COLUMN(E103)&lt;=$B103,INDEX($A:$A,ROW($A103)+COLUMN(E103)),"")</f>
        <v/>
      </c>
      <c r="H103" t="str" cm="1">
        <f t="array" ref="H103">IF(COLUMN(F103)&lt;=$B103,INDEX($A:$A,ROW($A103)+COLUMN(F103)),"")</f>
        <v/>
      </c>
      <c r="I103" t="str" cm="1">
        <f t="array" ref="I103">IF(COLUMN(G103)&lt;=$B103,INDEX($A:$A,ROW($A103)+COLUMN(G103)),"")</f>
        <v/>
      </c>
      <c r="J103" t="str" cm="1">
        <f t="array" ref="J103">IF(COLUMN(H103)&lt;=$B103,INDEX($A:$A,ROW($A103)+COLUMN(H103)),"")</f>
        <v/>
      </c>
      <c r="K103" t="str" cm="1">
        <f t="array" ref="K103">IF(COLUMN(I103)&lt;=$B103,INDEX($A:$A,ROW($A103)+COLUMN(I103)),"")</f>
        <v/>
      </c>
      <c r="L103" t="str" cm="1">
        <f t="array" ref="L103">IF(COLUMN(J103)&lt;=$B103,INDEX($A:$A,ROW($A103)+COLUMN(J103)),"")</f>
        <v/>
      </c>
      <c r="M103">
        <f>1+SUMIF(C$2:C103,A103,$M$2:$M103)+SUMIF(D$2:D103,A103,$M$2:$M103)+SUMIF(E$2:E103,A103,$M$2:$M103)+SUMIF(F$2:F103,A103,$M$2:$M103)+SUMIF(G$2:G103,A103,$M$2:$M103)+SUMIF(H$2:H103,A103,$M$2:$M103)+SUMIF(I$2:I103,A103,$M$2:$M103)+SUMIF(J$2:J103,A103,$M$2:$M103)+SUMIF(K$2:K103,A103,$M$2:$M103)+SUMIF(L$2:L103,A103,$M$2:$M103)</f>
        <v>1</v>
      </c>
    </row>
    <row r="104" spans="1:13">
      <c r="A104" t="str">
        <f>Input!B104</f>
        <v>Card 103</v>
      </c>
      <c r="B104">
        <f>SUM('Results part 1'!B104:K104)</f>
        <v>10</v>
      </c>
      <c r="C104" t="str" cm="1">
        <f t="array" ref="C104">IF(COLUMN(A104)&lt;=$B104,INDEX($A:$A,ROW($A104)+COLUMN(A104)),"")</f>
        <v>Card 104</v>
      </c>
      <c r="D104" t="str" cm="1">
        <f t="array" ref="D104">IF(COLUMN(B104)&lt;=$B104,INDEX($A:$A,ROW($A104)+COLUMN(B104)),"")</f>
        <v>Card 105</v>
      </c>
      <c r="E104" t="str" cm="1">
        <f t="array" ref="E104">IF(COLUMN(C104)&lt;=$B104,INDEX($A:$A,ROW($A104)+COLUMN(C104)),"")</f>
        <v>Card 106</v>
      </c>
      <c r="F104" t="str" cm="1">
        <f t="array" ref="F104">IF(COLUMN(D104)&lt;=$B104,INDEX($A:$A,ROW($A104)+COLUMN(D104)),"")</f>
        <v>Card 107</v>
      </c>
      <c r="G104" t="str" cm="1">
        <f t="array" ref="G104">IF(COLUMN(E104)&lt;=$B104,INDEX($A:$A,ROW($A104)+COLUMN(E104)),"")</f>
        <v>Card 108</v>
      </c>
      <c r="H104" t="str" cm="1">
        <f t="array" ref="H104">IF(COLUMN(F104)&lt;=$B104,INDEX($A:$A,ROW($A104)+COLUMN(F104)),"")</f>
        <v>Card 109</v>
      </c>
      <c r="I104" t="str" cm="1">
        <f t="array" ref="I104">IF(COLUMN(G104)&lt;=$B104,INDEX($A:$A,ROW($A104)+COLUMN(G104)),"")</f>
        <v>Card 110</v>
      </c>
      <c r="J104" t="str" cm="1">
        <f t="array" ref="J104">IF(COLUMN(H104)&lt;=$B104,INDEX($A:$A,ROW($A104)+COLUMN(H104)),"")</f>
        <v>Card 111</v>
      </c>
      <c r="K104" t="str" cm="1">
        <f t="array" ref="K104">IF(COLUMN(I104)&lt;=$B104,INDEX($A:$A,ROW($A104)+COLUMN(I104)),"")</f>
        <v>Card 112</v>
      </c>
      <c r="L104" t="str" cm="1">
        <f t="array" ref="L104">IF(COLUMN(J104)&lt;=$B104,INDEX($A:$A,ROW($A104)+COLUMN(J104)),"")</f>
        <v>Card 113</v>
      </c>
      <c r="M104">
        <f>1+SUMIF(C$2:C104,A104,$M$2:$M104)+SUMIF(D$2:D104,A104,$M$2:$M104)+SUMIF(E$2:E104,A104,$M$2:$M104)+SUMIF(F$2:F104,A104,$M$2:$M104)+SUMIF(G$2:G104,A104,$M$2:$M104)+SUMIF(H$2:H104,A104,$M$2:$M104)+SUMIF(I$2:I104,A104,$M$2:$M104)+SUMIF(J$2:J104,A104,$M$2:$M104)+SUMIF(K$2:K104,A104,$M$2:$M104)+SUMIF(L$2:L104,A104,$M$2:$M104)</f>
        <v>2</v>
      </c>
    </row>
    <row r="105" spans="1:13">
      <c r="A105" t="str">
        <f>Input!B105</f>
        <v>Card 104</v>
      </c>
      <c r="B105">
        <f>SUM('Results part 1'!B105:K105)</f>
        <v>0</v>
      </c>
      <c r="C105" t="str" cm="1">
        <f t="array" ref="C105">IF(COLUMN(A105)&lt;=$B105,INDEX($A:$A,ROW($A105)+COLUMN(A105)),"")</f>
        <v/>
      </c>
      <c r="D105" t="str" cm="1">
        <f t="array" ref="D105">IF(COLUMN(B105)&lt;=$B105,INDEX($A:$A,ROW($A105)+COLUMN(B105)),"")</f>
        <v/>
      </c>
      <c r="E105" t="str" cm="1">
        <f t="array" ref="E105">IF(COLUMN(C105)&lt;=$B105,INDEX($A:$A,ROW($A105)+COLUMN(C105)),"")</f>
        <v/>
      </c>
      <c r="F105" t="str" cm="1">
        <f t="array" ref="F105">IF(COLUMN(D105)&lt;=$B105,INDEX($A:$A,ROW($A105)+COLUMN(D105)),"")</f>
        <v/>
      </c>
      <c r="G105" t="str" cm="1">
        <f t="array" ref="G105">IF(COLUMN(E105)&lt;=$B105,INDEX($A:$A,ROW($A105)+COLUMN(E105)),"")</f>
        <v/>
      </c>
      <c r="H105" t="str" cm="1">
        <f t="array" ref="H105">IF(COLUMN(F105)&lt;=$B105,INDEX($A:$A,ROW($A105)+COLUMN(F105)),"")</f>
        <v/>
      </c>
      <c r="I105" t="str" cm="1">
        <f t="array" ref="I105">IF(COLUMN(G105)&lt;=$B105,INDEX($A:$A,ROW($A105)+COLUMN(G105)),"")</f>
        <v/>
      </c>
      <c r="J105" t="str" cm="1">
        <f t="array" ref="J105">IF(COLUMN(H105)&lt;=$B105,INDEX($A:$A,ROW($A105)+COLUMN(H105)),"")</f>
        <v/>
      </c>
      <c r="K105" t="str" cm="1">
        <f t="array" ref="K105">IF(COLUMN(I105)&lt;=$B105,INDEX($A:$A,ROW($A105)+COLUMN(I105)),"")</f>
        <v/>
      </c>
      <c r="L105" t="str" cm="1">
        <f t="array" ref="L105">IF(COLUMN(J105)&lt;=$B105,INDEX($A:$A,ROW($A105)+COLUMN(J105)),"")</f>
        <v/>
      </c>
      <c r="M105">
        <f>1+SUMIF(C$2:C105,A105,$M$2:$M105)+SUMIF(D$2:D105,A105,$M$2:$M105)+SUMIF(E$2:E105,A105,$M$2:$M105)+SUMIF(F$2:F105,A105,$M$2:$M105)+SUMIF(G$2:G105,A105,$M$2:$M105)+SUMIF(H$2:H105,A105,$M$2:$M105)+SUMIF(I$2:I105,A105,$M$2:$M105)+SUMIF(J$2:J105,A105,$M$2:$M105)+SUMIF(K$2:K105,A105,$M$2:$M105)+SUMIF(L$2:L105,A105,$M$2:$M105)</f>
        <v>4</v>
      </c>
    </row>
    <row r="106" spans="1:13">
      <c r="A106" t="str">
        <f>Input!B106</f>
        <v>Card 105</v>
      </c>
      <c r="B106">
        <f>SUM('Results part 1'!B106:K106)</f>
        <v>5</v>
      </c>
      <c r="C106" t="str" cm="1">
        <f t="array" ref="C106">IF(COLUMN(A106)&lt;=$B106,INDEX($A:$A,ROW($A106)+COLUMN(A106)),"")</f>
        <v>Card 106</v>
      </c>
      <c r="D106" t="str" cm="1">
        <f t="array" ref="D106">IF(COLUMN(B106)&lt;=$B106,INDEX($A:$A,ROW($A106)+COLUMN(B106)),"")</f>
        <v>Card 107</v>
      </c>
      <c r="E106" t="str" cm="1">
        <f t="array" ref="E106">IF(COLUMN(C106)&lt;=$B106,INDEX($A:$A,ROW($A106)+COLUMN(C106)),"")</f>
        <v>Card 108</v>
      </c>
      <c r="F106" t="str" cm="1">
        <f t="array" ref="F106">IF(COLUMN(D106)&lt;=$B106,INDEX($A:$A,ROW($A106)+COLUMN(D106)),"")</f>
        <v>Card 109</v>
      </c>
      <c r="G106" t="str" cm="1">
        <f t="array" ref="G106">IF(COLUMN(E106)&lt;=$B106,INDEX($A:$A,ROW($A106)+COLUMN(E106)),"")</f>
        <v>Card 110</v>
      </c>
      <c r="H106" t="str" cm="1">
        <f t="array" ref="H106">IF(COLUMN(F106)&lt;=$B106,INDEX($A:$A,ROW($A106)+COLUMN(F106)),"")</f>
        <v/>
      </c>
      <c r="I106" t="str" cm="1">
        <f t="array" ref="I106">IF(COLUMN(G106)&lt;=$B106,INDEX($A:$A,ROW($A106)+COLUMN(G106)),"")</f>
        <v/>
      </c>
      <c r="J106" t="str" cm="1">
        <f t="array" ref="J106">IF(COLUMN(H106)&lt;=$B106,INDEX($A:$A,ROW($A106)+COLUMN(H106)),"")</f>
        <v/>
      </c>
      <c r="K106" t="str" cm="1">
        <f t="array" ref="K106">IF(COLUMN(I106)&lt;=$B106,INDEX($A:$A,ROW($A106)+COLUMN(I106)),"")</f>
        <v/>
      </c>
      <c r="L106" t="str" cm="1">
        <f t="array" ref="L106">IF(COLUMN(J106)&lt;=$B106,INDEX($A:$A,ROW($A106)+COLUMN(J106)),"")</f>
        <v/>
      </c>
      <c r="M106">
        <f>1+SUMIF(C$2:C106,A106,$M$2:$M106)+SUMIF(D$2:D106,A106,$M$2:$M106)+SUMIF(E$2:E106,A106,$M$2:$M106)+SUMIF(F$2:F106,A106,$M$2:$M106)+SUMIF(G$2:G106,A106,$M$2:$M106)+SUMIF(H$2:H106,A106,$M$2:$M106)+SUMIF(I$2:I106,A106,$M$2:$M106)+SUMIF(J$2:J106,A106,$M$2:$M106)+SUMIF(K$2:K106,A106,$M$2:$M106)+SUMIF(L$2:L106,A106,$M$2:$M106)</f>
        <v>3</v>
      </c>
    </row>
    <row r="107" spans="1:13">
      <c r="A107" t="str">
        <f>Input!B107</f>
        <v>Card 106</v>
      </c>
      <c r="B107">
        <f>SUM('Results part 1'!B107:K107)</f>
        <v>2</v>
      </c>
      <c r="C107" t="str" cm="1">
        <f t="array" ref="C107">IF(COLUMN(A107)&lt;=$B107,INDEX($A:$A,ROW($A107)+COLUMN(A107)),"")</f>
        <v>Card 107</v>
      </c>
      <c r="D107" t="str" cm="1">
        <f t="array" ref="D107">IF(COLUMN(B107)&lt;=$B107,INDEX($A:$A,ROW($A107)+COLUMN(B107)),"")</f>
        <v>Card 108</v>
      </c>
      <c r="E107" t="str" cm="1">
        <f t="array" ref="E107">IF(COLUMN(C107)&lt;=$B107,INDEX($A:$A,ROW($A107)+COLUMN(C107)),"")</f>
        <v/>
      </c>
      <c r="F107" t="str" cm="1">
        <f t="array" ref="F107">IF(COLUMN(D107)&lt;=$B107,INDEX($A:$A,ROW($A107)+COLUMN(D107)),"")</f>
        <v/>
      </c>
      <c r="G107" t="str" cm="1">
        <f t="array" ref="G107">IF(COLUMN(E107)&lt;=$B107,INDEX($A:$A,ROW($A107)+COLUMN(E107)),"")</f>
        <v/>
      </c>
      <c r="H107" t="str" cm="1">
        <f t="array" ref="H107">IF(COLUMN(F107)&lt;=$B107,INDEX($A:$A,ROW($A107)+COLUMN(F107)),"")</f>
        <v/>
      </c>
      <c r="I107" t="str" cm="1">
        <f t="array" ref="I107">IF(COLUMN(G107)&lt;=$B107,INDEX($A:$A,ROW($A107)+COLUMN(G107)),"")</f>
        <v/>
      </c>
      <c r="J107" t="str" cm="1">
        <f t="array" ref="J107">IF(COLUMN(H107)&lt;=$B107,INDEX($A:$A,ROW($A107)+COLUMN(H107)),"")</f>
        <v/>
      </c>
      <c r="K107" t="str" cm="1">
        <f t="array" ref="K107">IF(COLUMN(I107)&lt;=$B107,INDEX($A:$A,ROW($A107)+COLUMN(I107)),"")</f>
        <v/>
      </c>
      <c r="L107" t="str" cm="1">
        <f t="array" ref="L107">IF(COLUMN(J107)&lt;=$B107,INDEX($A:$A,ROW($A107)+COLUMN(J107)),"")</f>
        <v/>
      </c>
      <c r="M107">
        <f>1+SUMIF(C$2:C107,A107,$M$2:$M107)+SUMIF(D$2:D107,A107,$M$2:$M107)+SUMIF(E$2:E107,A107,$M$2:$M107)+SUMIF(F$2:F107,A107,$M$2:$M107)+SUMIF(G$2:G107,A107,$M$2:$M107)+SUMIF(H$2:H107,A107,$M$2:$M107)+SUMIF(I$2:I107,A107,$M$2:$M107)+SUMIF(J$2:J107,A107,$M$2:$M107)+SUMIF(K$2:K107,A107,$M$2:$M107)+SUMIF(L$2:L107,A107,$M$2:$M107)</f>
        <v>6</v>
      </c>
    </row>
    <row r="108" spans="1:13">
      <c r="A108" t="str">
        <f>Input!B108</f>
        <v>Card 107</v>
      </c>
      <c r="B108">
        <f>SUM('Results part 1'!B108:K108)</f>
        <v>5</v>
      </c>
      <c r="C108" t="str" cm="1">
        <f t="array" ref="C108">IF(COLUMN(A108)&lt;=$B108,INDEX($A:$A,ROW($A108)+COLUMN(A108)),"")</f>
        <v>Card 108</v>
      </c>
      <c r="D108" t="str" cm="1">
        <f t="array" ref="D108">IF(COLUMN(B108)&lt;=$B108,INDEX($A:$A,ROW($A108)+COLUMN(B108)),"")</f>
        <v>Card 109</v>
      </c>
      <c r="E108" t="str" cm="1">
        <f t="array" ref="E108">IF(COLUMN(C108)&lt;=$B108,INDEX($A:$A,ROW($A108)+COLUMN(C108)),"")</f>
        <v>Card 110</v>
      </c>
      <c r="F108" t="str" cm="1">
        <f t="array" ref="F108">IF(COLUMN(D108)&lt;=$B108,INDEX($A:$A,ROW($A108)+COLUMN(D108)),"")</f>
        <v>Card 111</v>
      </c>
      <c r="G108" t="str" cm="1">
        <f t="array" ref="G108">IF(COLUMN(E108)&lt;=$B108,INDEX($A:$A,ROW($A108)+COLUMN(E108)),"")</f>
        <v>Card 112</v>
      </c>
      <c r="H108" t="str" cm="1">
        <f t="array" ref="H108">IF(COLUMN(F108)&lt;=$B108,INDEX($A:$A,ROW($A108)+COLUMN(F108)),"")</f>
        <v/>
      </c>
      <c r="I108" t="str" cm="1">
        <f t="array" ref="I108">IF(COLUMN(G108)&lt;=$B108,INDEX($A:$A,ROW($A108)+COLUMN(G108)),"")</f>
        <v/>
      </c>
      <c r="J108" t="str" cm="1">
        <f t="array" ref="J108">IF(COLUMN(H108)&lt;=$B108,INDEX($A:$A,ROW($A108)+COLUMN(H108)),"")</f>
        <v/>
      </c>
      <c r="K108" t="str" cm="1">
        <f t="array" ref="K108">IF(COLUMN(I108)&lt;=$B108,INDEX($A:$A,ROW($A108)+COLUMN(I108)),"")</f>
        <v/>
      </c>
      <c r="L108" t="str" cm="1">
        <f t="array" ref="L108">IF(COLUMN(J108)&lt;=$B108,INDEX($A:$A,ROW($A108)+COLUMN(J108)),"")</f>
        <v/>
      </c>
      <c r="M108">
        <f>1+SUMIF(C$2:C108,A108,$M$2:$M108)+SUMIF(D$2:D108,A108,$M$2:$M108)+SUMIF(E$2:E108,A108,$M$2:$M108)+SUMIF(F$2:F108,A108,$M$2:$M108)+SUMIF(G$2:G108,A108,$M$2:$M108)+SUMIF(H$2:H108,A108,$M$2:$M108)+SUMIF(I$2:I108,A108,$M$2:$M108)+SUMIF(J$2:J108,A108,$M$2:$M108)+SUMIF(K$2:K108,A108,$M$2:$M108)+SUMIF(L$2:L108,A108,$M$2:$M108)</f>
        <v>12</v>
      </c>
    </row>
    <row r="109" spans="1:13">
      <c r="A109" t="str">
        <f>Input!B109</f>
        <v>Card 108</v>
      </c>
      <c r="B109">
        <f>SUM('Results part 1'!B109:K109)</f>
        <v>10</v>
      </c>
      <c r="C109" t="str" cm="1">
        <f t="array" ref="C109">IF(COLUMN(A109)&lt;=$B109,INDEX($A:$A,ROW($A109)+COLUMN(A109)),"")</f>
        <v>Card 109</v>
      </c>
      <c r="D109" t="str" cm="1">
        <f t="array" ref="D109">IF(COLUMN(B109)&lt;=$B109,INDEX($A:$A,ROW($A109)+COLUMN(B109)),"")</f>
        <v>Card 110</v>
      </c>
      <c r="E109" t="str" cm="1">
        <f t="array" ref="E109">IF(COLUMN(C109)&lt;=$B109,INDEX($A:$A,ROW($A109)+COLUMN(C109)),"")</f>
        <v>Card 111</v>
      </c>
      <c r="F109" t="str" cm="1">
        <f t="array" ref="F109">IF(COLUMN(D109)&lt;=$B109,INDEX($A:$A,ROW($A109)+COLUMN(D109)),"")</f>
        <v>Card 112</v>
      </c>
      <c r="G109" t="str" cm="1">
        <f t="array" ref="G109">IF(COLUMN(E109)&lt;=$B109,INDEX($A:$A,ROW($A109)+COLUMN(E109)),"")</f>
        <v>Card 113</v>
      </c>
      <c r="H109" t="str" cm="1">
        <f t="array" ref="H109">IF(COLUMN(F109)&lt;=$B109,INDEX($A:$A,ROW($A109)+COLUMN(F109)),"")</f>
        <v>Card 114</v>
      </c>
      <c r="I109" t="str" cm="1">
        <f t="array" ref="I109">IF(COLUMN(G109)&lt;=$B109,INDEX($A:$A,ROW($A109)+COLUMN(G109)),"")</f>
        <v>Card 115</v>
      </c>
      <c r="J109" t="str" cm="1">
        <f t="array" ref="J109">IF(COLUMN(H109)&lt;=$B109,INDEX($A:$A,ROW($A109)+COLUMN(H109)),"")</f>
        <v>Card 116</v>
      </c>
      <c r="K109" t="str" cm="1">
        <f t="array" ref="K109">IF(COLUMN(I109)&lt;=$B109,INDEX($A:$A,ROW($A109)+COLUMN(I109)),"")</f>
        <v>Card 117</v>
      </c>
      <c r="L109" t="str" cm="1">
        <f t="array" ref="L109">IF(COLUMN(J109)&lt;=$B109,INDEX($A:$A,ROW($A109)+COLUMN(J109)),"")</f>
        <v>Card 118</v>
      </c>
      <c r="M109">
        <f>1+SUMIF(C$2:C109,A109,$M$2:$M109)+SUMIF(D$2:D109,A109,$M$2:$M109)+SUMIF(E$2:E109,A109,$M$2:$M109)+SUMIF(F$2:F109,A109,$M$2:$M109)+SUMIF(G$2:G109,A109,$M$2:$M109)+SUMIF(H$2:H109,A109,$M$2:$M109)+SUMIF(I$2:I109,A109,$M$2:$M109)+SUMIF(J$2:J109,A109,$M$2:$M109)+SUMIF(K$2:K109,A109,$M$2:$M109)+SUMIF(L$2:L109,A109,$M$2:$M109)</f>
        <v>24</v>
      </c>
    </row>
    <row r="110" spans="1:13">
      <c r="A110" t="str">
        <f>Input!B110</f>
        <v>Card 109</v>
      </c>
      <c r="B110">
        <f>SUM('Results part 1'!B110:K110)</f>
        <v>0</v>
      </c>
      <c r="C110" t="str" cm="1">
        <f t="array" ref="C110">IF(COLUMN(A110)&lt;=$B110,INDEX($A:$A,ROW($A110)+COLUMN(A110)),"")</f>
        <v/>
      </c>
      <c r="D110" t="str" cm="1">
        <f t="array" ref="D110">IF(COLUMN(B110)&lt;=$B110,INDEX($A:$A,ROW($A110)+COLUMN(B110)),"")</f>
        <v/>
      </c>
      <c r="E110" t="str" cm="1">
        <f t="array" ref="E110">IF(COLUMN(C110)&lt;=$B110,INDEX($A:$A,ROW($A110)+COLUMN(C110)),"")</f>
        <v/>
      </c>
      <c r="F110" t="str" cm="1">
        <f t="array" ref="F110">IF(COLUMN(D110)&lt;=$B110,INDEX($A:$A,ROW($A110)+COLUMN(D110)),"")</f>
        <v/>
      </c>
      <c r="G110" t="str" cm="1">
        <f t="array" ref="G110">IF(COLUMN(E110)&lt;=$B110,INDEX($A:$A,ROW($A110)+COLUMN(E110)),"")</f>
        <v/>
      </c>
      <c r="H110" t="str" cm="1">
        <f t="array" ref="H110">IF(COLUMN(F110)&lt;=$B110,INDEX($A:$A,ROW($A110)+COLUMN(F110)),"")</f>
        <v/>
      </c>
      <c r="I110" t="str" cm="1">
        <f t="array" ref="I110">IF(COLUMN(G110)&lt;=$B110,INDEX($A:$A,ROW($A110)+COLUMN(G110)),"")</f>
        <v/>
      </c>
      <c r="J110" t="str" cm="1">
        <f t="array" ref="J110">IF(COLUMN(H110)&lt;=$B110,INDEX($A:$A,ROW($A110)+COLUMN(H110)),"")</f>
        <v/>
      </c>
      <c r="K110" t="str" cm="1">
        <f t="array" ref="K110">IF(COLUMN(I110)&lt;=$B110,INDEX($A:$A,ROW($A110)+COLUMN(I110)),"")</f>
        <v/>
      </c>
      <c r="L110" t="str" cm="1">
        <f t="array" ref="L110">IF(COLUMN(J110)&lt;=$B110,INDEX($A:$A,ROW($A110)+COLUMN(J110)),"")</f>
        <v/>
      </c>
      <c r="M110">
        <f>1+SUMIF(C$2:C110,A110,$M$2:$M110)+SUMIF(D$2:D110,A110,$M$2:$M110)+SUMIF(E$2:E110,A110,$M$2:$M110)+SUMIF(F$2:F110,A110,$M$2:$M110)+SUMIF(G$2:G110,A110,$M$2:$M110)+SUMIF(H$2:H110,A110,$M$2:$M110)+SUMIF(I$2:I110,A110,$M$2:$M110)+SUMIF(J$2:J110,A110,$M$2:$M110)+SUMIF(K$2:K110,A110,$M$2:$M110)+SUMIF(L$2:L110,A110,$M$2:$M110)</f>
        <v>42</v>
      </c>
    </row>
    <row r="111" spans="1:13">
      <c r="A111" t="str">
        <f>Input!B111</f>
        <v>Card 110</v>
      </c>
      <c r="B111">
        <f>SUM('Results part 1'!B111:K111)</f>
        <v>0</v>
      </c>
      <c r="C111" t="str" cm="1">
        <f t="array" ref="C111">IF(COLUMN(A111)&lt;=$B111,INDEX($A:$A,ROW($A111)+COLUMN(A111)),"")</f>
        <v/>
      </c>
      <c r="D111" t="str" cm="1">
        <f t="array" ref="D111">IF(COLUMN(B111)&lt;=$B111,INDEX($A:$A,ROW($A111)+COLUMN(B111)),"")</f>
        <v/>
      </c>
      <c r="E111" t="str" cm="1">
        <f t="array" ref="E111">IF(COLUMN(C111)&lt;=$B111,INDEX($A:$A,ROW($A111)+COLUMN(C111)),"")</f>
        <v/>
      </c>
      <c r="F111" t="str" cm="1">
        <f t="array" ref="F111">IF(COLUMN(D111)&lt;=$B111,INDEX($A:$A,ROW($A111)+COLUMN(D111)),"")</f>
        <v/>
      </c>
      <c r="G111" t="str" cm="1">
        <f t="array" ref="G111">IF(COLUMN(E111)&lt;=$B111,INDEX($A:$A,ROW($A111)+COLUMN(E111)),"")</f>
        <v/>
      </c>
      <c r="H111" t="str" cm="1">
        <f t="array" ref="H111">IF(COLUMN(F111)&lt;=$B111,INDEX($A:$A,ROW($A111)+COLUMN(F111)),"")</f>
        <v/>
      </c>
      <c r="I111" t="str" cm="1">
        <f t="array" ref="I111">IF(COLUMN(G111)&lt;=$B111,INDEX($A:$A,ROW($A111)+COLUMN(G111)),"")</f>
        <v/>
      </c>
      <c r="J111" t="str" cm="1">
        <f t="array" ref="J111">IF(COLUMN(H111)&lt;=$B111,INDEX($A:$A,ROW($A111)+COLUMN(H111)),"")</f>
        <v/>
      </c>
      <c r="K111" t="str" cm="1">
        <f t="array" ref="K111">IF(COLUMN(I111)&lt;=$B111,INDEX($A:$A,ROW($A111)+COLUMN(I111)),"")</f>
        <v/>
      </c>
      <c r="L111" t="str" cm="1">
        <f t="array" ref="L111">IF(COLUMN(J111)&lt;=$B111,INDEX($A:$A,ROW($A111)+COLUMN(J111)),"")</f>
        <v/>
      </c>
      <c r="M111">
        <f>1+SUMIF(C$2:C111,A111,$M$2:$M111)+SUMIF(D$2:D111,A111,$M$2:$M111)+SUMIF(E$2:E111,A111,$M$2:$M111)+SUMIF(F$2:F111,A111,$M$2:$M111)+SUMIF(G$2:G111,A111,$M$2:$M111)+SUMIF(H$2:H111,A111,$M$2:$M111)+SUMIF(I$2:I111,A111,$M$2:$M111)+SUMIF(J$2:J111,A111,$M$2:$M111)+SUMIF(K$2:K111,A111,$M$2:$M111)+SUMIF(L$2:L111,A111,$M$2:$M111)</f>
        <v>42</v>
      </c>
    </row>
    <row r="112" spans="1:13">
      <c r="A112" t="str">
        <f>Input!B112</f>
        <v>Card 111</v>
      </c>
      <c r="B112">
        <f>SUM('Results part 1'!B112:K112)</f>
        <v>6</v>
      </c>
      <c r="C112" t="str" cm="1">
        <f t="array" ref="C112">IF(COLUMN(A112)&lt;=$B112,INDEX($A:$A,ROW($A112)+COLUMN(A112)),"")</f>
        <v>Card 112</v>
      </c>
      <c r="D112" t="str" cm="1">
        <f t="array" ref="D112">IF(COLUMN(B112)&lt;=$B112,INDEX($A:$A,ROW($A112)+COLUMN(B112)),"")</f>
        <v>Card 113</v>
      </c>
      <c r="E112" t="str" cm="1">
        <f t="array" ref="E112">IF(COLUMN(C112)&lt;=$B112,INDEX($A:$A,ROW($A112)+COLUMN(C112)),"")</f>
        <v>Card 114</v>
      </c>
      <c r="F112" t="str" cm="1">
        <f t="array" ref="F112">IF(COLUMN(D112)&lt;=$B112,INDEX($A:$A,ROW($A112)+COLUMN(D112)),"")</f>
        <v>Card 115</v>
      </c>
      <c r="G112" t="str" cm="1">
        <f t="array" ref="G112">IF(COLUMN(E112)&lt;=$B112,INDEX($A:$A,ROW($A112)+COLUMN(E112)),"")</f>
        <v>Card 116</v>
      </c>
      <c r="H112" t="str" cm="1">
        <f t="array" ref="H112">IF(COLUMN(F112)&lt;=$B112,INDEX($A:$A,ROW($A112)+COLUMN(F112)),"")</f>
        <v>Card 117</v>
      </c>
      <c r="I112" t="str" cm="1">
        <f t="array" ref="I112">IF(COLUMN(G112)&lt;=$B112,INDEX($A:$A,ROW($A112)+COLUMN(G112)),"")</f>
        <v/>
      </c>
      <c r="J112" t="str" cm="1">
        <f t="array" ref="J112">IF(COLUMN(H112)&lt;=$B112,INDEX($A:$A,ROW($A112)+COLUMN(H112)),"")</f>
        <v/>
      </c>
      <c r="K112" t="str" cm="1">
        <f t="array" ref="K112">IF(COLUMN(I112)&lt;=$B112,INDEX($A:$A,ROW($A112)+COLUMN(I112)),"")</f>
        <v/>
      </c>
      <c r="L112" t="str" cm="1">
        <f t="array" ref="L112">IF(COLUMN(J112)&lt;=$B112,INDEX($A:$A,ROW($A112)+COLUMN(J112)),"")</f>
        <v/>
      </c>
      <c r="M112">
        <f>1+SUMIF(C$2:C112,A112,$M$2:$M112)+SUMIF(D$2:D112,A112,$M$2:$M112)+SUMIF(E$2:E112,A112,$M$2:$M112)+SUMIF(F$2:F112,A112,$M$2:$M112)+SUMIF(G$2:G112,A112,$M$2:$M112)+SUMIF(H$2:H112,A112,$M$2:$M112)+SUMIF(I$2:I112,A112,$M$2:$M112)+SUMIF(J$2:J112,A112,$M$2:$M112)+SUMIF(K$2:K112,A112,$M$2:$M112)+SUMIF(L$2:L112,A112,$M$2:$M112)</f>
        <v>39</v>
      </c>
    </row>
    <row r="113" spans="1:13">
      <c r="A113" t="str">
        <f>Input!B113</f>
        <v>Card 112</v>
      </c>
      <c r="B113">
        <f>SUM('Results part 1'!B113:K113)</f>
        <v>3</v>
      </c>
      <c r="C113" t="str" cm="1">
        <f t="array" ref="C113">IF(COLUMN(A113)&lt;=$B113,INDEX($A:$A,ROW($A113)+COLUMN(A113)),"")</f>
        <v>Card 113</v>
      </c>
      <c r="D113" t="str" cm="1">
        <f t="array" ref="D113">IF(COLUMN(B113)&lt;=$B113,INDEX($A:$A,ROW($A113)+COLUMN(B113)),"")</f>
        <v>Card 114</v>
      </c>
      <c r="E113" t="str" cm="1">
        <f t="array" ref="E113">IF(COLUMN(C113)&lt;=$B113,INDEX($A:$A,ROW($A113)+COLUMN(C113)),"")</f>
        <v>Card 115</v>
      </c>
      <c r="F113" t="str" cm="1">
        <f t="array" ref="F113">IF(COLUMN(D113)&lt;=$B113,INDEX($A:$A,ROW($A113)+COLUMN(D113)),"")</f>
        <v/>
      </c>
      <c r="G113" t="str" cm="1">
        <f t="array" ref="G113">IF(COLUMN(E113)&lt;=$B113,INDEX($A:$A,ROW($A113)+COLUMN(E113)),"")</f>
        <v/>
      </c>
      <c r="H113" t="str" cm="1">
        <f t="array" ref="H113">IF(COLUMN(F113)&lt;=$B113,INDEX($A:$A,ROW($A113)+COLUMN(F113)),"")</f>
        <v/>
      </c>
      <c r="I113" t="str" cm="1">
        <f t="array" ref="I113">IF(COLUMN(G113)&lt;=$B113,INDEX($A:$A,ROW($A113)+COLUMN(G113)),"")</f>
        <v/>
      </c>
      <c r="J113" t="str" cm="1">
        <f t="array" ref="J113">IF(COLUMN(H113)&lt;=$B113,INDEX($A:$A,ROW($A113)+COLUMN(H113)),"")</f>
        <v/>
      </c>
      <c r="K113" t="str" cm="1">
        <f t="array" ref="K113">IF(COLUMN(I113)&lt;=$B113,INDEX($A:$A,ROW($A113)+COLUMN(I113)),"")</f>
        <v/>
      </c>
      <c r="L113" t="str" cm="1">
        <f t="array" ref="L113">IF(COLUMN(J113)&lt;=$B113,INDEX($A:$A,ROW($A113)+COLUMN(J113)),"")</f>
        <v/>
      </c>
      <c r="M113">
        <f>1+SUMIF(C$2:C113,A113,$M$2:$M113)+SUMIF(D$2:D113,A113,$M$2:$M113)+SUMIF(E$2:E113,A113,$M$2:$M113)+SUMIF(F$2:F113,A113,$M$2:$M113)+SUMIF(G$2:G113,A113,$M$2:$M113)+SUMIF(H$2:H113,A113,$M$2:$M113)+SUMIF(I$2:I113,A113,$M$2:$M113)+SUMIF(J$2:J113,A113,$M$2:$M113)+SUMIF(K$2:K113,A113,$M$2:$M113)+SUMIF(L$2:L113,A113,$M$2:$M113)</f>
        <v>78</v>
      </c>
    </row>
    <row r="114" spans="1:13">
      <c r="A114" t="str">
        <f>Input!B114</f>
        <v>Card 113</v>
      </c>
      <c r="B114">
        <f>SUM('Results part 1'!B114:K114)</f>
        <v>10</v>
      </c>
      <c r="C114" t="str" cm="1">
        <f t="array" ref="C114">IF(COLUMN(A114)&lt;=$B114,INDEX($A:$A,ROW($A114)+COLUMN(A114)),"")</f>
        <v>Card 114</v>
      </c>
      <c r="D114" t="str" cm="1">
        <f t="array" ref="D114">IF(COLUMN(B114)&lt;=$B114,INDEX($A:$A,ROW($A114)+COLUMN(B114)),"")</f>
        <v>Card 115</v>
      </c>
      <c r="E114" t="str" cm="1">
        <f t="array" ref="E114">IF(COLUMN(C114)&lt;=$B114,INDEX($A:$A,ROW($A114)+COLUMN(C114)),"")</f>
        <v>Card 116</v>
      </c>
      <c r="F114" t="str" cm="1">
        <f t="array" ref="F114">IF(COLUMN(D114)&lt;=$B114,INDEX($A:$A,ROW($A114)+COLUMN(D114)),"")</f>
        <v>Card 117</v>
      </c>
      <c r="G114" t="str" cm="1">
        <f t="array" ref="G114">IF(COLUMN(E114)&lt;=$B114,INDEX($A:$A,ROW($A114)+COLUMN(E114)),"")</f>
        <v>Card 118</v>
      </c>
      <c r="H114" t="str" cm="1">
        <f t="array" ref="H114">IF(COLUMN(F114)&lt;=$B114,INDEX($A:$A,ROW($A114)+COLUMN(F114)),"")</f>
        <v>Card 119</v>
      </c>
      <c r="I114" t="str" cm="1">
        <f t="array" ref="I114">IF(COLUMN(G114)&lt;=$B114,INDEX($A:$A,ROW($A114)+COLUMN(G114)),"")</f>
        <v>Card 120</v>
      </c>
      <c r="J114" t="str" cm="1">
        <f t="array" ref="J114">IF(COLUMN(H114)&lt;=$B114,INDEX($A:$A,ROW($A114)+COLUMN(H114)),"")</f>
        <v>Card 121</v>
      </c>
      <c r="K114" t="str" cm="1">
        <f t="array" ref="K114">IF(COLUMN(I114)&lt;=$B114,INDEX($A:$A,ROW($A114)+COLUMN(I114)),"")</f>
        <v>Card 122</v>
      </c>
      <c r="L114" t="str" cm="1">
        <f t="array" ref="L114">IF(COLUMN(J114)&lt;=$B114,INDEX($A:$A,ROW($A114)+COLUMN(J114)),"")</f>
        <v>Card 123</v>
      </c>
      <c r="M114">
        <f>1+SUMIF(C$2:C114,A114,$M$2:$M114)+SUMIF(D$2:D114,A114,$M$2:$M114)+SUMIF(E$2:E114,A114,$M$2:$M114)+SUMIF(F$2:F114,A114,$M$2:$M114)+SUMIF(G$2:G114,A114,$M$2:$M114)+SUMIF(H$2:H114,A114,$M$2:$M114)+SUMIF(I$2:I114,A114,$M$2:$M114)+SUMIF(J$2:J114,A114,$M$2:$M114)+SUMIF(K$2:K114,A114,$M$2:$M114)+SUMIF(L$2:L114,A114,$M$2:$M114)</f>
        <v>144</v>
      </c>
    </row>
    <row r="115" spans="1:13">
      <c r="A115" t="str">
        <f>Input!B115</f>
        <v>Card 114</v>
      </c>
      <c r="B115">
        <f>SUM('Results part 1'!B115:K115)</f>
        <v>5</v>
      </c>
      <c r="C115" t="str" cm="1">
        <f t="array" ref="C115">IF(COLUMN(A115)&lt;=$B115,INDEX($A:$A,ROW($A115)+COLUMN(A115)),"")</f>
        <v>Card 115</v>
      </c>
      <c r="D115" t="str" cm="1">
        <f t="array" ref="D115">IF(COLUMN(B115)&lt;=$B115,INDEX($A:$A,ROW($A115)+COLUMN(B115)),"")</f>
        <v>Card 116</v>
      </c>
      <c r="E115" t="str" cm="1">
        <f t="array" ref="E115">IF(COLUMN(C115)&lt;=$B115,INDEX($A:$A,ROW($A115)+COLUMN(C115)),"")</f>
        <v>Card 117</v>
      </c>
      <c r="F115" t="str" cm="1">
        <f t="array" ref="F115">IF(COLUMN(D115)&lt;=$B115,INDEX($A:$A,ROW($A115)+COLUMN(D115)),"")</f>
        <v>Card 118</v>
      </c>
      <c r="G115" t="str" cm="1">
        <f t="array" ref="G115">IF(COLUMN(E115)&lt;=$B115,INDEX($A:$A,ROW($A115)+COLUMN(E115)),"")</f>
        <v>Card 119</v>
      </c>
      <c r="H115" t="str" cm="1">
        <f t="array" ref="H115">IF(COLUMN(F115)&lt;=$B115,INDEX($A:$A,ROW($A115)+COLUMN(F115)),"")</f>
        <v/>
      </c>
      <c r="I115" t="str" cm="1">
        <f t="array" ref="I115">IF(COLUMN(G115)&lt;=$B115,INDEX($A:$A,ROW($A115)+COLUMN(G115)),"")</f>
        <v/>
      </c>
      <c r="J115" t="str" cm="1">
        <f t="array" ref="J115">IF(COLUMN(H115)&lt;=$B115,INDEX($A:$A,ROW($A115)+COLUMN(H115)),"")</f>
        <v/>
      </c>
      <c r="K115" t="str" cm="1">
        <f t="array" ref="K115">IF(COLUMN(I115)&lt;=$B115,INDEX($A:$A,ROW($A115)+COLUMN(I115)),"")</f>
        <v/>
      </c>
      <c r="L115" t="str" cm="1">
        <f t="array" ref="L115">IF(COLUMN(J115)&lt;=$B115,INDEX($A:$A,ROW($A115)+COLUMN(J115)),"")</f>
        <v/>
      </c>
      <c r="M115">
        <f>1+SUMIF(C$2:C115,A115,$M$2:$M115)+SUMIF(D$2:D115,A115,$M$2:$M115)+SUMIF(E$2:E115,A115,$M$2:$M115)+SUMIF(F$2:F115,A115,$M$2:$M115)+SUMIF(G$2:G115,A115,$M$2:$M115)+SUMIF(H$2:H115,A115,$M$2:$M115)+SUMIF(I$2:I115,A115,$M$2:$M115)+SUMIF(J$2:J115,A115,$M$2:$M115)+SUMIF(K$2:K115,A115,$M$2:$M115)+SUMIF(L$2:L115,A115,$M$2:$M115)</f>
        <v>286</v>
      </c>
    </row>
    <row r="116" spans="1:13">
      <c r="A116" t="str">
        <f>Input!B116</f>
        <v>Card 115</v>
      </c>
      <c r="B116">
        <f>SUM('Results part 1'!B116:K116)</f>
        <v>3</v>
      </c>
      <c r="C116" t="str" cm="1">
        <f t="array" ref="C116">IF(COLUMN(A116)&lt;=$B116,INDEX($A:$A,ROW($A116)+COLUMN(A116)),"")</f>
        <v>Card 116</v>
      </c>
      <c r="D116" t="str" cm="1">
        <f t="array" ref="D116">IF(COLUMN(B116)&lt;=$B116,INDEX($A:$A,ROW($A116)+COLUMN(B116)),"")</f>
        <v>Card 117</v>
      </c>
      <c r="E116" t="str" cm="1">
        <f t="array" ref="E116">IF(COLUMN(C116)&lt;=$B116,INDEX($A:$A,ROW($A116)+COLUMN(C116)),"")</f>
        <v>Card 118</v>
      </c>
      <c r="F116" t="str" cm="1">
        <f t="array" ref="F116">IF(COLUMN(D116)&lt;=$B116,INDEX($A:$A,ROW($A116)+COLUMN(D116)),"")</f>
        <v/>
      </c>
      <c r="G116" t="str" cm="1">
        <f t="array" ref="G116">IF(COLUMN(E116)&lt;=$B116,INDEX($A:$A,ROW($A116)+COLUMN(E116)),"")</f>
        <v/>
      </c>
      <c r="H116" t="str" cm="1">
        <f t="array" ref="H116">IF(COLUMN(F116)&lt;=$B116,INDEX($A:$A,ROW($A116)+COLUMN(F116)),"")</f>
        <v/>
      </c>
      <c r="I116" t="str" cm="1">
        <f t="array" ref="I116">IF(COLUMN(G116)&lt;=$B116,INDEX($A:$A,ROW($A116)+COLUMN(G116)),"")</f>
        <v/>
      </c>
      <c r="J116" t="str" cm="1">
        <f t="array" ref="J116">IF(COLUMN(H116)&lt;=$B116,INDEX($A:$A,ROW($A116)+COLUMN(H116)),"")</f>
        <v/>
      </c>
      <c r="K116" t="str" cm="1">
        <f t="array" ref="K116">IF(COLUMN(I116)&lt;=$B116,INDEX($A:$A,ROW($A116)+COLUMN(I116)),"")</f>
        <v/>
      </c>
      <c r="L116" t="str" cm="1">
        <f t="array" ref="L116">IF(COLUMN(J116)&lt;=$B116,INDEX($A:$A,ROW($A116)+COLUMN(J116)),"")</f>
        <v/>
      </c>
      <c r="M116">
        <f>1+SUMIF(C$2:C116,A116,$M$2:$M116)+SUMIF(D$2:D116,A116,$M$2:$M116)+SUMIF(E$2:E116,A116,$M$2:$M116)+SUMIF(F$2:F116,A116,$M$2:$M116)+SUMIF(G$2:G116,A116,$M$2:$M116)+SUMIF(H$2:H116,A116,$M$2:$M116)+SUMIF(I$2:I116,A116,$M$2:$M116)+SUMIF(J$2:J116,A116,$M$2:$M116)+SUMIF(K$2:K116,A116,$M$2:$M116)+SUMIF(L$2:L116,A116,$M$2:$M116)</f>
        <v>572</v>
      </c>
    </row>
    <row r="117" spans="1:13">
      <c r="A117" t="str">
        <f>Input!B117</f>
        <v>Card 116</v>
      </c>
      <c r="B117">
        <f>SUM('Results part 1'!B117:K117)</f>
        <v>0</v>
      </c>
      <c r="C117" t="str" cm="1">
        <f t="array" ref="C117">IF(COLUMN(A117)&lt;=$B117,INDEX($A:$A,ROW($A117)+COLUMN(A117)),"")</f>
        <v/>
      </c>
      <c r="D117" t="str" cm="1">
        <f t="array" ref="D117">IF(COLUMN(B117)&lt;=$B117,INDEX($A:$A,ROW($A117)+COLUMN(B117)),"")</f>
        <v/>
      </c>
      <c r="E117" t="str" cm="1">
        <f t="array" ref="E117">IF(COLUMN(C117)&lt;=$B117,INDEX($A:$A,ROW($A117)+COLUMN(C117)),"")</f>
        <v/>
      </c>
      <c r="F117" t="str" cm="1">
        <f t="array" ref="F117">IF(COLUMN(D117)&lt;=$B117,INDEX($A:$A,ROW($A117)+COLUMN(D117)),"")</f>
        <v/>
      </c>
      <c r="G117" t="str" cm="1">
        <f t="array" ref="G117">IF(COLUMN(E117)&lt;=$B117,INDEX($A:$A,ROW($A117)+COLUMN(E117)),"")</f>
        <v/>
      </c>
      <c r="H117" t="str" cm="1">
        <f t="array" ref="H117">IF(COLUMN(F117)&lt;=$B117,INDEX($A:$A,ROW($A117)+COLUMN(F117)),"")</f>
        <v/>
      </c>
      <c r="I117" t="str" cm="1">
        <f t="array" ref="I117">IF(COLUMN(G117)&lt;=$B117,INDEX($A:$A,ROW($A117)+COLUMN(G117)),"")</f>
        <v/>
      </c>
      <c r="J117" t="str" cm="1">
        <f t="array" ref="J117">IF(COLUMN(H117)&lt;=$B117,INDEX($A:$A,ROW($A117)+COLUMN(H117)),"")</f>
        <v/>
      </c>
      <c r="K117" t="str" cm="1">
        <f t="array" ref="K117">IF(COLUMN(I117)&lt;=$B117,INDEX($A:$A,ROW($A117)+COLUMN(I117)),"")</f>
        <v/>
      </c>
      <c r="L117" t="str" cm="1">
        <f t="array" ref="L117">IF(COLUMN(J117)&lt;=$B117,INDEX($A:$A,ROW($A117)+COLUMN(J117)),"")</f>
        <v/>
      </c>
      <c r="M117">
        <f>1+SUMIF(C$2:C117,A117,$M$2:$M117)+SUMIF(D$2:D117,A117,$M$2:$M117)+SUMIF(E$2:E117,A117,$M$2:$M117)+SUMIF(F$2:F117,A117,$M$2:$M117)+SUMIF(G$2:G117,A117,$M$2:$M117)+SUMIF(H$2:H117,A117,$M$2:$M117)+SUMIF(I$2:I117,A117,$M$2:$M117)+SUMIF(J$2:J117,A117,$M$2:$M117)+SUMIF(K$2:K117,A117,$M$2:$M117)+SUMIF(L$2:L117,A117,$M$2:$M117)</f>
        <v>1066</v>
      </c>
    </row>
    <row r="118" spans="1:13">
      <c r="A118" t="str">
        <f>Input!B118</f>
        <v>Card 117</v>
      </c>
      <c r="B118">
        <f>SUM('Results part 1'!B118:K118)</f>
        <v>4</v>
      </c>
      <c r="C118" t="str" cm="1">
        <f t="array" ref="C118">IF(COLUMN(A118)&lt;=$B118,INDEX($A:$A,ROW($A118)+COLUMN(A118)),"")</f>
        <v>Card 118</v>
      </c>
      <c r="D118" t="str" cm="1">
        <f t="array" ref="D118">IF(COLUMN(B118)&lt;=$B118,INDEX($A:$A,ROW($A118)+COLUMN(B118)),"")</f>
        <v>Card 119</v>
      </c>
      <c r="E118" t="str" cm="1">
        <f t="array" ref="E118">IF(COLUMN(C118)&lt;=$B118,INDEX($A:$A,ROW($A118)+COLUMN(C118)),"")</f>
        <v>Card 120</v>
      </c>
      <c r="F118" t="str" cm="1">
        <f t="array" ref="F118">IF(COLUMN(D118)&lt;=$B118,INDEX($A:$A,ROW($A118)+COLUMN(D118)),"")</f>
        <v>Card 121</v>
      </c>
      <c r="G118" t="str" cm="1">
        <f t="array" ref="G118">IF(COLUMN(E118)&lt;=$B118,INDEX($A:$A,ROW($A118)+COLUMN(E118)),"")</f>
        <v/>
      </c>
      <c r="H118" t="str" cm="1">
        <f t="array" ref="H118">IF(COLUMN(F118)&lt;=$B118,INDEX($A:$A,ROW($A118)+COLUMN(F118)),"")</f>
        <v/>
      </c>
      <c r="I118" t="str" cm="1">
        <f t="array" ref="I118">IF(COLUMN(G118)&lt;=$B118,INDEX($A:$A,ROW($A118)+COLUMN(G118)),"")</f>
        <v/>
      </c>
      <c r="J118" t="str" cm="1">
        <f t="array" ref="J118">IF(COLUMN(H118)&lt;=$B118,INDEX($A:$A,ROW($A118)+COLUMN(H118)),"")</f>
        <v/>
      </c>
      <c r="K118" t="str" cm="1">
        <f t="array" ref="K118">IF(COLUMN(I118)&lt;=$B118,INDEX($A:$A,ROW($A118)+COLUMN(I118)),"")</f>
        <v/>
      </c>
      <c r="L118" t="str" cm="1">
        <f t="array" ref="L118">IF(COLUMN(J118)&lt;=$B118,INDEX($A:$A,ROW($A118)+COLUMN(J118)),"")</f>
        <v/>
      </c>
      <c r="M118">
        <f>1+SUMIF(C$2:C118,A118,$M$2:$M118)+SUMIF(D$2:D118,A118,$M$2:$M118)+SUMIF(E$2:E118,A118,$M$2:$M118)+SUMIF(F$2:F118,A118,$M$2:$M118)+SUMIF(G$2:G118,A118,$M$2:$M118)+SUMIF(H$2:H118,A118,$M$2:$M118)+SUMIF(I$2:I118,A118,$M$2:$M118)+SUMIF(J$2:J118,A118,$M$2:$M118)+SUMIF(K$2:K118,A118,$M$2:$M118)+SUMIF(L$2:L118,A118,$M$2:$M118)</f>
        <v>1066</v>
      </c>
    </row>
    <row r="119" spans="1:13">
      <c r="A119" t="str">
        <f>Input!B119</f>
        <v>Card 118</v>
      </c>
      <c r="B119">
        <f>SUM('Results part 1'!B119:K119)</f>
        <v>3</v>
      </c>
      <c r="C119" t="str" cm="1">
        <f t="array" ref="C119">IF(COLUMN(A119)&lt;=$B119,INDEX($A:$A,ROW($A119)+COLUMN(A119)),"")</f>
        <v>Card 119</v>
      </c>
      <c r="D119" t="str" cm="1">
        <f t="array" ref="D119">IF(COLUMN(B119)&lt;=$B119,INDEX($A:$A,ROW($A119)+COLUMN(B119)),"")</f>
        <v>Card 120</v>
      </c>
      <c r="E119" t="str" cm="1">
        <f t="array" ref="E119">IF(COLUMN(C119)&lt;=$B119,INDEX($A:$A,ROW($A119)+COLUMN(C119)),"")</f>
        <v>Card 121</v>
      </c>
      <c r="F119" t="str" cm="1">
        <f t="array" ref="F119">IF(COLUMN(D119)&lt;=$B119,INDEX($A:$A,ROW($A119)+COLUMN(D119)),"")</f>
        <v/>
      </c>
      <c r="G119" t="str" cm="1">
        <f t="array" ref="G119">IF(COLUMN(E119)&lt;=$B119,INDEX($A:$A,ROW($A119)+COLUMN(E119)),"")</f>
        <v/>
      </c>
      <c r="H119" t="str" cm="1">
        <f t="array" ref="H119">IF(COLUMN(F119)&lt;=$B119,INDEX($A:$A,ROW($A119)+COLUMN(F119)),"")</f>
        <v/>
      </c>
      <c r="I119" t="str" cm="1">
        <f t="array" ref="I119">IF(COLUMN(G119)&lt;=$B119,INDEX($A:$A,ROW($A119)+COLUMN(G119)),"")</f>
        <v/>
      </c>
      <c r="J119" t="str" cm="1">
        <f t="array" ref="J119">IF(COLUMN(H119)&lt;=$B119,INDEX($A:$A,ROW($A119)+COLUMN(H119)),"")</f>
        <v/>
      </c>
      <c r="K119" t="str" cm="1">
        <f t="array" ref="K119">IF(COLUMN(I119)&lt;=$B119,INDEX($A:$A,ROW($A119)+COLUMN(I119)),"")</f>
        <v/>
      </c>
      <c r="L119" t="str" cm="1">
        <f t="array" ref="L119">IF(COLUMN(J119)&lt;=$B119,INDEX($A:$A,ROW($A119)+COLUMN(J119)),"")</f>
        <v/>
      </c>
      <c r="M119">
        <f>1+SUMIF(C$2:C119,A119,$M$2:$M119)+SUMIF(D$2:D119,A119,$M$2:$M119)+SUMIF(E$2:E119,A119,$M$2:$M119)+SUMIF(F$2:F119,A119,$M$2:$M119)+SUMIF(G$2:G119,A119,$M$2:$M119)+SUMIF(H$2:H119,A119,$M$2:$M119)+SUMIF(I$2:I119,A119,$M$2:$M119)+SUMIF(J$2:J119,A119,$M$2:$M119)+SUMIF(K$2:K119,A119,$M$2:$M119)+SUMIF(L$2:L119,A119,$M$2:$M119)</f>
        <v>2093</v>
      </c>
    </row>
    <row r="120" spans="1:13">
      <c r="A120" t="str">
        <f>Input!B120</f>
        <v>Card 119</v>
      </c>
      <c r="B120">
        <f>SUM('Results part 1'!B120:K120)</f>
        <v>3</v>
      </c>
      <c r="C120" t="str" cm="1">
        <f t="array" ref="C120">IF(COLUMN(A120)&lt;=$B120,INDEX($A:$A,ROW($A120)+COLUMN(A120)),"")</f>
        <v>Card 120</v>
      </c>
      <c r="D120" t="str" cm="1">
        <f t="array" ref="D120">IF(COLUMN(B120)&lt;=$B120,INDEX($A:$A,ROW($A120)+COLUMN(B120)),"")</f>
        <v>Card 121</v>
      </c>
      <c r="E120" t="str" cm="1">
        <f t="array" ref="E120">IF(COLUMN(C120)&lt;=$B120,INDEX($A:$A,ROW($A120)+COLUMN(C120)),"")</f>
        <v>Card 122</v>
      </c>
      <c r="F120" t="str" cm="1">
        <f t="array" ref="F120">IF(COLUMN(D120)&lt;=$B120,INDEX($A:$A,ROW($A120)+COLUMN(D120)),"")</f>
        <v/>
      </c>
      <c r="G120" t="str" cm="1">
        <f t="array" ref="G120">IF(COLUMN(E120)&lt;=$B120,INDEX($A:$A,ROW($A120)+COLUMN(E120)),"")</f>
        <v/>
      </c>
      <c r="H120" t="str" cm="1">
        <f t="array" ref="H120">IF(COLUMN(F120)&lt;=$B120,INDEX($A:$A,ROW($A120)+COLUMN(F120)),"")</f>
        <v/>
      </c>
      <c r="I120" t="str" cm="1">
        <f t="array" ref="I120">IF(COLUMN(G120)&lt;=$B120,INDEX($A:$A,ROW($A120)+COLUMN(G120)),"")</f>
        <v/>
      </c>
      <c r="J120" t="str" cm="1">
        <f t="array" ref="J120">IF(COLUMN(H120)&lt;=$B120,INDEX($A:$A,ROW($A120)+COLUMN(H120)),"")</f>
        <v/>
      </c>
      <c r="K120" t="str" cm="1">
        <f t="array" ref="K120">IF(COLUMN(I120)&lt;=$B120,INDEX($A:$A,ROW($A120)+COLUMN(I120)),"")</f>
        <v/>
      </c>
      <c r="L120" t="str" cm="1">
        <f t="array" ref="L120">IF(COLUMN(J120)&lt;=$B120,INDEX($A:$A,ROW($A120)+COLUMN(J120)),"")</f>
        <v/>
      </c>
      <c r="M120">
        <f>1+SUMIF(C$2:C120,A120,$M$2:$M120)+SUMIF(D$2:D120,A120,$M$2:$M120)+SUMIF(E$2:E120,A120,$M$2:$M120)+SUMIF(F$2:F120,A120,$M$2:$M120)+SUMIF(G$2:G120,A120,$M$2:$M120)+SUMIF(H$2:H120,A120,$M$2:$M120)+SUMIF(I$2:I120,A120,$M$2:$M120)+SUMIF(J$2:J120,A120,$M$2:$M120)+SUMIF(K$2:K120,A120,$M$2:$M120)+SUMIF(L$2:L120,A120,$M$2:$M120)</f>
        <v>3590</v>
      </c>
    </row>
    <row r="121" spans="1:13">
      <c r="A121" t="str">
        <f>Input!B121</f>
        <v>Card 120</v>
      </c>
      <c r="B121">
        <f>SUM('Results part 1'!B121:K121)</f>
        <v>5</v>
      </c>
      <c r="C121" t="str" cm="1">
        <f t="array" ref="C121">IF(COLUMN(A121)&lt;=$B121,INDEX($A:$A,ROW($A121)+COLUMN(A121)),"")</f>
        <v>Card 121</v>
      </c>
      <c r="D121" t="str" cm="1">
        <f t="array" ref="D121">IF(COLUMN(B121)&lt;=$B121,INDEX($A:$A,ROW($A121)+COLUMN(B121)),"")</f>
        <v>Card 122</v>
      </c>
      <c r="E121" t="str" cm="1">
        <f t="array" ref="E121">IF(COLUMN(C121)&lt;=$B121,INDEX($A:$A,ROW($A121)+COLUMN(C121)),"")</f>
        <v>Card 123</v>
      </c>
      <c r="F121" t="str" cm="1">
        <f t="array" ref="F121">IF(COLUMN(D121)&lt;=$B121,INDEX($A:$A,ROW($A121)+COLUMN(D121)),"")</f>
        <v>Card 124</v>
      </c>
      <c r="G121" t="str" cm="1">
        <f t="array" ref="G121">IF(COLUMN(E121)&lt;=$B121,INDEX($A:$A,ROW($A121)+COLUMN(E121)),"")</f>
        <v>Card 125</v>
      </c>
      <c r="H121" t="str" cm="1">
        <f t="array" ref="H121">IF(COLUMN(F121)&lt;=$B121,INDEX($A:$A,ROW($A121)+COLUMN(F121)),"")</f>
        <v/>
      </c>
      <c r="I121" t="str" cm="1">
        <f t="array" ref="I121">IF(COLUMN(G121)&lt;=$B121,INDEX($A:$A,ROW($A121)+COLUMN(G121)),"")</f>
        <v/>
      </c>
      <c r="J121" t="str" cm="1">
        <f t="array" ref="J121">IF(COLUMN(H121)&lt;=$B121,INDEX($A:$A,ROW($A121)+COLUMN(H121)),"")</f>
        <v/>
      </c>
      <c r="K121" t="str" cm="1">
        <f t="array" ref="K121">IF(COLUMN(I121)&lt;=$B121,INDEX($A:$A,ROW($A121)+COLUMN(I121)),"")</f>
        <v/>
      </c>
      <c r="L121" t="str" cm="1">
        <f t="array" ref="L121">IF(COLUMN(J121)&lt;=$B121,INDEX($A:$A,ROW($A121)+COLUMN(J121)),"")</f>
        <v/>
      </c>
      <c r="M121">
        <f>1+SUMIF(C$2:C121,A121,$M$2:$M121)+SUMIF(D$2:D121,A121,$M$2:$M121)+SUMIF(E$2:E121,A121,$M$2:$M121)+SUMIF(F$2:F121,A121,$M$2:$M121)+SUMIF(G$2:G121,A121,$M$2:$M121)+SUMIF(H$2:H121,A121,$M$2:$M121)+SUMIF(I$2:I121,A121,$M$2:$M121)+SUMIF(J$2:J121,A121,$M$2:$M121)+SUMIF(K$2:K121,A121,$M$2:$M121)+SUMIF(L$2:L121,A121,$M$2:$M121)</f>
        <v>6894</v>
      </c>
    </row>
    <row r="122" spans="1:13">
      <c r="A122" t="str">
        <f>Input!B122</f>
        <v>Card 121</v>
      </c>
      <c r="B122">
        <f>SUM('Results part 1'!B122:K122)</f>
        <v>4</v>
      </c>
      <c r="C122" t="str" cm="1">
        <f t="array" ref="C122">IF(COLUMN(A122)&lt;=$B122,INDEX($A:$A,ROW($A122)+COLUMN(A122)),"")</f>
        <v>Card 122</v>
      </c>
      <c r="D122" t="str" cm="1">
        <f t="array" ref="D122">IF(COLUMN(B122)&lt;=$B122,INDEX($A:$A,ROW($A122)+COLUMN(B122)),"")</f>
        <v>Card 123</v>
      </c>
      <c r="E122" t="str" cm="1">
        <f t="array" ref="E122">IF(COLUMN(C122)&lt;=$B122,INDEX($A:$A,ROW($A122)+COLUMN(C122)),"")</f>
        <v>Card 124</v>
      </c>
      <c r="F122" t="str" cm="1">
        <f t="array" ref="F122">IF(COLUMN(D122)&lt;=$B122,INDEX($A:$A,ROW($A122)+COLUMN(D122)),"")</f>
        <v>Card 125</v>
      </c>
      <c r="G122" t="str" cm="1">
        <f t="array" ref="G122">IF(COLUMN(E122)&lt;=$B122,INDEX($A:$A,ROW($A122)+COLUMN(E122)),"")</f>
        <v/>
      </c>
      <c r="H122" t="str" cm="1">
        <f t="array" ref="H122">IF(COLUMN(F122)&lt;=$B122,INDEX($A:$A,ROW($A122)+COLUMN(F122)),"")</f>
        <v/>
      </c>
      <c r="I122" t="str" cm="1">
        <f t="array" ref="I122">IF(COLUMN(G122)&lt;=$B122,INDEX($A:$A,ROW($A122)+COLUMN(G122)),"")</f>
        <v/>
      </c>
      <c r="J122" t="str" cm="1">
        <f t="array" ref="J122">IF(COLUMN(H122)&lt;=$B122,INDEX($A:$A,ROW($A122)+COLUMN(H122)),"")</f>
        <v/>
      </c>
      <c r="K122" t="str" cm="1">
        <f t="array" ref="K122">IF(COLUMN(I122)&lt;=$B122,INDEX($A:$A,ROW($A122)+COLUMN(I122)),"")</f>
        <v/>
      </c>
      <c r="L122" t="str" cm="1">
        <f t="array" ref="L122">IF(COLUMN(J122)&lt;=$B122,INDEX($A:$A,ROW($A122)+COLUMN(J122)),"")</f>
        <v/>
      </c>
      <c r="M122">
        <f>1+SUMIF(C$2:C122,A122,$M$2:$M122)+SUMIF(D$2:D122,A122,$M$2:$M122)+SUMIF(E$2:E122,A122,$M$2:$M122)+SUMIF(F$2:F122,A122,$M$2:$M122)+SUMIF(G$2:G122,A122,$M$2:$M122)+SUMIF(H$2:H122,A122,$M$2:$M122)+SUMIF(I$2:I122,A122,$M$2:$M122)+SUMIF(J$2:J122,A122,$M$2:$M122)+SUMIF(K$2:K122,A122,$M$2:$M122)+SUMIF(L$2:L122,A122,$M$2:$M122)</f>
        <v>13788</v>
      </c>
    </row>
    <row r="123" spans="1:13">
      <c r="A123" t="str">
        <f>Input!B123</f>
        <v>Card 122</v>
      </c>
      <c r="B123">
        <f>SUM('Results part 1'!B123:K123)</f>
        <v>3</v>
      </c>
      <c r="C123" t="str" cm="1">
        <f t="array" ref="C123">IF(COLUMN(A123)&lt;=$B123,INDEX($A:$A,ROW($A123)+COLUMN(A123)),"")</f>
        <v>Card 123</v>
      </c>
      <c r="D123" t="str" cm="1">
        <f t="array" ref="D123">IF(COLUMN(B123)&lt;=$B123,INDEX($A:$A,ROW($A123)+COLUMN(B123)),"")</f>
        <v>Card 124</v>
      </c>
      <c r="E123" t="str" cm="1">
        <f t="array" ref="E123">IF(COLUMN(C123)&lt;=$B123,INDEX($A:$A,ROW($A123)+COLUMN(C123)),"")</f>
        <v>Card 125</v>
      </c>
      <c r="F123" t="str" cm="1">
        <f t="array" ref="F123">IF(COLUMN(D123)&lt;=$B123,INDEX($A:$A,ROW($A123)+COLUMN(D123)),"")</f>
        <v/>
      </c>
      <c r="G123" t="str" cm="1">
        <f t="array" ref="G123">IF(COLUMN(E123)&lt;=$B123,INDEX($A:$A,ROW($A123)+COLUMN(E123)),"")</f>
        <v/>
      </c>
      <c r="H123" t="str" cm="1">
        <f t="array" ref="H123">IF(COLUMN(F123)&lt;=$B123,INDEX($A:$A,ROW($A123)+COLUMN(F123)),"")</f>
        <v/>
      </c>
      <c r="I123" t="str" cm="1">
        <f t="array" ref="I123">IF(COLUMN(G123)&lt;=$B123,INDEX($A:$A,ROW($A123)+COLUMN(G123)),"")</f>
        <v/>
      </c>
      <c r="J123" t="str" cm="1">
        <f t="array" ref="J123">IF(COLUMN(H123)&lt;=$B123,INDEX($A:$A,ROW($A123)+COLUMN(H123)),"")</f>
        <v/>
      </c>
      <c r="K123" t="str" cm="1">
        <f t="array" ref="K123">IF(COLUMN(I123)&lt;=$B123,INDEX($A:$A,ROW($A123)+COLUMN(I123)),"")</f>
        <v/>
      </c>
      <c r="L123" t="str" cm="1">
        <f t="array" ref="L123">IF(COLUMN(J123)&lt;=$B123,INDEX($A:$A,ROW($A123)+COLUMN(J123)),"")</f>
        <v/>
      </c>
      <c r="M123">
        <f>1+SUMIF(C$2:C123,A123,$M$2:$M123)+SUMIF(D$2:D123,A123,$M$2:$M123)+SUMIF(E$2:E123,A123,$M$2:$M123)+SUMIF(F$2:F123,A123,$M$2:$M123)+SUMIF(G$2:G123,A123,$M$2:$M123)+SUMIF(H$2:H123,A123,$M$2:$M123)+SUMIF(I$2:I123,A123,$M$2:$M123)+SUMIF(J$2:J123,A123,$M$2:$M123)+SUMIF(K$2:K123,A123,$M$2:$M123)+SUMIF(L$2:L123,A123,$M$2:$M123)</f>
        <v>24417</v>
      </c>
    </row>
    <row r="124" spans="1:13">
      <c r="A124" t="str">
        <f>Input!B124</f>
        <v>Card 123</v>
      </c>
      <c r="B124">
        <f>SUM('Results part 1'!B124:K124)</f>
        <v>1</v>
      </c>
      <c r="C124" t="str" cm="1">
        <f t="array" ref="C124">IF(COLUMN(A124)&lt;=$B124,INDEX($A:$A,ROW($A124)+COLUMN(A124)),"")</f>
        <v>Card 124</v>
      </c>
      <c r="D124" t="str" cm="1">
        <f t="array" ref="D124">IF(COLUMN(B124)&lt;=$B124,INDEX($A:$A,ROW($A124)+COLUMN(B124)),"")</f>
        <v/>
      </c>
      <c r="E124" t="str" cm="1">
        <f t="array" ref="E124">IF(COLUMN(C124)&lt;=$B124,INDEX($A:$A,ROW($A124)+COLUMN(C124)),"")</f>
        <v/>
      </c>
      <c r="F124" t="str" cm="1">
        <f t="array" ref="F124">IF(COLUMN(D124)&lt;=$B124,INDEX($A:$A,ROW($A124)+COLUMN(D124)),"")</f>
        <v/>
      </c>
      <c r="G124" t="str" cm="1">
        <f t="array" ref="G124">IF(COLUMN(E124)&lt;=$B124,INDEX($A:$A,ROW($A124)+COLUMN(E124)),"")</f>
        <v/>
      </c>
      <c r="H124" t="str" cm="1">
        <f t="array" ref="H124">IF(COLUMN(F124)&lt;=$B124,INDEX($A:$A,ROW($A124)+COLUMN(F124)),"")</f>
        <v/>
      </c>
      <c r="I124" t="str" cm="1">
        <f t="array" ref="I124">IF(COLUMN(G124)&lt;=$B124,INDEX($A:$A,ROW($A124)+COLUMN(G124)),"")</f>
        <v/>
      </c>
      <c r="J124" t="str" cm="1">
        <f t="array" ref="J124">IF(COLUMN(H124)&lt;=$B124,INDEX($A:$A,ROW($A124)+COLUMN(H124)),"")</f>
        <v/>
      </c>
      <c r="K124" t="str" cm="1">
        <f t="array" ref="K124">IF(COLUMN(I124)&lt;=$B124,INDEX($A:$A,ROW($A124)+COLUMN(I124)),"")</f>
        <v/>
      </c>
      <c r="L124" t="str" cm="1">
        <f t="array" ref="L124">IF(COLUMN(J124)&lt;=$B124,INDEX($A:$A,ROW($A124)+COLUMN(J124)),"")</f>
        <v/>
      </c>
      <c r="M124">
        <f>1+SUMIF(C$2:C124,A124,$M$2:$M124)+SUMIF(D$2:D124,A124,$M$2:$M124)+SUMIF(E$2:E124,A124,$M$2:$M124)+SUMIF(F$2:F124,A124,$M$2:$M124)+SUMIF(G$2:G124,A124,$M$2:$M124)+SUMIF(H$2:H124,A124,$M$2:$M124)+SUMIF(I$2:I124,A124,$M$2:$M124)+SUMIF(J$2:J124,A124,$M$2:$M124)+SUMIF(K$2:K124,A124,$M$2:$M124)+SUMIF(L$2:L124,A124,$M$2:$M124)</f>
        <v>45244</v>
      </c>
    </row>
    <row r="125" spans="1:13">
      <c r="A125" t="str">
        <f>Input!B125</f>
        <v>Card 124</v>
      </c>
      <c r="B125">
        <f>SUM('Results part 1'!B125:K125)</f>
        <v>2</v>
      </c>
      <c r="C125" t="str" cm="1">
        <f t="array" ref="C125">IF(COLUMN(A125)&lt;=$B125,INDEX($A:$A,ROW($A125)+COLUMN(A125)),"")</f>
        <v>Card 125</v>
      </c>
      <c r="D125" t="str" cm="1">
        <f t="array" ref="D125">IF(COLUMN(B125)&lt;=$B125,INDEX($A:$A,ROW($A125)+COLUMN(B125)),"")</f>
        <v>Card 126</v>
      </c>
      <c r="E125" t="str" cm="1">
        <f t="array" ref="E125">IF(COLUMN(C125)&lt;=$B125,INDEX($A:$A,ROW($A125)+COLUMN(C125)),"")</f>
        <v/>
      </c>
      <c r="F125" t="str" cm="1">
        <f t="array" ref="F125">IF(COLUMN(D125)&lt;=$B125,INDEX($A:$A,ROW($A125)+COLUMN(D125)),"")</f>
        <v/>
      </c>
      <c r="G125" t="str" cm="1">
        <f t="array" ref="G125">IF(COLUMN(E125)&lt;=$B125,INDEX($A:$A,ROW($A125)+COLUMN(E125)),"")</f>
        <v/>
      </c>
      <c r="H125" t="str" cm="1">
        <f t="array" ref="H125">IF(COLUMN(F125)&lt;=$B125,INDEX($A:$A,ROW($A125)+COLUMN(F125)),"")</f>
        <v/>
      </c>
      <c r="I125" t="str" cm="1">
        <f t="array" ref="I125">IF(COLUMN(G125)&lt;=$B125,INDEX($A:$A,ROW($A125)+COLUMN(G125)),"")</f>
        <v/>
      </c>
      <c r="J125" t="str" cm="1">
        <f t="array" ref="J125">IF(COLUMN(H125)&lt;=$B125,INDEX($A:$A,ROW($A125)+COLUMN(H125)),"")</f>
        <v/>
      </c>
      <c r="K125" t="str" cm="1">
        <f t="array" ref="K125">IF(COLUMN(I125)&lt;=$B125,INDEX($A:$A,ROW($A125)+COLUMN(I125)),"")</f>
        <v/>
      </c>
      <c r="L125" t="str" cm="1">
        <f t="array" ref="L125">IF(COLUMN(J125)&lt;=$B125,INDEX($A:$A,ROW($A125)+COLUMN(J125)),"")</f>
        <v/>
      </c>
      <c r="M125">
        <f>1+SUMIF(C$2:C125,A125,$M$2:$M125)+SUMIF(D$2:D125,A125,$M$2:$M125)+SUMIF(E$2:E125,A125,$M$2:$M125)+SUMIF(F$2:F125,A125,$M$2:$M125)+SUMIF(G$2:G125,A125,$M$2:$M125)+SUMIF(H$2:H125,A125,$M$2:$M125)+SUMIF(I$2:I125,A125,$M$2:$M125)+SUMIF(J$2:J125,A125,$M$2:$M125)+SUMIF(K$2:K125,A125,$M$2:$M125)+SUMIF(L$2:L125,A125,$M$2:$M125)</f>
        <v>90344</v>
      </c>
    </row>
    <row r="126" spans="1:13">
      <c r="A126" t="str">
        <f>Input!B126</f>
        <v>Card 125</v>
      </c>
      <c r="B126">
        <f>SUM('Results part 1'!B126:K126)</f>
        <v>0</v>
      </c>
      <c r="C126" t="str" cm="1">
        <f t="array" ref="C126">IF(COLUMN(A126)&lt;=$B126,INDEX($A:$A,ROW($A126)+COLUMN(A126)),"")</f>
        <v/>
      </c>
      <c r="D126" t="str" cm="1">
        <f t="array" ref="D126">IF(COLUMN(B126)&lt;=$B126,INDEX($A:$A,ROW($A126)+COLUMN(B126)),"")</f>
        <v/>
      </c>
      <c r="E126" t="str" cm="1">
        <f t="array" ref="E126">IF(COLUMN(C126)&lt;=$B126,INDEX($A:$A,ROW($A126)+COLUMN(C126)),"")</f>
        <v/>
      </c>
      <c r="F126" t="str" cm="1">
        <f t="array" ref="F126">IF(COLUMN(D126)&lt;=$B126,INDEX($A:$A,ROW($A126)+COLUMN(D126)),"")</f>
        <v/>
      </c>
      <c r="G126" t="str" cm="1">
        <f t="array" ref="G126">IF(COLUMN(E126)&lt;=$B126,INDEX($A:$A,ROW($A126)+COLUMN(E126)),"")</f>
        <v/>
      </c>
      <c r="H126" t="str" cm="1">
        <f t="array" ref="H126">IF(COLUMN(F126)&lt;=$B126,INDEX($A:$A,ROW($A126)+COLUMN(F126)),"")</f>
        <v/>
      </c>
      <c r="I126" t="str" cm="1">
        <f t="array" ref="I126">IF(COLUMN(G126)&lt;=$B126,INDEX($A:$A,ROW($A126)+COLUMN(G126)),"")</f>
        <v/>
      </c>
      <c r="J126" t="str" cm="1">
        <f t="array" ref="J126">IF(COLUMN(H126)&lt;=$B126,INDEX($A:$A,ROW($A126)+COLUMN(H126)),"")</f>
        <v/>
      </c>
      <c r="K126" t="str" cm="1">
        <f t="array" ref="K126">IF(COLUMN(I126)&lt;=$B126,INDEX($A:$A,ROW($A126)+COLUMN(I126)),"")</f>
        <v/>
      </c>
      <c r="L126" t="str" cm="1">
        <f t="array" ref="L126">IF(COLUMN(J126)&lt;=$B126,INDEX($A:$A,ROW($A126)+COLUMN(J126)),"")</f>
        <v/>
      </c>
      <c r="M126">
        <f>1+SUMIF(C$2:C126,A126,$M$2:$M126)+SUMIF(D$2:D126,A126,$M$2:$M126)+SUMIF(E$2:E126,A126,$M$2:$M126)+SUMIF(F$2:F126,A126,$M$2:$M126)+SUMIF(G$2:G126,A126,$M$2:$M126)+SUMIF(H$2:H126,A126,$M$2:$M126)+SUMIF(I$2:I126,A126,$M$2:$M126)+SUMIF(J$2:J126,A126,$M$2:$M126)+SUMIF(K$2:K126,A126,$M$2:$M126)+SUMIF(L$2:L126,A126,$M$2:$M126)</f>
        <v>135444</v>
      </c>
    </row>
    <row r="127" spans="1:13">
      <c r="A127" t="str">
        <f>Input!B127</f>
        <v>Card 126</v>
      </c>
      <c r="B127">
        <f>SUM('Results part 1'!B127:K127)</f>
        <v>0</v>
      </c>
      <c r="C127" t="str" cm="1">
        <f t="array" ref="C127">IF(COLUMN(A127)&lt;=$B127,INDEX($A:$A,ROW($A127)+COLUMN(A127)),"")</f>
        <v/>
      </c>
      <c r="D127" t="str" cm="1">
        <f t="array" ref="D127">IF(COLUMN(B127)&lt;=$B127,INDEX($A:$A,ROW($A127)+COLUMN(B127)),"")</f>
        <v/>
      </c>
      <c r="E127" t="str" cm="1">
        <f t="array" ref="E127">IF(COLUMN(C127)&lt;=$B127,INDEX($A:$A,ROW($A127)+COLUMN(C127)),"")</f>
        <v/>
      </c>
      <c r="F127" t="str" cm="1">
        <f t="array" ref="F127">IF(COLUMN(D127)&lt;=$B127,INDEX($A:$A,ROW($A127)+COLUMN(D127)),"")</f>
        <v/>
      </c>
      <c r="G127" t="str" cm="1">
        <f t="array" ref="G127">IF(COLUMN(E127)&lt;=$B127,INDEX($A:$A,ROW($A127)+COLUMN(E127)),"")</f>
        <v/>
      </c>
      <c r="H127" t="str" cm="1">
        <f t="array" ref="H127">IF(COLUMN(F127)&lt;=$B127,INDEX($A:$A,ROW($A127)+COLUMN(F127)),"")</f>
        <v/>
      </c>
      <c r="I127" t="str" cm="1">
        <f t="array" ref="I127">IF(COLUMN(G127)&lt;=$B127,INDEX($A:$A,ROW($A127)+COLUMN(G127)),"")</f>
        <v/>
      </c>
      <c r="J127" t="str" cm="1">
        <f t="array" ref="J127">IF(COLUMN(H127)&lt;=$B127,INDEX($A:$A,ROW($A127)+COLUMN(H127)),"")</f>
        <v/>
      </c>
      <c r="K127" t="str" cm="1">
        <f t="array" ref="K127">IF(COLUMN(I127)&lt;=$B127,INDEX($A:$A,ROW($A127)+COLUMN(I127)),"")</f>
        <v/>
      </c>
      <c r="L127" t="str" cm="1">
        <f t="array" ref="L127">IF(COLUMN(J127)&lt;=$B127,INDEX($A:$A,ROW($A127)+COLUMN(J127)),"")</f>
        <v/>
      </c>
      <c r="M127">
        <f>1+SUMIF(C$2:C127,A127,$M$2:$M127)+SUMIF(D$2:D127,A127,$M$2:$M127)+SUMIF(E$2:E127,A127,$M$2:$M127)+SUMIF(F$2:F127,A127,$M$2:$M127)+SUMIF(G$2:G127,A127,$M$2:$M127)+SUMIF(H$2:H127,A127,$M$2:$M127)+SUMIF(I$2:I127,A127,$M$2:$M127)+SUMIF(J$2:J127,A127,$M$2:$M127)+SUMIF(K$2:K127,A127,$M$2:$M127)+SUMIF(L$2:L127,A127,$M$2:$M127)</f>
        <v>90345</v>
      </c>
    </row>
    <row r="128" spans="1:13">
      <c r="A128" t="str">
        <f>Input!B128</f>
        <v>Card 127</v>
      </c>
      <c r="B128">
        <f>SUM('Results part 1'!B128:K128)</f>
        <v>10</v>
      </c>
      <c r="C128" t="str" cm="1">
        <f t="array" ref="C128">IF(COLUMN(A128)&lt;=$B128,INDEX($A:$A,ROW($A128)+COLUMN(A128)),"")</f>
        <v>Card 128</v>
      </c>
      <c r="D128" t="str" cm="1">
        <f t="array" ref="D128">IF(COLUMN(B128)&lt;=$B128,INDEX($A:$A,ROW($A128)+COLUMN(B128)),"")</f>
        <v>Card 129</v>
      </c>
      <c r="E128" t="str" cm="1">
        <f t="array" ref="E128">IF(COLUMN(C128)&lt;=$B128,INDEX($A:$A,ROW($A128)+COLUMN(C128)),"")</f>
        <v>Card 130</v>
      </c>
      <c r="F128" t="str" cm="1">
        <f t="array" ref="F128">IF(COLUMN(D128)&lt;=$B128,INDEX($A:$A,ROW($A128)+COLUMN(D128)),"")</f>
        <v>Card 131</v>
      </c>
      <c r="G128" t="str" cm="1">
        <f t="array" ref="G128">IF(COLUMN(E128)&lt;=$B128,INDEX($A:$A,ROW($A128)+COLUMN(E128)),"")</f>
        <v>Card 132</v>
      </c>
      <c r="H128" t="str" cm="1">
        <f t="array" ref="H128">IF(COLUMN(F128)&lt;=$B128,INDEX($A:$A,ROW($A128)+COLUMN(F128)),"")</f>
        <v>Card 133</v>
      </c>
      <c r="I128" t="str" cm="1">
        <f t="array" ref="I128">IF(COLUMN(G128)&lt;=$B128,INDEX($A:$A,ROW($A128)+COLUMN(G128)),"")</f>
        <v>Card 134</v>
      </c>
      <c r="J128" t="str" cm="1">
        <f t="array" ref="J128">IF(COLUMN(H128)&lt;=$B128,INDEX($A:$A,ROW($A128)+COLUMN(H128)),"")</f>
        <v>Card 135</v>
      </c>
      <c r="K128" t="str" cm="1">
        <f t="array" ref="K128">IF(COLUMN(I128)&lt;=$B128,INDEX($A:$A,ROW($A128)+COLUMN(I128)),"")</f>
        <v>Card 136</v>
      </c>
      <c r="L128" t="str" cm="1">
        <f t="array" ref="L128">IF(COLUMN(J128)&lt;=$B128,INDEX($A:$A,ROW($A128)+COLUMN(J128)),"")</f>
        <v>Card 137</v>
      </c>
      <c r="M128">
        <f>1+SUMIF(C$2:C128,A128,$M$2:$M128)+SUMIF(D$2:D128,A128,$M$2:$M128)+SUMIF(E$2:E128,A128,$M$2:$M128)+SUMIF(F$2:F128,A128,$M$2:$M128)+SUMIF(G$2:G128,A128,$M$2:$M128)+SUMIF(H$2:H128,A128,$M$2:$M128)+SUMIF(I$2:I128,A128,$M$2:$M128)+SUMIF(J$2:J128,A128,$M$2:$M128)+SUMIF(K$2:K128,A128,$M$2:$M128)+SUMIF(L$2:L128,A128,$M$2:$M128)</f>
        <v>1</v>
      </c>
    </row>
    <row r="129" spans="1:13">
      <c r="A129" t="str">
        <f>Input!B129</f>
        <v>Card 128</v>
      </c>
      <c r="B129">
        <f>SUM('Results part 1'!B129:K129)</f>
        <v>10</v>
      </c>
      <c r="C129" t="str" cm="1">
        <f t="array" ref="C129">IF(COLUMN(A129)&lt;=$B129,INDEX($A:$A,ROW($A129)+COLUMN(A129)),"")</f>
        <v>Card 129</v>
      </c>
      <c r="D129" t="str" cm="1">
        <f t="array" ref="D129">IF(COLUMN(B129)&lt;=$B129,INDEX($A:$A,ROW($A129)+COLUMN(B129)),"")</f>
        <v>Card 130</v>
      </c>
      <c r="E129" t="str" cm="1">
        <f t="array" ref="E129">IF(COLUMN(C129)&lt;=$B129,INDEX($A:$A,ROW($A129)+COLUMN(C129)),"")</f>
        <v>Card 131</v>
      </c>
      <c r="F129" t="str" cm="1">
        <f t="array" ref="F129">IF(COLUMN(D129)&lt;=$B129,INDEX($A:$A,ROW($A129)+COLUMN(D129)),"")</f>
        <v>Card 132</v>
      </c>
      <c r="G129" t="str" cm="1">
        <f t="array" ref="G129">IF(COLUMN(E129)&lt;=$B129,INDEX($A:$A,ROW($A129)+COLUMN(E129)),"")</f>
        <v>Card 133</v>
      </c>
      <c r="H129" t="str" cm="1">
        <f t="array" ref="H129">IF(COLUMN(F129)&lt;=$B129,INDEX($A:$A,ROW($A129)+COLUMN(F129)),"")</f>
        <v>Card 134</v>
      </c>
      <c r="I129" t="str" cm="1">
        <f t="array" ref="I129">IF(COLUMN(G129)&lt;=$B129,INDEX($A:$A,ROW($A129)+COLUMN(G129)),"")</f>
        <v>Card 135</v>
      </c>
      <c r="J129" t="str" cm="1">
        <f t="array" ref="J129">IF(COLUMN(H129)&lt;=$B129,INDEX($A:$A,ROW($A129)+COLUMN(H129)),"")</f>
        <v>Card 136</v>
      </c>
      <c r="K129" t="str" cm="1">
        <f t="array" ref="K129">IF(COLUMN(I129)&lt;=$B129,INDEX($A:$A,ROW($A129)+COLUMN(I129)),"")</f>
        <v>Card 137</v>
      </c>
      <c r="L129" t="str" cm="1">
        <f t="array" ref="L129">IF(COLUMN(J129)&lt;=$B129,INDEX($A:$A,ROW($A129)+COLUMN(J129)),"")</f>
        <v>Card 138</v>
      </c>
      <c r="M129">
        <f>1+SUMIF(C$2:C129,A129,$M$2:$M129)+SUMIF(D$2:D129,A129,$M$2:$M129)+SUMIF(E$2:E129,A129,$M$2:$M129)+SUMIF(F$2:F129,A129,$M$2:$M129)+SUMIF(G$2:G129,A129,$M$2:$M129)+SUMIF(H$2:H129,A129,$M$2:$M129)+SUMIF(I$2:I129,A129,$M$2:$M129)+SUMIF(J$2:J129,A129,$M$2:$M129)+SUMIF(K$2:K129,A129,$M$2:$M129)+SUMIF(L$2:L129,A129,$M$2:$M129)</f>
        <v>2</v>
      </c>
    </row>
    <row r="130" spans="1:13">
      <c r="A130" t="str">
        <f>Input!B130</f>
        <v>Card 129</v>
      </c>
      <c r="B130">
        <f>SUM('Results part 1'!B130:K130)</f>
        <v>9</v>
      </c>
      <c r="C130" t="str" cm="1">
        <f t="array" ref="C130">IF(COLUMN(A130)&lt;=$B130,INDEX($A:$A,ROW($A130)+COLUMN(A130)),"")</f>
        <v>Card 130</v>
      </c>
      <c r="D130" t="str" cm="1">
        <f t="array" ref="D130">IF(COLUMN(B130)&lt;=$B130,INDEX($A:$A,ROW($A130)+COLUMN(B130)),"")</f>
        <v>Card 131</v>
      </c>
      <c r="E130" t="str" cm="1">
        <f t="array" ref="E130">IF(COLUMN(C130)&lt;=$B130,INDEX($A:$A,ROW($A130)+COLUMN(C130)),"")</f>
        <v>Card 132</v>
      </c>
      <c r="F130" t="str" cm="1">
        <f t="array" ref="F130">IF(COLUMN(D130)&lt;=$B130,INDEX($A:$A,ROW($A130)+COLUMN(D130)),"")</f>
        <v>Card 133</v>
      </c>
      <c r="G130" t="str" cm="1">
        <f t="array" ref="G130">IF(COLUMN(E130)&lt;=$B130,INDEX($A:$A,ROW($A130)+COLUMN(E130)),"")</f>
        <v>Card 134</v>
      </c>
      <c r="H130" t="str" cm="1">
        <f t="array" ref="H130">IF(COLUMN(F130)&lt;=$B130,INDEX($A:$A,ROW($A130)+COLUMN(F130)),"")</f>
        <v>Card 135</v>
      </c>
      <c r="I130" t="str" cm="1">
        <f t="array" ref="I130">IF(COLUMN(G130)&lt;=$B130,INDEX($A:$A,ROW($A130)+COLUMN(G130)),"")</f>
        <v>Card 136</v>
      </c>
      <c r="J130" t="str" cm="1">
        <f t="array" ref="J130">IF(COLUMN(H130)&lt;=$B130,INDEX($A:$A,ROW($A130)+COLUMN(H130)),"")</f>
        <v>Card 137</v>
      </c>
      <c r="K130" t="str" cm="1">
        <f t="array" ref="K130">IF(COLUMN(I130)&lt;=$B130,INDEX($A:$A,ROW($A130)+COLUMN(I130)),"")</f>
        <v>Card 138</v>
      </c>
      <c r="L130" t="str" cm="1">
        <f t="array" ref="L130">IF(COLUMN(J130)&lt;=$B130,INDEX($A:$A,ROW($A130)+COLUMN(J130)),"")</f>
        <v/>
      </c>
      <c r="M130">
        <f>1+SUMIF(C$2:C130,A130,$M$2:$M130)+SUMIF(D$2:D130,A130,$M$2:$M130)+SUMIF(E$2:E130,A130,$M$2:$M130)+SUMIF(F$2:F130,A130,$M$2:$M130)+SUMIF(G$2:G130,A130,$M$2:$M130)+SUMIF(H$2:H130,A130,$M$2:$M130)+SUMIF(I$2:I130,A130,$M$2:$M130)+SUMIF(J$2:J130,A130,$M$2:$M130)+SUMIF(K$2:K130,A130,$M$2:$M130)+SUMIF(L$2:L130,A130,$M$2:$M130)</f>
        <v>4</v>
      </c>
    </row>
    <row r="131" spans="1:13">
      <c r="A131" t="str">
        <f>Input!B131</f>
        <v>Card 130</v>
      </c>
      <c r="B131">
        <f>SUM('Results part 1'!B131:K131)</f>
        <v>4</v>
      </c>
      <c r="C131" t="str" cm="1">
        <f t="array" ref="C131">IF(COLUMN(A131)&lt;=$B131,INDEX($A:$A,ROW($A131)+COLUMN(A131)),"")</f>
        <v>Card 131</v>
      </c>
      <c r="D131" t="str" cm="1">
        <f t="array" ref="D131">IF(COLUMN(B131)&lt;=$B131,INDEX($A:$A,ROW($A131)+COLUMN(B131)),"")</f>
        <v>Card 132</v>
      </c>
      <c r="E131" t="str" cm="1">
        <f t="array" ref="E131">IF(COLUMN(C131)&lt;=$B131,INDEX($A:$A,ROW($A131)+COLUMN(C131)),"")</f>
        <v>Card 133</v>
      </c>
      <c r="F131" t="str" cm="1">
        <f t="array" ref="F131">IF(COLUMN(D131)&lt;=$B131,INDEX($A:$A,ROW($A131)+COLUMN(D131)),"")</f>
        <v>Card 134</v>
      </c>
      <c r="G131" t="str" cm="1">
        <f t="array" ref="G131">IF(COLUMN(E131)&lt;=$B131,INDEX($A:$A,ROW($A131)+COLUMN(E131)),"")</f>
        <v/>
      </c>
      <c r="H131" t="str" cm="1">
        <f t="array" ref="H131">IF(COLUMN(F131)&lt;=$B131,INDEX($A:$A,ROW($A131)+COLUMN(F131)),"")</f>
        <v/>
      </c>
      <c r="I131" t="str" cm="1">
        <f t="array" ref="I131">IF(COLUMN(G131)&lt;=$B131,INDEX($A:$A,ROW($A131)+COLUMN(G131)),"")</f>
        <v/>
      </c>
      <c r="J131" t="str" cm="1">
        <f t="array" ref="J131">IF(COLUMN(H131)&lt;=$B131,INDEX($A:$A,ROW($A131)+COLUMN(H131)),"")</f>
        <v/>
      </c>
      <c r="K131" t="str" cm="1">
        <f t="array" ref="K131">IF(COLUMN(I131)&lt;=$B131,INDEX($A:$A,ROW($A131)+COLUMN(I131)),"")</f>
        <v/>
      </c>
      <c r="L131" t="str" cm="1">
        <f t="array" ref="L131">IF(COLUMN(J131)&lt;=$B131,INDEX($A:$A,ROW($A131)+COLUMN(J131)),"")</f>
        <v/>
      </c>
      <c r="M131">
        <f>1+SUMIF(C$2:C131,A131,$M$2:$M131)+SUMIF(D$2:D131,A131,$M$2:$M131)+SUMIF(E$2:E131,A131,$M$2:$M131)+SUMIF(F$2:F131,A131,$M$2:$M131)+SUMIF(G$2:G131,A131,$M$2:$M131)+SUMIF(H$2:H131,A131,$M$2:$M131)+SUMIF(I$2:I131,A131,$M$2:$M131)+SUMIF(J$2:J131,A131,$M$2:$M131)+SUMIF(K$2:K131,A131,$M$2:$M131)+SUMIF(L$2:L131,A131,$M$2:$M131)</f>
        <v>8</v>
      </c>
    </row>
    <row r="132" spans="1:13">
      <c r="A132" t="str">
        <f>Input!B132</f>
        <v>Card 131</v>
      </c>
      <c r="B132">
        <f>SUM('Results part 1'!B132:K132)</f>
        <v>10</v>
      </c>
      <c r="C132" t="str" cm="1">
        <f t="array" ref="C132">IF(COLUMN(A132)&lt;=$B132,INDEX($A:$A,ROW($A132)+COLUMN(A132)),"")</f>
        <v>Card 132</v>
      </c>
      <c r="D132" t="str" cm="1">
        <f t="array" ref="D132">IF(COLUMN(B132)&lt;=$B132,INDEX($A:$A,ROW($A132)+COLUMN(B132)),"")</f>
        <v>Card 133</v>
      </c>
      <c r="E132" t="str" cm="1">
        <f t="array" ref="E132">IF(COLUMN(C132)&lt;=$B132,INDEX($A:$A,ROW($A132)+COLUMN(C132)),"")</f>
        <v>Card 134</v>
      </c>
      <c r="F132" t="str" cm="1">
        <f t="array" ref="F132">IF(COLUMN(D132)&lt;=$B132,INDEX($A:$A,ROW($A132)+COLUMN(D132)),"")</f>
        <v>Card 135</v>
      </c>
      <c r="G132" t="str" cm="1">
        <f t="array" ref="G132">IF(COLUMN(E132)&lt;=$B132,INDEX($A:$A,ROW($A132)+COLUMN(E132)),"")</f>
        <v>Card 136</v>
      </c>
      <c r="H132" t="str" cm="1">
        <f t="array" ref="H132">IF(COLUMN(F132)&lt;=$B132,INDEX($A:$A,ROW($A132)+COLUMN(F132)),"")</f>
        <v>Card 137</v>
      </c>
      <c r="I132" t="str" cm="1">
        <f t="array" ref="I132">IF(COLUMN(G132)&lt;=$B132,INDEX($A:$A,ROW($A132)+COLUMN(G132)),"")</f>
        <v>Card 138</v>
      </c>
      <c r="J132" t="str" cm="1">
        <f t="array" ref="J132">IF(COLUMN(H132)&lt;=$B132,INDEX($A:$A,ROW($A132)+COLUMN(H132)),"")</f>
        <v>Card 139</v>
      </c>
      <c r="K132" t="str" cm="1">
        <f t="array" ref="K132">IF(COLUMN(I132)&lt;=$B132,INDEX($A:$A,ROW($A132)+COLUMN(I132)),"")</f>
        <v>Card 140</v>
      </c>
      <c r="L132" t="str" cm="1">
        <f t="array" ref="L132">IF(COLUMN(J132)&lt;=$B132,INDEX($A:$A,ROW($A132)+COLUMN(J132)),"")</f>
        <v>Card 141</v>
      </c>
      <c r="M132">
        <f>1+SUMIF(C$2:C132,A132,$M$2:$M132)+SUMIF(D$2:D132,A132,$M$2:$M132)+SUMIF(E$2:E132,A132,$M$2:$M132)+SUMIF(F$2:F132,A132,$M$2:$M132)+SUMIF(G$2:G132,A132,$M$2:$M132)+SUMIF(H$2:H132,A132,$M$2:$M132)+SUMIF(I$2:I132,A132,$M$2:$M132)+SUMIF(J$2:J132,A132,$M$2:$M132)+SUMIF(K$2:K132,A132,$M$2:$M132)+SUMIF(L$2:L132,A132,$M$2:$M132)</f>
        <v>16</v>
      </c>
    </row>
    <row r="133" spans="1:13">
      <c r="A133" t="str">
        <f>Input!B133</f>
        <v>Card 132</v>
      </c>
      <c r="B133">
        <f>SUM('Results part 1'!B133:K133)</f>
        <v>1</v>
      </c>
      <c r="C133" t="str" cm="1">
        <f t="array" ref="C133">IF(COLUMN(A133)&lt;=$B133,INDEX($A:$A,ROW($A133)+COLUMN(A133)),"")</f>
        <v>Card 133</v>
      </c>
      <c r="D133" t="str" cm="1">
        <f t="array" ref="D133">IF(COLUMN(B133)&lt;=$B133,INDEX($A:$A,ROW($A133)+COLUMN(B133)),"")</f>
        <v/>
      </c>
      <c r="E133" t="str" cm="1">
        <f t="array" ref="E133">IF(COLUMN(C133)&lt;=$B133,INDEX($A:$A,ROW($A133)+COLUMN(C133)),"")</f>
        <v/>
      </c>
      <c r="F133" t="str" cm="1">
        <f t="array" ref="F133">IF(COLUMN(D133)&lt;=$B133,INDEX($A:$A,ROW($A133)+COLUMN(D133)),"")</f>
        <v/>
      </c>
      <c r="G133" t="str" cm="1">
        <f t="array" ref="G133">IF(COLUMN(E133)&lt;=$B133,INDEX($A:$A,ROW($A133)+COLUMN(E133)),"")</f>
        <v/>
      </c>
      <c r="H133" t="str" cm="1">
        <f t="array" ref="H133">IF(COLUMN(F133)&lt;=$B133,INDEX($A:$A,ROW($A133)+COLUMN(F133)),"")</f>
        <v/>
      </c>
      <c r="I133" t="str" cm="1">
        <f t="array" ref="I133">IF(COLUMN(G133)&lt;=$B133,INDEX($A:$A,ROW($A133)+COLUMN(G133)),"")</f>
        <v/>
      </c>
      <c r="J133" t="str" cm="1">
        <f t="array" ref="J133">IF(COLUMN(H133)&lt;=$B133,INDEX($A:$A,ROW($A133)+COLUMN(H133)),"")</f>
        <v/>
      </c>
      <c r="K133" t="str" cm="1">
        <f t="array" ref="K133">IF(COLUMN(I133)&lt;=$B133,INDEX($A:$A,ROW($A133)+COLUMN(I133)),"")</f>
        <v/>
      </c>
      <c r="L133" t="str" cm="1">
        <f t="array" ref="L133">IF(COLUMN(J133)&lt;=$B133,INDEX($A:$A,ROW($A133)+COLUMN(J133)),"")</f>
        <v/>
      </c>
      <c r="M133">
        <f>1+SUMIF(C$2:C133,A133,$M$2:$M133)+SUMIF(D$2:D133,A133,$M$2:$M133)+SUMIF(E$2:E133,A133,$M$2:$M133)+SUMIF(F$2:F133,A133,$M$2:$M133)+SUMIF(G$2:G133,A133,$M$2:$M133)+SUMIF(H$2:H133,A133,$M$2:$M133)+SUMIF(I$2:I133,A133,$M$2:$M133)+SUMIF(J$2:J133,A133,$M$2:$M133)+SUMIF(K$2:K133,A133,$M$2:$M133)+SUMIF(L$2:L133,A133,$M$2:$M133)</f>
        <v>32</v>
      </c>
    </row>
    <row r="134" spans="1:13">
      <c r="A134" t="str">
        <f>Input!B134</f>
        <v>Card 133</v>
      </c>
      <c r="B134">
        <f>SUM('Results part 1'!B134:K134)</f>
        <v>2</v>
      </c>
      <c r="C134" t="str" cm="1">
        <f t="array" ref="C134">IF(COLUMN(A134)&lt;=$B134,INDEX($A:$A,ROW($A134)+COLUMN(A134)),"")</f>
        <v>Card 134</v>
      </c>
      <c r="D134" t="str" cm="1">
        <f t="array" ref="D134">IF(COLUMN(B134)&lt;=$B134,INDEX($A:$A,ROW($A134)+COLUMN(B134)),"")</f>
        <v>Card 135</v>
      </c>
      <c r="E134" t="str" cm="1">
        <f t="array" ref="E134">IF(COLUMN(C134)&lt;=$B134,INDEX($A:$A,ROW($A134)+COLUMN(C134)),"")</f>
        <v/>
      </c>
      <c r="F134" t="str" cm="1">
        <f t="array" ref="F134">IF(COLUMN(D134)&lt;=$B134,INDEX($A:$A,ROW($A134)+COLUMN(D134)),"")</f>
        <v/>
      </c>
      <c r="G134" t="str" cm="1">
        <f t="array" ref="G134">IF(COLUMN(E134)&lt;=$B134,INDEX($A:$A,ROW($A134)+COLUMN(E134)),"")</f>
        <v/>
      </c>
      <c r="H134" t="str" cm="1">
        <f t="array" ref="H134">IF(COLUMN(F134)&lt;=$B134,INDEX($A:$A,ROW($A134)+COLUMN(F134)),"")</f>
        <v/>
      </c>
      <c r="I134" t="str" cm="1">
        <f t="array" ref="I134">IF(COLUMN(G134)&lt;=$B134,INDEX($A:$A,ROW($A134)+COLUMN(G134)),"")</f>
        <v/>
      </c>
      <c r="J134" t="str" cm="1">
        <f t="array" ref="J134">IF(COLUMN(H134)&lt;=$B134,INDEX($A:$A,ROW($A134)+COLUMN(H134)),"")</f>
        <v/>
      </c>
      <c r="K134" t="str" cm="1">
        <f t="array" ref="K134">IF(COLUMN(I134)&lt;=$B134,INDEX($A:$A,ROW($A134)+COLUMN(I134)),"")</f>
        <v/>
      </c>
      <c r="L134" t="str" cm="1">
        <f t="array" ref="L134">IF(COLUMN(J134)&lt;=$B134,INDEX($A:$A,ROW($A134)+COLUMN(J134)),"")</f>
        <v/>
      </c>
      <c r="M134">
        <f>1+SUMIF(C$2:C134,A134,$M$2:$M134)+SUMIF(D$2:D134,A134,$M$2:$M134)+SUMIF(E$2:E134,A134,$M$2:$M134)+SUMIF(F$2:F134,A134,$M$2:$M134)+SUMIF(G$2:G134,A134,$M$2:$M134)+SUMIF(H$2:H134,A134,$M$2:$M134)+SUMIF(I$2:I134,A134,$M$2:$M134)+SUMIF(J$2:J134,A134,$M$2:$M134)+SUMIF(K$2:K134,A134,$M$2:$M134)+SUMIF(L$2:L134,A134,$M$2:$M134)</f>
        <v>64</v>
      </c>
    </row>
    <row r="135" spans="1:13">
      <c r="A135" t="str">
        <f>Input!B135</f>
        <v>Card 134</v>
      </c>
      <c r="B135">
        <f>SUM('Results part 1'!B135:K135)</f>
        <v>1</v>
      </c>
      <c r="C135" t="str" cm="1">
        <f t="array" ref="C135">IF(COLUMN(A135)&lt;=$B135,INDEX($A:$A,ROW($A135)+COLUMN(A135)),"")</f>
        <v>Card 135</v>
      </c>
      <c r="D135" t="str" cm="1">
        <f t="array" ref="D135">IF(COLUMN(B135)&lt;=$B135,INDEX($A:$A,ROW($A135)+COLUMN(B135)),"")</f>
        <v/>
      </c>
      <c r="E135" t="str" cm="1">
        <f t="array" ref="E135">IF(COLUMN(C135)&lt;=$B135,INDEX($A:$A,ROW($A135)+COLUMN(C135)),"")</f>
        <v/>
      </c>
      <c r="F135" t="str" cm="1">
        <f t="array" ref="F135">IF(COLUMN(D135)&lt;=$B135,INDEX($A:$A,ROW($A135)+COLUMN(D135)),"")</f>
        <v/>
      </c>
      <c r="G135" t="str" cm="1">
        <f t="array" ref="G135">IF(COLUMN(E135)&lt;=$B135,INDEX($A:$A,ROW($A135)+COLUMN(E135)),"")</f>
        <v/>
      </c>
      <c r="H135" t="str" cm="1">
        <f t="array" ref="H135">IF(COLUMN(F135)&lt;=$B135,INDEX($A:$A,ROW($A135)+COLUMN(F135)),"")</f>
        <v/>
      </c>
      <c r="I135" t="str" cm="1">
        <f t="array" ref="I135">IF(COLUMN(G135)&lt;=$B135,INDEX($A:$A,ROW($A135)+COLUMN(G135)),"")</f>
        <v/>
      </c>
      <c r="J135" t="str" cm="1">
        <f t="array" ref="J135">IF(COLUMN(H135)&lt;=$B135,INDEX($A:$A,ROW($A135)+COLUMN(H135)),"")</f>
        <v/>
      </c>
      <c r="K135" t="str" cm="1">
        <f t="array" ref="K135">IF(COLUMN(I135)&lt;=$B135,INDEX($A:$A,ROW($A135)+COLUMN(I135)),"")</f>
        <v/>
      </c>
      <c r="L135" t="str" cm="1">
        <f t="array" ref="L135">IF(COLUMN(J135)&lt;=$B135,INDEX($A:$A,ROW($A135)+COLUMN(J135)),"")</f>
        <v/>
      </c>
      <c r="M135">
        <f>1+SUMIF(C$2:C135,A135,$M$2:$M135)+SUMIF(D$2:D135,A135,$M$2:$M135)+SUMIF(E$2:E135,A135,$M$2:$M135)+SUMIF(F$2:F135,A135,$M$2:$M135)+SUMIF(G$2:G135,A135,$M$2:$M135)+SUMIF(H$2:H135,A135,$M$2:$M135)+SUMIF(I$2:I135,A135,$M$2:$M135)+SUMIF(J$2:J135,A135,$M$2:$M135)+SUMIF(K$2:K135,A135,$M$2:$M135)+SUMIF(L$2:L135,A135,$M$2:$M135)</f>
        <v>96</v>
      </c>
    </row>
    <row r="136" spans="1:13">
      <c r="A136" t="str">
        <f>Input!B136</f>
        <v>Card 135</v>
      </c>
      <c r="B136">
        <f>SUM('Results part 1'!B136:K136)</f>
        <v>4</v>
      </c>
      <c r="C136" t="str" cm="1">
        <f t="array" ref="C136">IF(COLUMN(A136)&lt;=$B136,INDEX($A:$A,ROW($A136)+COLUMN(A136)),"")</f>
        <v>Card 136</v>
      </c>
      <c r="D136" t="str" cm="1">
        <f t="array" ref="D136">IF(COLUMN(B136)&lt;=$B136,INDEX($A:$A,ROW($A136)+COLUMN(B136)),"")</f>
        <v>Card 137</v>
      </c>
      <c r="E136" t="str" cm="1">
        <f t="array" ref="E136">IF(COLUMN(C136)&lt;=$B136,INDEX($A:$A,ROW($A136)+COLUMN(C136)),"")</f>
        <v>Card 138</v>
      </c>
      <c r="F136" t="str" cm="1">
        <f t="array" ref="F136">IF(COLUMN(D136)&lt;=$B136,INDEX($A:$A,ROW($A136)+COLUMN(D136)),"")</f>
        <v>Card 139</v>
      </c>
      <c r="G136" t="str" cm="1">
        <f t="array" ref="G136">IF(COLUMN(E136)&lt;=$B136,INDEX($A:$A,ROW($A136)+COLUMN(E136)),"")</f>
        <v/>
      </c>
      <c r="H136" t="str" cm="1">
        <f t="array" ref="H136">IF(COLUMN(F136)&lt;=$B136,INDEX($A:$A,ROW($A136)+COLUMN(F136)),"")</f>
        <v/>
      </c>
      <c r="I136" t="str" cm="1">
        <f t="array" ref="I136">IF(COLUMN(G136)&lt;=$B136,INDEX($A:$A,ROW($A136)+COLUMN(G136)),"")</f>
        <v/>
      </c>
      <c r="J136" t="str" cm="1">
        <f t="array" ref="J136">IF(COLUMN(H136)&lt;=$B136,INDEX($A:$A,ROW($A136)+COLUMN(H136)),"")</f>
        <v/>
      </c>
      <c r="K136" t="str" cm="1">
        <f t="array" ref="K136">IF(COLUMN(I136)&lt;=$B136,INDEX($A:$A,ROW($A136)+COLUMN(I136)),"")</f>
        <v/>
      </c>
      <c r="L136" t="str" cm="1">
        <f t="array" ref="L136">IF(COLUMN(J136)&lt;=$B136,INDEX($A:$A,ROW($A136)+COLUMN(J136)),"")</f>
        <v/>
      </c>
      <c r="M136">
        <f>1+SUMIF(C$2:C136,A136,$M$2:$M136)+SUMIF(D$2:D136,A136,$M$2:$M136)+SUMIF(E$2:E136,A136,$M$2:$M136)+SUMIF(F$2:F136,A136,$M$2:$M136)+SUMIF(G$2:G136,A136,$M$2:$M136)+SUMIF(H$2:H136,A136,$M$2:$M136)+SUMIF(I$2:I136,A136,$M$2:$M136)+SUMIF(J$2:J136,A136,$M$2:$M136)+SUMIF(K$2:K136,A136,$M$2:$M136)+SUMIF(L$2:L136,A136,$M$2:$M136)</f>
        <v>184</v>
      </c>
    </row>
    <row r="137" spans="1:13">
      <c r="A137" t="str">
        <f>Input!B137</f>
        <v>Card 136</v>
      </c>
      <c r="B137">
        <f>SUM('Results part 1'!B137:K137)</f>
        <v>1</v>
      </c>
      <c r="C137" t="str" cm="1">
        <f t="array" ref="C137">IF(COLUMN(A137)&lt;=$B137,INDEX($A:$A,ROW($A137)+COLUMN(A137)),"")</f>
        <v>Card 137</v>
      </c>
      <c r="D137" t="str" cm="1">
        <f t="array" ref="D137">IF(COLUMN(B137)&lt;=$B137,INDEX($A:$A,ROW($A137)+COLUMN(B137)),"")</f>
        <v/>
      </c>
      <c r="E137" t="str" cm="1">
        <f t="array" ref="E137">IF(COLUMN(C137)&lt;=$B137,INDEX($A:$A,ROW($A137)+COLUMN(C137)),"")</f>
        <v/>
      </c>
      <c r="F137" t="str" cm="1">
        <f t="array" ref="F137">IF(COLUMN(D137)&lt;=$B137,INDEX($A:$A,ROW($A137)+COLUMN(D137)),"")</f>
        <v/>
      </c>
      <c r="G137" t="str" cm="1">
        <f t="array" ref="G137">IF(COLUMN(E137)&lt;=$B137,INDEX($A:$A,ROW($A137)+COLUMN(E137)),"")</f>
        <v/>
      </c>
      <c r="H137" t="str" cm="1">
        <f t="array" ref="H137">IF(COLUMN(F137)&lt;=$B137,INDEX($A:$A,ROW($A137)+COLUMN(F137)),"")</f>
        <v/>
      </c>
      <c r="I137" t="str" cm="1">
        <f t="array" ref="I137">IF(COLUMN(G137)&lt;=$B137,INDEX($A:$A,ROW($A137)+COLUMN(G137)),"")</f>
        <v/>
      </c>
      <c r="J137" t="str" cm="1">
        <f t="array" ref="J137">IF(COLUMN(H137)&lt;=$B137,INDEX($A:$A,ROW($A137)+COLUMN(H137)),"")</f>
        <v/>
      </c>
      <c r="K137" t="str" cm="1">
        <f t="array" ref="K137">IF(COLUMN(I137)&lt;=$B137,INDEX($A:$A,ROW($A137)+COLUMN(I137)),"")</f>
        <v/>
      </c>
      <c r="L137" t="str" cm="1">
        <f t="array" ref="L137">IF(COLUMN(J137)&lt;=$B137,INDEX($A:$A,ROW($A137)+COLUMN(J137)),"")</f>
        <v/>
      </c>
      <c r="M137">
        <f>1+SUMIF(C$2:C137,A137,$M$2:$M137)+SUMIF(D$2:D137,A137,$M$2:$M137)+SUMIF(E$2:E137,A137,$M$2:$M137)+SUMIF(F$2:F137,A137,$M$2:$M137)+SUMIF(G$2:G137,A137,$M$2:$M137)+SUMIF(H$2:H137,A137,$M$2:$M137)+SUMIF(I$2:I137,A137,$M$2:$M137)+SUMIF(J$2:J137,A137,$M$2:$M137)+SUMIF(K$2:K137,A137,$M$2:$M137)+SUMIF(L$2:L137,A137,$M$2:$M137)</f>
        <v>208</v>
      </c>
    </row>
    <row r="138" spans="1:13">
      <c r="A138" t="str">
        <f>Input!B138</f>
        <v>Card 137</v>
      </c>
      <c r="B138">
        <f>SUM('Results part 1'!B138:K138)</f>
        <v>1</v>
      </c>
      <c r="C138" t="str" cm="1">
        <f t="array" ref="C138">IF(COLUMN(A138)&lt;=$B138,INDEX($A:$A,ROW($A138)+COLUMN(A138)),"")</f>
        <v>Card 138</v>
      </c>
      <c r="D138" t="str" cm="1">
        <f t="array" ref="D138">IF(COLUMN(B138)&lt;=$B138,INDEX($A:$A,ROW($A138)+COLUMN(B138)),"")</f>
        <v/>
      </c>
      <c r="E138" t="str" cm="1">
        <f t="array" ref="E138">IF(COLUMN(C138)&lt;=$B138,INDEX($A:$A,ROW($A138)+COLUMN(C138)),"")</f>
        <v/>
      </c>
      <c r="F138" t="str" cm="1">
        <f t="array" ref="F138">IF(COLUMN(D138)&lt;=$B138,INDEX($A:$A,ROW($A138)+COLUMN(D138)),"")</f>
        <v/>
      </c>
      <c r="G138" t="str" cm="1">
        <f t="array" ref="G138">IF(COLUMN(E138)&lt;=$B138,INDEX($A:$A,ROW($A138)+COLUMN(E138)),"")</f>
        <v/>
      </c>
      <c r="H138" t="str" cm="1">
        <f t="array" ref="H138">IF(COLUMN(F138)&lt;=$B138,INDEX($A:$A,ROW($A138)+COLUMN(F138)),"")</f>
        <v/>
      </c>
      <c r="I138" t="str" cm="1">
        <f t="array" ref="I138">IF(COLUMN(G138)&lt;=$B138,INDEX($A:$A,ROW($A138)+COLUMN(G138)),"")</f>
        <v/>
      </c>
      <c r="J138" t="str" cm="1">
        <f t="array" ref="J138">IF(COLUMN(H138)&lt;=$B138,INDEX($A:$A,ROW($A138)+COLUMN(H138)),"")</f>
        <v/>
      </c>
      <c r="K138" t="str" cm="1">
        <f t="array" ref="K138">IF(COLUMN(I138)&lt;=$B138,INDEX($A:$A,ROW($A138)+COLUMN(I138)),"")</f>
        <v/>
      </c>
      <c r="L138" t="str" cm="1">
        <f t="array" ref="L138">IF(COLUMN(J138)&lt;=$B138,INDEX($A:$A,ROW($A138)+COLUMN(J138)),"")</f>
        <v/>
      </c>
      <c r="M138">
        <f>1+SUMIF(C$2:C138,A138,$M$2:$M138)+SUMIF(D$2:D138,A138,$M$2:$M138)+SUMIF(E$2:E138,A138,$M$2:$M138)+SUMIF(F$2:F138,A138,$M$2:$M138)+SUMIF(G$2:G138,A138,$M$2:$M138)+SUMIF(H$2:H138,A138,$M$2:$M138)+SUMIF(I$2:I138,A138,$M$2:$M138)+SUMIF(J$2:J138,A138,$M$2:$M138)+SUMIF(K$2:K138,A138,$M$2:$M138)+SUMIF(L$2:L138,A138,$M$2:$M138)</f>
        <v>416</v>
      </c>
    </row>
    <row r="139" spans="1:13">
      <c r="A139" t="str">
        <f>Input!B139</f>
        <v>Card 138</v>
      </c>
      <c r="B139">
        <f>SUM('Results part 1'!B139:K139)</f>
        <v>2</v>
      </c>
      <c r="C139" t="str" cm="1">
        <f t="array" ref="C139">IF(COLUMN(A139)&lt;=$B139,INDEX($A:$A,ROW($A139)+COLUMN(A139)),"")</f>
        <v>Card 139</v>
      </c>
      <c r="D139" t="str" cm="1">
        <f t="array" ref="D139">IF(COLUMN(B139)&lt;=$B139,INDEX($A:$A,ROW($A139)+COLUMN(B139)),"")</f>
        <v>Card 140</v>
      </c>
      <c r="E139" t="str" cm="1">
        <f t="array" ref="E139">IF(COLUMN(C139)&lt;=$B139,INDEX($A:$A,ROW($A139)+COLUMN(C139)),"")</f>
        <v/>
      </c>
      <c r="F139" t="str" cm="1">
        <f t="array" ref="F139">IF(COLUMN(D139)&lt;=$B139,INDEX($A:$A,ROW($A139)+COLUMN(D139)),"")</f>
        <v/>
      </c>
      <c r="G139" t="str" cm="1">
        <f t="array" ref="G139">IF(COLUMN(E139)&lt;=$B139,INDEX($A:$A,ROW($A139)+COLUMN(E139)),"")</f>
        <v/>
      </c>
      <c r="H139" t="str" cm="1">
        <f t="array" ref="H139">IF(COLUMN(F139)&lt;=$B139,INDEX($A:$A,ROW($A139)+COLUMN(F139)),"")</f>
        <v/>
      </c>
      <c r="I139" t="str" cm="1">
        <f t="array" ref="I139">IF(COLUMN(G139)&lt;=$B139,INDEX($A:$A,ROW($A139)+COLUMN(G139)),"")</f>
        <v/>
      </c>
      <c r="J139" t="str" cm="1">
        <f t="array" ref="J139">IF(COLUMN(H139)&lt;=$B139,INDEX($A:$A,ROW($A139)+COLUMN(H139)),"")</f>
        <v/>
      </c>
      <c r="K139" t="str" cm="1">
        <f t="array" ref="K139">IF(COLUMN(I139)&lt;=$B139,INDEX($A:$A,ROW($A139)+COLUMN(I139)),"")</f>
        <v/>
      </c>
      <c r="L139" t="str" cm="1">
        <f t="array" ref="L139">IF(COLUMN(J139)&lt;=$B139,INDEX($A:$A,ROW($A139)+COLUMN(J139)),"")</f>
        <v/>
      </c>
      <c r="M139">
        <f>1+SUMIF(C$2:C139,A139,$M$2:$M139)+SUMIF(D$2:D139,A139,$M$2:$M139)+SUMIF(E$2:E139,A139,$M$2:$M139)+SUMIF(F$2:F139,A139,$M$2:$M139)+SUMIF(G$2:G139,A139,$M$2:$M139)+SUMIF(H$2:H139,A139,$M$2:$M139)+SUMIF(I$2:I139,A139,$M$2:$M139)+SUMIF(J$2:J139,A139,$M$2:$M139)+SUMIF(K$2:K139,A139,$M$2:$M139)+SUMIF(L$2:L139,A139,$M$2:$M139)</f>
        <v>623</v>
      </c>
    </row>
    <row r="140" spans="1:13">
      <c r="A140" t="str">
        <f>Input!B140</f>
        <v>Card 139</v>
      </c>
      <c r="B140">
        <f>SUM('Results part 1'!B140:K140)</f>
        <v>8</v>
      </c>
      <c r="C140" t="str" cm="1">
        <f t="array" ref="C140">IF(COLUMN(A140)&lt;=$B140,INDEX($A:$A,ROW($A140)+COLUMN(A140)),"")</f>
        <v>Card 140</v>
      </c>
      <c r="D140" t="str" cm="1">
        <f t="array" ref="D140">IF(COLUMN(B140)&lt;=$B140,INDEX($A:$A,ROW($A140)+COLUMN(B140)),"")</f>
        <v>Card 141</v>
      </c>
      <c r="E140" t="str" cm="1">
        <f t="array" ref="E140">IF(COLUMN(C140)&lt;=$B140,INDEX($A:$A,ROW($A140)+COLUMN(C140)),"")</f>
        <v>Card 142</v>
      </c>
      <c r="F140" t="str" cm="1">
        <f t="array" ref="F140">IF(COLUMN(D140)&lt;=$B140,INDEX($A:$A,ROW($A140)+COLUMN(D140)),"")</f>
        <v>Card 143</v>
      </c>
      <c r="G140" t="str" cm="1">
        <f t="array" ref="G140">IF(COLUMN(E140)&lt;=$B140,INDEX($A:$A,ROW($A140)+COLUMN(E140)),"")</f>
        <v>Card 144</v>
      </c>
      <c r="H140" t="str" cm="1">
        <f t="array" ref="H140">IF(COLUMN(F140)&lt;=$B140,INDEX($A:$A,ROW($A140)+COLUMN(F140)),"")</f>
        <v>Card 145</v>
      </c>
      <c r="I140" t="str" cm="1">
        <f t="array" ref="I140">IF(COLUMN(G140)&lt;=$B140,INDEX($A:$A,ROW($A140)+COLUMN(G140)),"")</f>
        <v>Card 146</v>
      </c>
      <c r="J140" t="str" cm="1">
        <f t="array" ref="J140">IF(COLUMN(H140)&lt;=$B140,INDEX($A:$A,ROW($A140)+COLUMN(H140)),"")</f>
        <v>Card 147</v>
      </c>
      <c r="K140" t="str" cm="1">
        <f t="array" ref="K140">IF(COLUMN(I140)&lt;=$B140,INDEX($A:$A,ROW($A140)+COLUMN(I140)),"")</f>
        <v/>
      </c>
      <c r="L140" t="str" cm="1">
        <f t="array" ref="L140">IF(COLUMN(J140)&lt;=$B140,INDEX($A:$A,ROW($A140)+COLUMN(J140)),"")</f>
        <v/>
      </c>
      <c r="M140">
        <f>1+SUMIF(C$2:C140,A140,$M$2:$M140)+SUMIF(D$2:D140,A140,$M$2:$M140)+SUMIF(E$2:E140,A140,$M$2:$M140)+SUMIF(F$2:F140,A140,$M$2:$M140)+SUMIF(G$2:G140,A140,$M$2:$M140)+SUMIF(H$2:H140,A140,$M$2:$M140)+SUMIF(I$2:I140,A140,$M$2:$M140)+SUMIF(J$2:J140,A140,$M$2:$M140)+SUMIF(K$2:K140,A140,$M$2:$M140)+SUMIF(L$2:L140,A140,$M$2:$M140)</f>
        <v>824</v>
      </c>
    </row>
    <row r="141" spans="1:13">
      <c r="A141" t="str">
        <f>Input!B141</f>
        <v>Card 140</v>
      </c>
      <c r="B141">
        <f>SUM('Results part 1'!B141:K141)</f>
        <v>0</v>
      </c>
      <c r="C141" t="str" cm="1">
        <f t="array" ref="C141">IF(COLUMN(A141)&lt;=$B141,INDEX($A:$A,ROW($A141)+COLUMN(A141)),"")</f>
        <v/>
      </c>
      <c r="D141" t="str" cm="1">
        <f t="array" ref="D141">IF(COLUMN(B141)&lt;=$B141,INDEX($A:$A,ROW($A141)+COLUMN(B141)),"")</f>
        <v/>
      </c>
      <c r="E141" t="str" cm="1">
        <f t="array" ref="E141">IF(COLUMN(C141)&lt;=$B141,INDEX($A:$A,ROW($A141)+COLUMN(C141)),"")</f>
        <v/>
      </c>
      <c r="F141" t="str" cm="1">
        <f t="array" ref="F141">IF(COLUMN(D141)&lt;=$B141,INDEX($A:$A,ROW($A141)+COLUMN(D141)),"")</f>
        <v/>
      </c>
      <c r="G141" t="str" cm="1">
        <f t="array" ref="G141">IF(COLUMN(E141)&lt;=$B141,INDEX($A:$A,ROW($A141)+COLUMN(E141)),"")</f>
        <v/>
      </c>
      <c r="H141" t="str" cm="1">
        <f t="array" ref="H141">IF(COLUMN(F141)&lt;=$B141,INDEX($A:$A,ROW($A141)+COLUMN(F141)),"")</f>
        <v/>
      </c>
      <c r="I141" t="str" cm="1">
        <f t="array" ref="I141">IF(COLUMN(G141)&lt;=$B141,INDEX($A:$A,ROW($A141)+COLUMN(G141)),"")</f>
        <v/>
      </c>
      <c r="J141" t="str" cm="1">
        <f t="array" ref="J141">IF(COLUMN(H141)&lt;=$B141,INDEX($A:$A,ROW($A141)+COLUMN(H141)),"")</f>
        <v/>
      </c>
      <c r="K141" t="str" cm="1">
        <f t="array" ref="K141">IF(COLUMN(I141)&lt;=$B141,INDEX($A:$A,ROW($A141)+COLUMN(I141)),"")</f>
        <v/>
      </c>
      <c r="L141" t="str" cm="1">
        <f t="array" ref="L141">IF(COLUMN(J141)&lt;=$B141,INDEX($A:$A,ROW($A141)+COLUMN(J141)),"")</f>
        <v/>
      </c>
      <c r="M141">
        <f>1+SUMIF(C$2:C141,A141,$M$2:$M141)+SUMIF(D$2:D141,A141,$M$2:$M141)+SUMIF(E$2:E141,A141,$M$2:$M141)+SUMIF(F$2:F141,A141,$M$2:$M141)+SUMIF(G$2:G141,A141,$M$2:$M141)+SUMIF(H$2:H141,A141,$M$2:$M141)+SUMIF(I$2:I141,A141,$M$2:$M141)+SUMIF(J$2:J141,A141,$M$2:$M141)+SUMIF(K$2:K141,A141,$M$2:$M141)+SUMIF(L$2:L141,A141,$M$2:$M141)</f>
        <v>1464</v>
      </c>
    </row>
    <row r="142" spans="1:13">
      <c r="A142" t="str">
        <f>Input!B142</f>
        <v>Card 141</v>
      </c>
      <c r="B142">
        <f>SUM('Results part 1'!B142:K142)</f>
        <v>3</v>
      </c>
      <c r="C142" t="str" cm="1">
        <f t="array" ref="C142">IF(COLUMN(A142)&lt;=$B142,INDEX($A:$A,ROW($A142)+COLUMN(A142)),"")</f>
        <v>Card 142</v>
      </c>
      <c r="D142" t="str" cm="1">
        <f t="array" ref="D142">IF(COLUMN(B142)&lt;=$B142,INDEX($A:$A,ROW($A142)+COLUMN(B142)),"")</f>
        <v>Card 143</v>
      </c>
      <c r="E142" t="str" cm="1">
        <f t="array" ref="E142">IF(COLUMN(C142)&lt;=$B142,INDEX($A:$A,ROW($A142)+COLUMN(C142)),"")</f>
        <v>Card 144</v>
      </c>
      <c r="F142" t="str" cm="1">
        <f t="array" ref="F142">IF(COLUMN(D142)&lt;=$B142,INDEX($A:$A,ROW($A142)+COLUMN(D142)),"")</f>
        <v/>
      </c>
      <c r="G142" t="str" cm="1">
        <f t="array" ref="G142">IF(COLUMN(E142)&lt;=$B142,INDEX($A:$A,ROW($A142)+COLUMN(E142)),"")</f>
        <v/>
      </c>
      <c r="H142" t="str" cm="1">
        <f t="array" ref="H142">IF(COLUMN(F142)&lt;=$B142,INDEX($A:$A,ROW($A142)+COLUMN(F142)),"")</f>
        <v/>
      </c>
      <c r="I142" t="str" cm="1">
        <f t="array" ref="I142">IF(COLUMN(G142)&lt;=$B142,INDEX($A:$A,ROW($A142)+COLUMN(G142)),"")</f>
        <v/>
      </c>
      <c r="J142" t="str" cm="1">
        <f t="array" ref="J142">IF(COLUMN(H142)&lt;=$B142,INDEX($A:$A,ROW($A142)+COLUMN(H142)),"")</f>
        <v/>
      </c>
      <c r="K142" t="str" cm="1">
        <f t="array" ref="K142">IF(COLUMN(I142)&lt;=$B142,INDEX($A:$A,ROW($A142)+COLUMN(I142)),"")</f>
        <v/>
      </c>
      <c r="L142" t="str" cm="1">
        <f t="array" ref="L142">IF(COLUMN(J142)&lt;=$B142,INDEX($A:$A,ROW($A142)+COLUMN(J142)),"")</f>
        <v/>
      </c>
      <c r="M142">
        <f>1+SUMIF(C$2:C142,A142,$M$2:$M142)+SUMIF(D$2:D142,A142,$M$2:$M142)+SUMIF(E$2:E142,A142,$M$2:$M142)+SUMIF(F$2:F142,A142,$M$2:$M142)+SUMIF(G$2:G142,A142,$M$2:$M142)+SUMIF(H$2:H142,A142,$M$2:$M142)+SUMIF(I$2:I142,A142,$M$2:$M142)+SUMIF(J$2:J142,A142,$M$2:$M142)+SUMIF(K$2:K142,A142,$M$2:$M142)+SUMIF(L$2:L142,A142,$M$2:$M142)</f>
        <v>841</v>
      </c>
    </row>
    <row r="143" spans="1:13">
      <c r="A143" t="str">
        <f>Input!B143</f>
        <v>Card 142</v>
      </c>
      <c r="B143">
        <f>SUM('Results part 1'!B143:K143)</f>
        <v>0</v>
      </c>
      <c r="C143" t="str" cm="1">
        <f t="array" ref="C143">IF(COLUMN(A143)&lt;=$B143,INDEX($A:$A,ROW($A143)+COLUMN(A143)),"")</f>
        <v/>
      </c>
      <c r="D143" t="str" cm="1">
        <f t="array" ref="D143">IF(COLUMN(B143)&lt;=$B143,INDEX($A:$A,ROW($A143)+COLUMN(B143)),"")</f>
        <v/>
      </c>
      <c r="E143" t="str" cm="1">
        <f t="array" ref="E143">IF(COLUMN(C143)&lt;=$B143,INDEX($A:$A,ROW($A143)+COLUMN(C143)),"")</f>
        <v/>
      </c>
      <c r="F143" t="str" cm="1">
        <f t="array" ref="F143">IF(COLUMN(D143)&lt;=$B143,INDEX($A:$A,ROW($A143)+COLUMN(D143)),"")</f>
        <v/>
      </c>
      <c r="G143" t="str" cm="1">
        <f t="array" ref="G143">IF(COLUMN(E143)&lt;=$B143,INDEX($A:$A,ROW($A143)+COLUMN(E143)),"")</f>
        <v/>
      </c>
      <c r="H143" t="str" cm="1">
        <f t="array" ref="H143">IF(COLUMN(F143)&lt;=$B143,INDEX($A:$A,ROW($A143)+COLUMN(F143)),"")</f>
        <v/>
      </c>
      <c r="I143" t="str" cm="1">
        <f t="array" ref="I143">IF(COLUMN(G143)&lt;=$B143,INDEX($A:$A,ROW($A143)+COLUMN(G143)),"")</f>
        <v/>
      </c>
      <c r="J143" t="str" cm="1">
        <f t="array" ref="J143">IF(COLUMN(H143)&lt;=$B143,INDEX($A:$A,ROW($A143)+COLUMN(H143)),"")</f>
        <v/>
      </c>
      <c r="K143" t="str" cm="1">
        <f t="array" ref="K143">IF(COLUMN(I143)&lt;=$B143,INDEX($A:$A,ROW($A143)+COLUMN(I143)),"")</f>
        <v/>
      </c>
      <c r="L143" t="str" cm="1">
        <f t="array" ref="L143">IF(COLUMN(J143)&lt;=$B143,INDEX($A:$A,ROW($A143)+COLUMN(J143)),"")</f>
        <v/>
      </c>
      <c r="M143">
        <f>1+SUMIF(C$2:C143,A143,$M$2:$M143)+SUMIF(D$2:D143,A143,$M$2:$M143)+SUMIF(E$2:E143,A143,$M$2:$M143)+SUMIF(F$2:F143,A143,$M$2:$M143)+SUMIF(G$2:G143,A143,$M$2:$M143)+SUMIF(H$2:H143,A143,$M$2:$M143)+SUMIF(I$2:I143,A143,$M$2:$M143)+SUMIF(J$2:J143,A143,$M$2:$M143)+SUMIF(K$2:K143,A143,$M$2:$M143)+SUMIF(L$2:L143,A143,$M$2:$M143)</f>
        <v>1666</v>
      </c>
    </row>
    <row r="144" spans="1:13">
      <c r="A144" t="str">
        <f>Input!B144</f>
        <v>Card 143</v>
      </c>
      <c r="B144">
        <f>SUM('Results part 1'!B144:K144)</f>
        <v>0</v>
      </c>
      <c r="C144" t="str" cm="1">
        <f t="array" ref="C144">IF(COLUMN(A144)&lt;=$B144,INDEX($A:$A,ROW($A144)+COLUMN(A144)),"")</f>
        <v/>
      </c>
      <c r="D144" t="str" cm="1">
        <f t="array" ref="D144">IF(COLUMN(B144)&lt;=$B144,INDEX($A:$A,ROW($A144)+COLUMN(B144)),"")</f>
        <v/>
      </c>
      <c r="E144" t="str" cm="1">
        <f t="array" ref="E144">IF(COLUMN(C144)&lt;=$B144,INDEX($A:$A,ROW($A144)+COLUMN(C144)),"")</f>
        <v/>
      </c>
      <c r="F144" t="str" cm="1">
        <f t="array" ref="F144">IF(COLUMN(D144)&lt;=$B144,INDEX($A:$A,ROW($A144)+COLUMN(D144)),"")</f>
        <v/>
      </c>
      <c r="G144" t="str" cm="1">
        <f t="array" ref="G144">IF(COLUMN(E144)&lt;=$B144,INDEX($A:$A,ROW($A144)+COLUMN(E144)),"")</f>
        <v/>
      </c>
      <c r="H144" t="str" cm="1">
        <f t="array" ref="H144">IF(COLUMN(F144)&lt;=$B144,INDEX($A:$A,ROW($A144)+COLUMN(F144)),"")</f>
        <v/>
      </c>
      <c r="I144" t="str" cm="1">
        <f t="array" ref="I144">IF(COLUMN(G144)&lt;=$B144,INDEX($A:$A,ROW($A144)+COLUMN(G144)),"")</f>
        <v/>
      </c>
      <c r="J144" t="str" cm="1">
        <f t="array" ref="J144">IF(COLUMN(H144)&lt;=$B144,INDEX($A:$A,ROW($A144)+COLUMN(H144)),"")</f>
        <v/>
      </c>
      <c r="K144" t="str" cm="1">
        <f t="array" ref="K144">IF(COLUMN(I144)&lt;=$B144,INDEX($A:$A,ROW($A144)+COLUMN(I144)),"")</f>
        <v/>
      </c>
      <c r="L144" t="str" cm="1">
        <f t="array" ref="L144">IF(COLUMN(J144)&lt;=$B144,INDEX($A:$A,ROW($A144)+COLUMN(J144)),"")</f>
        <v/>
      </c>
      <c r="M144">
        <f>1+SUMIF(C$2:C144,A144,$M$2:$M144)+SUMIF(D$2:D144,A144,$M$2:$M144)+SUMIF(E$2:E144,A144,$M$2:$M144)+SUMIF(F$2:F144,A144,$M$2:$M144)+SUMIF(G$2:G144,A144,$M$2:$M144)+SUMIF(H$2:H144,A144,$M$2:$M144)+SUMIF(I$2:I144,A144,$M$2:$M144)+SUMIF(J$2:J144,A144,$M$2:$M144)+SUMIF(K$2:K144,A144,$M$2:$M144)+SUMIF(L$2:L144,A144,$M$2:$M144)</f>
        <v>1666</v>
      </c>
    </row>
    <row r="145" spans="1:13">
      <c r="A145" t="str">
        <f>Input!B145</f>
        <v>Card 144</v>
      </c>
      <c r="B145">
        <f>SUM('Results part 1'!B145:K145)</f>
        <v>4</v>
      </c>
      <c r="C145" t="str" cm="1">
        <f t="array" ref="C145">IF(COLUMN(A145)&lt;=$B145,INDEX($A:$A,ROW($A145)+COLUMN(A145)),"")</f>
        <v>Card 145</v>
      </c>
      <c r="D145" t="str" cm="1">
        <f t="array" ref="D145">IF(COLUMN(B145)&lt;=$B145,INDEX($A:$A,ROW($A145)+COLUMN(B145)),"")</f>
        <v>Card 146</v>
      </c>
      <c r="E145" t="str" cm="1">
        <f t="array" ref="E145">IF(COLUMN(C145)&lt;=$B145,INDEX($A:$A,ROW($A145)+COLUMN(C145)),"")</f>
        <v>Card 147</v>
      </c>
      <c r="F145" t="str" cm="1">
        <f t="array" ref="F145">IF(COLUMN(D145)&lt;=$B145,INDEX($A:$A,ROW($A145)+COLUMN(D145)),"")</f>
        <v>Card 148</v>
      </c>
      <c r="G145" t="str" cm="1">
        <f t="array" ref="G145">IF(COLUMN(E145)&lt;=$B145,INDEX($A:$A,ROW($A145)+COLUMN(E145)),"")</f>
        <v/>
      </c>
      <c r="H145" t="str" cm="1">
        <f t="array" ref="H145">IF(COLUMN(F145)&lt;=$B145,INDEX($A:$A,ROW($A145)+COLUMN(F145)),"")</f>
        <v/>
      </c>
      <c r="I145" t="str" cm="1">
        <f t="array" ref="I145">IF(COLUMN(G145)&lt;=$B145,INDEX($A:$A,ROW($A145)+COLUMN(G145)),"")</f>
        <v/>
      </c>
      <c r="J145" t="str" cm="1">
        <f t="array" ref="J145">IF(COLUMN(H145)&lt;=$B145,INDEX($A:$A,ROW($A145)+COLUMN(H145)),"")</f>
        <v/>
      </c>
      <c r="K145" t="str" cm="1">
        <f t="array" ref="K145">IF(COLUMN(I145)&lt;=$B145,INDEX($A:$A,ROW($A145)+COLUMN(I145)),"")</f>
        <v/>
      </c>
      <c r="L145" t="str" cm="1">
        <f t="array" ref="L145">IF(COLUMN(J145)&lt;=$B145,INDEX($A:$A,ROW($A145)+COLUMN(J145)),"")</f>
        <v/>
      </c>
      <c r="M145">
        <f>1+SUMIF(C$2:C145,A145,$M$2:$M145)+SUMIF(D$2:D145,A145,$M$2:$M145)+SUMIF(E$2:E145,A145,$M$2:$M145)+SUMIF(F$2:F145,A145,$M$2:$M145)+SUMIF(G$2:G145,A145,$M$2:$M145)+SUMIF(H$2:H145,A145,$M$2:$M145)+SUMIF(I$2:I145,A145,$M$2:$M145)+SUMIF(J$2:J145,A145,$M$2:$M145)+SUMIF(K$2:K145,A145,$M$2:$M145)+SUMIF(L$2:L145,A145,$M$2:$M145)</f>
        <v>1666</v>
      </c>
    </row>
    <row r="146" spans="1:13">
      <c r="A146" t="str">
        <f>Input!B146</f>
        <v>Card 145</v>
      </c>
      <c r="B146">
        <f>SUM('Results part 1'!B146:K146)</f>
        <v>4</v>
      </c>
      <c r="C146" t="str" cm="1">
        <f t="array" ref="C146">IF(COLUMN(A146)&lt;=$B146,INDEX($A:$A,ROW($A146)+COLUMN(A146)),"")</f>
        <v>Card 146</v>
      </c>
      <c r="D146" t="str" cm="1">
        <f t="array" ref="D146">IF(COLUMN(B146)&lt;=$B146,INDEX($A:$A,ROW($A146)+COLUMN(B146)),"")</f>
        <v>Card 147</v>
      </c>
      <c r="E146" t="str" cm="1">
        <f t="array" ref="E146">IF(COLUMN(C146)&lt;=$B146,INDEX($A:$A,ROW($A146)+COLUMN(C146)),"")</f>
        <v>Card 148</v>
      </c>
      <c r="F146" t="str" cm="1">
        <f t="array" ref="F146">IF(COLUMN(D146)&lt;=$B146,INDEX($A:$A,ROW($A146)+COLUMN(D146)),"")</f>
        <v>Card 149</v>
      </c>
      <c r="G146" t="str" cm="1">
        <f t="array" ref="G146">IF(COLUMN(E146)&lt;=$B146,INDEX($A:$A,ROW($A146)+COLUMN(E146)),"")</f>
        <v/>
      </c>
      <c r="H146" t="str" cm="1">
        <f t="array" ref="H146">IF(COLUMN(F146)&lt;=$B146,INDEX($A:$A,ROW($A146)+COLUMN(F146)),"")</f>
        <v/>
      </c>
      <c r="I146" t="str" cm="1">
        <f t="array" ref="I146">IF(COLUMN(G146)&lt;=$B146,INDEX($A:$A,ROW($A146)+COLUMN(G146)),"")</f>
        <v/>
      </c>
      <c r="J146" t="str" cm="1">
        <f t="array" ref="J146">IF(COLUMN(H146)&lt;=$B146,INDEX($A:$A,ROW($A146)+COLUMN(H146)),"")</f>
        <v/>
      </c>
      <c r="K146" t="str" cm="1">
        <f t="array" ref="K146">IF(COLUMN(I146)&lt;=$B146,INDEX($A:$A,ROW($A146)+COLUMN(I146)),"")</f>
        <v/>
      </c>
      <c r="L146" t="str" cm="1">
        <f t="array" ref="L146">IF(COLUMN(J146)&lt;=$B146,INDEX($A:$A,ROW($A146)+COLUMN(J146)),"")</f>
        <v/>
      </c>
      <c r="M146">
        <f>1+SUMIF(C$2:C146,A146,$M$2:$M146)+SUMIF(D$2:D146,A146,$M$2:$M146)+SUMIF(E$2:E146,A146,$M$2:$M146)+SUMIF(F$2:F146,A146,$M$2:$M146)+SUMIF(G$2:G146,A146,$M$2:$M146)+SUMIF(H$2:H146,A146,$M$2:$M146)+SUMIF(I$2:I146,A146,$M$2:$M146)+SUMIF(J$2:J146,A146,$M$2:$M146)+SUMIF(K$2:K146,A146,$M$2:$M146)+SUMIF(L$2:L146,A146,$M$2:$M146)</f>
        <v>2491</v>
      </c>
    </row>
    <row r="147" spans="1:13">
      <c r="A147" t="str">
        <f>Input!B147</f>
        <v>Card 146</v>
      </c>
      <c r="B147">
        <f>SUM('Results part 1'!B147:K147)</f>
        <v>1</v>
      </c>
      <c r="C147" t="str" cm="1">
        <f t="array" ref="C147">IF(COLUMN(A147)&lt;=$B147,INDEX($A:$A,ROW($A147)+COLUMN(A147)),"")</f>
        <v>Card 147</v>
      </c>
      <c r="D147" t="str" cm="1">
        <f t="array" ref="D147">IF(COLUMN(B147)&lt;=$B147,INDEX($A:$A,ROW($A147)+COLUMN(B147)),"")</f>
        <v/>
      </c>
      <c r="E147" t="str" cm="1">
        <f t="array" ref="E147">IF(COLUMN(C147)&lt;=$B147,INDEX($A:$A,ROW($A147)+COLUMN(C147)),"")</f>
        <v/>
      </c>
      <c r="F147" t="str" cm="1">
        <f t="array" ref="F147">IF(COLUMN(D147)&lt;=$B147,INDEX($A:$A,ROW($A147)+COLUMN(D147)),"")</f>
        <v/>
      </c>
      <c r="G147" t="str" cm="1">
        <f t="array" ref="G147">IF(COLUMN(E147)&lt;=$B147,INDEX($A:$A,ROW($A147)+COLUMN(E147)),"")</f>
        <v/>
      </c>
      <c r="H147" t="str" cm="1">
        <f t="array" ref="H147">IF(COLUMN(F147)&lt;=$B147,INDEX($A:$A,ROW($A147)+COLUMN(F147)),"")</f>
        <v/>
      </c>
      <c r="I147" t="str" cm="1">
        <f t="array" ref="I147">IF(COLUMN(G147)&lt;=$B147,INDEX($A:$A,ROW($A147)+COLUMN(G147)),"")</f>
        <v/>
      </c>
      <c r="J147" t="str" cm="1">
        <f t="array" ref="J147">IF(COLUMN(H147)&lt;=$B147,INDEX($A:$A,ROW($A147)+COLUMN(H147)),"")</f>
        <v/>
      </c>
      <c r="K147" t="str" cm="1">
        <f t="array" ref="K147">IF(COLUMN(I147)&lt;=$B147,INDEX($A:$A,ROW($A147)+COLUMN(I147)),"")</f>
        <v/>
      </c>
      <c r="L147" t="str" cm="1">
        <f t="array" ref="L147">IF(COLUMN(J147)&lt;=$B147,INDEX($A:$A,ROW($A147)+COLUMN(J147)),"")</f>
        <v/>
      </c>
      <c r="M147">
        <f>1+SUMIF(C$2:C147,A147,$M$2:$M147)+SUMIF(D$2:D147,A147,$M$2:$M147)+SUMIF(E$2:E147,A147,$M$2:$M147)+SUMIF(F$2:F147,A147,$M$2:$M147)+SUMIF(G$2:G147,A147,$M$2:$M147)+SUMIF(H$2:H147,A147,$M$2:$M147)+SUMIF(I$2:I147,A147,$M$2:$M147)+SUMIF(J$2:J147,A147,$M$2:$M147)+SUMIF(K$2:K147,A147,$M$2:$M147)+SUMIF(L$2:L147,A147,$M$2:$M147)</f>
        <v>4982</v>
      </c>
    </row>
    <row r="148" spans="1:13">
      <c r="A148" t="str">
        <f>Input!B148</f>
        <v>Card 147</v>
      </c>
      <c r="B148">
        <f>SUM('Results part 1'!B148:K148)</f>
        <v>1</v>
      </c>
      <c r="C148" t="str" cm="1">
        <f t="array" ref="C148">IF(COLUMN(A148)&lt;=$B148,INDEX($A:$A,ROW($A148)+COLUMN(A148)),"")</f>
        <v>Card 148</v>
      </c>
      <c r="D148" t="str" cm="1">
        <f t="array" ref="D148">IF(COLUMN(B148)&lt;=$B148,INDEX($A:$A,ROW($A148)+COLUMN(B148)),"")</f>
        <v/>
      </c>
      <c r="E148" t="str" cm="1">
        <f t="array" ref="E148">IF(COLUMN(C148)&lt;=$B148,INDEX($A:$A,ROW($A148)+COLUMN(C148)),"")</f>
        <v/>
      </c>
      <c r="F148" t="str" cm="1">
        <f t="array" ref="F148">IF(COLUMN(D148)&lt;=$B148,INDEX($A:$A,ROW($A148)+COLUMN(D148)),"")</f>
        <v/>
      </c>
      <c r="G148" t="str" cm="1">
        <f t="array" ref="G148">IF(COLUMN(E148)&lt;=$B148,INDEX($A:$A,ROW($A148)+COLUMN(E148)),"")</f>
        <v/>
      </c>
      <c r="H148" t="str" cm="1">
        <f t="array" ref="H148">IF(COLUMN(F148)&lt;=$B148,INDEX($A:$A,ROW($A148)+COLUMN(F148)),"")</f>
        <v/>
      </c>
      <c r="I148" t="str" cm="1">
        <f t="array" ref="I148">IF(COLUMN(G148)&lt;=$B148,INDEX($A:$A,ROW($A148)+COLUMN(G148)),"")</f>
        <v/>
      </c>
      <c r="J148" t="str" cm="1">
        <f t="array" ref="J148">IF(COLUMN(H148)&lt;=$B148,INDEX($A:$A,ROW($A148)+COLUMN(H148)),"")</f>
        <v/>
      </c>
      <c r="K148" t="str" cm="1">
        <f t="array" ref="K148">IF(COLUMN(I148)&lt;=$B148,INDEX($A:$A,ROW($A148)+COLUMN(I148)),"")</f>
        <v/>
      </c>
      <c r="L148" t="str" cm="1">
        <f t="array" ref="L148">IF(COLUMN(J148)&lt;=$B148,INDEX($A:$A,ROW($A148)+COLUMN(J148)),"")</f>
        <v/>
      </c>
      <c r="M148">
        <f>1+SUMIF(C$2:C148,A148,$M$2:$M148)+SUMIF(D$2:D148,A148,$M$2:$M148)+SUMIF(E$2:E148,A148,$M$2:$M148)+SUMIF(F$2:F148,A148,$M$2:$M148)+SUMIF(G$2:G148,A148,$M$2:$M148)+SUMIF(H$2:H148,A148,$M$2:$M148)+SUMIF(I$2:I148,A148,$M$2:$M148)+SUMIF(J$2:J148,A148,$M$2:$M148)+SUMIF(K$2:K148,A148,$M$2:$M148)+SUMIF(L$2:L148,A148,$M$2:$M148)</f>
        <v>9964</v>
      </c>
    </row>
    <row r="149" spans="1:13">
      <c r="A149" t="str">
        <f>Input!B149</f>
        <v>Card 148</v>
      </c>
      <c r="B149">
        <f>SUM('Results part 1'!B149:K149)</f>
        <v>1</v>
      </c>
      <c r="C149" t="str" cm="1">
        <f t="array" ref="C149">IF(COLUMN(A149)&lt;=$B149,INDEX($A:$A,ROW($A149)+COLUMN(A149)),"")</f>
        <v>Card 149</v>
      </c>
      <c r="D149" t="str" cm="1">
        <f t="array" ref="D149">IF(COLUMN(B149)&lt;=$B149,INDEX($A:$A,ROW($A149)+COLUMN(B149)),"")</f>
        <v/>
      </c>
      <c r="E149" t="str" cm="1">
        <f t="array" ref="E149">IF(COLUMN(C149)&lt;=$B149,INDEX($A:$A,ROW($A149)+COLUMN(C149)),"")</f>
        <v/>
      </c>
      <c r="F149" t="str" cm="1">
        <f t="array" ref="F149">IF(COLUMN(D149)&lt;=$B149,INDEX($A:$A,ROW($A149)+COLUMN(D149)),"")</f>
        <v/>
      </c>
      <c r="G149" t="str" cm="1">
        <f t="array" ref="G149">IF(COLUMN(E149)&lt;=$B149,INDEX($A:$A,ROW($A149)+COLUMN(E149)),"")</f>
        <v/>
      </c>
      <c r="H149" t="str" cm="1">
        <f t="array" ref="H149">IF(COLUMN(F149)&lt;=$B149,INDEX($A:$A,ROW($A149)+COLUMN(F149)),"")</f>
        <v/>
      </c>
      <c r="I149" t="str" cm="1">
        <f t="array" ref="I149">IF(COLUMN(G149)&lt;=$B149,INDEX($A:$A,ROW($A149)+COLUMN(G149)),"")</f>
        <v/>
      </c>
      <c r="J149" t="str" cm="1">
        <f t="array" ref="J149">IF(COLUMN(H149)&lt;=$B149,INDEX($A:$A,ROW($A149)+COLUMN(H149)),"")</f>
        <v/>
      </c>
      <c r="K149" t="str" cm="1">
        <f t="array" ref="K149">IF(COLUMN(I149)&lt;=$B149,INDEX($A:$A,ROW($A149)+COLUMN(I149)),"")</f>
        <v/>
      </c>
      <c r="L149" t="str" cm="1">
        <f t="array" ref="L149">IF(COLUMN(J149)&lt;=$B149,INDEX($A:$A,ROW($A149)+COLUMN(J149)),"")</f>
        <v/>
      </c>
      <c r="M149">
        <f>1+SUMIF(C$2:C149,A149,$M$2:$M149)+SUMIF(D$2:D149,A149,$M$2:$M149)+SUMIF(E$2:E149,A149,$M$2:$M149)+SUMIF(F$2:F149,A149,$M$2:$M149)+SUMIF(G$2:G149,A149,$M$2:$M149)+SUMIF(H$2:H149,A149,$M$2:$M149)+SUMIF(I$2:I149,A149,$M$2:$M149)+SUMIF(J$2:J149,A149,$M$2:$M149)+SUMIF(K$2:K149,A149,$M$2:$M149)+SUMIF(L$2:L149,A149,$M$2:$M149)</f>
        <v>14122</v>
      </c>
    </row>
    <row r="150" spans="1:13">
      <c r="A150" t="str">
        <f>Input!B150</f>
        <v>Card 149</v>
      </c>
      <c r="B150">
        <f>SUM('Results part 1'!B150:K150)</f>
        <v>0</v>
      </c>
      <c r="C150" t="str" cm="1">
        <f t="array" ref="C150">IF(COLUMN(A150)&lt;=$B150,INDEX($A:$A,ROW($A150)+COLUMN(A150)),"")</f>
        <v/>
      </c>
      <c r="D150" t="str" cm="1">
        <f t="array" ref="D150">IF(COLUMN(B150)&lt;=$B150,INDEX($A:$A,ROW($A150)+COLUMN(B150)),"")</f>
        <v/>
      </c>
      <c r="E150" t="str" cm="1">
        <f t="array" ref="E150">IF(COLUMN(C150)&lt;=$B150,INDEX($A:$A,ROW($A150)+COLUMN(C150)),"")</f>
        <v/>
      </c>
      <c r="F150" t="str" cm="1">
        <f t="array" ref="F150">IF(COLUMN(D150)&lt;=$B150,INDEX($A:$A,ROW($A150)+COLUMN(D150)),"")</f>
        <v/>
      </c>
      <c r="G150" t="str" cm="1">
        <f t="array" ref="G150">IF(COLUMN(E150)&lt;=$B150,INDEX($A:$A,ROW($A150)+COLUMN(E150)),"")</f>
        <v/>
      </c>
      <c r="H150" t="str" cm="1">
        <f t="array" ref="H150">IF(COLUMN(F150)&lt;=$B150,INDEX($A:$A,ROW($A150)+COLUMN(F150)),"")</f>
        <v/>
      </c>
      <c r="I150" t="str" cm="1">
        <f t="array" ref="I150">IF(COLUMN(G150)&lt;=$B150,INDEX($A:$A,ROW($A150)+COLUMN(G150)),"")</f>
        <v/>
      </c>
      <c r="J150" t="str" cm="1">
        <f t="array" ref="J150">IF(COLUMN(H150)&lt;=$B150,INDEX($A:$A,ROW($A150)+COLUMN(H150)),"")</f>
        <v/>
      </c>
      <c r="K150" t="str" cm="1">
        <f t="array" ref="K150">IF(COLUMN(I150)&lt;=$B150,INDEX($A:$A,ROW($A150)+COLUMN(I150)),"")</f>
        <v/>
      </c>
      <c r="L150" t="str" cm="1">
        <f t="array" ref="L150">IF(COLUMN(J150)&lt;=$B150,INDEX($A:$A,ROW($A150)+COLUMN(J150)),"")</f>
        <v/>
      </c>
      <c r="M150">
        <f>1+SUMIF(C$2:C150,A150,$M$2:$M150)+SUMIF(D$2:D150,A150,$M$2:$M150)+SUMIF(E$2:E150,A150,$M$2:$M150)+SUMIF(F$2:F150,A150,$M$2:$M150)+SUMIF(G$2:G150,A150,$M$2:$M150)+SUMIF(H$2:H150,A150,$M$2:$M150)+SUMIF(I$2:I150,A150,$M$2:$M150)+SUMIF(J$2:J150,A150,$M$2:$M150)+SUMIF(K$2:K150,A150,$M$2:$M150)+SUMIF(L$2:L150,A150,$M$2:$M150)</f>
        <v>16614</v>
      </c>
    </row>
    <row r="151" spans="1:13">
      <c r="A151" t="str">
        <f>Input!B151</f>
        <v>Card 150</v>
      </c>
      <c r="B151">
        <f>SUM('Results part 1'!B151:K151)</f>
        <v>10</v>
      </c>
      <c r="C151" t="str" cm="1">
        <f t="array" ref="C151">IF(COLUMN(A151)&lt;=$B151,INDEX($A:$A,ROW($A151)+COLUMN(A151)),"")</f>
        <v>Card 151</v>
      </c>
      <c r="D151" t="str" cm="1">
        <f t="array" ref="D151">IF(COLUMN(B151)&lt;=$B151,INDEX($A:$A,ROW($A151)+COLUMN(B151)),"")</f>
        <v>Card 152</v>
      </c>
      <c r="E151" t="str" cm="1">
        <f t="array" ref="E151">IF(COLUMN(C151)&lt;=$B151,INDEX($A:$A,ROW($A151)+COLUMN(C151)),"")</f>
        <v>Card 153</v>
      </c>
      <c r="F151" t="str" cm="1">
        <f t="array" ref="F151">IF(COLUMN(D151)&lt;=$B151,INDEX($A:$A,ROW($A151)+COLUMN(D151)),"")</f>
        <v>Card 154</v>
      </c>
      <c r="G151" t="str" cm="1">
        <f t="array" ref="G151">IF(COLUMN(E151)&lt;=$B151,INDEX($A:$A,ROW($A151)+COLUMN(E151)),"")</f>
        <v>Card 155</v>
      </c>
      <c r="H151" t="str" cm="1">
        <f t="array" ref="H151">IF(COLUMN(F151)&lt;=$B151,INDEX($A:$A,ROW($A151)+COLUMN(F151)),"")</f>
        <v>Card 156</v>
      </c>
      <c r="I151" t="str" cm="1">
        <f t="array" ref="I151">IF(COLUMN(G151)&lt;=$B151,INDEX($A:$A,ROW($A151)+COLUMN(G151)),"")</f>
        <v>Card 157</v>
      </c>
      <c r="J151" t="str" cm="1">
        <f t="array" ref="J151">IF(COLUMN(H151)&lt;=$B151,INDEX($A:$A,ROW($A151)+COLUMN(H151)),"")</f>
        <v>Card 158</v>
      </c>
      <c r="K151" t="str" cm="1">
        <f t="array" ref="K151">IF(COLUMN(I151)&lt;=$B151,INDEX($A:$A,ROW($A151)+COLUMN(I151)),"")</f>
        <v>Card 159</v>
      </c>
      <c r="L151" t="str" cm="1">
        <f t="array" ref="L151">IF(COLUMN(J151)&lt;=$B151,INDEX($A:$A,ROW($A151)+COLUMN(J151)),"")</f>
        <v>Card 160</v>
      </c>
      <c r="M151">
        <f>1+SUMIF(C$2:C151,A151,$M$2:$M151)+SUMIF(D$2:D151,A151,$M$2:$M151)+SUMIF(E$2:E151,A151,$M$2:$M151)+SUMIF(F$2:F151,A151,$M$2:$M151)+SUMIF(G$2:G151,A151,$M$2:$M151)+SUMIF(H$2:H151,A151,$M$2:$M151)+SUMIF(I$2:I151,A151,$M$2:$M151)+SUMIF(J$2:J151,A151,$M$2:$M151)+SUMIF(K$2:K151,A151,$M$2:$M151)+SUMIF(L$2:L151,A151,$M$2:$M151)</f>
        <v>1</v>
      </c>
    </row>
    <row r="152" spans="1:13">
      <c r="A152" t="str">
        <f>Input!B152</f>
        <v>Card 151</v>
      </c>
      <c r="B152">
        <f>SUM('Results part 1'!B152:K152)</f>
        <v>2</v>
      </c>
      <c r="C152" t="str" cm="1">
        <f t="array" ref="C152">IF(COLUMN(A152)&lt;=$B152,INDEX($A:$A,ROW($A152)+COLUMN(A152)),"")</f>
        <v>Card 152</v>
      </c>
      <c r="D152" t="str" cm="1">
        <f t="array" ref="D152">IF(COLUMN(B152)&lt;=$B152,INDEX($A:$A,ROW($A152)+COLUMN(B152)),"")</f>
        <v>Card 153</v>
      </c>
      <c r="E152" t="str" cm="1">
        <f t="array" ref="E152">IF(COLUMN(C152)&lt;=$B152,INDEX($A:$A,ROW($A152)+COLUMN(C152)),"")</f>
        <v/>
      </c>
      <c r="F152" t="str" cm="1">
        <f t="array" ref="F152">IF(COLUMN(D152)&lt;=$B152,INDEX($A:$A,ROW($A152)+COLUMN(D152)),"")</f>
        <v/>
      </c>
      <c r="G152" t="str" cm="1">
        <f t="array" ref="G152">IF(COLUMN(E152)&lt;=$B152,INDEX($A:$A,ROW($A152)+COLUMN(E152)),"")</f>
        <v/>
      </c>
      <c r="H152" t="str" cm="1">
        <f t="array" ref="H152">IF(COLUMN(F152)&lt;=$B152,INDEX($A:$A,ROW($A152)+COLUMN(F152)),"")</f>
        <v/>
      </c>
      <c r="I152" t="str" cm="1">
        <f t="array" ref="I152">IF(COLUMN(G152)&lt;=$B152,INDEX($A:$A,ROW($A152)+COLUMN(G152)),"")</f>
        <v/>
      </c>
      <c r="J152" t="str" cm="1">
        <f t="array" ref="J152">IF(COLUMN(H152)&lt;=$B152,INDEX($A:$A,ROW($A152)+COLUMN(H152)),"")</f>
        <v/>
      </c>
      <c r="K152" t="str" cm="1">
        <f t="array" ref="K152">IF(COLUMN(I152)&lt;=$B152,INDEX($A:$A,ROW($A152)+COLUMN(I152)),"")</f>
        <v/>
      </c>
      <c r="L152" t="str" cm="1">
        <f t="array" ref="L152">IF(COLUMN(J152)&lt;=$B152,INDEX($A:$A,ROW($A152)+COLUMN(J152)),"")</f>
        <v/>
      </c>
      <c r="M152">
        <f>1+SUMIF(C$2:C152,A152,$M$2:$M152)+SUMIF(D$2:D152,A152,$M$2:$M152)+SUMIF(E$2:E152,A152,$M$2:$M152)+SUMIF(F$2:F152,A152,$M$2:$M152)+SUMIF(G$2:G152,A152,$M$2:$M152)+SUMIF(H$2:H152,A152,$M$2:$M152)+SUMIF(I$2:I152,A152,$M$2:$M152)+SUMIF(J$2:J152,A152,$M$2:$M152)+SUMIF(K$2:K152,A152,$M$2:$M152)+SUMIF(L$2:L152,A152,$M$2:$M152)</f>
        <v>2</v>
      </c>
    </row>
    <row r="153" spans="1:13">
      <c r="A153" t="str">
        <f>Input!B153</f>
        <v>Card 152</v>
      </c>
      <c r="B153">
        <f>SUM('Results part 1'!B153:K153)</f>
        <v>6</v>
      </c>
      <c r="C153" t="str" cm="1">
        <f t="array" ref="C153">IF(COLUMN(A153)&lt;=$B153,INDEX($A:$A,ROW($A153)+COLUMN(A153)),"")</f>
        <v>Card 153</v>
      </c>
      <c r="D153" t="str" cm="1">
        <f t="array" ref="D153">IF(COLUMN(B153)&lt;=$B153,INDEX($A:$A,ROW($A153)+COLUMN(B153)),"")</f>
        <v>Card 154</v>
      </c>
      <c r="E153" t="str" cm="1">
        <f t="array" ref="E153">IF(COLUMN(C153)&lt;=$B153,INDEX($A:$A,ROW($A153)+COLUMN(C153)),"")</f>
        <v>Card 155</v>
      </c>
      <c r="F153" t="str" cm="1">
        <f t="array" ref="F153">IF(COLUMN(D153)&lt;=$B153,INDEX($A:$A,ROW($A153)+COLUMN(D153)),"")</f>
        <v>Card 156</v>
      </c>
      <c r="G153" t="str" cm="1">
        <f t="array" ref="G153">IF(COLUMN(E153)&lt;=$B153,INDEX($A:$A,ROW($A153)+COLUMN(E153)),"")</f>
        <v>Card 157</v>
      </c>
      <c r="H153" t="str" cm="1">
        <f t="array" ref="H153">IF(COLUMN(F153)&lt;=$B153,INDEX($A:$A,ROW($A153)+COLUMN(F153)),"")</f>
        <v>Card 158</v>
      </c>
      <c r="I153" t="str" cm="1">
        <f t="array" ref="I153">IF(COLUMN(G153)&lt;=$B153,INDEX($A:$A,ROW($A153)+COLUMN(G153)),"")</f>
        <v/>
      </c>
      <c r="J153" t="str" cm="1">
        <f t="array" ref="J153">IF(COLUMN(H153)&lt;=$B153,INDEX($A:$A,ROW($A153)+COLUMN(H153)),"")</f>
        <v/>
      </c>
      <c r="K153" t="str" cm="1">
        <f t="array" ref="K153">IF(COLUMN(I153)&lt;=$B153,INDEX($A:$A,ROW($A153)+COLUMN(I153)),"")</f>
        <v/>
      </c>
      <c r="L153" t="str" cm="1">
        <f t="array" ref="L153">IF(COLUMN(J153)&lt;=$B153,INDEX($A:$A,ROW($A153)+COLUMN(J153)),"")</f>
        <v/>
      </c>
      <c r="M153">
        <f>1+SUMIF(C$2:C153,A153,$M$2:$M153)+SUMIF(D$2:D153,A153,$M$2:$M153)+SUMIF(E$2:E153,A153,$M$2:$M153)+SUMIF(F$2:F153,A153,$M$2:$M153)+SUMIF(G$2:G153,A153,$M$2:$M153)+SUMIF(H$2:H153,A153,$M$2:$M153)+SUMIF(I$2:I153,A153,$M$2:$M153)+SUMIF(J$2:J153,A153,$M$2:$M153)+SUMIF(K$2:K153,A153,$M$2:$M153)+SUMIF(L$2:L153,A153,$M$2:$M153)</f>
        <v>4</v>
      </c>
    </row>
    <row r="154" spans="1:13">
      <c r="A154" t="str">
        <f>Input!B154</f>
        <v>Card 153</v>
      </c>
      <c r="B154">
        <f>SUM('Results part 1'!B154:K154)</f>
        <v>1</v>
      </c>
      <c r="C154" t="str" cm="1">
        <f t="array" ref="C154">IF(COLUMN(A154)&lt;=$B154,INDEX($A:$A,ROW($A154)+COLUMN(A154)),"")</f>
        <v>Card 154</v>
      </c>
      <c r="D154" t="str" cm="1">
        <f t="array" ref="D154">IF(COLUMN(B154)&lt;=$B154,INDEX($A:$A,ROW($A154)+COLUMN(B154)),"")</f>
        <v/>
      </c>
      <c r="E154" t="str" cm="1">
        <f t="array" ref="E154">IF(COLUMN(C154)&lt;=$B154,INDEX($A:$A,ROW($A154)+COLUMN(C154)),"")</f>
        <v/>
      </c>
      <c r="F154" t="str" cm="1">
        <f t="array" ref="F154">IF(COLUMN(D154)&lt;=$B154,INDEX($A:$A,ROW($A154)+COLUMN(D154)),"")</f>
        <v/>
      </c>
      <c r="G154" t="str" cm="1">
        <f t="array" ref="G154">IF(COLUMN(E154)&lt;=$B154,INDEX($A:$A,ROW($A154)+COLUMN(E154)),"")</f>
        <v/>
      </c>
      <c r="H154" t="str" cm="1">
        <f t="array" ref="H154">IF(COLUMN(F154)&lt;=$B154,INDEX($A:$A,ROW($A154)+COLUMN(F154)),"")</f>
        <v/>
      </c>
      <c r="I154" t="str" cm="1">
        <f t="array" ref="I154">IF(COLUMN(G154)&lt;=$B154,INDEX($A:$A,ROW($A154)+COLUMN(G154)),"")</f>
        <v/>
      </c>
      <c r="J154" t="str" cm="1">
        <f t="array" ref="J154">IF(COLUMN(H154)&lt;=$B154,INDEX($A:$A,ROW($A154)+COLUMN(H154)),"")</f>
        <v/>
      </c>
      <c r="K154" t="str" cm="1">
        <f t="array" ref="K154">IF(COLUMN(I154)&lt;=$B154,INDEX($A:$A,ROW($A154)+COLUMN(I154)),"")</f>
        <v/>
      </c>
      <c r="L154" t="str" cm="1">
        <f t="array" ref="L154">IF(COLUMN(J154)&lt;=$B154,INDEX($A:$A,ROW($A154)+COLUMN(J154)),"")</f>
        <v/>
      </c>
      <c r="M154">
        <f>1+SUMIF(C$2:C154,A154,$M$2:$M154)+SUMIF(D$2:D154,A154,$M$2:$M154)+SUMIF(E$2:E154,A154,$M$2:$M154)+SUMIF(F$2:F154,A154,$M$2:$M154)+SUMIF(G$2:G154,A154,$M$2:$M154)+SUMIF(H$2:H154,A154,$M$2:$M154)+SUMIF(I$2:I154,A154,$M$2:$M154)+SUMIF(J$2:J154,A154,$M$2:$M154)+SUMIF(K$2:K154,A154,$M$2:$M154)+SUMIF(L$2:L154,A154,$M$2:$M154)</f>
        <v>8</v>
      </c>
    </row>
    <row r="155" spans="1:13">
      <c r="A155" t="str">
        <f>Input!B155</f>
        <v>Card 154</v>
      </c>
      <c r="B155">
        <f>SUM('Results part 1'!B155:K155)</f>
        <v>5</v>
      </c>
      <c r="C155" t="str" cm="1">
        <f t="array" ref="C155">IF(COLUMN(A155)&lt;=$B155,INDEX($A:$A,ROW($A155)+COLUMN(A155)),"")</f>
        <v>Card 155</v>
      </c>
      <c r="D155" t="str" cm="1">
        <f t="array" ref="D155">IF(COLUMN(B155)&lt;=$B155,INDEX($A:$A,ROW($A155)+COLUMN(B155)),"")</f>
        <v>Card 156</v>
      </c>
      <c r="E155" t="str" cm="1">
        <f t="array" ref="E155">IF(COLUMN(C155)&lt;=$B155,INDEX($A:$A,ROW($A155)+COLUMN(C155)),"")</f>
        <v>Card 157</v>
      </c>
      <c r="F155" t="str" cm="1">
        <f t="array" ref="F155">IF(COLUMN(D155)&lt;=$B155,INDEX($A:$A,ROW($A155)+COLUMN(D155)),"")</f>
        <v>Card 158</v>
      </c>
      <c r="G155" t="str" cm="1">
        <f t="array" ref="G155">IF(COLUMN(E155)&lt;=$B155,INDEX($A:$A,ROW($A155)+COLUMN(E155)),"")</f>
        <v>Card 159</v>
      </c>
      <c r="H155" t="str" cm="1">
        <f t="array" ref="H155">IF(COLUMN(F155)&lt;=$B155,INDEX($A:$A,ROW($A155)+COLUMN(F155)),"")</f>
        <v/>
      </c>
      <c r="I155" t="str" cm="1">
        <f t="array" ref="I155">IF(COLUMN(G155)&lt;=$B155,INDEX($A:$A,ROW($A155)+COLUMN(G155)),"")</f>
        <v/>
      </c>
      <c r="J155" t="str" cm="1">
        <f t="array" ref="J155">IF(COLUMN(H155)&lt;=$B155,INDEX($A:$A,ROW($A155)+COLUMN(H155)),"")</f>
        <v/>
      </c>
      <c r="K155" t="str" cm="1">
        <f t="array" ref="K155">IF(COLUMN(I155)&lt;=$B155,INDEX($A:$A,ROW($A155)+COLUMN(I155)),"")</f>
        <v/>
      </c>
      <c r="L155" t="str" cm="1">
        <f t="array" ref="L155">IF(COLUMN(J155)&lt;=$B155,INDEX($A:$A,ROW($A155)+COLUMN(J155)),"")</f>
        <v/>
      </c>
      <c r="M155">
        <f>1+SUMIF(C$2:C155,A155,$M$2:$M155)+SUMIF(D$2:D155,A155,$M$2:$M155)+SUMIF(E$2:E155,A155,$M$2:$M155)+SUMIF(F$2:F155,A155,$M$2:$M155)+SUMIF(G$2:G155,A155,$M$2:$M155)+SUMIF(H$2:H155,A155,$M$2:$M155)+SUMIF(I$2:I155,A155,$M$2:$M155)+SUMIF(J$2:J155,A155,$M$2:$M155)+SUMIF(K$2:K155,A155,$M$2:$M155)+SUMIF(L$2:L155,A155,$M$2:$M155)</f>
        <v>14</v>
      </c>
    </row>
    <row r="156" spans="1:13">
      <c r="A156" t="str">
        <f>Input!B156</f>
        <v>Card 155</v>
      </c>
      <c r="B156">
        <f>SUM('Results part 1'!B156:K156)</f>
        <v>4</v>
      </c>
      <c r="C156" t="str" cm="1">
        <f t="array" ref="C156">IF(COLUMN(A156)&lt;=$B156,INDEX($A:$A,ROW($A156)+COLUMN(A156)),"")</f>
        <v>Card 156</v>
      </c>
      <c r="D156" t="str" cm="1">
        <f t="array" ref="D156">IF(COLUMN(B156)&lt;=$B156,INDEX($A:$A,ROW($A156)+COLUMN(B156)),"")</f>
        <v>Card 157</v>
      </c>
      <c r="E156" t="str" cm="1">
        <f t="array" ref="E156">IF(COLUMN(C156)&lt;=$B156,INDEX($A:$A,ROW($A156)+COLUMN(C156)),"")</f>
        <v>Card 158</v>
      </c>
      <c r="F156" t="str" cm="1">
        <f t="array" ref="F156">IF(COLUMN(D156)&lt;=$B156,INDEX($A:$A,ROW($A156)+COLUMN(D156)),"")</f>
        <v>Card 159</v>
      </c>
      <c r="G156" t="str" cm="1">
        <f t="array" ref="G156">IF(COLUMN(E156)&lt;=$B156,INDEX($A:$A,ROW($A156)+COLUMN(E156)),"")</f>
        <v/>
      </c>
      <c r="H156" t="str" cm="1">
        <f t="array" ref="H156">IF(COLUMN(F156)&lt;=$B156,INDEX($A:$A,ROW($A156)+COLUMN(F156)),"")</f>
        <v/>
      </c>
      <c r="I156" t="str" cm="1">
        <f t="array" ref="I156">IF(COLUMN(G156)&lt;=$B156,INDEX($A:$A,ROW($A156)+COLUMN(G156)),"")</f>
        <v/>
      </c>
      <c r="J156" t="str" cm="1">
        <f t="array" ref="J156">IF(COLUMN(H156)&lt;=$B156,INDEX($A:$A,ROW($A156)+COLUMN(H156)),"")</f>
        <v/>
      </c>
      <c r="K156" t="str" cm="1">
        <f t="array" ref="K156">IF(COLUMN(I156)&lt;=$B156,INDEX($A:$A,ROW($A156)+COLUMN(I156)),"")</f>
        <v/>
      </c>
      <c r="L156" t="str" cm="1">
        <f t="array" ref="L156">IF(COLUMN(J156)&lt;=$B156,INDEX($A:$A,ROW($A156)+COLUMN(J156)),"")</f>
        <v/>
      </c>
      <c r="M156">
        <f>1+SUMIF(C$2:C156,A156,$M$2:$M156)+SUMIF(D$2:D156,A156,$M$2:$M156)+SUMIF(E$2:E156,A156,$M$2:$M156)+SUMIF(F$2:F156,A156,$M$2:$M156)+SUMIF(G$2:G156,A156,$M$2:$M156)+SUMIF(H$2:H156,A156,$M$2:$M156)+SUMIF(I$2:I156,A156,$M$2:$M156)+SUMIF(J$2:J156,A156,$M$2:$M156)+SUMIF(K$2:K156,A156,$M$2:$M156)+SUMIF(L$2:L156,A156,$M$2:$M156)</f>
        <v>20</v>
      </c>
    </row>
    <row r="157" spans="1:13">
      <c r="A157" t="str">
        <f>Input!B157</f>
        <v>Card 156</v>
      </c>
      <c r="B157">
        <f>SUM('Results part 1'!B157:K157)</f>
        <v>3</v>
      </c>
      <c r="C157" t="str" cm="1">
        <f t="array" ref="C157">IF(COLUMN(A157)&lt;=$B157,INDEX($A:$A,ROW($A157)+COLUMN(A157)),"")</f>
        <v>Card 157</v>
      </c>
      <c r="D157" t="str" cm="1">
        <f t="array" ref="D157">IF(COLUMN(B157)&lt;=$B157,INDEX($A:$A,ROW($A157)+COLUMN(B157)),"")</f>
        <v>Card 158</v>
      </c>
      <c r="E157" t="str" cm="1">
        <f t="array" ref="E157">IF(COLUMN(C157)&lt;=$B157,INDEX($A:$A,ROW($A157)+COLUMN(C157)),"")</f>
        <v>Card 159</v>
      </c>
      <c r="F157" t="str" cm="1">
        <f t="array" ref="F157">IF(COLUMN(D157)&lt;=$B157,INDEX($A:$A,ROW($A157)+COLUMN(D157)),"")</f>
        <v/>
      </c>
      <c r="G157" t="str" cm="1">
        <f t="array" ref="G157">IF(COLUMN(E157)&lt;=$B157,INDEX($A:$A,ROW($A157)+COLUMN(E157)),"")</f>
        <v/>
      </c>
      <c r="H157" t="str" cm="1">
        <f t="array" ref="H157">IF(COLUMN(F157)&lt;=$B157,INDEX($A:$A,ROW($A157)+COLUMN(F157)),"")</f>
        <v/>
      </c>
      <c r="I157" t="str" cm="1">
        <f t="array" ref="I157">IF(COLUMN(G157)&lt;=$B157,INDEX($A:$A,ROW($A157)+COLUMN(G157)),"")</f>
        <v/>
      </c>
      <c r="J157" t="str" cm="1">
        <f t="array" ref="J157">IF(COLUMN(H157)&lt;=$B157,INDEX($A:$A,ROW($A157)+COLUMN(H157)),"")</f>
        <v/>
      </c>
      <c r="K157" t="str" cm="1">
        <f t="array" ref="K157">IF(COLUMN(I157)&lt;=$B157,INDEX($A:$A,ROW($A157)+COLUMN(I157)),"")</f>
        <v/>
      </c>
      <c r="L157" t="str" cm="1">
        <f t="array" ref="L157">IF(COLUMN(J157)&lt;=$B157,INDEX($A:$A,ROW($A157)+COLUMN(J157)),"")</f>
        <v/>
      </c>
      <c r="M157">
        <f>1+SUMIF(C$2:C157,A157,$M$2:$M157)+SUMIF(D$2:D157,A157,$M$2:$M157)+SUMIF(E$2:E157,A157,$M$2:$M157)+SUMIF(F$2:F157,A157,$M$2:$M157)+SUMIF(G$2:G157,A157,$M$2:$M157)+SUMIF(H$2:H157,A157,$M$2:$M157)+SUMIF(I$2:I157,A157,$M$2:$M157)+SUMIF(J$2:J157,A157,$M$2:$M157)+SUMIF(K$2:K157,A157,$M$2:$M157)+SUMIF(L$2:L157,A157,$M$2:$M157)</f>
        <v>40</v>
      </c>
    </row>
    <row r="158" spans="1:13">
      <c r="A158" t="str">
        <f>Input!B158</f>
        <v>Card 157</v>
      </c>
      <c r="B158">
        <f>SUM('Results part 1'!B158:K158)</f>
        <v>4</v>
      </c>
      <c r="C158" t="str" cm="1">
        <f t="array" ref="C158">IF(COLUMN(A158)&lt;=$B158,INDEX($A:$A,ROW($A158)+COLUMN(A158)),"")</f>
        <v>Card 158</v>
      </c>
      <c r="D158" t="str" cm="1">
        <f t="array" ref="D158">IF(COLUMN(B158)&lt;=$B158,INDEX($A:$A,ROW($A158)+COLUMN(B158)),"")</f>
        <v>Card 159</v>
      </c>
      <c r="E158" t="str" cm="1">
        <f t="array" ref="E158">IF(COLUMN(C158)&lt;=$B158,INDEX($A:$A,ROW($A158)+COLUMN(C158)),"")</f>
        <v>Card 160</v>
      </c>
      <c r="F158" t="str" cm="1">
        <f t="array" ref="F158">IF(COLUMN(D158)&lt;=$B158,INDEX($A:$A,ROW($A158)+COLUMN(D158)),"")</f>
        <v>Card 161</v>
      </c>
      <c r="G158" t="str" cm="1">
        <f t="array" ref="G158">IF(COLUMN(E158)&lt;=$B158,INDEX($A:$A,ROW($A158)+COLUMN(E158)),"")</f>
        <v/>
      </c>
      <c r="H158" t="str" cm="1">
        <f t="array" ref="H158">IF(COLUMN(F158)&lt;=$B158,INDEX($A:$A,ROW($A158)+COLUMN(F158)),"")</f>
        <v/>
      </c>
      <c r="I158" t="str" cm="1">
        <f t="array" ref="I158">IF(COLUMN(G158)&lt;=$B158,INDEX($A:$A,ROW($A158)+COLUMN(G158)),"")</f>
        <v/>
      </c>
      <c r="J158" t="str" cm="1">
        <f t="array" ref="J158">IF(COLUMN(H158)&lt;=$B158,INDEX($A:$A,ROW($A158)+COLUMN(H158)),"")</f>
        <v/>
      </c>
      <c r="K158" t="str" cm="1">
        <f t="array" ref="K158">IF(COLUMN(I158)&lt;=$B158,INDEX($A:$A,ROW($A158)+COLUMN(I158)),"")</f>
        <v/>
      </c>
      <c r="L158" t="str" cm="1">
        <f t="array" ref="L158">IF(COLUMN(J158)&lt;=$B158,INDEX($A:$A,ROW($A158)+COLUMN(J158)),"")</f>
        <v/>
      </c>
      <c r="M158">
        <f>1+SUMIF(C$2:C158,A158,$M$2:$M158)+SUMIF(D$2:D158,A158,$M$2:$M158)+SUMIF(E$2:E158,A158,$M$2:$M158)+SUMIF(F$2:F158,A158,$M$2:$M158)+SUMIF(G$2:G158,A158,$M$2:$M158)+SUMIF(H$2:H158,A158,$M$2:$M158)+SUMIF(I$2:I158,A158,$M$2:$M158)+SUMIF(J$2:J158,A158,$M$2:$M158)+SUMIF(K$2:K158,A158,$M$2:$M158)+SUMIF(L$2:L158,A158,$M$2:$M158)</f>
        <v>80</v>
      </c>
    </row>
    <row r="159" spans="1:13">
      <c r="A159" t="str">
        <f>Input!B159</f>
        <v>Card 158</v>
      </c>
      <c r="B159">
        <f>SUM('Results part 1'!B159:K159)</f>
        <v>0</v>
      </c>
      <c r="C159" t="str" cm="1">
        <f t="array" ref="C159">IF(COLUMN(A159)&lt;=$B159,INDEX($A:$A,ROW($A159)+COLUMN(A159)),"")</f>
        <v/>
      </c>
      <c r="D159" t="str" cm="1">
        <f t="array" ref="D159">IF(COLUMN(B159)&lt;=$B159,INDEX($A:$A,ROW($A159)+COLUMN(B159)),"")</f>
        <v/>
      </c>
      <c r="E159" t="str" cm="1">
        <f t="array" ref="E159">IF(COLUMN(C159)&lt;=$B159,INDEX($A:$A,ROW($A159)+COLUMN(C159)),"")</f>
        <v/>
      </c>
      <c r="F159" t="str" cm="1">
        <f t="array" ref="F159">IF(COLUMN(D159)&lt;=$B159,INDEX($A:$A,ROW($A159)+COLUMN(D159)),"")</f>
        <v/>
      </c>
      <c r="G159" t="str" cm="1">
        <f t="array" ref="G159">IF(COLUMN(E159)&lt;=$B159,INDEX($A:$A,ROW($A159)+COLUMN(E159)),"")</f>
        <v/>
      </c>
      <c r="H159" t="str" cm="1">
        <f t="array" ref="H159">IF(COLUMN(F159)&lt;=$B159,INDEX($A:$A,ROW($A159)+COLUMN(F159)),"")</f>
        <v/>
      </c>
      <c r="I159" t="str" cm="1">
        <f t="array" ref="I159">IF(COLUMN(G159)&lt;=$B159,INDEX($A:$A,ROW($A159)+COLUMN(G159)),"")</f>
        <v/>
      </c>
      <c r="J159" t="str" cm="1">
        <f t="array" ref="J159">IF(COLUMN(H159)&lt;=$B159,INDEX($A:$A,ROW($A159)+COLUMN(H159)),"")</f>
        <v/>
      </c>
      <c r="K159" t="str" cm="1">
        <f t="array" ref="K159">IF(COLUMN(I159)&lt;=$B159,INDEX($A:$A,ROW($A159)+COLUMN(I159)),"")</f>
        <v/>
      </c>
      <c r="L159" t="str" cm="1">
        <f t="array" ref="L159">IF(COLUMN(J159)&lt;=$B159,INDEX($A:$A,ROW($A159)+COLUMN(J159)),"")</f>
        <v/>
      </c>
      <c r="M159">
        <f>1+SUMIF(C$2:C159,A159,$M$2:$M159)+SUMIF(D$2:D159,A159,$M$2:$M159)+SUMIF(E$2:E159,A159,$M$2:$M159)+SUMIF(F$2:F159,A159,$M$2:$M159)+SUMIF(G$2:G159,A159,$M$2:$M159)+SUMIF(H$2:H159,A159,$M$2:$M159)+SUMIF(I$2:I159,A159,$M$2:$M159)+SUMIF(J$2:J159,A159,$M$2:$M159)+SUMIF(K$2:K159,A159,$M$2:$M159)+SUMIF(L$2:L159,A159,$M$2:$M159)</f>
        <v>160</v>
      </c>
    </row>
    <row r="160" spans="1:13">
      <c r="A160" t="str">
        <f>Input!B160</f>
        <v>Card 159</v>
      </c>
      <c r="B160">
        <f>SUM('Results part 1'!B160:K160)</f>
        <v>5</v>
      </c>
      <c r="C160" t="str" cm="1">
        <f t="array" ref="C160">IF(COLUMN(A160)&lt;=$B160,INDEX($A:$A,ROW($A160)+COLUMN(A160)),"")</f>
        <v>Card 160</v>
      </c>
      <c r="D160" t="str" cm="1">
        <f t="array" ref="D160">IF(COLUMN(B160)&lt;=$B160,INDEX($A:$A,ROW($A160)+COLUMN(B160)),"")</f>
        <v>Card 161</v>
      </c>
      <c r="E160" t="str" cm="1">
        <f t="array" ref="E160">IF(COLUMN(C160)&lt;=$B160,INDEX($A:$A,ROW($A160)+COLUMN(C160)),"")</f>
        <v>Card 162</v>
      </c>
      <c r="F160" t="str" cm="1">
        <f t="array" ref="F160">IF(COLUMN(D160)&lt;=$B160,INDEX($A:$A,ROW($A160)+COLUMN(D160)),"")</f>
        <v>Card 163</v>
      </c>
      <c r="G160" t="str" cm="1">
        <f t="array" ref="G160">IF(COLUMN(E160)&lt;=$B160,INDEX($A:$A,ROW($A160)+COLUMN(E160)),"")</f>
        <v>Card 164</v>
      </c>
      <c r="H160" t="str" cm="1">
        <f t="array" ref="H160">IF(COLUMN(F160)&lt;=$B160,INDEX($A:$A,ROW($A160)+COLUMN(F160)),"")</f>
        <v/>
      </c>
      <c r="I160" t="str" cm="1">
        <f t="array" ref="I160">IF(COLUMN(G160)&lt;=$B160,INDEX($A:$A,ROW($A160)+COLUMN(G160)),"")</f>
        <v/>
      </c>
      <c r="J160" t="str" cm="1">
        <f t="array" ref="J160">IF(COLUMN(H160)&lt;=$B160,INDEX($A:$A,ROW($A160)+COLUMN(H160)),"")</f>
        <v/>
      </c>
      <c r="K160" t="str" cm="1">
        <f t="array" ref="K160">IF(COLUMN(I160)&lt;=$B160,INDEX($A:$A,ROW($A160)+COLUMN(I160)),"")</f>
        <v/>
      </c>
      <c r="L160" t="str" cm="1">
        <f t="array" ref="L160">IF(COLUMN(J160)&lt;=$B160,INDEX($A:$A,ROW($A160)+COLUMN(J160)),"")</f>
        <v/>
      </c>
      <c r="M160">
        <f>1+SUMIF(C$2:C160,A160,$M$2:$M160)+SUMIF(D$2:D160,A160,$M$2:$M160)+SUMIF(E$2:E160,A160,$M$2:$M160)+SUMIF(F$2:F160,A160,$M$2:$M160)+SUMIF(G$2:G160,A160,$M$2:$M160)+SUMIF(H$2:H160,A160,$M$2:$M160)+SUMIF(I$2:I160,A160,$M$2:$M160)+SUMIF(J$2:J160,A160,$M$2:$M160)+SUMIF(K$2:K160,A160,$M$2:$M160)+SUMIF(L$2:L160,A160,$M$2:$M160)</f>
        <v>156</v>
      </c>
    </row>
    <row r="161" spans="1:13">
      <c r="A161" t="str">
        <f>Input!B161</f>
        <v>Card 160</v>
      </c>
      <c r="B161">
        <f>SUM('Results part 1'!B161:K161)</f>
        <v>0</v>
      </c>
      <c r="C161" t="str" cm="1">
        <f t="array" ref="C161">IF(COLUMN(A161)&lt;=$B161,INDEX($A:$A,ROW($A161)+COLUMN(A161)),"")</f>
        <v/>
      </c>
      <c r="D161" t="str" cm="1">
        <f t="array" ref="D161">IF(COLUMN(B161)&lt;=$B161,INDEX($A:$A,ROW($A161)+COLUMN(B161)),"")</f>
        <v/>
      </c>
      <c r="E161" t="str" cm="1">
        <f t="array" ref="E161">IF(COLUMN(C161)&lt;=$B161,INDEX($A:$A,ROW($A161)+COLUMN(C161)),"")</f>
        <v/>
      </c>
      <c r="F161" t="str" cm="1">
        <f t="array" ref="F161">IF(COLUMN(D161)&lt;=$B161,INDEX($A:$A,ROW($A161)+COLUMN(D161)),"")</f>
        <v/>
      </c>
      <c r="G161" t="str" cm="1">
        <f t="array" ref="G161">IF(COLUMN(E161)&lt;=$B161,INDEX($A:$A,ROW($A161)+COLUMN(E161)),"")</f>
        <v/>
      </c>
      <c r="H161" t="str" cm="1">
        <f t="array" ref="H161">IF(COLUMN(F161)&lt;=$B161,INDEX($A:$A,ROW($A161)+COLUMN(F161)),"")</f>
        <v/>
      </c>
      <c r="I161" t="str" cm="1">
        <f t="array" ref="I161">IF(COLUMN(G161)&lt;=$B161,INDEX($A:$A,ROW($A161)+COLUMN(G161)),"")</f>
        <v/>
      </c>
      <c r="J161" t="str" cm="1">
        <f t="array" ref="J161">IF(COLUMN(H161)&lt;=$B161,INDEX($A:$A,ROW($A161)+COLUMN(H161)),"")</f>
        <v/>
      </c>
      <c r="K161" t="str" cm="1">
        <f t="array" ref="K161">IF(COLUMN(I161)&lt;=$B161,INDEX($A:$A,ROW($A161)+COLUMN(I161)),"")</f>
        <v/>
      </c>
      <c r="L161" t="str" cm="1">
        <f t="array" ref="L161">IF(COLUMN(J161)&lt;=$B161,INDEX($A:$A,ROW($A161)+COLUMN(J161)),"")</f>
        <v/>
      </c>
      <c r="M161">
        <f>1+SUMIF(C$2:C161,A161,$M$2:$M161)+SUMIF(D$2:D161,A161,$M$2:$M161)+SUMIF(E$2:E161,A161,$M$2:$M161)+SUMIF(F$2:F161,A161,$M$2:$M161)+SUMIF(G$2:G161,A161,$M$2:$M161)+SUMIF(H$2:H161,A161,$M$2:$M161)+SUMIF(I$2:I161,A161,$M$2:$M161)+SUMIF(J$2:J161,A161,$M$2:$M161)+SUMIF(K$2:K161,A161,$M$2:$M161)+SUMIF(L$2:L161,A161,$M$2:$M161)</f>
        <v>238</v>
      </c>
    </row>
    <row r="162" spans="1:13">
      <c r="A162" t="str">
        <f>Input!B162</f>
        <v>Card 161</v>
      </c>
      <c r="B162">
        <f>SUM('Results part 1'!B162:K162)</f>
        <v>1</v>
      </c>
      <c r="C162" t="str" cm="1">
        <f t="array" ref="C162">IF(COLUMN(A162)&lt;=$B162,INDEX($A:$A,ROW($A162)+COLUMN(A162)),"")</f>
        <v>Card 162</v>
      </c>
      <c r="D162" t="str" cm="1">
        <f t="array" ref="D162">IF(COLUMN(B162)&lt;=$B162,INDEX($A:$A,ROW($A162)+COLUMN(B162)),"")</f>
        <v/>
      </c>
      <c r="E162" t="str" cm="1">
        <f t="array" ref="E162">IF(COLUMN(C162)&lt;=$B162,INDEX($A:$A,ROW($A162)+COLUMN(C162)),"")</f>
        <v/>
      </c>
      <c r="F162" t="str" cm="1">
        <f t="array" ref="F162">IF(COLUMN(D162)&lt;=$B162,INDEX($A:$A,ROW($A162)+COLUMN(D162)),"")</f>
        <v/>
      </c>
      <c r="G162" t="str" cm="1">
        <f t="array" ref="G162">IF(COLUMN(E162)&lt;=$B162,INDEX($A:$A,ROW($A162)+COLUMN(E162)),"")</f>
        <v/>
      </c>
      <c r="H162" t="str" cm="1">
        <f t="array" ref="H162">IF(COLUMN(F162)&lt;=$B162,INDEX($A:$A,ROW($A162)+COLUMN(F162)),"")</f>
        <v/>
      </c>
      <c r="I162" t="str" cm="1">
        <f t="array" ref="I162">IF(COLUMN(G162)&lt;=$B162,INDEX($A:$A,ROW($A162)+COLUMN(G162)),"")</f>
        <v/>
      </c>
      <c r="J162" t="str" cm="1">
        <f t="array" ref="J162">IF(COLUMN(H162)&lt;=$B162,INDEX($A:$A,ROW($A162)+COLUMN(H162)),"")</f>
        <v/>
      </c>
      <c r="K162" t="str" cm="1">
        <f t="array" ref="K162">IF(COLUMN(I162)&lt;=$B162,INDEX($A:$A,ROW($A162)+COLUMN(I162)),"")</f>
        <v/>
      </c>
      <c r="L162" t="str" cm="1">
        <f t="array" ref="L162">IF(COLUMN(J162)&lt;=$B162,INDEX($A:$A,ROW($A162)+COLUMN(J162)),"")</f>
        <v/>
      </c>
      <c r="M162">
        <f>1+SUMIF(C$2:C162,A162,$M$2:$M162)+SUMIF(D$2:D162,A162,$M$2:$M162)+SUMIF(E$2:E162,A162,$M$2:$M162)+SUMIF(F$2:F162,A162,$M$2:$M162)+SUMIF(G$2:G162,A162,$M$2:$M162)+SUMIF(H$2:H162,A162,$M$2:$M162)+SUMIF(I$2:I162,A162,$M$2:$M162)+SUMIF(J$2:J162,A162,$M$2:$M162)+SUMIF(K$2:K162,A162,$M$2:$M162)+SUMIF(L$2:L162,A162,$M$2:$M162)</f>
        <v>237</v>
      </c>
    </row>
    <row r="163" spans="1:13">
      <c r="A163" t="str">
        <f>Input!B163</f>
        <v>Card 162</v>
      </c>
      <c r="B163">
        <f>SUM('Results part 1'!B163:K163)</f>
        <v>2</v>
      </c>
      <c r="C163" t="str" cm="1">
        <f t="array" ref="C163">IF(COLUMN(A163)&lt;=$B163,INDEX($A:$A,ROW($A163)+COLUMN(A163)),"")</f>
        <v>Card 163</v>
      </c>
      <c r="D163" t="str" cm="1">
        <f t="array" ref="D163">IF(COLUMN(B163)&lt;=$B163,INDEX($A:$A,ROW($A163)+COLUMN(B163)),"")</f>
        <v>Card 164</v>
      </c>
      <c r="E163" t="str" cm="1">
        <f t="array" ref="E163">IF(COLUMN(C163)&lt;=$B163,INDEX($A:$A,ROW($A163)+COLUMN(C163)),"")</f>
        <v/>
      </c>
      <c r="F163" t="str" cm="1">
        <f t="array" ref="F163">IF(COLUMN(D163)&lt;=$B163,INDEX($A:$A,ROW($A163)+COLUMN(D163)),"")</f>
        <v/>
      </c>
      <c r="G163" t="str" cm="1">
        <f t="array" ref="G163">IF(COLUMN(E163)&lt;=$B163,INDEX($A:$A,ROW($A163)+COLUMN(E163)),"")</f>
        <v/>
      </c>
      <c r="H163" t="str" cm="1">
        <f t="array" ref="H163">IF(COLUMN(F163)&lt;=$B163,INDEX($A:$A,ROW($A163)+COLUMN(F163)),"")</f>
        <v/>
      </c>
      <c r="I163" t="str" cm="1">
        <f t="array" ref="I163">IF(COLUMN(G163)&lt;=$B163,INDEX($A:$A,ROW($A163)+COLUMN(G163)),"")</f>
        <v/>
      </c>
      <c r="J163" t="str" cm="1">
        <f t="array" ref="J163">IF(COLUMN(H163)&lt;=$B163,INDEX($A:$A,ROW($A163)+COLUMN(H163)),"")</f>
        <v/>
      </c>
      <c r="K163" t="str" cm="1">
        <f t="array" ref="K163">IF(COLUMN(I163)&lt;=$B163,INDEX($A:$A,ROW($A163)+COLUMN(I163)),"")</f>
        <v/>
      </c>
      <c r="L163" t="str" cm="1">
        <f t="array" ref="L163">IF(COLUMN(J163)&lt;=$B163,INDEX($A:$A,ROW($A163)+COLUMN(J163)),"")</f>
        <v/>
      </c>
      <c r="M163">
        <f>1+SUMIF(C$2:C163,A163,$M$2:$M163)+SUMIF(D$2:D163,A163,$M$2:$M163)+SUMIF(E$2:E163,A163,$M$2:$M163)+SUMIF(F$2:F163,A163,$M$2:$M163)+SUMIF(G$2:G163,A163,$M$2:$M163)+SUMIF(H$2:H163,A163,$M$2:$M163)+SUMIF(I$2:I163,A163,$M$2:$M163)+SUMIF(J$2:J163,A163,$M$2:$M163)+SUMIF(K$2:K163,A163,$M$2:$M163)+SUMIF(L$2:L163,A163,$M$2:$M163)</f>
        <v>394</v>
      </c>
    </row>
    <row r="164" spans="1:13">
      <c r="A164" t="str">
        <f>Input!B164</f>
        <v>Card 163</v>
      </c>
      <c r="B164">
        <f>SUM('Results part 1'!B164:K164)</f>
        <v>1</v>
      </c>
      <c r="C164" t="str" cm="1">
        <f t="array" ref="C164">IF(COLUMN(A164)&lt;=$B164,INDEX($A:$A,ROW($A164)+COLUMN(A164)),"")</f>
        <v>Card 164</v>
      </c>
      <c r="D164" t="str" cm="1">
        <f t="array" ref="D164">IF(COLUMN(B164)&lt;=$B164,INDEX($A:$A,ROW($A164)+COLUMN(B164)),"")</f>
        <v/>
      </c>
      <c r="E164" t="str" cm="1">
        <f t="array" ref="E164">IF(COLUMN(C164)&lt;=$B164,INDEX($A:$A,ROW($A164)+COLUMN(C164)),"")</f>
        <v/>
      </c>
      <c r="F164" t="str" cm="1">
        <f t="array" ref="F164">IF(COLUMN(D164)&lt;=$B164,INDEX($A:$A,ROW($A164)+COLUMN(D164)),"")</f>
        <v/>
      </c>
      <c r="G164" t="str" cm="1">
        <f t="array" ref="G164">IF(COLUMN(E164)&lt;=$B164,INDEX($A:$A,ROW($A164)+COLUMN(E164)),"")</f>
        <v/>
      </c>
      <c r="H164" t="str" cm="1">
        <f t="array" ref="H164">IF(COLUMN(F164)&lt;=$B164,INDEX($A:$A,ROW($A164)+COLUMN(F164)),"")</f>
        <v/>
      </c>
      <c r="I164" t="str" cm="1">
        <f t="array" ref="I164">IF(COLUMN(G164)&lt;=$B164,INDEX($A:$A,ROW($A164)+COLUMN(G164)),"")</f>
        <v/>
      </c>
      <c r="J164" t="str" cm="1">
        <f t="array" ref="J164">IF(COLUMN(H164)&lt;=$B164,INDEX($A:$A,ROW($A164)+COLUMN(H164)),"")</f>
        <v/>
      </c>
      <c r="K164" t="str" cm="1">
        <f t="array" ref="K164">IF(COLUMN(I164)&lt;=$B164,INDEX($A:$A,ROW($A164)+COLUMN(I164)),"")</f>
        <v/>
      </c>
      <c r="L164" t="str" cm="1">
        <f t="array" ref="L164">IF(COLUMN(J164)&lt;=$B164,INDEX($A:$A,ROW($A164)+COLUMN(J164)),"")</f>
        <v/>
      </c>
      <c r="M164">
        <f>1+SUMIF(C$2:C164,A164,$M$2:$M164)+SUMIF(D$2:D164,A164,$M$2:$M164)+SUMIF(E$2:E164,A164,$M$2:$M164)+SUMIF(F$2:F164,A164,$M$2:$M164)+SUMIF(G$2:G164,A164,$M$2:$M164)+SUMIF(H$2:H164,A164,$M$2:$M164)+SUMIF(I$2:I164,A164,$M$2:$M164)+SUMIF(J$2:J164,A164,$M$2:$M164)+SUMIF(K$2:K164,A164,$M$2:$M164)+SUMIF(L$2:L164,A164,$M$2:$M164)</f>
        <v>551</v>
      </c>
    </row>
    <row r="165" spans="1:13">
      <c r="A165" t="str">
        <f>Input!B165</f>
        <v>Card 164</v>
      </c>
      <c r="B165">
        <f>SUM('Results part 1'!B165:K165)</f>
        <v>0</v>
      </c>
      <c r="C165" t="str" cm="1">
        <f t="array" ref="C165">IF(COLUMN(A165)&lt;=$B165,INDEX($A:$A,ROW($A165)+COLUMN(A165)),"")</f>
        <v/>
      </c>
      <c r="D165" t="str" cm="1">
        <f t="array" ref="D165">IF(COLUMN(B165)&lt;=$B165,INDEX($A:$A,ROW($A165)+COLUMN(B165)),"")</f>
        <v/>
      </c>
      <c r="E165" t="str" cm="1">
        <f t="array" ref="E165">IF(COLUMN(C165)&lt;=$B165,INDEX($A:$A,ROW($A165)+COLUMN(C165)),"")</f>
        <v/>
      </c>
      <c r="F165" t="str" cm="1">
        <f t="array" ref="F165">IF(COLUMN(D165)&lt;=$B165,INDEX($A:$A,ROW($A165)+COLUMN(D165)),"")</f>
        <v/>
      </c>
      <c r="G165" t="str" cm="1">
        <f t="array" ref="G165">IF(COLUMN(E165)&lt;=$B165,INDEX($A:$A,ROW($A165)+COLUMN(E165)),"")</f>
        <v/>
      </c>
      <c r="H165" t="str" cm="1">
        <f t="array" ref="H165">IF(COLUMN(F165)&lt;=$B165,INDEX($A:$A,ROW($A165)+COLUMN(F165)),"")</f>
        <v/>
      </c>
      <c r="I165" t="str" cm="1">
        <f t="array" ref="I165">IF(COLUMN(G165)&lt;=$B165,INDEX($A:$A,ROW($A165)+COLUMN(G165)),"")</f>
        <v/>
      </c>
      <c r="J165" t="str" cm="1">
        <f t="array" ref="J165">IF(COLUMN(H165)&lt;=$B165,INDEX($A:$A,ROW($A165)+COLUMN(H165)),"")</f>
        <v/>
      </c>
      <c r="K165" t="str" cm="1">
        <f t="array" ref="K165">IF(COLUMN(I165)&lt;=$B165,INDEX($A:$A,ROW($A165)+COLUMN(I165)),"")</f>
        <v/>
      </c>
      <c r="L165" t="str" cm="1">
        <f t="array" ref="L165">IF(COLUMN(J165)&lt;=$B165,INDEX($A:$A,ROW($A165)+COLUMN(J165)),"")</f>
        <v/>
      </c>
      <c r="M165">
        <f>1+SUMIF(C$2:C165,A165,$M$2:$M165)+SUMIF(D$2:D165,A165,$M$2:$M165)+SUMIF(E$2:E165,A165,$M$2:$M165)+SUMIF(F$2:F165,A165,$M$2:$M165)+SUMIF(G$2:G165,A165,$M$2:$M165)+SUMIF(H$2:H165,A165,$M$2:$M165)+SUMIF(I$2:I165,A165,$M$2:$M165)+SUMIF(J$2:J165,A165,$M$2:$M165)+SUMIF(K$2:K165,A165,$M$2:$M165)+SUMIF(L$2:L165,A165,$M$2:$M165)</f>
        <v>1102</v>
      </c>
    </row>
    <row r="166" spans="1:13">
      <c r="A166" t="str">
        <f>Input!B166</f>
        <v>Card 165</v>
      </c>
      <c r="B166">
        <f>SUM('Results part 1'!B166:K166)</f>
        <v>6</v>
      </c>
      <c r="C166" t="str" cm="1">
        <f t="array" ref="C166">IF(COLUMN(A166)&lt;=$B166,INDEX($A:$A,ROW($A166)+COLUMN(A166)),"")</f>
        <v>Card 166</v>
      </c>
      <c r="D166" t="str" cm="1">
        <f t="array" ref="D166">IF(COLUMN(B166)&lt;=$B166,INDEX($A:$A,ROW($A166)+COLUMN(B166)),"")</f>
        <v>Card 167</v>
      </c>
      <c r="E166" t="str" cm="1">
        <f t="array" ref="E166">IF(COLUMN(C166)&lt;=$B166,INDEX($A:$A,ROW($A166)+COLUMN(C166)),"")</f>
        <v>Card 168</v>
      </c>
      <c r="F166" t="str" cm="1">
        <f t="array" ref="F166">IF(COLUMN(D166)&lt;=$B166,INDEX($A:$A,ROW($A166)+COLUMN(D166)),"")</f>
        <v>Card 169</v>
      </c>
      <c r="G166" t="str" cm="1">
        <f t="array" ref="G166">IF(COLUMN(E166)&lt;=$B166,INDEX($A:$A,ROW($A166)+COLUMN(E166)),"")</f>
        <v>Card 170</v>
      </c>
      <c r="H166" t="str" cm="1">
        <f t="array" ref="H166">IF(COLUMN(F166)&lt;=$B166,INDEX($A:$A,ROW($A166)+COLUMN(F166)),"")</f>
        <v>Card 171</v>
      </c>
      <c r="I166" t="str" cm="1">
        <f t="array" ref="I166">IF(COLUMN(G166)&lt;=$B166,INDEX($A:$A,ROW($A166)+COLUMN(G166)),"")</f>
        <v/>
      </c>
      <c r="J166" t="str" cm="1">
        <f t="array" ref="J166">IF(COLUMN(H166)&lt;=$B166,INDEX($A:$A,ROW($A166)+COLUMN(H166)),"")</f>
        <v/>
      </c>
      <c r="K166" t="str" cm="1">
        <f t="array" ref="K166">IF(COLUMN(I166)&lt;=$B166,INDEX($A:$A,ROW($A166)+COLUMN(I166)),"")</f>
        <v/>
      </c>
      <c r="L166" t="str" cm="1">
        <f t="array" ref="L166">IF(COLUMN(J166)&lt;=$B166,INDEX($A:$A,ROW($A166)+COLUMN(J166)),"")</f>
        <v/>
      </c>
      <c r="M166">
        <f>1+SUMIF(C$2:C166,A166,$M$2:$M166)+SUMIF(D$2:D166,A166,$M$2:$M166)+SUMIF(E$2:E166,A166,$M$2:$M166)+SUMIF(F$2:F166,A166,$M$2:$M166)+SUMIF(G$2:G166,A166,$M$2:$M166)+SUMIF(H$2:H166,A166,$M$2:$M166)+SUMIF(I$2:I166,A166,$M$2:$M166)+SUMIF(J$2:J166,A166,$M$2:$M166)+SUMIF(K$2:K166,A166,$M$2:$M166)+SUMIF(L$2:L166,A166,$M$2:$M166)</f>
        <v>1</v>
      </c>
    </row>
    <row r="167" spans="1:13">
      <c r="A167" t="str">
        <f>Input!B167</f>
        <v>Card 166</v>
      </c>
      <c r="B167">
        <f>SUM('Results part 1'!B167:K167)</f>
        <v>1</v>
      </c>
      <c r="C167" t="str" cm="1">
        <f t="array" ref="C167">IF(COLUMN(A167)&lt;=$B167,INDEX($A:$A,ROW($A167)+COLUMN(A167)),"")</f>
        <v>Card 167</v>
      </c>
      <c r="D167" t="str" cm="1">
        <f t="array" ref="D167">IF(COLUMN(B167)&lt;=$B167,INDEX($A:$A,ROW($A167)+COLUMN(B167)),"")</f>
        <v/>
      </c>
      <c r="E167" t="str" cm="1">
        <f t="array" ref="E167">IF(COLUMN(C167)&lt;=$B167,INDEX($A:$A,ROW($A167)+COLUMN(C167)),"")</f>
        <v/>
      </c>
      <c r="F167" t="str" cm="1">
        <f t="array" ref="F167">IF(COLUMN(D167)&lt;=$B167,INDEX($A:$A,ROW($A167)+COLUMN(D167)),"")</f>
        <v/>
      </c>
      <c r="G167" t="str" cm="1">
        <f t="array" ref="G167">IF(COLUMN(E167)&lt;=$B167,INDEX($A:$A,ROW($A167)+COLUMN(E167)),"")</f>
        <v/>
      </c>
      <c r="H167" t="str" cm="1">
        <f t="array" ref="H167">IF(COLUMN(F167)&lt;=$B167,INDEX($A:$A,ROW($A167)+COLUMN(F167)),"")</f>
        <v/>
      </c>
      <c r="I167" t="str" cm="1">
        <f t="array" ref="I167">IF(COLUMN(G167)&lt;=$B167,INDEX($A:$A,ROW($A167)+COLUMN(G167)),"")</f>
        <v/>
      </c>
      <c r="J167" t="str" cm="1">
        <f t="array" ref="J167">IF(COLUMN(H167)&lt;=$B167,INDEX($A:$A,ROW($A167)+COLUMN(H167)),"")</f>
        <v/>
      </c>
      <c r="K167" t="str" cm="1">
        <f t="array" ref="K167">IF(COLUMN(I167)&lt;=$B167,INDEX($A:$A,ROW($A167)+COLUMN(I167)),"")</f>
        <v/>
      </c>
      <c r="L167" t="str" cm="1">
        <f t="array" ref="L167">IF(COLUMN(J167)&lt;=$B167,INDEX($A:$A,ROW($A167)+COLUMN(J167)),"")</f>
        <v/>
      </c>
      <c r="M167">
        <f>1+SUMIF(C$2:C167,A167,$M$2:$M167)+SUMIF(D$2:D167,A167,$M$2:$M167)+SUMIF(E$2:E167,A167,$M$2:$M167)+SUMIF(F$2:F167,A167,$M$2:$M167)+SUMIF(G$2:G167,A167,$M$2:$M167)+SUMIF(H$2:H167,A167,$M$2:$M167)+SUMIF(I$2:I167,A167,$M$2:$M167)+SUMIF(J$2:J167,A167,$M$2:$M167)+SUMIF(K$2:K167,A167,$M$2:$M167)+SUMIF(L$2:L167,A167,$M$2:$M167)</f>
        <v>2</v>
      </c>
    </row>
    <row r="168" spans="1:13">
      <c r="A168" t="str">
        <f>Input!B168</f>
        <v>Card 167</v>
      </c>
      <c r="B168">
        <f>SUM('Results part 1'!B168:K168)</f>
        <v>2</v>
      </c>
      <c r="C168" t="str" cm="1">
        <f t="array" ref="C168">IF(COLUMN(A168)&lt;=$B168,INDEX($A:$A,ROW($A168)+COLUMN(A168)),"")</f>
        <v>Card 168</v>
      </c>
      <c r="D168" t="str" cm="1">
        <f t="array" ref="D168">IF(COLUMN(B168)&lt;=$B168,INDEX($A:$A,ROW($A168)+COLUMN(B168)),"")</f>
        <v>Card 169</v>
      </c>
      <c r="E168" t="str" cm="1">
        <f t="array" ref="E168">IF(COLUMN(C168)&lt;=$B168,INDEX($A:$A,ROW($A168)+COLUMN(C168)),"")</f>
        <v/>
      </c>
      <c r="F168" t="str" cm="1">
        <f t="array" ref="F168">IF(COLUMN(D168)&lt;=$B168,INDEX($A:$A,ROW($A168)+COLUMN(D168)),"")</f>
        <v/>
      </c>
      <c r="G168" t="str" cm="1">
        <f t="array" ref="G168">IF(COLUMN(E168)&lt;=$B168,INDEX($A:$A,ROW($A168)+COLUMN(E168)),"")</f>
        <v/>
      </c>
      <c r="H168" t="str" cm="1">
        <f t="array" ref="H168">IF(COLUMN(F168)&lt;=$B168,INDEX($A:$A,ROW($A168)+COLUMN(F168)),"")</f>
        <v/>
      </c>
      <c r="I168" t="str" cm="1">
        <f t="array" ref="I168">IF(COLUMN(G168)&lt;=$B168,INDEX($A:$A,ROW($A168)+COLUMN(G168)),"")</f>
        <v/>
      </c>
      <c r="J168" t="str" cm="1">
        <f t="array" ref="J168">IF(COLUMN(H168)&lt;=$B168,INDEX($A:$A,ROW($A168)+COLUMN(H168)),"")</f>
        <v/>
      </c>
      <c r="K168" t="str" cm="1">
        <f t="array" ref="K168">IF(COLUMN(I168)&lt;=$B168,INDEX($A:$A,ROW($A168)+COLUMN(I168)),"")</f>
        <v/>
      </c>
      <c r="L168" t="str" cm="1">
        <f t="array" ref="L168">IF(COLUMN(J168)&lt;=$B168,INDEX($A:$A,ROW($A168)+COLUMN(J168)),"")</f>
        <v/>
      </c>
      <c r="M168">
        <f>1+SUMIF(C$2:C168,A168,$M$2:$M168)+SUMIF(D$2:D168,A168,$M$2:$M168)+SUMIF(E$2:E168,A168,$M$2:$M168)+SUMIF(F$2:F168,A168,$M$2:$M168)+SUMIF(G$2:G168,A168,$M$2:$M168)+SUMIF(H$2:H168,A168,$M$2:$M168)+SUMIF(I$2:I168,A168,$M$2:$M168)+SUMIF(J$2:J168,A168,$M$2:$M168)+SUMIF(K$2:K168,A168,$M$2:$M168)+SUMIF(L$2:L168,A168,$M$2:$M168)</f>
        <v>4</v>
      </c>
    </row>
    <row r="169" spans="1:13">
      <c r="A169" t="str">
        <f>Input!B169</f>
        <v>Card 168</v>
      </c>
      <c r="B169">
        <f>SUM('Results part 1'!B169:K169)</f>
        <v>3</v>
      </c>
      <c r="C169" t="str" cm="1">
        <f t="array" ref="C169">IF(COLUMN(A169)&lt;=$B169,INDEX($A:$A,ROW($A169)+COLUMN(A169)),"")</f>
        <v>Card 169</v>
      </c>
      <c r="D169" t="str" cm="1">
        <f t="array" ref="D169">IF(COLUMN(B169)&lt;=$B169,INDEX($A:$A,ROW($A169)+COLUMN(B169)),"")</f>
        <v>Card 170</v>
      </c>
      <c r="E169" t="str" cm="1">
        <f t="array" ref="E169">IF(COLUMN(C169)&lt;=$B169,INDEX($A:$A,ROW($A169)+COLUMN(C169)),"")</f>
        <v>Card 171</v>
      </c>
      <c r="F169" t="str" cm="1">
        <f t="array" ref="F169">IF(COLUMN(D169)&lt;=$B169,INDEX($A:$A,ROW($A169)+COLUMN(D169)),"")</f>
        <v/>
      </c>
      <c r="G169" t="str" cm="1">
        <f t="array" ref="G169">IF(COLUMN(E169)&lt;=$B169,INDEX($A:$A,ROW($A169)+COLUMN(E169)),"")</f>
        <v/>
      </c>
      <c r="H169" t="str" cm="1">
        <f t="array" ref="H169">IF(COLUMN(F169)&lt;=$B169,INDEX($A:$A,ROW($A169)+COLUMN(F169)),"")</f>
        <v/>
      </c>
      <c r="I169" t="str" cm="1">
        <f t="array" ref="I169">IF(COLUMN(G169)&lt;=$B169,INDEX($A:$A,ROW($A169)+COLUMN(G169)),"")</f>
        <v/>
      </c>
      <c r="J169" t="str" cm="1">
        <f t="array" ref="J169">IF(COLUMN(H169)&lt;=$B169,INDEX($A:$A,ROW($A169)+COLUMN(H169)),"")</f>
        <v/>
      </c>
      <c r="K169" t="str" cm="1">
        <f t="array" ref="K169">IF(COLUMN(I169)&lt;=$B169,INDEX($A:$A,ROW($A169)+COLUMN(I169)),"")</f>
        <v/>
      </c>
      <c r="L169" t="str" cm="1">
        <f t="array" ref="L169">IF(COLUMN(J169)&lt;=$B169,INDEX($A:$A,ROW($A169)+COLUMN(J169)),"")</f>
        <v/>
      </c>
      <c r="M169">
        <f>1+SUMIF(C$2:C169,A169,$M$2:$M169)+SUMIF(D$2:D169,A169,$M$2:$M169)+SUMIF(E$2:E169,A169,$M$2:$M169)+SUMIF(F$2:F169,A169,$M$2:$M169)+SUMIF(G$2:G169,A169,$M$2:$M169)+SUMIF(H$2:H169,A169,$M$2:$M169)+SUMIF(I$2:I169,A169,$M$2:$M169)+SUMIF(J$2:J169,A169,$M$2:$M169)+SUMIF(K$2:K169,A169,$M$2:$M169)+SUMIF(L$2:L169,A169,$M$2:$M169)</f>
        <v>6</v>
      </c>
    </row>
    <row r="170" spans="1:13">
      <c r="A170" t="str">
        <f>Input!B170</f>
        <v>Card 169</v>
      </c>
      <c r="B170">
        <f>SUM('Results part 1'!B170:K170)</f>
        <v>5</v>
      </c>
      <c r="C170" t="str" cm="1">
        <f t="array" ref="C170">IF(COLUMN(A170)&lt;=$B170,INDEX($A:$A,ROW($A170)+COLUMN(A170)),"")</f>
        <v>Card 170</v>
      </c>
      <c r="D170" t="str" cm="1">
        <f t="array" ref="D170">IF(COLUMN(B170)&lt;=$B170,INDEX($A:$A,ROW($A170)+COLUMN(B170)),"")</f>
        <v>Card 171</v>
      </c>
      <c r="E170" t="str" cm="1">
        <f t="array" ref="E170">IF(COLUMN(C170)&lt;=$B170,INDEX($A:$A,ROW($A170)+COLUMN(C170)),"")</f>
        <v>Card 172</v>
      </c>
      <c r="F170" t="str" cm="1">
        <f t="array" ref="F170">IF(COLUMN(D170)&lt;=$B170,INDEX($A:$A,ROW($A170)+COLUMN(D170)),"")</f>
        <v>Card 173</v>
      </c>
      <c r="G170" t="str" cm="1">
        <f t="array" ref="G170">IF(COLUMN(E170)&lt;=$B170,INDEX($A:$A,ROW($A170)+COLUMN(E170)),"")</f>
        <v>Card 174</v>
      </c>
      <c r="H170" t="str" cm="1">
        <f t="array" ref="H170">IF(COLUMN(F170)&lt;=$B170,INDEX($A:$A,ROW($A170)+COLUMN(F170)),"")</f>
        <v/>
      </c>
      <c r="I170" t="str" cm="1">
        <f t="array" ref="I170">IF(COLUMN(G170)&lt;=$B170,INDEX($A:$A,ROW($A170)+COLUMN(G170)),"")</f>
        <v/>
      </c>
      <c r="J170" t="str" cm="1">
        <f t="array" ref="J170">IF(COLUMN(H170)&lt;=$B170,INDEX($A:$A,ROW($A170)+COLUMN(H170)),"")</f>
        <v/>
      </c>
      <c r="K170" t="str" cm="1">
        <f t="array" ref="K170">IF(COLUMN(I170)&lt;=$B170,INDEX($A:$A,ROW($A170)+COLUMN(I170)),"")</f>
        <v/>
      </c>
      <c r="L170" t="str" cm="1">
        <f t="array" ref="L170">IF(COLUMN(J170)&lt;=$B170,INDEX($A:$A,ROW($A170)+COLUMN(J170)),"")</f>
        <v/>
      </c>
      <c r="M170">
        <f>1+SUMIF(C$2:C170,A170,$M$2:$M170)+SUMIF(D$2:D170,A170,$M$2:$M170)+SUMIF(E$2:E170,A170,$M$2:$M170)+SUMIF(F$2:F170,A170,$M$2:$M170)+SUMIF(G$2:G170,A170,$M$2:$M170)+SUMIF(H$2:H170,A170,$M$2:$M170)+SUMIF(I$2:I170,A170,$M$2:$M170)+SUMIF(J$2:J170,A170,$M$2:$M170)+SUMIF(K$2:K170,A170,$M$2:$M170)+SUMIF(L$2:L170,A170,$M$2:$M170)</f>
        <v>12</v>
      </c>
    </row>
    <row r="171" spans="1:13">
      <c r="A171" t="str">
        <f>Input!B171</f>
        <v>Card 170</v>
      </c>
      <c r="B171">
        <f>SUM('Results part 1'!B171:K171)</f>
        <v>7</v>
      </c>
      <c r="C171" t="str" cm="1">
        <f t="array" ref="C171">IF(COLUMN(A171)&lt;=$B171,INDEX($A:$A,ROW($A171)+COLUMN(A171)),"")</f>
        <v>Card 171</v>
      </c>
      <c r="D171" t="str" cm="1">
        <f t="array" ref="D171">IF(COLUMN(B171)&lt;=$B171,INDEX($A:$A,ROW($A171)+COLUMN(B171)),"")</f>
        <v>Card 172</v>
      </c>
      <c r="E171" t="str" cm="1">
        <f t="array" ref="E171">IF(COLUMN(C171)&lt;=$B171,INDEX($A:$A,ROW($A171)+COLUMN(C171)),"")</f>
        <v>Card 173</v>
      </c>
      <c r="F171" t="str" cm="1">
        <f t="array" ref="F171">IF(COLUMN(D171)&lt;=$B171,INDEX($A:$A,ROW($A171)+COLUMN(D171)),"")</f>
        <v>Card 174</v>
      </c>
      <c r="G171" t="str" cm="1">
        <f t="array" ref="G171">IF(COLUMN(E171)&lt;=$B171,INDEX($A:$A,ROW($A171)+COLUMN(E171)),"")</f>
        <v>Card 175</v>
      </c>
      <c r="H171" t="str" cm="1">
        <f t="array" ref="H171">IF(COLUMN(F171)&lt;=$B171,INDEX($A:$A,ROW($A171)+COLUMN(F171)),"")</f>
        <v>Card 176</v>
      </c>
      <c r="I171" t="str" cm="1">
        <f t="array" ref="I171">IF(COLUMN(G171)&lt;=$B171,INDEX($A:$A,ROW($A171)+COLUMN(G171)),"")</f>
        <v>Card 177</v>
      </c>
      <c r="J171" t="str" cm="1">
        <f t="array" ref="J171">IF(COLUMN(H171)&lt;=$B171,INDEX($A:$A,ROW($A171)+COLUMN(H171)),"")</f>
        <v/>
      </c>
      <c r="K171" t="str" cm="1">
        <f t="array" ref="K171">IF(COLUMN(I171)&lt;=$B171,INDEX($A:$A,ROW($A171)+COLUMN(I171)),"")</f>
        <v/>
      </c>
      <c r="L171" t="str" cm="1">
        <f t="array" ref="L171">IF(COLUMN(J171)&lt;=$B171,INDEX($A:$A,ROW($A171)+COLUMN(J171)),"")</f>
        <v/>
      </c>
      <c r="M171">
        <f>1+SUMIF(C$2:C171,A171,$M$2:$M171)+SUMIF(D$2:D171,A171,$M$2:$M171)+SUMIF(E$2:E171,A171,$M$2:$M171)+SUMIF(F$2:F171,A171,$M$2:$M171)+SUMIF(G$2:G171,A171,$M$2:$M171)+SUMIF(H$2:H171,A171,$M$2:$M171)+SUMIF(I$2:I171,A171,$M$2:$M171)+SUMIF(J$2:J171,A171,$M$2:$M171)+SUMIF(K$2:K171,A171,$M$2:$M171)+SUMIF(L$2:L171,A171,$M$2:$M171)</f>
        <v>20</v>
      </c>
    </row>
    <row r="172" spans="1:13">
      <c r="A172" t="str">
        <f>Input!B172</f>
        <v>Card 171</v>
      </c>
      <c r="B172">
        <f>SUM('Results part 1'!B172:K172)</f>
        <v>8</v>
      </c>
      <c r="C172" t="str" cm="1">
        <f t="array" ref="C172">IF(COLUMN(A172)&lt;=$B172,INDEX($A:$A,ROW($A172)+COLUMN(A172)),"")</f>
        <v>Card 172</v>
      </c>
      <c r="D172" t="str" cm="1">
        <f t="array" ref="D172">IF(COLUMN(B172)&lt;=$B172,INDEX($A:$A,ROW($A172)+COLUMN(B172)),"")</f>
        <v>Card 173</v>
      </c>
      <c r="E172" t="str" cm="1">
        <f t="array" ref="E172">IF(COLUMN(C172)&lt;=$B172,INDEX($A:$A,ROW($A172)+COLUMN(C172)),"")</f>
        <v>Card 174</v>
      </c>
      <c r="F172" t="str" cm="1">
        <f t="array" ref="F172">IF(COLUMN(D172)&lt;=$B172,INDEX($A:$A,ROW($A172)+COLUMN(D172)),"")</f>
        <v>Card 175</v>
      </c>
      <c r="G172" t="str" cm="1">
        <f t="array" ref="G172">IF(COLUMN(E172)&lt;=$B172,INDEX($A:$A,ROW($A172)+COLUMN(E172)),"")</f>
        <v>Card 176</v>
      </c>
      <c r="H172" t="str" cm="1">
        <f t="array" ref="H172">IF(COLUMN(F172)&lt;=$B172,INDEX($A:$A,ROW($A172)+COLUMN(F172)),"")</f>
        <v>Card 177</v>
      </c>
      <c r="I172" t="str" cm="1">
        <f t="array" ref="I172">IF(COLUMN(G172)&lt;=$B172,INDEX($A:$A,ROW($A172)+COLUMN(G172)),"")</f>
        <v>Card 178</v>
      </c>
      <c r="J172" t="str" cm="1">
        <f t="array" ref="J172">IF(COLUMN(H172)&lt;=$B172,INDEX($A:$A,ROW($A172)+COLUMN(H172)),"")</f>
        <v>Card 179</v>
      </c>
      <c r="K172" t="str" cm="1">
        <f t="array" ref="K172">IF(COLUMN(I172)&lt;=$B172,INDEX($A:$A,ROW($A172)+COLUMN(I172)),"")</f>
        <v/>
      </c>
      <c r="L172" t="str" cm="1">
        <f t="array" ref="L172">IF(COLUMN(J172)&lt;=$B172,INDEX($A:$A,ROW($A172)+COLUMN(J172)),"")</f>
        <v/>
      </c>
      <c r="M172">
        <f>1+SUMIF(C$2:C172,A172,$M$2:$M172)+SUMIF(D$2:D172,A172,$M$2:$M172)+SUMIF(E$2:E172,A172,$M$2:$M172)+SUMIF(F$2:F172,A172,$M$2:$M172)+SUMIF(G$2:G172,A172,$M$2:$M172)+SUMIF(H$2:H172,A172,$M$2:$M172)+SUMIF(I$2:I172,A172,$M$2:$M172)+SUMIF(J$2:J172,A172,$M$2:$M172)+SUMIF(K$2:K172,A172,$M$2:$M172)+SUMIF(L$2:L172,A172,$M$2:$M172)</f>
        <v>40</v>
      </c>
    </row>
    <row r="173" spans="1:13">
      <c r="A173" t="str">
        <f>Input!B173</f>
        <v>Card 172</v>
      </c>
      <c r="B173">
        <f>SUM('Results part 1'!B173:K173)</f>
        <v>0</v>
      </c>
      <c r="C173" t="str" cm="1">
        <f t="array" ref="C173">IF(COLUMN(A173)&lt;=$B173,INDEX($A:$A,ROW($A173)+COLUMN(A173)),"")</f>
        <v/>
      </c>
      <c r="D173" t="str" cm="1">
        <f t="array" ref="D173">IF(COLUMN(B173)&lt;=$B173,INDEX($A:$A,ROW($A173)+COLUMN(B173)),"")</f>
        <v/>
      </c>
      <c r="E173" t="str" cm="1">
        <f t="array" ref="E173">IF(COLUMN(C173)&lt;=$B173,INDEX($A:$A,ROW($A173)+COLUMN(C173)),"")</f>
        <v/>
      </c>
      <c r="F173" t="str" cm="1">
        <f t="array" ref="F173">IF(COLUMN(D173)&lt;=$B173,INDEX($A:$A,ROW($A173)+COLUMN(D173)),"")</f>
        <v/>
      </c>
      <c r="G173" t="str" cm="1">
        <f t="array" ref="G173">IF(COLUMN(E173)&lt;=$B173,INDEX($A:$A,ROW($A173)+COLUMN(E173)),"")</f>
        <v/>
      </c>
      <c r="H173" t="str" cm="1">
        <f t="array" ref="H173">IF(COLUMN(F173)&lt;=$B173,INDEX($A:$A,ROW($A173)+COLUMN(F173)),"")</f>
        <v/>
      </c>
      <c r="I173" t="str" cm="1">
        <f t="array" ref="I173">IF(COLUMN(G173)&lt;=$B173,INDEX($A:$A,ROW($A173)+COLUMN(G173)),"")</f>
        <v/>
      </c>
      <c r="J173" t="str" cm="1">
        <f t="array" ref="J173">IF(COLUMN(H173)&lt;=$B173,INDEX($A:$A,ROW($A173)+COLUMN(H173)),"")</f>
        <v/>
      </c>
      <c r="K173" t="str" cm="1">
        <f t="array" ref="K173">IF(COLUMN(I173)&lt;=$B173,INDEX($A:$A,ROW($A173)+COLUMN(I173)),"")</f>
        <v/>
      </c>
      <c r="L173" t="str" cm="1">
        <f t="array" ref="L173">IF(COLUMN(J173)&lt;=$B173,INDEX($A:$A,ROW($A173)+COLUMN(J173)),"")</f>
        <v/>
      </c>
      <c r="M173">
        <f>1+SUMIF(C$2:C173,A173,$M$2:$M173)+SUMIF(D$2:D173,A173,$M$2:$M173)+SUMIF(E$2:E173,A173,$M$2:$M173)+SUMIF(F$2:F173,A173,$M$2:$M173)+SUMIF(G$2:G173,A173,$M$2:$M173)+SUMIF(H$2:H173,A173,$M$2:$M173)+SUMIF(I$2:I173,A173,$M$2:$M173)+SUMIF(J$2:J173,A173,$M$2:$M173)+SUMIF(K$2:K173,A173,$M$2:$M173)+SUMIF(L$2:L173,A173,$M$2:$M173)</f>
        <v>73</v>
      </c>
    </row>
    <row r="174" spans="1:13">
      <c r="A174" t="str">
        <f>Input!B174</f>
        <v>Card 173</v>
      </c>
      <c r="B174">
        <f>SUM('Results part 1'!B174:K174)</f>
        <v>3</v>
      </c>
      <c r="C174" t="str" cm="1">
        <f t="array" ref="C174">IF(COLUMN(A174)&lt;=$B174,INDEX($A:$A,ROW($A174)+COLUMN(A174)),"")</f>
        <v>Card 174</v>
      </c>
      <c r="D174" t="str" cm="1">
        <f t="array" ref="D174">IF(COLUMN(B174)&lt;=$B174,INDEX($A:$A,ROW($A174)+COLUMN(B174)),"")</f>
        <v>Card 175</v>
      </c>
      <c r="E174" t="str" cm="1">
        <f t="array" ref="E174">IF(COLUMN(C174)&lt;=$B174,INDEX($A:$A,ROW($A174)+COLUMN(C174)),"")</f>
        <v>Card 176</v>
      </c>
      <c r="F174" t="str" cm="1">
        <f t="array" ref="F174">IF(COLUMN(D174)&lt;=$B174,INDEX($A:$A,ROW($A174)+COLUMN(D174)),"")</f>
        <v/>
      </c>
      <c r="G174" t="str" cm="1">
        <f t="array" ref="G174">IF(COLUMN(E174)&lt;=$B174,INDEX($A:$A,ROW($A174)+COLUMN(E174)),"")</f>
        <v/>
      </c>
      <c r="H174" t="str" cm="1">
        <f t="array" ref="H174">IF(COLUMN(F174)&lt;=$B174,INDEX($A:$A,ROW($A174)+COLUMN(F174)),"")</f>
        <v/>
      </c>
      <c r="I174" t="str" cm="1">
        <f t="array" ref="I174">IF(COLUMN(G174)&lt;=$B174,INDEX($A:$A,ROW($A174)+COLUMN(G174)),"")</f>
        <v/>
      </c>
      <c r="J174" t="str" cm="1">
        <f t="array" ref="J174">IF(COLUMN(H174)&lt;=$B174,INDEX($A:$A,ROW($A174)+COLUMN(H174)),"")</f>
        <v/>
      </c>
      <c r="K174" t="str" cm="1">
        <f t="array" ref="K174">IF(COLUMN(I174)&lt;=$B174,INDEX($A:$A,ROW($A174)+COLUMN(I174)),"")</f>
        <v/>
      </c>
      <c r="L174" t="str" cm="1">
        <f t="array" ref="L174">IF(COLUMN(J174)&lt;=$B174,INDEX($A:$A,ROW($A174)+COLUMN(J174)),"")</f>
        <v/>
      </c>
      <c r="M174">
        <f>1+SUMIF(C$2:C174,A174,$M$2:$M174)+SUMIF(D$2:D174,A174,$M$2:$M174)+SUMIF(E$2:E174,A174,$M$2:$M174)+SUMIF(F$2:F174,A174,$M$2:$M174)+SUMIF(G$2:G174,A174,$M$2:$M174)+SUMIF(H$2:H174,A174,$M$2:$M174)+SUMIF(I$2:I174,A174,$M$2:$M174)+SUMIF(J$2:J174,A174,$M$2:$M174)+SUMIF(K$2:K174,A174,$M$2:$M174)+SUMIF(L$2:L174,A174,$M$2:$M174)</f>
        <v>73</v>
      </c>
    </row>
    <row r="175" spans="1:13">
      <c r="A175" t="str">
        <f>Input!B175</f>
        <v>Card 174</v>
      </c>
      <c r="B175">
        <f>SUM('Results part 1'!B175:K175)</f>
        <v>0</v>
      </c>
      <c r="C175" t="str" cm="1">
        <f t="array" ref="C175">IF(COLUMN(A175)&lt;=$B175,INDEX($A:$A,ROW($A175)+COLUMN(A175)),"")</f>
        <v/>
      </c>
      <c r="D175" t="str" cm="1">
        <f t="array" ref="D175">IF(COLUMN(B175)&lt;=$B175,INDEX($A:$A,ROW($A175)+COLUMN(B175)),"")</f>
        <v/>
      </c>
      <c r="E175" t="str" cm="1">
        <f t="array" ref="E175">IF(COLUMN(C175)&lt;=$B175,INDEX($A:$A,ROW($A175)+COLUMN(C175)),"")</f>
        <v/>
      </c>
      <c r="F175" t="str" cm="1">
        <f t="array" ref="F175">IF(COLUMN(D175)&lt;=$B175,INDEX($A:$A,ROW($A175)+COLUMN(D175)),"")</f>
        <v/>
      </c>
      <c r="G175" t="str" cm="1">
        <f t="array" ref="G175">IF(COLUMN(E175)&lt;=$B175,INDEX($A:$A,ROW($A175)+COLUMN(E175)),"")</f>
        <v/>
      </c>
      <c r="H175" t="str" cm="1">
        <f t="array" ref="H175">IF(COLUMN(F175)&lt;=$B175,INDEX($A:$A,ROW($A175)+COLUMN(F175)),"")</f>
        <v/>
      </c>
      <c r="I175" t="str" cm="1">
        <f t="array" ref="I175">IF(COLUMN(G175)&lt;=$B175,INDEX($A:$A,ROW($A175)+COLUMN(G175)),"")</f>
        <v/>
      </c>
      <c r="J175" t="str" cm="1">
        <f t="array" ref="J175">IF(COLUMN(H175)&lt;=$B175,INDEX($A:$A,ROW($A175)+COLUMN(H175)),"")</f>
        <v/>
      </c>
      <c r="K175" t="str" cm="1">
        <f t="array" ref="K175">IF(COLUMN(I175)&lt;=$B175,INDEX($A:$A,ROW($A175)+COLUMN(I175)),"")</f>
        <v/>
      </c>
      <c r="L175" t="str" cm="1">
        <f t="array" ref="L175">IF(COLUMN(J175)&lt;=$B175,INDEX($A:$A,ROW($A175)+COLUMN(J175)),"")</f>
        <v/>
      </c>
      <c r="M175">
        <f>1+SUMIF(C$2:C175,A175,$M$2:$M175)+SUMIF(D$2:D175,A175,$M$2:$M175)+SUMIF(E$2:E175,A175,$M$2:$M175)+SUMIF(F$2:F175,A175,$M$2:$M175)+SUMIF(G$2:G175,A175,$M$2:$M175)+SUMIF(H$2:H175,A175,$M$2:$M175)+SUMIF(I$2:I175,A175,$M$2:$M175)+SUMIF(J$2:J175,A175,$M$2:$M175)+SUMIF(K$2:K175,A175,$M$2:$M175)+SUMIF(L$2:L175,A175,$M$2:$M175)</f>
        <v>146</v>
      </c>
    </row>
    <row r="176" spans="1:13">
      <c r="A176" t="str">
        <f>Input!B176</f>
        <v>Card 175</v>
      </c>
      <c r="B176">
        <f>SUM('Results part 1'!B176:K176)</f>
        <v>4</v>
      </c>
      <c r="C176" t="str" cm="1">
        <f t="array" ref="C176">IF(COLUMN(A176)&lt;=$B176,INDEX($A:$A,ROW($A176)+COLUMN(A176)),"")</f>
        <v>Card 176</v>
      </c>
      <c r="D176" t="str" cm="1">
        <f t="array" ref="D176">IF(COLUMN(B176)&lt;=$B176,INDEX($A:$A,ROW($A176)+COLUMN(B176)),"")</f>
        <v>Card 177</v>
      </c>
      <c r="E176" t="str" cm="1">
        <f t="array" ref="E176">IF(COLUMN(C176)&lt;=$B176,INDEX($A:$A,ROW($A176)+COLUMN(C176)),"")</f>
        <v>Card 178</v>
      </c>
      <c r="F176" t="str" cm="1">
        <f t="array" ref="F176">IF(COLUMN(D176)&lt;=$B176,INDEX($A:$A,ROW($A176)+COLUMN(D176)),"")</f>
        <v>Card 179</v>
      </c>
      <c r="G176" t="str" cm="1">
        <f t="array" ref="G176">IF(COLUMN(E176)&lt;=$B176,INDEX($A:$A,ROW($A176)+COLUMN(E176)),"")</f>
        <v/>
      </c>
      <c r="H176" t="str" cm="1">
        <f t="array" ref="H176">IF(COLUMN(F176)&lt;=$B176,INDEX($A:$A,ROW($A176)+COLUMN(F176)),"")</f>
        <v/>
      </c>
      <c r="I176" t="str" cm="1">
        <f t="array" ref="I176">IF(COLUMN(G176)&lt;=$B176,INDEX($A:$A,ROW($A176)+COLUMN(G176)),"")</f>
        <v/>
      </c>
      <c r="J176" t="str" cm="1">
        <f t="array" ref="J176">IF(COLUMN(H176)&lt;=$B176,INDEX($A:$A,ROW($A176)+COLUMN(H176)),"")</f>
        <v/>
      </c>
      <c r="K176" t="str" cm="1">
        <f t="array" ref="K176">IF(COLUMN(I176)&lt;=$B176,INDEX($A:$A,ROW($A176)+COLUMN(I176)),"")</f>
        <v/>
      </c>
      <c r="L176" t="str" cm="1">
        <f t="array" ref="L176">IF(COLUMN(J176)&lt;=$B176,INDEX($A:$A,ROW($A176)+COLUMN(J176)),"")</f>
        <v/>
      </c>
      <c r="M176">
        <f>1+SUMIF(C$2:C176,A176,$M$2:$M176)+SUMIF(D$2:D176,A176,$M$2:$M176)+SUMIF(E$2:E176,A176,$M$2:$M176)+SUMIF(F$2:F176,A176,$M$2:$M176)+SUMIF(G$2:G176,A176,$M$2:$M176)+SUMIF(H$2:H176,A176,$M$2:$M176)+SUMIF(I$2:I176,A176,$M$2:$M176)+SUMIF(J$2:J176,A176,$M$2:$M176)+SUMIF(K$2:K176,A176,$M$2:$M176)+SUMIF(L$2:L176,A176,$M$2:$M176)</f>
        <v>134</v>
      </c>
    </row>
    <row r="177" spans="1:13">
      <c r="A177" t="str">
        <f>Input!B177</f>
        <v>Card 176</v>
      </c>
      <c r="B177">
        <f>SUM('Results part 1'!B177:K177)</f>
        <v>0</v>
      </c>
      <c r="C177" t="str" cm="1">
        <f t="array" ref="C177">IF(COLUMN(A177)&lt;=$B177,INDEX($A:$A,ROW($A177)+COLUMN(A177)),"")</f>
        <v/>
      </c>
      <c r="D177" t="str" cm="1">
        <f t="array" ref="D177">IF(COLUMN(B177)&lt;=$B177,INDEX($A:$A,ROW($A177)+COLUMN(B177)),"")</f>
        <v/>
      </c>
      <c r="E177" t="str" cm="1">
        <f t="array" ref="E177">IF(COLUMN(C177)&lt;=$B177,INDEX($A:$A,ROW($A177)+COLUMN(C177)),"")</f>
        <v/>
      </c>
      <c r="F177" t="str" cm="1">
        <f t="array" ref="F177">IF(COLUMN(D177)&lt;=$B177,INDEX($A:$A,ROW($A177)+COLUMN(D177)),"")</f>
        <v/>
      </c>
      <c r="G177" t="str" cm="1">
        <f t="array" ref="G177">IF(COLUMN(E177)&lt;=$B177,INDEX($A:$A,ROW($A177)+COLUMN(E177)),"")</f>
        <v/>
      </c>
      <c r="H177" t="str" cm="1">
        <f t="array" ref="H177">IF(COLUMN(F177)&lt;=$B177,INDEX($A:$A,ROW($A177)+COLUMN(F177)),"")</f>
        <v/>
      </c>
      <c r="I177" t="str" cm="1">
        <f t="array" ref="I177">IF(COLUMN(G177)&lt;=$B177,INDEX($A:$A,ROW($A177)+COLUMN(G177)),"")</f>
        <v/>
      </c>
      <c r="J177" t="str" cm="1">
        <f t="array" ref="J177">IF(COLUMN(H177)&lt;=$B177,INDEX($A:$A,ROW($A177)+COLUMN(H177)),"")</f>
        <v/>
      </c>
      <c r="K177" t="str" cm="1">
        <f t="array" ref="K177">IF(COLUMN(I177)&lt;=$B177,INDEX($A:$A,ROW($A177)+COLUMN(I177)),"")</f>
        <v/>
      </c>
      <c r="L177" t="str" cm="1">
        <f t="array" ref="L177">IF(COLUMN(J177)&lt;=$B177,INDEX($A:$A,ROW($A177)+COLUMN(J177)),"")</f>
        <v/>
      </c>
      <c r="M177">
        <f>1+SUMIF(C$2:C177,A177,$M$2:$M177)+SUMIF(D$2:D177,A177,$M$2:$M177)+SUMIF(E$2:E177,A177,$M$2:$M177)+SUMIF(F$2:F177,A177,$M$2:$M177)+SUMIF(G$2:G177,A177,$M$2:$M177)+SUMIF(H$2:H177,A177,$M$2:$M177)+SUMIF(I$2:I177,A177,$M$2:$M177)+SUMIF(J$2:J177,A177,$M$2:$M177)+SUMIF(K$2:K177,A177,$M$2:$M177)+SUMIF(L$2:L177,A177,$M$2:$M177)</f>
        <v>268</v>
      </c>
    </row>
    <row r="178" spans="1:13">
      <c r="A178" t="str">
        <f>Input!B178</f>
        <v>Card 177</v>
      </c>
      <c r="B178">
        <f>SUM('Results part 1'!B178:K178)</f>
        <v>0</v>
      </c>
      <c r="C178" t="str" cm="1">
        <f t="array" ref="C178">IF(COLUMN(A178)&lt;=$B178,INDEX($A:$A,ROW($A178)+COLUMN(A178)),"")</f>
        <v/>
      </c>
      <c r="D178" t="str" cm="1">
        <f t="array" ref="D178">IF(COLUMN(B178)&lt;=$B178,INDEX($A:$A,ROW($A178)+COLUMN(B178)),"")</f>
        <v/>
      </c>
      <c r="E178" t="str" cm="1">
        <f t="array" ref="E178">IF(COLUMN(C178)&lt;=$B178,INDEX($A:$A,ROW($A178)+COLUMN(C178)),"")</f>
        <v/>
      </c>
      <c r="F178" t="str" cm="1">
        <f t="array" ref="F178">IF(COLUMN(D178)&lt;=$B178,INDEX($A:$A,ROW($A178)+COLUMN(D178)),"")</f>
        <v/>
      </c>
      <c r="G178" t="str" cm="1">
        <f t="array" ref="G178">IF(COLUMN(E178)&lt;=$B178,INDEX($A:$A,ROW($A178)+COLUMN(E178)),"")</f>
        <v/>
      </c>
      <c r="H178" t="str" cm="1">
        <f t="array" ref="H178">IF(COLUMN(F178)&lt;=$B178,INDEX($A:$A,ROW($A178)+COLUMN(F178)),"")</f>
        <v/>
      </c>
      <c r="I178" t="str" cm="1">
        <f t="array" ref="I178">IF(COLUMN(G178)&lt;=$B178,INDEX($A:$A,ROW($A178)+COLUMN(G178)),"")</f>
        <v/>
      </c>
      <c r="J178" t="str" cm="1">
        <f t="array" ref="J178">IF(COLUMN(H178)&lt;=$B178,INDEX($A:$A,ROW($A178)+COLUMN(H178)),"")</f>
        <v/>
      </c>
      <c r="K178" t="str" cm="1">
        <f t="array" ref="K178">IF(COLUMN(I178)&lt;=$B178,INDEX($A:$A,ROW($A178)+COLUMN(I178)),"")</f>
        <v/>
      </c>
      <c r="L178" t="str" cm="1">
        <f t="array" ref="L178">IF(COLUMN(J178)&lt;=$B178,INDEX($A:$A,ROW($A178)+COLUMN(J178)),"")</f>
        <v/>
      </c>
      <c r="M178">
        <f>1+SUMIF(C$2:C178,A178,$M$2:$M178)+SUMIF(D$2:D178,A178,$M$2:$M178)+SUMIF(E$2:E178,A178,$M$2:$M178)+SUMIF(F$2:F178,A178,$M$2:$M178)+SUMIF(G$2:G178,A178,$M$2:$M178)+SUMIF(H$2:H178,A178,$M$2:$M178)+SUMIF(I$2:I178,A178,$M$2:$M178)+SUMIF(J$2:J178,A178,$M$2:$M178)+SUMIF(K$2:K178,A178,$M$2:$M178)+SUMIF(L$2:L178,A178,$M$2:$M178)</f>
        <v>195</v>
      </c>
    </row>
    <row r="179" spans="1:13">
      <c r="A179" t="str">
        <f>Input!B179</f>
        <v>Card 178</v>
      </c>
      <c r="B179">
        <f>SUM('Results part 1'!B179:K179)</f>
        <v>2</v>
      </c>
      <c r="C179" t="str" cm="1">
        <f t="array" ref="C179">IF(COLUMN(A179)&lt;=$B179,INDEX($A:$A,ROW($A179)+COLUMN(A179)),"")</f>
        <v>Card 179</v>
      </c>
      <c r="D179" t="str" cm="1">
        <f t="array" ref="D179">IF(COLUMN(B179)&lt;=$B179,INDEX($A:$A,ROW($A179)+COLUMN(B179)),"")</f>
        <v>Card 180</v>
      </c>
      <c r="E179" t="str" cm="1">
        <f t="array" ref="E179">IF(COLUMN(C179)&lt;=$B179,INDEX($A:$A,ROW($A179)+COLUMN(C179)),"")</f>
        <v/>
      </c>
      <c r="F179" t="str" cm="1">
        <f t="array" ref="F179">IF(COLUMN(D179)&lt;=$B179,INDEX($A:$A,ROW($A179)+COLUMN(D179)),"")</f>
        <v/>
      </c>
      <c r="G179" t="str" cm="1">
        <f t="array" ref="G179">IF(COLUMN(E179)&lt;=$B179,INDEX($A:$A,ROW($A179)+COLUMN(E179)),"")</f>
        <v/>
      </c>
      <c r="H179" t="str" cm="1">
        <f t="array" ref="H179">IF(COLUMN(F179)&lt;=$B179,INDEX($A:$A,ROW($A179)+COLUMN(F179)),"")</f>
        <v/>
      </c>
      <c r="I179" t="str" cm="1">
        <f t="array" ref="I179">IF(COLUMN(G179)&lt;=$B179,INDEX($A:$A,ROW($A179)+COLUMN(G179)),"")</f>
        <v/>
      </c>
      <c r="J179" t="str" cm="1">
        <f t="array" ref="J179">IF(COLUMN(H179)&lt;=$B179,INDEX($A:$A,ROW($A179)+COLUMN(H179)),"")</f>
        <v/>
      </c>
      <c r="K179" t="str" cm="1">
        <f t="array" ref="K179">IF(COLUMN(I179)&lt;=$B179,INDEX($A:$A,ROW($A179)+COLUMN(I179)),"")</f>
        <v/>
      </c>
      <c r="L179" t="str" cm="1">
        <f t="array" ref="L179">IF(COLUMN(J179)&lt;=$B179,INDEX($A:$A,ROW($A179)+COLUMN(J179)),"")</f>
        <v/>
      </c>
      <c r="M179">
        <f>1+SUMIF(C$2:C179,A179,$M$2:$M179)+SUMIF(D$2:D179,A179,$M$2:$M179)+SUMIF(E$2:E179,A179,$M$2:$M179)+SUMIF(F$2:F179,A179,$M$2:$M179)+SUMIF(G$2:G179,A179,$M$2:$M179)+SUMIF(H$2:H179,A179,$M$2:$M179)+SUMIF(I$2:I179,A179,$M$2:$M179)+SUMIF(J$2:J179,A179,$M$2:$M179)+SUMIF(K$2:K179,A179,$M$2:$M179)+SUMIF(L$2:L179,A179,$M$2:$M179)</f>
        <v>175</v>
      </c>
    </row>
    <row r="180" spans="1:13">
      <c r="A180" t="str">
        <f>Input!B180</f>
        <v>Card 179</v>
      </c>
      <c r="B180">
        <f>SUM('Results part 1'!B180:K180)</f>
        <v>2</v>
      </c>
      <c r="C180" t="str" cm="1">
        <f t="array" ref="C180">IF(COLUMN(A180)&lt;=$B180,INDEX($A:$A,ROW($A180)+COLUMN(A180)),"")</f>
        <v>Card 180</v>
      </c>
      <c r="D180" t="str" cm="1">
        <f t="array" ref="D180">IF(COLUMN(B180)&lt;=$B180,INDEX($A:$A,ROW($A180)+COLUMN(B180)),"")</f>
        <v>Card 181</v>
      </c>
      <c r="E180" t="str" cm="1">
        <f t="array" ref="E180">IF(COLUMN(C180)&lt;=$B180,INDEX($A:$A,ROW($A180)+COLUMN(C180)),"")</f>
        <v/>
      </c>
      <c r="F180" t="str" cm="1">
        <f t="array" ref="F180">IF(COLUMN(D180)&lt;=$B180,INDEX($A:$A,ROW($A180)+COLUMN(D180)),"")</f>
        <v/>
      </c>
      <c r="G180" t="str" cm="1">
        <f t="array" ref="G180">IF(COLUMN(E180)&lt;=$B180,INDEX($A:$A,ROW($A180)+COLUMN(E180)),"")</f>
        <v/>
      </c>
      <c r="H180" t="str" cm="1">
        <f t="array" ref="H180">IF(COLUMN(F180)&lt;=$B180,INDEX($A:$A,ROW($A180)+COLUMN(F180)),"")</f>
        <v/>
      </c>
      <c r="I180" t="str" cm="1">
        <f t="array" ref="I180">IF(COLUMN(G180)&lt;=$B180,INDEX($A:$A,ROW($A180)+COLUMN(G180)),"")</f>
        <v/>
      </c>
      <c r="J180" t="str" cm="1">
        <f t="array" ref="J180">IF(COLUMN(H180)&lt;=$B180,INDEX($A:$A,ROW($A180)+COLUMN(H180)),"")</f>
        <v/>
      </c>
      <c r="K180" t="str" cm="1">
        <f t="array" ref="K180">IF(COLUMN(I180)&lt;=$B180,INDEX($A:$A,ROW($A180)+COLUMN(I180)),"")</f>
        <v/>
      </c>
      <c r="L180" t="str" cm="1">
        <f t="array" ref="L180">IF(COLUMN(J180)&lt;=$B180,INDEX($A:$A,ROW($A180)+COLUMN(J180)),"")</f>
        <v/>
      </c>
      <c r="M180">
        <f>1+SUMIF(C$2:C180,A180,$M$2:$M180)+SUMIF(D$2:D180,A180,$M$2:$M180)+SUMIF(E$2:E180,A180,$M$2:$M180)+SUMIF(F$2:F180,A180,$M$2:$M180)+SUMIF(G$2:G180,A180,$M$2:$M180)+SUMIF(H$2:H180,A180,$M$2:$M180)+SUMIF(I$2:I180,A180,$M$2:$M180)+SUMIF(J$2:J180,A180,$M$2:$M180)+SUMIF(K$2:K180,A180,$M$2:$M180)+SUMIF(L$2:L180,A180,$M$2:$M180)</f>
        <v>350</v>
      </c>
    </row>
    <row r="181" spans="1:13">
      <c r="A181" t="str">
        <f>Input!B181</f>
        <v>Card 180</v>
      </c>
      <c r="B181">
        <f>SUM('Results part 1'!B181:K181)</f>
        <v>0</v>
      </c>
      <c r="C181" t="str" cm="1">
        <f t="array" ref="C181">IF(COLUMN(A181)&lt;=$B181,INDEX($A:$A,ROW($A181)+COLUMN(A181)),"")</f>
        <v/>
      </c>
      <c r="D181" t="str" cm="1">
        <f t="array" ref="D181">IF(COLUMN(B181)&lt;=$B181,INDEX($A:$A,ROW($A181)+COLUMN(B181)),"")</f>
        <v/>
      </c>
      <c r="E181" t="str" cm="1">
        <f t="array" ref="E181">IF(COLUMN(C181)&lt;=$B181,INDEX($A:$A,ROW($A181)+COLUMN(C181)),"")</f>
        <v/>
      </c>
      <c r="F181" t="str" cm="1">
        <f t="array" ref="F181">IF(COLUMN(D181)&lt;=$B181,INDEX($A:$A,ROW($A181)+COLUMN(D181)),"")</f>
        <v/>
      </c>
      <c r="G181" t="str" cm="1">
        <f t="array" ref="G181">IF(COLUMN(E181)&lt;=$B181,INDEX($A:$A,ROW($A181)+COLUMN(E181)),"")</f>
        <v/>
      </c>
      <c r="H181" t="str" cm="1">
        <f t="array" ref="H181">IF(COLUMN(F181)&lt;=$B181,INDEX($A:$A,ROW($A181)+COLUMN(F181)),"")</f>
        <v/>
      </c>
      <c r="I181" t="str" cm="1">
        <f t="array" ref="I181">IF(COLUMN(G181)&lt;=$B181,INDEX($A:$A,ROW($A181)+COLUMN(G181)),"")</f>
        <v/>
      </c>
      <c r="J181" t="str" cm="1">
        <f t="array" ref="J181">IF(COLUMN(H181)&lt;=$B181,INDEX($A:$A,ROW($A181)+COLUMN(H181)),"")</f>
        <v/>
      </c>
      <c r="K181" t="str" cm="1">
        <f t="array" ref="K181">IF(COLUMN(I181)&lt;=$B181,INDEX($A:$A,ROW($A181)+COLUMN(I181)),"")</f>
        <v/>
      </c>
      <c r="L181" t="str" cm="1">
        <f t="array" ref="L181">IF(COLUMN(J181)&lt;=$B181,INDEX($A:$A,ROW($A181)+COLUMN(J181)),"")</f>
        <v/>
      </c>
      <c r="M181">
        <f>1+SUMIF(C$2:C181,A181,$M$2:$M181)+SUMIF(D$2:D181,A181,$M$2:$M181)+SUMIF(E$2:E181,A181,$M$2:$M181)+SUMIF(F$2:F181,A181,$M$2:$M181)+SUMIF(G$2:G181,A181,$M$2:$M181)+SUMIF(H$2:H181,A181,$M$2:$M181)+SUMIF(I$2:I181,A181,$M$2:$M181)+SUMIF(J$2:J181,A181,$M$2:$M181)+SUMIF(K$2:K181,A181,$M$2:$M181)+SUMIF(L$2:L181,A181,$M$2:$M181)</f>
        <v>526</v>
      </c>
    </row>
    <row r="182" spans="1:13">
      <c r="A182" t="str">
        <f>Input!B182</f>
        <v>Card 181</v>
      </c>
      <c r="B182">
        <f>SUM('Results part 1'!B182:K182)</f>
        <v>0</v>
      </c>
      <c r="C182" t="str" cm="1">
        <f t="array" ref="C182">IF(COLUMN(A182)&lt;=$B182,INDEX($A:$A,ROW($A182)+COLUMN(A182)),"")</f>
        <v/>
      </c>
      <c r="D182" t="str" cm="1">
        <f t="array" ref="D182">IF(COLUMN(B182)&lt;=$B182,INDEX($A:$A,ROW($A182)+COLUMN(B182)),"")</f>
        <v/>
      </c>
      <c r="E182" t="str" cm="1">
        <f t="array" ref="E182">IF(COLUMN(C182)&lt;=$B182,INDEX($A:$A,ROW($A182)+COLUMN(C182)),"")</f>
        <v/>
      </c>
      <c r="F182" t="str" cm="1">
        <f t="array" ref="F182">IF(COLUMN(D182)&lt;=$B182,INDEX($A:$A,ROW($A182)+COLUMN(D182)),"")</f>
        <v/>
      </c>
      <c r="G182" t="str" cm="1">
        <f t="array" ref="G182">IF(COLUMN(E182)&lt;=$B182,INDEX($A:$A,ROW($A182)+COLUMN(E182)),"")</f>
        <v/>
      </c>
      <c r="H182" t="str" cm="1">
        <f t="array" ref="H182">IF(COLUMN(F182)&lt;=$B182,INDEX($A:$A,ROW($A182)+COLUMN(F182)),"")</f>
        <v/>
      </c>
      <c r="I182" t="str" cm="1">
        <f t="array" ref="I182">IF(COLUMN(G182)&lt;=$B182,INDEX($A:$A,ROW($A182)+COLUMN(G182)),"")</f>
        <v/>
      </c>
      <c r="J182" t="str" cm="1">
        <f t="array" ref="J182">IF(COLUMN(H182)&lt;=$B182,INDEX($A:$A,ROW($A182)+COLUMN(H182)),"")</f>
        <v/>
      </c>
      <c r="K182" t="str" cm="1">
        <f t="array" ref="K182">IF(COLUMN(I182)&lt;=$B182,INDEX($A:$A,ROW($A182)+COLUMN(I182)),"")</f>
        <v/>
      </c>
      <c r="L182" t="str" cm="1">
        <f t="array" ref="L182">IF(COLUMN(J182)&lt;=$B182,INDEX($A:$A,ROW($A182)+COLUMN(J182)),"")</f>
        <v/>
      </c>
      <c r="M182">
        <f>1+SUMIF(C$2:C182,A182,$M$2:$M182)+SUMIF(D$2:D182,A182,$M$2:$M182)+SUMIF(E$2:E182,A182,$M$2:$M182)+SUMIF(F$2:F182,A182,$M$2:$M182)+SUMIF(G$2:G182,A182,$M$2:$M182)+SUMIF(H$2:H182,A182,$M$2:$M182)+SUMIF(I$2:I182,A182,$M$2:$M182)+SUMIF(J$2:J182,A182,$M$2:$M182)+SUMIF(K$2:K182,A182,$M$2:$M182)+SUMIF(L$2:L182,A182,$M$2:$M182)</f>
        <v>351</v>
      </c>
    </row>
    <row r="183" spans="1:13">
      <c r="A183" t="str">
        <f>Input!B183</f>
        <v>Card 182</v>
      </c>
      <c r="B183">
        <f>SUM('Results part 1'!B183:K183)</f>
        <v>10</v>
      </c>
      <c r="C183" t="str" cm="1">
        <f t="array" ref="C183">IF(COLUMN(A183)&lt;=$B183,INDEX($A:$A,ROW($A183)+COLUMN(A183)),"")</f>
        <v>Card 183</v>
      </c>
      <c r="D183" t="str" cm="1">
        <f t="array" ref="D183">IF(COLUMN(B183)&lt;=$B183,INDEX($A:$A,ROW($A183)+COLUMN(B183)),"")</f>
        <v>Card 184</v>
      </c>
      <c r="E183" t="str" cm="1">
        <f t="array" ref="E183">IF(COLUMN(C183)&lt;=$B183,INDEX($A:$A,ROW($A183)+COLUMN(C183)),"")</f>
        <v>Card 185</v>
      </c>
      <c r="F183" t="str" cm="1">
        <f t="array" ref="F183">IF(COLUMN(D183)&lt;=$B183,INDEX($A:$A,ROW($A183)+COLUMN(D183)),"")</f>
        <v>Card 186</v>
      </c>
      <c r="G183" t="str" cm="1">
        <f t="array" ref="G183">IF(COLUMN(E183)&lt;=$B183,INDEX($A:$A,ROW($A183)+COLUMN(E183)),"")</f>
        <v>Card 187</v>
      </c>
      <c r="H183" t="str" cm="1">
        <f t="array" ref="H183">IF(COLUMN(F183)&lt;=$B183,INDEX($A:$A,ROW($A183)+COLUMN(F183)),"")</f>
        <v>Card 188</v>
      </c>
      <c r="I183" t="str" cm="1">
        <f t="array" ref="I183">IF(COLUMN(G183)&lt;=$B183,INDEX($A:$A,ROW($A183)+COLUMN(G183)),"")</f>
        <v>Card 189</v>
      </c>
      <c r="J183" t="str" cm="1">
        <f t="array" ref="J183">IF(COLUMN(H183)&lt;=$B183,INDEX($A:$A,ROW($A183)+COLUMN(H183)),"")</f>
        <v>Card 190</v>
      </c>
      <c r="K183" t="str" cm="1">
        <f t="array" ref="K183">IF(COLUMN(I183)&lt;=$B183,INDEX($A:$A,ROW($A183)+COLUMN(I183)),"")</f>
        <v>Card 191</v>
      </c>
      <c r="L183" t="str" cm="1">
        <f t="array" ref="L183">IF(COLUMN(J183)&lt;=$B183,INDEX($A:$A,ROW($A183)+COLUMN(J183)),"")</f>
        <v>Card 192</v>
      </c>
      <c r="M183">
        <f>1+SUMIF(C$2:C183,A183,$M$2:$M183)+SUMIF(D$2:D183,A183,$M$2:$M183)+SUMIF(E$2:E183,A183,$M$2:$M183)+SUMIF(F$2:F183,A183,$M$2:$M183)+SUMIF(G$2:G183,A183,$M$2:$M183)+SUMIF(H$2:H183,A183,$M$2:$M183)+SUMIF(I$2:I183,A183,$M$2:$M183)+SUMIF(J$2:J183,A183,$M$2:$M183)+SUMIF(K$2:K183,A183,$M$2:$M183)+SUMIF(L$2:L183,A183,$M$2:$M183)</f>
        <v>1</v>
      </c>
    </row>
    <row r="184" spans="1:13">
      <c r="A184" t="str">
        <f>Input!B184</f>
        <v>Card 183</v>
      </c>
      <c r="B184">
        <f>SUM('Results part 1'!B184:K184)</f>
        <v>0</v>
      </c>
      <c r="C184" t="str" cm="1">
        <f t="array" ref="C184">IF(COLUMN(A184)&lt;=$B184,INDEX($A:$A,ROW($A184)+COLUMN(A184)),"")</f>
        <v/>
      </c>
      <c r="D184" t="str" cm="1">
        <f t="array" ref="D184">IF(COLUMN(B184)&lt;=$B184,INDEX($A:$A,ROW($A184)+COLUMN(B184)),"")</f>
        <v/>
      </c>
      <c r="E184" t="str" cm="1">
        <f t="array" ref="E184">IF(COLUMN(C184)&lt;=$B184,INDEX($A:$A,ROW($A184)+COLUMN(C184)),"")</f>
        <v/>
      </c>
      <c r="F184" t="str" cm="1">
        <f t="array" ref="F184">IF(COLUMN(D184)&lt;=$B184,INDEX($A:$A,ROW($A184)+COLUMN(D184)),"")</f>
        <v/>
      </c>
      <c r="G184" t="str" cm="1">
        <f t="array" ref="G184">IF(COLUMN(E184)&lt;=$B184,INDEX($A:$A,ROW($A184)+COLUMN(E184)),"")</f>
        <v/>
      </c>
      <c r="H184" t="str" cm="1">
        <f t="array" ref="H184">IF(COLUMN(F184)&lt;=$B184,INDEX($A:$A,ROW($A184)+COLUMN(F184)),"")</f>
        <v/>
      </c>
      <c r="I184" t="str" cm="1">
        <f t="array" ref="I184">IF(COLUMN(G184)&lt;=$B184,INDEX($A:$A,ROW($A184)+COLUMN(G184)),"")</f>
        <v/>
      </c>
      <c r="J184" t="str" cm="1">
        <f t="array" ref="J184">IF(COLUMN(H184)&lt;=$B184,INDEX($A:$A,ROW($A184)+COLUMN(H184)),"")</f>
        <v/>
      </c>
      <c r="K184" t="str" cm="1">
        <f t="array" ref="K184">IF(COLUMN(I184)&lt;=$B184,INDEX($A:$A,ROW($A184)+COLUMN(I184)),"")</f>
        <v/>
      </c>
      <c r="L184" t="str" cm="1">
        <f t="array" ref="L184">IF(COLUMN(J184)&lt;=$B184,INDEX($A:$A,ROW($A184)+COLUMN(J184)),"")</f>
        <v/>
      </c>
      <c r="M184">
        <f>1+SUMIF(C$2:C184,A184,$M$2:$M184)+SUMIF(D$2:D184,A184,$M$2:$M184)+SUMIF(E$2:E184,A184,$M$2:$M184)+SUMIF(F$2:F184,A184,$M$2:$M184)+SUMIF(G$2:G184,A184,$M$2:$M184)+SUMIF(H$2:H184,A184,$M$2:$M184)+SUMIF(I$2:I184,A184,$M$2:$M184)+SUMIF(J$2:J184,A184,$M$2:$M184)+SUMIF(K$2:K184,A184,$M$2:$M184)+SUMIF(L$2:L184,A184,$M$2:$M184)</f>
        <v>2</v>
      </c>
    </row>
    <row r="185" spans="1:13">
      <c r="A185" t="str">
        <f>Input!B185</f>
        <v>Card 184</v>
      </c>
      <c r="B185">
        <f>SUM('Results part 1'!B185:K185)</f>
        <v>2</v>
      </c>
      <c r="C185" t="str" cm="1">
        <f t="array" ref="C185">IF(COLUMN(A185)&lt;=$B185,INDEX($A:$A,ROW($A185)+COLUMN(A185)),"")</f>
        <v>Card 185</v>
      </c>
      <c r="D185" t="str" cm="1">
        <f t="array" ref="D185">IF(COLUMN(B185)&lt;=$B185,INDEX($A:$A,ROW($A185)+COLUMN(B185)),"")</f>
        <v>Card 186</v>
      </c>
      <c r="E185" t="str" cm="1">
        <f t="array" ref="E185">IF(COLUMN(C185)&lt;=$B185,INDEX($A:$A,ROW($A185)+COLUMN(C185)),"")</f>
        <v/>
      </c>
      <c r="F185" t="str" cm="1">
        <f t="array" ref="F185">IF(COLUMN(D185)&lt;=$B185,INDEX($A:$A,ROW($A185)+COLUMN(D185)),"")</f>
        <v/>
      </c>
      <c r="G185" t="str" cm="1">
        <f t="array" ref="G185">IF(COLUMN(E185)&lt;=$B185,INDEX($A:$A,ROW($A185)+COLUMN(E185)),"")</f>
        <v/>
      </c>
      <c r="H185" t="str" cm="1">
        <f t="array" ref="H185">IF(COLUMN(F185)&lt;=$B185,INDEX($A:$A,ROW($A185)+COLUMN(F185)),"")</f>
        <v/>
      </c>
      <c r="I185" t="str" cm="1">
        <f t="array" ref="I185">IF(COLUMN(G185)&lt;=$B185,INDEX($A:$A,ROW($A185)+COLUMN(G185)),"")</f>
        <v/>
      </c>
      <c r="J185" t="str" cm="1">
        <f t="array" ref="J185">IF(COLUMN(H185)&lt;=$B185,INDEX($A:$A,ROW($A185)+COLUMN(H185)),"")</f>
        <v/>
      </c>
      <c r="K185" t="str" cm="1">
        <f t="array" ref="K185">IF(COLUMN(I185)&lt;=$B185,INDEX($A:$A,ROW($A185)+COLUMN(I185)),"")</f>
        <v/>
      </c>
      <c r="L185" t="str" cm="1">
        <f t="array" ref="L185">IF(COLUMN(J185)&lt;=$B185,INDEX($A:$A,ROW($A185)+COLUMN(J185)),"")</f>
        <v/>
      </c>
      <c r="M185">
        <f>1+SUMIF(C$2:C185,A185,$M$2:$M185)+SUMIF(D$2:D185,A185,$M$2:$M185)+SUMIF(E$2:E185,A185,$M$2:$M185)+SUMIF(F$2:F185,A185,$M$2:$M185)+SUMIF(G$2:G185,A185,$M$2:$M185)+SUMIF(H$2:H185,A185,$M$2:$M185)+SUMIF(I$2:I185,A185,$M$2:$M185)+SUMIF(J$2:J185,A185,$M$2:$M185)+SUMIF(K$2:K185,A185,$M$2:$M185)+SUMIF(L$2:L185,A185,$M$2:$M185)</f>
        <v>2</v>
      </c>
    </row>
    <row r="186" spans="1:13">
      <c r="A186" t="str">
        <f>Input!B186</f>
        <v>Card 185</v>
      </c>
      <c r="B186">
        <f>SUM('Results part 1'!B186:K186)</f>
        <v>6</v>
      </c>
      <c r="C186" t="str" cm="1">
        <f t="array" ref="C186">IF(COLUMN(A186)&lt;=$B186,INDEX($A:$A,ROW($A186)+COLUMN(A186)),"")</f>
        <v>Card 186</v>
      </c>
      <c r="D186" t="str" cm="1">
        <f t="array" ref="D186">IF(COLUMN(B186)&lt;=$B186,INDEX($A:$A,ROW($A186)+COLUMN(B186)),"")</f>
        <v>Card 187</v>
      </c>
      <c r="E186" t="str" cm="1">
        <f t="array" ref="E186">IF(COLUMN(C186)&lt;=$B186,INDEX($A:$A,ROW($A186)+COLUMN(C186)),"")</f>
        <v>Card 188</v>
      </c>
      <c r="F186" t="str" cm="1">
        <f t="array" ref="F186">IF(COLUMN(D186)&lt;=$B186,INDEX($A:$A,ROW($A186)+COLUMN(D186)),"")</f>
        <v>Card 189</v>
      </c>
      <c r="G186" t="str" cm="1">
        <f t="array" ref="G186">IF(COLUMN(E186)&lt;=$B186,INDEX($A:$A,ROW($A186)+COLUMN(E186)),"")</f>
        <v>Card 190</v>
      </c>
      <c r="H186" t="str" cm="1">
        <f t="array" ref="H186">IF(COLUMN(F186)&lt;=$B186,INDEX($A:$A,ROW($A186)+COLUMN(F186)),"")</f>
        <v>Card 191</v>
      </c>
      <c r="I186" t="str" cm="1">
        <f t="array" ref="I186">IF(COLUMN(G186)&lt;=$B186,INDEX($A:$A,ROW($A186)+COLUMN(G186)),"")</f>
        <v/>
      </c>
      <c r="J186" t="str" cm="1">
        <f t="array" ref="J186">IF(COLUMN(H186)&lt;=$B186,INDEX($A:$A,ROW($A186)+COLUMN(H186)),"")</f>
        <v/>
      </c>
      <c r="K186" t="str" cm="1">
        <f t="array" ref="K186">IF(COLUMN(I186)&lt;=$B186,INDEX($A:$A,ROW($A186)+COLUMN(I186)),"")</f>
        <v/>
      </c>
      <c r="L186" t="str" cm="1">
        <f t="array" ref="L186">IF(COLUMN(J186)&lt;=$B186,INDEX($A:$A,ROW($A186)+COLUMN(J186)),"")</f>
        <v/>
      </c>
      <c r="M186">
        <f>1+SUMIF(C$2:C186,A186,$M$2:$M186)+SUMIF(D$2:D186,A186,$M$2:$M186)+SUMIF(E$2:E186,A186,$M$2:$M186)+SUMIF(F$2:F186,A186,$M$2:$M186)+SUMIF(G$2:G186,A186,$M$2:$M186)+SUMIF(H$2:H186,A186,$M$2:$M186)+SUMIF(I$2:I186,A186,$M$2:$M186)+SUMIF(J$2:J186,A186,$M$2:$M186)+SUMIF(K$2:K186,A186,$M$2:$M186)+SUMIF(L$2:L186,A186,$M$2:$M186)</f>
        <v>4</v>
      </c>
    </row>
    <row r="187" spans="1:13">
      <c r="A187" t="str">
        <f>Input!B187</f>
        <v>Card 186</v>
      </c>
      <c r="B187">
        <f>SUM('Results part 1'!B187:K187)</f>
        <v>0</v>
      </c>
      <c r="C187" t="str" cm="1">
        <f t="array" ref="C187">IF(COLUMN(A187)&lt;=$B187,INDEX($A:$A,ROW($A187)+COLUMN(A187)),"")</f>
        <v/>
      </c>
      <c r="D187" t="str" cm="1">
        <f t="array" ref="D187">IF(COLUMN(B187)&lt;=$B187,INDEX($A:$A,ROW($A187)+COLUMN(B187)),"")</f>
        <v/>
      </c>
      <c r="E187" t="str" cm="1">
        <f t="array" ref="E187">IF(COLUMN(C187)&lt;=$B187,INDEX($A:$A,ROW($A187)+COLUMN(C187)),"")</f>
        <v/>
      </c>
      <c r="F187" t="str" cm="1">
        <f t="array" ref="F187">IF(COLUMN(D187)&lt;=$B187,INDEX($A:$A,ROW($A187)+COLUMN(D187)),"")</f>
        <v/>
      </c>
      <c r="G187" t="str" cm="1">
        <f t="array" ref="G187">IF(COLUMN(E187)&lt;=$B187,INDEX($A:$A,ROW($A187)+COLUMN(E187)),"")</f>
        <v/>
      </c>
      <c r="H187" t="str" cm="1">
        <f t="array" ref="H187">IF(COLUMN(F187)&lt;=$B187,INDEX($A:$A,ROW($A187)+COLUMN(F187)),"")</f>
        <v/>
      </c>
      <c r="I187" t="str" cm="1">
        <f t="array" ref="I187">IF(COLUMN(G187)&lt;=$B187,INDEX($A:$A,ROW($A187)+COLUMN(G187)),"")</f>
        <v/>
      </c>
      <c r="J187" t="str" cm="1">
        <f t="array" ref="J187">IF(COLUMN(H187)&lt;=$B187,INDEX($A:$A,ROW($A187)+COLUMN(H187)),"")</f>
        <v/>
      </c>
      <c r="K187" t="str" cm="1">
        <f t="array" ref="K187">IF(COLUMN(I187)&lt;=$B187,INDEX($A:$A,ROW($A187)+COLUMN(I187)),"")</f>
        <v/>
      </c>
      <c r="L187" t="str" cm="1">
        <f t="array" ref="L187">IF(COLUMN(J187)&lt;=$B187,INDEX($A:$A,ROW($A187)+COLUMN(J187)),"")</f>
        <v/>
      </c>
      <c r="M187">
        <f>1+SUMIF(C$2:C187,A187,$M$2:$M187)+SUMIF(D$2:D187,A187,$M$2:$M187)+SUMIF(E$2:E187,A187,$M$2:$M187)+SUMIF(F$2:F187,A187,$M$2:$M187)+SUMIF(G$2:G187,A187,$M$2:$M187)+SUMIF(H$2:H187,A187,$M$2:$M187)+SUMIF(I$2:I187,A187,$M$2:$M187)+SUMIF(J$2:J187,A187,$M$2:$M187)+SUMIF(K$2:K187,A187,$M$2:$M187)+SUMIF(L$2:L187,A187,$M$2:$M187)</f>
        <v>8</v>
      </c>
    </row>
    <row r="188" spans="1:13">
      <c r="A188" t="str">
        <f>Input!B188</f>
        <v>Card 187</v>
      </c>
      <c r="B188">
        <f>SUM('Results part 1'!B188:K188)</f>
        <v>8</v>
      </c>
      <c r="C188" t="str" cm="1">
        <f t="array" ref="C188">IF(COLUMN(A188)&lt;=$B188,INDEX($A:$A,ROW($A188)+COLUMN(A188)),"")</f>
        <v>Card 188</v>
      </c>
      <c r="D188" t="str" cm="1">
        <f t="array" ref="D188">IF(COLUMN(B188)&lt;=$B188,INDEX($A:$A,ROW($A188)+COLUMN(B188)),"")</f>
        <v>Card 189</v>
      </c>
      <c r="E188" t="str" cm="1">
        <f t="array" ref="E188">IF(COLUMN(C188)&lt;=$B188,INDEX($A:$A,ROW($A188)+COLUMN(C188)),"")</f>
        <v>Card 190</v>
      </c>
      <c r="F188" t="str" cm="1">
        <f t="array" ref="F188">IF(COLUMN(D188)&lt;=$B188,INDEX($A:$A,ROW($A188)+COLUMN(D188)),"")</f>
        <v>Card 191</v>
      </c>
      <c r="G188" t="str" cm="1">
        <f t="array" ref="G188">IF(COLUMN(E188)&lt;=$B188,INDEX($A:$A,ROW($A188)+COLUMN(E188)),"")</f>
        <v>Card 192</v>
      </c>
      <c r="H188" t="str" cm="1">
        <f t="array" ref="H188">IF(COLUMN(F188)&lt;=$B188,INDEX($A:$A,ROW($A188)+COLUMN(F188)),"")</f>
        <v>Card 193</v>
      </c>
      <c r="I188" t="str" cm="1">
        <f t="array" ref="I188">IF(COLUMN(G188)&lt;=$B188,INDEX($A:$A,ROW($A188)+COLUMN(G188)),"")</f>
        <v>Card 194</v>
      </c>
      <c r="J188" t="str" cm="1">
        <f t="array" ref="J188">IF(COLUMN(H188)&lt;=$B188,INDEX($A:$A,ROW($A188)+COLUMN(H188)),"")</f>
        <v>Card 195</v>
      </c>
      <c r="K188" t="str" cm="1">
        <f t="array" ref="K188">IF(COLUMN(I188)&lt;=$B188,INDEX($A:$A,ROW($A188)+COLUMN(I188)),"")</f>
        <v/>
      </c>
      <c r="L188" t="str" cm="1">
        <f t="array" ref="L188">IF(COLUMN(J188)&lt;=$B188,INDEX($A:$A,ROW($A188)+COLUMN(J188)),"")</f>
        <v/>
      </c>
      <c r="M188">
        <f>1+SUMIF(C$2:C188,A188,$M$2:$M188)+SUMIF(D$2:D188,A188,$M$2:$M188)+SUMIF(E$2:E188,A188,$M$2:$M188)+SUMIF(F$2:F188,A188,$M$2:$M188)+SUMIF(G$2:G188,A188,$M$2:$M188)+SUMIF(H$2:H188,A188,$M$2:$M188)+SUMIF(I$2:I188,A188,$M$2:$M188)+SUMIF(J$2:J188,A188,$M$2:$M188)+SUMIF(K$2:K188,A188,$M$2:$M188)+SUMIF(L$2:L188,A188,$M$2:$M188)</f>
        <v>6</v>
      </c>
    </row>
    <row r="189" spans="1:13">
      <c r="A189" t="str">
        <f>Input!B189</f>
        <v>Card 188</v>
      </c>
      <c r="B189">
        <f>SUM('Results part 1'!B189:K189)</f>
        <v>2</v>
      </c>
      <c r="C189" t="str" cm="1">
        <f t="array" ref="C189">IF(COLUMN(A189)&lt;=$B189,INDEX($A:$A,ROW($A189)+COLUMN(A189)),"")</f>
        <v>Card 189</v>
      </c>
      <c r="D189" t="str" cm="1">
        <f t="array" ref="D189">IF(COLUMN(B189)&lt;=$B189,INDEX($A:$A,ROW($A189)+COLUMN(B189)),"")</f>
        <v>Card 190</v>
      </c>
      <c r="E189" t="str" cm="1">
        <f t="array" ref="E189">IF(COLUMN(C189)&lt;=$B189,INDEX($A:$A,ROW($A189)+COLUMN(C189)),"")</f>
        <v/>
      </c>
      <c r="F189" t="str" cm="1">
        <f t="array" ref="F189">IF(COLUMN(D189)&lt;=$B189,INDEX($A:$A,ROW($A189)+COLUMN(D189)),"")</f>
        <v/>
      </c>
      <c r="G189" t="str" cm="1">
        <f t="array" ref="G189">IF(COLUMN(E189)&lt;=$B189,INDEX($A:$A,ROW($A189)+COLUMN(E189)),"")</f>
        <v/>
      </c>
      <c r="H189" t="str" cm="1">
        <f t="array" ref="H189">IF(COLUMN(F189)&lt;=$B189,INDEX($A:$A,ROW($A189)+COLUMN(F189)),"")</f>
        <v/>
      </c>
      <c r="I189" t="str" cm="1">
        <f t="array" ref="I189">IF(COLUMN(G189)&lt;=$B189,INDEX($A:$A,ROW($A189)+COLUMN(G189)),"")</f>
        <v/>
      </c>
      <c r="J189" t="str" cm="1">
        <f t="array" ref="J189">IF(COLUMN(H189)&lt;=$B189,INDEX($A:$A,ROW($A189)+COLUMN(H189)),"")</f>
        <v/>
      </c>
      <c r="K189" t="str" cm="1">
        <f t="array" ref="K189">IF(COLUMN(I189)&lt;=$B189,INDEX($A:$A,ROW($A189)+COLUMN(I189)),"")</f>
        <v/>
      </c>
      <c r="L189" t="str" cm="1">
        <f t="array" ref="L189">IF(COLUMN(J189)&lt;=$B189,INDEX($A:$A,ROW($A189)+COLUMN(J189)),"")</f>
        <v/>
      </c>
      <c r="M189">
        <f>1+SUMIF(C$2:C189,A189,$M$2:$M189)+SUMIF(D$2:D189,A189,$M$2:$M189)+SUMIF(E$2:E189,A189,$M$2:$M189)+SUMIF(F$2:F189,A189,$M$2:$M189)+SUMIF(G$2:G189,A189,$M$2:$M189)+SUMIF(H$2:H189,A189,$M$2:$M189)+SUMIF(I$2:I189,A189,$M$2:$M189)+SUMIF(J$2:J189,A189,$M$2:$M189)+SUMIF(K$2:K189,A189,$M$2:$M189)+SUMIF(L$2:L189,A189,$M$2:$M189)</f>
        <v>12</v>
      </c>
    </row>
    <row r="190" spans="1:13">
      <c r="A190" t="str">
        <f>Input!B190</f>
        <v>Card 189</v>
      </c>
      <c r="B190">
        <f>SUM('Results part 1'!B190:K190)</f>
        <v>6</v>
      </c>
      <c r="C190" t="str" cm="1">
        <f t="array" ref="C190">IF(COLUMN(A190)&lt;=$B190,INDEX($A:$A,ROW($A190)+COLUMN(A190)),"")</f>
        <v>Card 190</v>
      </c>
      <c r="D190" t="str" cm="1">
        <f t="array" ref="D190">IF(COLUMN(B190)&lt;=$B190,INDEX($A:$A,ROW($A190)+COLUMN(B190)),"")</f>
        <v>Card 191</v>
      </c>
      <c r="E190" t="str" cm="1">
        <f t="array" ref="E190">IF(COLUMN(C190)&lt;=$B190,INDEX($A:$A,ROW($A190)+COLUMN(C190)),"")</f>
        <v>Card 192</v>
      </c>
      <c r="F190" t="str" cm="1">
        <f t="array" ref="F190">IF(COLUMN(D190)&lt;=$B190,INDEX($A:$A,ROW($A190)+COLUMN(D190)),"")</f>
        <v>Card 193</v>
      </c>
      <c r="G190" t="str" cm="1">
        <f t="array" ref="G190">IF(COLUMN(E190)&lt;=$B190,INDEX($A:$A,ROW($A190)+COLUMN(E190)),"")</f>
        <v>Card 194</v>
      </c>
      <c r="H190" t="str" cm="1">
        <f t="array" ref="H190">IF(COLUMN(F190)&lt;=$B190,INDEX($A:$A,ROW($A190)+COLUMN(F190)),"")</f>
        <v>Card 195</v>
      </c>
      <c r="I190" t="str" cm="1">
        <f t="array" ref="I190">IF(COLUMN(G190)&lt;=$B190,INDEX($A:$A,ROW($A190)+COLUMN(G190)),"")</f>
        <v/>
      </c>
      <c r="J190" t="str" cm="1">
        <f t="array" ref="J190">IF(COLUMN(H190)&lt;=$B190,INDEX($A:$A,ROW($A190)+COLUMN(H190)),"")</f>
        <v/>
      </c>
      <c r="K190" t="str" cm="1">
        <f t="array" ref="K190">IF(COLUMN(I190)&lt;=$B190,INDEX($A:$A,ROW($A190)+COLUMN(I190)),"")</f>
        <v/>
      </c>
      <c r="L190" t="str" cm="1">
        <f t="array" ref="L190">IF(COLUMN(J190)&lt;=$B190,INDEX($A:$A,ROW($A190)+COLUMN(J190)),"")</f>
        <v/>
      </c>
      <c r="M190">
        <f>1+SUMIF(C$2:C190,A190,$M$2:$M190)+SUMIF(D$2:D190,A190,$M$2:$M190)+SUMIF(E$2:E190,A190,$M$2:$M190)+SUMIF(F$2:F190,A190,$M$2:$M190)+SUMIF(G$2:G190,A190,$M$2:$M190)+SUMIF(H$2:H190,A190,$M$2:$M190)+SUMIF(I$2:I190,A190,$M$2:$M190)+SUMIF(J$2:J190,A190,$M$2:$M190)+SUMIF(K$2:K190,A190,$M$2:$M190)+SUMIF(L$2:L190,A190,$M$2:$M190)</f>
        <v>24</v>
      </c>
    </row>
    <row r="191" spans="1:13">
      <c r="A191" t="str">
        <f>Input!B191</f>
        <v>Card 190</v>
      </c>
      <c r="B191">
        <f>SUM('Results part 1'!B191:K191)</f>
        <v>6</v>
      </c>
      <c r="C191" t="str" cm="1">
        <f t="array" ref="C191">IF(COLUMN(A191)&lt;=$B191,INDEX($A:$A,ROW($A191)+COLUMN(A191)),"")</f>
        <v>Card 191</v>
      </c>
      <c r="D191" t="str" cm="1">
        <f t="array" ref="D191">IF(COLUMN(B191)&lt;=$B191,INDEX($A:$A,ROW($A191)+COLUMN(B191)),"")</f>
        <v>Card 192</v>
      </c>
      <c r="E191" t="str" cm="1">
        <f t="array" ref="E191">IF(COLUMN(C191)&lt;=$B191,INDEX($A:$A,ROW($A191)+COLUMN(C191)),"")</f>
        <v>Card 193</v>
      </c>
      <c r="F191" t="str" cm="1">
        <f t="array" ref="F191">IF(COLUMN(D191)&lt;=$B191,INDEX($A:$A,ROW($A191)+COLUMN(D191)),"")</f>
        <v>Card 194</v>
      </c>
      <c r="G191" t="str" cm="1">
        <f t="array" ref="G191">IF(COLUMN(E191)&lt;=$B191,INDEX($A:$A,ROW($A191)+COLUMN(E191)),"")</f>
        <v>Card 195</v>
      </c>
      <c r="H191" t="str" cm="1">
        <f t="array" ref="H191">IF(COLUMN(F191)&lt;=$B191,INDEX($A:$A,ROW($A191)+COLUMN(F191)),"")</f>
        <v>Card 196</v>
      </c>
      <c r="I191" t="str" cm="1">
        <f t="array" ref="I191">IF(COLUMN(G191)&lt;=$B191,INDEX($A:$A,ROW($A191)+COLUMN(G191)),"")</f>
        <v/>
      </c>
      <c r="J191" t="str" cm="1">
        <f t="array" ref="J191">IF(COLUMN(H191)&lt;=$B191,INDEX($A:$A,ROW($A191)+COLUMN(H191)),"")</f>
        <v/>
      </c>
      <c r="K191" t="str" cm="1">
        <f t="array" ref="K191">IF(COLUMN(I191)&lt;=$B191,INDEX($A:$A,ROW($A191)+COLUMN(I191)),"")</f>
        <v/>
      </c>
      <c r="L191" t="str" cm="1">
        <f t="array" ref="L191">IF(COLUMN(J191)&lt;=$B191,INDEX($A:$A,ROW($A191)+COLUMN(J191)),"")</f>
        <v/>
      </c>
      <c r="M191">
        <f>1+SUMIF(C$2:C191,A191,$M$2:$M191)+SUMIF(D$2:D191,A191,$M$2:$M191)+SUMIF(E$2:E191,A191,$M$2:$M191)+SUMIF(F$2:F191,A191,$M$2:$M191)+SUMIF(G$2:G191,A191,$M$2:$M191)+SUMIF(H$2:H191,A191,$M$2:$M191)+SUMIF(I$2:I191,A191,$M$2:$M191)+SUMIF(J$2:J191,A191,$M$2:$M191)+SUMIF(K$2:K191,A191,$M$2:$M191)+SUMIF(L$2:L191,A191,$M$2:$M191)</f>
        <v>48</v>
      </c>
    </row>
    <row r="192" spans="1:13">
      <c r="A192" t="str">
        <f>Input!B192</f>
        <v>Card 191</v>
      </c>
      <c r="B192">
        <f>SUM('Results part 1'!B192:K192)</f>
        <v>0</v>
      </c>
      <c r="C192" t="str" cm="1">
        <f t="array" ref="C192">IF(COLUMN(A192)&lt;=$B192,INDEX($A:$A,ROW($A192)+COLUMN(A192)),"")</f>
        <v/>
      </c>
      <c r="D192" t="str" cm="1">
        <f t="array" ref="D192">IF(COLUMN(B192)&lt;=$B192,INDEX($A:$A,ROW($A192)+COLUMN(B192)),"")</f>
        <v/>
      </c>
      <c r="E192" t="str" cm="1">
        <f t="array" ref="E192">IF(COLUMN(C192)&lt;=$B192,INDEX($A:$A,ROW($A192)+COLUMN(C192)),"")</f>
        <v/>
      </c>
      <c r="F192" t="str" cm="1">
        <f t="array" ref="F192">IF(COLUMN(D192)&lt;=$B192,INDEX($A:$A,ROW($A192)+COLUMN(D192)),"")</f>
        <v/>
      </c>
      <c r="G192" t="str" cm="1">
        <f t="array" ref="G192">IF(COLUMN(E192)&lt;=$B192,INDEX($A:$A,ROW($A192)+COLUMN(E192)),"")</f>
        <v/>
      </c>
      <c r="H192" t="str" cm="1">
        <f t="array" ref="H192">IF(COLUMN(F192)&lt;=$B192,INDEX($A:$A,ROW($A192)+COLUMN(F192)),"")</f>
        <v/>
      </c>
      <c r="I192" t="str" cm="1">
        <f t="array" ref="I192">IF(COLUMN(G192)&lt;=$B192,INDEX($A:$A,ROW($A192)+COLUMN(G192)),"")</f>
        <v/>
      </c>
      <c r="J192" t="str" cm="1">
        <f t="array" ref="J192">IF(COLUMN(H192)&lt;=$B192,INDEX($A:$A,ROW($A192)+COLUMN(H192)),"")</f>
        <v/>
      </c>
      <c r="K192" t="str" cm="1">
        <f t="array" ref="K192">IF(COLUMN(I192)&lt;=$B192,INDEX($A:$A,ROW($A192)+COLUMN(I192)),"")</f>
        <v/>
      </c>
      <c r="L192" t="str" cm="1">
        <f t="array" ref="L192">IF(COLUMN(J192)&lt;=$B192,INDEX($A:$A,ROW($A192)+COLUMN(J192)),"")</f>
        <v/>
      </c>
      <c r="M192">
        <f>1+SUMIF(C$2:C192,A192,$M$2:$M192)+SUMIF(D$2:D192,A192,$M$2:$M192)+SUMIF(E$2:E192,A192,$M$2:$M192)+SUMIF(F$2:F192,A192,$M$2:$M192)+SUMIF(G$2:G192,A192,$M$2:$M192)+SUMIF(H$2:H192,A192,$M$2:$M192)+SUMIF(I$2:I192,A192,$M$2:$M192)+SUMIF(J$2:J192,A192,$M$2:$M192)+SUMIF(K$2:K192,A192,$M$2:$M192)+SUMIF(L$2:L192,A192,$M$2:$M192)</f>
        <v>84</v>
      </c>
    </row>
    <row r="193" spans="1:13">
      <c r="A193" t="str">
        <f>Input!B193</f>
        <v>Card 192</v>
      </c>
      <c r="B193">
        <f>SUM('Results part 1'!B193:K193)</f>
        <v>6</v>
      </c>
      <c r="C193" t="str" cm="1">
        <f t="array" ref="C193">IF(COLUMN(A193)&lt;=$B193,INDEX($A:$A,ROW($A193)+COLUMN(A193)),"")</f>
        <v>Card 193</v>
      </c>
      <c r="D193" t="str" cm="1">
        <f t="array" ref="D193">IF(COLUMN(B193)&lt;=$B193,INDEX($A:$A,ROW($A193)+COLUMN(B193)),"")</f>
        <v>Card 194</v>
      </c>
      <c r="E193" t="str" cm="1">
        <f t="array" ref="E193">IF(COLUMN(C193)&lt;=$B193,INDEX($A:$A,ROW($A193)+COLUMN(C193)),"")</f>
        <v>Card 195</v>
      </c>
      <c r="F193" t="str" cm="1">
        <f t="array" ref="F193">IF(COLUMN(D193)&lt;=$B193,INDEX($A:$A,ROW($A193)+COLUMN(D193)),"")</f>
        <v>Card 196</v>
      </c>
      <c r="G193" t="str" cm="1">
        <f t="array" ref="G193">IF(COLUMN(E193)&lt;=$B193,INDEX($A:$A,ROW($A193)+COLUMN(E193)),"")</f>
        <v>Card 197</v>
      </c>
      <c r="H193" t="str" cm="1">
        <f t="array" ref="H193">IF(COLUMN(F193)&lt;=$B193,INDEX($A:$A,ROW($A193)+COLUMN(F193)),"")</f>
        <v>Card 198</v>
      </c>
      <c r="I193" t="str" cm="1">
        <f t="array" ref="I193">IF(COLUMN(G193)&lt;=$B193,INDEX($A:$A,ROW($A193)+COLUMN(G193)),"")</f>
        <v/>
      </c>
      <c r="J193" t="str" cm="1">
        <f t="array" ref="J193">IF(COLUMN(H193)&lt;=$B193,INDEX($A:$A,ROW($A193)+COLUMN(H193)),"")</f>
        <v/>
      </c>
      <c r="K193" t="str" cm="1">
        <f t="array" ref="K193">IF(COLUMN(I193)&lt;=$B193,INDEX($A:$A,ROW($A193)+COLUMN(I193)),"")</f>
        <v/>
      </c>
      <c r="L193" t="str" cm="1">
        <f t="array" ref="L193">IF(COLUMN(J193)&lt;=$B193,INDEX($A:$A,ROW($A193)+COLUMN(J193)),"")</f>
        <v/>
      </c>
      <c r="M193">
        <f>1+SUMIF(C$2:C193,A193,$M$2:$M193)+SUMIF(D$2:D193,A193,$M$2:$M193)+SUMIF(E$2:E193,A193,$M$2:$M193)+SUMIF(F$2:F193,A193,$M$2:$M193)+SUMIF(G$2:G193,A193,$M$2:$M193)+SUMIF(H$2:H193,A193,$M$2:$M193)+SUMIF(I$2:I193,A193,$M$2:$M193)+SUMIF(J$2:J193,A193,$M$2:$M193)+SUMIF(K$2:K193,A193,$M$2:$M193)+SUMIF(L$2:L193,A193,$M$2:$M193)</f>
        <v>80</v>
      </c>
    </row>
    <row r="194" spans="1:13">
      <c r="A194" t="str">
        <f>Input!B194</f>
        <v>Card 193</v>
      </c>
      <c r="B194">
        <f>SUM('Results part 1'!B194:K194)</f>
        <v>1</v>
      </c>
      <c r="C194" t="str" cm="1">
        <f t="array" ref="C194">IF(COLUMN(A194)&lt;=$B194,INDEX($A:$A,ROW($A194)+COLUMN(A194)),"")</f>
        <v>Card 194</v>
      </c>
      <c r="D194" t="str" cm="1">
        <f t="array" ref="D194">IF(COLUMN(B194)&lt;=$B194,INDEX($A:$A,ROW($A194)+COLUMN(B194)),"")</f>
        <v/>
      </c>
      <c r="E194" t="str" cm="1">
        <f t="array" ref="E194">IF(COLUMN(C194)&lt;=$B194,INDEX($A:$A,ROW($A194)+COLUMN(C194)),"")</f>
        <v/>
      </c>
      <c r="F194" t="str" cm="1">
        <f t="array" ref="F194">IF(COLUMN(D194)&lt;=$B194,INDEX($A:$A,ROW($A194)+COLUMN(D194)),"")</f>
        <v/>
      </c>
      <c r="G194" t="str" cm="1">
        <f t="array" ref="G194">IF(COLUMN(E194)&lt;=$B194,INDEX($A:$A,ROW($A194)+COLUMN(E194)),"")</f>
        <v/>
      </c>
      <c r="H194" t="str" cm="1">
        <f t="array" ref="H194">IF(COLUMN(F194)&lt;=$B194,INDEX($A:$A,ROW($A194)+COLUMN(F194)),"")</f>
        <v/>
      </c>
      <c r="I194" t="str" cm="1">
        <f t="array" ref="I194">IF(COLUMN(G194)&lt;=$B194,INDEX($A:$A,ROW($A194)+COLUMN(G194)),"")</f>
        <v/>
      </c>
      <c r="J194" t="str" cm="1">
        <f t="array" ref="J194">IF(COLUMN(H194)&lt;=$B194,INDEX($A:$A,ROW($A194)+COLUMN(H194)),"")</f>
        <v/>
      </c>
      <c r="K194" t="str" cm="1">
        <f t="array" ref="K194">IF(COLUMN(I194)&lt;=$B194,INDEX($A:$A,ROW($A194)+COLUMN(I194)),"")</f>
        <v/>
      </c>
      <c r="L194" t="str" cm="1">
        <f t="array" ref="L194">IF(COLUMN(J194)&lt;=$B194,INDEX($A:$A,ROW($A194)+COLUMN(J194)),"")</f>
        <v/>
      </c>
      <c r="M194">
        <f>1+SUMIF(C$2:C194,A194,$M$2:$M194)+SUMIF(D$2:D194,A194,$M$2:$M194)+SUMIF(E$2:E194,A194,$M$2:$M194)+SUMIF(F$2:F194,A194,$M$2:$M194)+SUMIF(G$2:G194,A194,$M$2:$M194)+SUMIF(H$2:H194,A194,$M$2:$M194)+SUMIF(I$2:I194,A194,$M$2:$M194)+SUMIF(J$2:J194,A194,$M$2:$M194)+SUMIF(K$2:K194,A194,$M$2:$M194)+SUMIF(L$2:L194,A194,$M$2:$M194)</f>
        <v>159</v>
      </c>
    </row>
    <row r="195" spans="1:13">
      <c r="A195" t="str">
        <f>Input!B195</f>
        <v>Card 194</v>
      </c>
      <c r="B195">
        <f>SUM('Results part 1'!B195:K195)</f>
        <v>4</v>
      </c>
      <c r="C195" t="str" cm="1">
        <f t="array" ref="C195">IF(COLUMN(A195)&lt;=$B195,INDEX($A:$A,ROW($A195)+COLUMN(A195)),"")</f>
        <v>Card 195</v>
      </c>
      <c r="D195" t="str" cm="1">
        <f t="array" ref="D195">IF(COLUMN(B195)&lt;=$B195,INDEX($A:$A,ROW($A195)+COLUMN(B195)),"")</f>
        <v>Card 196</v>
      </c>
      <c r="E195" t="str" cm="1">
        <f t="array" ref="E195">IF(COLUMN(C195)&lt;=$B195,INDEX($A:$A,ROW($A195)+COLUMN(C195)),"")</f>
        <v>Card 197</v>
      </c>
      <c r="F195" t="str" cm="1">
        <f t="array" ref="F195">IF(COLUMN(D195)&lt;=$B195,INDEX($A:$A,ROW($A195)+COLUMN(D195)),"")</f>
        <v>Card 198</v>
      </c>
      <c r="G195" t="str" cm="1">
        <f t="array" ref="G195">IF(COLUMN(E195)&lt;=$B195,INDEX($A:$A,ROW($A195)+COLUMN(E195)),"")</f>
        <v/>
      </c>
      <c r="H195" t="str" cm="1">
        <f t="array" ref="H195">IF(COLUMN(F195)&lt;=$B195,INDEX($A:$A,ROW($A195)+COLUMN(F195)),"")</f>
        <v/>
      </c>
      <c r="I195" t="str" cm="1">
        <f t="array" ref="I195">IF(COLUMN(G195)&lt;=$B195,INDEX($A:$A,ROW($A195)+COLUMN(G195)),"")</f>
        <v/>
      </c>
      <c r="J195" t="str" cm="1">
        <f t="array" ref="J195">IF(COLUMN(H195)&lt;=$B195,INDEX($A:$A,ROW($A195)+COLUMN(H195)),"")</f>
        <v/>
      </c>
      <c r="K195" t="str" cm="1">
        <f t="array" ref="K195">IF(COLUMN(I195)&lt;=$B195,INDEX($A:$A,ROW($A195)+COLUMN(I195)),"")</f>
        <v/>
      </c>
      <c r="L195" t="str" cm="1">
        <f t="array" ref="L195">IF(COLUMN(J195)&lt;=$B195,INDEX($A:$A,ROW($A195)+COLUMN(J195)),"")</f>
        <v/>
      </c>
      <c r="M195">
        <f>1+SUMIF(C$2:C195,A195,$M$2:$M195)+SUMIF(D$2:D195,A195,$M$2:$M195)+SUMIF(E$2:E195,A195,$M$2:$M195)+SUMIF(F$2:F195,A195,$M$2:$M195)+SUMIF(G$2:G195,A195,$M$2:$M195)+SUMIF(H$2:H195,A195,$M$2:$M195)+SUMIF(I$2:I195,A195,$M$2:$M195)+SUMIF(J$2:J195,A195,$M$2:$M195)+SUMIF(K$2:K195,A195,$M$2:$M195)+SUMIF(L$2:L195,A195,$M$2:$M195)</f>
        <v>318</v>
      </c>
    </row>
    <row r="196" spans="1:13">
      <c r="A196" t="str">
        <f>Input!B196</f>
        <v>Card 195</v>
      </c>
      <c r="B196">
        <f>SUM('Results part 1'!B196:K196)</f>
        <v>1</v>
      </c>
      <c r="C196" t="str" cm="1">
        <f t="array" ref="C196">IF(COLUMN(A196)&lt;=$B196,INDEX($A:$A,ROW($A196)+COLUMN(A196)),"")</f>
        <v>Card 196</v>
      </c>
      <c r="D196" t="str" cm="1">
        <f t="array" ref="D196">IF(COLUMN(B196)&lt;=$B196,INDEX($A:$A,ROW($A196)+COLUMN(B196)),"")</f>
        <v/>
      </c>
      <c r="E196" t="str" cm="1">
        <f t="array" ref="E196">IF(COLUMN(C196)&lt;=$B196,INDEX($A:$A,ROW($A196)+COLUMN(C196)),"")</f>
        <v/>
      </c>
      <c r="F196" t="str" cm="1">
        <f t="array" ref="F196">IF(COLUMN(D196)&lt;=$B196,INDEX($A:$A,ROW($A196)+COLUMN(D196)),"")</f>
        <v/>
      </c>
      <c r="G196" t="str" cm="1">
        <f t="array" ref="G196">IF(COLUMN(E196)&lt;=$B196,INDEX($A:$A,ROW($A196)+COLUMN(E196)),"")</f>
        <v/>
      </c>
      <c r="H196" t="str" cm="1">
        <f t="array" ref="H196">IF(COLUMN(F196)&lt;=$B196,INDEX($A:$A,ROW($A196)+COLUMN(F196)),"")</f>
        <v/>
      </c>
      <c r="I196" t="str" cm="1">
        <f t="array" ref="I196">IF(COLUMN(G196)&lt;=$B196,INDEX($A:$A,ROW($A196)+COLUMN(G196)),"")</f>
        <v/>
      </c>
      <c r="J196" t="str" cm="1">
        <f t="array" ref="J196">IF(COLUMN(H196)&lt;=$B196,INDEX($A:$A,ROW($A196)+COLUMN(H196)),"")</f>
        <v/>
      </c>
      <c r="K196" t="str" cm="1">
        <f t="array" ref="K196">IF(COLUMN(I196)&lt;=$B196,INDEX($A:$A,ROW($A196)+COLUMN(I196)),"")</f>
        <v/>
      </c>
      <c r="L196" t="str" cm="1">
        <f t="array" ref="L196">IF(COLUMN(J196)&lt;=$B196,INDEX($A:$A,ROW($A196)+COLUMN(J196)),"")</f>
        <v/>
      </c>
      <c r="M196">
        <f>1+SUMIF(C$2:C196,A196,$M$2:$M196)+SUMIF(D$2:D196,A196,$M$2:$M196)+SUMIF(E$2:E196,A196,$M$2:$M196)+SUMIF(F$2:F196,A196,$M$2:$M196)+SUMIF(G$2:G196,A196,$M$2:$M196)+SUMIF(H$2:H196,A196,$M$2:$M196)+SUMIF(I$2:I196,A196,$M$2:$M196)+SUMIF(J$2:J196,A196,$M$2:$M196)+SUMIF(K$2:K196,A196,$M$2:$M196)+SUMIF(L$2:L196,A196,$M$2:$M196)</f>
        <v>477</v>
      </c>
    </row>
    <row r="197" spans="1:13">
      <c r="A197" t="str">
        <f>Input!B197</f>
        <v>Card 196</v>
      </c>
      <c r="B197">
        <f>SUM('Results part 1'!B197:K197)</f>
        <v>0</v>
      </c>
      <c r="C197" t="str" cm="1">
        <f t="array" ref="C197">IF(COLUMN(A197)&lt;=$B197,INDEX($A:$A,ROW($A197)+COLUMN(A197)),"")</f>
        <v/>
      </c>
      <c r="D197" t="str" cm="1">
        <f t="array" ref="D197">IF(COLUMN(B197)&lt;=$B197,INDEX($A:$A,ROW($A197)+COLUMN(B197)),"")</f>
        <v/>
      </c>
      <c r="E197" t="str" cm="1">
        <f t="array" ref="E197">IF(COLUMN(C197)&lt;=$B197,INDEX($A:$A,ROW($A197)+COLUMN(C197)),"")</f>
        <v/>
      </c>
      <c r="F197" t="str" cm="1">
        <f t="array" ref="F197">IF(COLUMN(D197)&lt;=$B197,INDEX($A:$A,ROW($A197)+COLUMN(D197)),"")</f>
        <v/>
      </c>
      <c r="G197" t="str" cm="1">
        <f t="array" ref="G197">IF(COLUMN(E197)&lt;=$B197,INDEX($A:$A,ROW($A197)+COLUMN(E197)),"")</f>
        <v/>
      </c>
      <c r="H197" t="str" cm="1">
        <f t="array" ref="H197">IF(COLUMN(F197)&lt;=$B197,INDEX($A:$A,ROW($A197)+COLUMN(F197)),"")</f>
        <v/>
      </c>
      <c r="I197" t="str" cm="1">
        <f t="array" ref="I197">IF(COLUMN(G197)&lt;=$B197,INDEX($A:$A,ROW($A197)+COLUMN(G197)),"")</f>
        <v/>
      </c>
      <c r="J197" t="str" cm="1">
        <f t="array" ref="J197">IF(COLUMN(H197)&lt;=$B197,INDEX($A:$A,ROW($A197)+COLUMN(H197)),"")</f>
        <v/>
      </c>
      <c r="K197" t="str" cm="1">
        <f t="array" ref="K197">IF(COLUMN(I197)&lt;=$B197,INDEX($A:$A,ROW($A197)+COLUMN(I197)),"")</f>
        <v/>
      </c>
      <c r="L197" t="str" cm="1">
        <f t="array" ref="L197">IF(COLUMN(J197)&lt;=$B197,INDEX($A:$A,ROW($A197)+COLUMN(J197)),"")</f>
        <v/>
      </c>
      <c r="M197">
        <f>1+SUMIF(C$2:C197,A197,$M$2:$M197)+SUMIF(D$2:D197,A197,$M$2:$M197)+SUMIF(E$2:E197,A197,$M$2:$M197)+SUMIF(F$2:F197,A197,$M$2:$M197)+SUMIF(G$2:G197,A197,$M$2:$M197)+SUMIF(H$2:H197,A197,$M$2:$M197)+SUMIF(I$2:I197,A197,$M$2:$M197)+SUMIF(J$2:J197,A197,$M$2:$M197)+SUMIF(K$2:K197,A197,$M$2:$M197)+SUMIF(L$2:L197,A197,$M$2:$M197)</f>
        <v>924</v>
      </c>
    </row>
    <row r="198" spans="1:13">
      <c r="A198" t="str">
        <f>Input!B198</f>
        <v>Card 197</v>
      </c>
      <c r="B198">
        <f>SUM('Results part 1'!B198:K198)</f>
        <v>1</v>
      </c>
      <c r="C198" t="str" cm="1">
        <f t="array" ref="C198">IF(COLUMN(A198)&lt;=$B198,INDEX($A:$A,ROW($A198)+COLUMN(A198)),"")</f>
        <v>Card 198</v>
      </c>
      <c r="D198" t="str" cm="1">
        <f t="array" ref="D198">IF(COLUMN(B198)&lt;=$B198,INDEX($A:$A,ROW($A198)+COLUMN(B198)),"")</f>
        <v/>
      </c>
      <c r="E198" t="str" cm="1">
        <f t="array" ref="E198">IF(COLUMN(C198)&lt;=$B198,INDEX($A:$A,ROW($A198)+COLUMN(C198)),"")</f>
        <v/>
      </c>
      <c r="F198" t="str" cm="1">
        <f t="array" ref="F198">IF(COLUMN(D198)&lt;=$B198,INDEX($A:$A,ROW($A198)+COLUMN(D198)),"")</f>
        <v/>
      </c>
      <c r="G198" t="str" cm="1">
        <f t="array" ref="G198">IF(COLUMN(E198)&lt;=$B198,INDEX($A:$A,ROW($A198)+COLUMN(E198)),"")</f>
        <v/>
      </c>
      <c r="H198" t="str" cm="1">
        <f t="array" ref="H198">IF(COLUMN(F198)&lt;=$B198,INDEX($A:$A,ROW($A198)+COLUMN(F198)),"")</f>
        <v/>
      </c>
      <c r="I198" t="str" cm="1">
        <f t="array" ref="I198">IF(COLUMN(G198)&lt;=$B198,INDEX($A:$A,ROW($A198)+COLUMN(G198)),"")</f>
        <v/>
      </c>
      <c r="J198" t="str" cm="1">
        <f t="array" ref="J198">IF(COLUMN(H198)&lt;=$B198,INDEX($A:$A,ROW($A198)+COLUMN(H198)),"")</f>
        <v/>
      </c>
      <c r="K198" t="str" cm="1">
        <f t="array" ref="K198">IF(COLUMN(I198)&lt;=$B198,INDEX($A:$A,ROW($A198)+COLUMN(I198)),"")</f>
        <v/>
      </c>
      <c r="L198" t="str" cm="1">
        <f t="array" ref="L198">IF(COLUMN(J198)&lt;=$B198,INDEX($A:$A,ROW($A198)+COLUMN(J198)),"")</f>
        <v/>
      </c>
      <c r="M198">
        <f>1+SUMIF(C$2:C198,A198,$M$2:$M198)+SUMIF(D$2:D198,A198,$M$2:$M198)+SUMIF(E$2:E198,A198,$M$2:$M198)+SUMIF(F$2:F198,A198,$M$2:$M198)+SUMIF(G$2:G198,A198,$M$2:$M198)+SUMIF(H$2:H198,A198,$M$2:$M198)+SUMIF(I$2:I198,A198,$M$2:$M198)+SUMIF(J$2:J198,A198,$M$2:$M198)+SUMIF(K$2:K198,A198,$M$2:$M198)+SUMIF(L$2:L198,A198,$M$2:$M198)</f>
        <v>399</v>
      </c>
    </row>
    <row r="199" spans="1:13">
      <c r="A199" t="str">
        <f>Input!B199</f>
        <v>Card 198</v>
      </c>
      <c r="B199">
        <f>SUM('Results part 1'!B199:K199)</f>
        <v>0</v>
      </c>
      <c r="C199" t="str" cm="1">
        <f t="array" ref="C199">IF(COLUMN(A199)&lt;=$B199,INDEX($A:$A,ROW($A199)+COLUMN(A199)),"")</f>
        <v/>
      </c>
      <c r="D199" t="str" cm="1">
        <f t="array" ref="D199">IF(COLUMN(B199)&lt;=$B199,INDEX($A:$A,ROW($A199)+COLUMN(B199)),"")</f>
        <v/>
      </c>
      <c r="E199" t="str" cm="1">
        <f t="array" ref="E199">IF(COLUMN(C199)&lt;=$B199,INDEX($A:$A,ROW($A199)+COLUMN(C199)),"")</f>
        <v/>
      </c>
      <c r="F199" t="str" cm="1">
        <f t="array" ref="F199">IF(COLUMN(D199)&lt;=$B199,INDEX($A:$A,ROW($A199)+COLUMN(D199)),"")</f>
        <v/>
      </c>
      <c r="G199" t="str" cm="1">
        <f t="array" ref="G199">IF(COLUMN(E199)&lt;=$B199,INDEX($A:$A,ROW($A199)+COLUMN(E199)),"")</f>
        <v/>
      </c>
      <c r="H199" t="str" cm="1">
        <f t="array" ref="H199">IF(COLUMN(F199)&lt;=$B199,INDEX($A:$A,ROW($A199)+COLUMN(F199)),"")</f>
        <v/>
      </c>
      <c r="I199" t="str" cm="1">
        <f t="array" ref="I199">IF(COLUMN(G199)&lt;=$B199,INDEX($A:$A,ROW($A199)+COLUMN(G199)),"")</f>
        <v/>
      </c>
      <c r="J199" t="str" cm="1">
        <f t="array" ref="J199">IF(COLUMN(H199)&lt;=$B199,INDEX($A:$A,ROW($A199)+COLUMN(H199)),"")</f>
        <v/>
      </c>
      <c r="K199" t="str" cm="1">
        <f t="array" ref="K199">IF(COLUMN(I199)&lt;=$B199,INDEX($A:$A,ROW($A199)+COLUMN(I199)),"")</f>
        <v/>
      </c>
      <c r="L199" t="str" cm="1">
        <f t="array" ref="L199">IF(COLUMN(J199)&lt;=$B199,INDEX($A:$A,ROW($A199)+COLUMN(J199)),"")</f>
        <v/>
      </c>
      <c r="M199">
        <f>1+SUMIF(C$2:C199,A199,$M$2:$M199)+SUMIF(D$2:D199,A199,$M$2:$M199)+SUMIF(E$2:E199,A199,$M$2:$M199)+SUMIF(F$2:F199,A199,$M$2:$M199)+SUMIF(G$2:G199,A199,$M$2:$M199)+SUMIF(H$2:H199,A199,$M$2:$M199)+SUMIF(I$2:I199,A199,$M$2:$M199)+SUMIF(J$2:J199,A199,$M$2:$M199)+SUMIF(K$2:K199,A199,$M$2:$M199)+SUMIF(L$2:L199,A199,$M$2:$M199)</f>
        <v>798</v>
      </c>
    </row>
  </sheetData>
  <mergeCells count="1">
    <mergeCell ref="C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Winning numbers</vt:lpstr>
      <vt:lpstr>My numbers</vt:lpstr>
      <vt:lpstr>Results part 1</vt:lpstr>
      <vt:lpstr>Results part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McCarron</dc:creator>
  <cp:lastModifiedBy>Daniel McCarron</cp:lastModifiedBy>
  <dcterms:created xsi:type="dcterms:W3CDTF">2023-12-04T12:01:12Z</dcterms:created>
  <dcterms:modified xsi:type="dcterms:W3CDTF">2023-12-04T13:01:42Z</dcterms:modified>
</cp:coreProperties>
</file>