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zz.Fun\Running\GitHub_Running\Running\"/>
    </mc:Choice>
  </mc:AlternateContent>
  <xr:revisionPtr revIDLastSave="0" documentId="13_ncr:1_{B3D0452A-21BB-474C-BA6A-EFE06D4A00C7}" xr6:coauthVersionLast="47" xr6:coauthVersionMax="47" xr10:uidLastSave="{00000000-0000-0000-0000-000000000000}"/>
  <bookViews>
    <workbookView xWindow="28680" yWindow="-90" windowWidth="29040" windowHeight="15690" activeTab="2" xr2:uid="{542D5F5C-D361-4742-8986-DB480908CBC7}"/>
  </bookViews>
  <sheets>
    <sheet name="2_29_00" sheetId="5" r:id="rId1"/>
    <sheet name="2_32_00" sheetId="4" r:id="rId2"/>
    <sheet name="2_36_00" sheetId="1" r:id="rId3"/>
    <sheet name="2_37_00" sheetId="6" r:id="rId4"/>
    <sheet name="2_38_00" sheetId="7" r:id="rId5"/>
    <sheet name="2_39_00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2" l="1"/>
  <c r="I16" i="7"/>
  <c r="I16" i="6"/>
  <c r="I16" i="1"/>
  <c r="I16" i="4"/>
  <c r="G16" i="6"/>
  <c r="G15" i="6"/>
  <c r="I15" i="6" s="1"/>
  <c r="G14" i="6"/>
  <c r="I14" i="6" s="1"/>
  <c r="G13" i="6"/>
  <c r="I13" i="6" s="1"/>
  <c r="G12" i="6"/>
  <c r="I12" i="6" s="1"/>
  <c r="G11" i="6"/>
  <c r="I11" i="6" s="1"/>
  <c r="G10" i="6"/>
  <c r="I10" i="6" s="1"/>
  <c r="G9" i="6"/>
  <c r="I9" i="6" s="1"/>
  <c r="G8" i="6"/>
  <c r="I8" i="6" s="1"/>
  <c r="G7" i="6"/>
  <c r="I7" i="6" s="1"/>
  <c r="G6" i="6"/>
  <c r="I6" i="6" s="1"/>
  <c r="G5" i="6"/>
  <c r="I5" i="6" s="1"/>
  <c r="G4" i="6"/>
  <c r="I4" i="6" s="1"/>
  <c r="I3" i="6"/>
  <c r="G16" i="7"/>
  <c r="G15" i="7"/>
  <c r="I15" i="7" s="1"/>
  <c r="G14" i="7"/>
  <c r="I14" i="7" s="1"/>
  <c r="G13" i="7"/>
  <c r="I13" i="7" s="1"/>
  <c r="G12" i="7"/>
  <c r="I12" i="7" s="1"/>
  <c r="G11" i="7"/>
  <c r="I11" i="7" s="1"/>
  <c r="G10" i="7"/>
  <c r="I10" i="7" s="1"/>
  <c r="G9" i="7"/>
  <c r="I9" i="7" s="1"/>
  <c r="G8" i="7"/>
  <c r="I8" i="7" s="1"/>
  <c r="G7" i="7"/>
  <c r="I7" i="7" s="1"/>
  <c r="G6" i="7"/>
  <c r="I6" i="7" s="1"/>
  <c r="G5" i="7"/>
  <c r="I5" i="7" s="1"/>
  <c r="G4" i="7"/>
  <c r="I4" i="7" s="1"/>
  <c r="I3" i="7"/>
  <c r="I16" i="5"/>
  <c r="G16" i="5"/>
  <c r="G15" i="5"/>
  <c r="I15" i="5" s="1"/>
  <c r="G14" i="5"/>
  <c r="I14" i="5" s="1"/>
  <c r="G13" i="5"/>
  <c r="I13" i="5" s="1"/>
  <c r="G12" i="5"/>
  <c r="I12" i="5" s="1"/>
  <c r="G11" i="5"/>
  <c r="I11" i="5" s="1"/>
  <c r="G10" i="5"/>
  <c r="I10" i="5" s="1"/>
  <c r="G9" i="5"/>
  <c r="I9" i="5" s="1"/>
  <c r="G8" i="5"/>
  <c r="I8" i="5" s="1"/>
  <c r="G7" i="5"/>
  <c r="I7" i="5" s="1"/>
  <c r="G6" i="5"/>
  <c r="I6" i="5" s="1"/>
  <c r="G5" i="5"/>
  <c r="I5" i="5" s="1"/>
  <c r="G4" i="5"/>
  <c r="I4" i="5" s="1"/>
  <c r="I3" i="5"/>
  <c r="G16" i="4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I8" i="4" s="1"/>
  <c r="G7" i="4"/>
  <c r="I7" i="4" s="1"/>
  <c r="G6" i="4"/>
  <c r="I6" i="4" s="1"/>
  <c r="G5" i="4"/>
  <c r="I5" i="4" s="1"/>
  <c r="G4" i="4"/>
  <c r="I4" i="4" s="1"/>
  <c r="I3" i="4"/>
  <c r="G16" i="2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I5" i="2" s="1"/>
  <c r="G4" i="2"/>
  <c r="I4" i="2" s="1"/>
  <c r="I3" i="2"/>
  <c r="I4" i="1"/>
  <c r="I5" i="1"/>
  <c r="I9" i="1"/>
  <c r="I11" i="1"/>
  <c r="I12" i="1"/>
  <c r="I13" i="1"/>
  <c r="I14" i="1"/>
  <c r="I15" i="1"/>
  <c r="I3" i="1"/>
  <c r="G5" i="1"/>
  <c r="G6" i="1"/>
  <c r="I6" i="1" s="1"/>
  <c r="G7" i="1"/>
  <c r="I7" i="1" s="1"/>
  <c r="G8" i="1"/>
  <c r="I8" i="1" s="1"/>
  <c r="G9" i="1"/>
  <c r="G10" i="1"/>
  <c r="I10" i="1" s="1"/>
  <c r="G11" i="1"/>
  <c r="G12" i="1"/>
  <c r="G13" i="1"/>
  <c r="G14" i="1"/>
  <c r="G15" i="1"/>
  <c r="G16" i="1"/>
  <c r="G4" i="1"/>
  <c r="B41" i="2"/>
  <c r="B41" i="1"/>
  <c r="B41" i="4"/>
  <c r="B40" i="4"/>
  <c r="B39" i="4"/>
  <c r="B38" i="4"/>
  <c r="B37" i="4"/>
  <c r="B36" i="4"/>
  <c r="B35" i="4"/>
  <c r="B34" i="4"/>
  <c r="B40" i="2"/>
  <c r="B39" i="2"/>
  <c r="B38" i="2"/>
  <c r="B37" i="2"/>
  <c r="B36" i="2"/>
  <c r="B35" i="2"/>
  <c r="B34" i="2"/>
  <c r="B35" i="1"/>
  <c r="B36" i="1"/>
  <c r="B37" i="1"/>
  <c r="B38" i="1"/>
  <c r="B39" i="1"/>
  <c r="B40" i="1"/>
  <c r="B34" i="1"/>
</calcChain>
</file>

<file path=xl/sharedStrings.xml><?xml version="1.0" encoding="utf-8"?>
<sst xmlns="http://schemas.openxmlformats.org/spreadsheetml/2006/main" count="75" uniqueCount="9">
  <si>
    <t>Conservative Start - Even Effort</t>
  </si>
  <si>
    <t>Mile</t>
  </si>
  <si>
    <t>Split</t>
  </si>
  <si>
    <t>Elapsed</t>
  </si>
  <si>
    <t>HALF</t>
  </si>
  <si>
    <t>KM</t>
  </si>
  <si>
    <t>Avg Pace</t>
  </si>
  <si>
    <t>Lap</t>
  </si>
  <si>
    <t>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</si>
</sst>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4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64765-2C25-4D4E-849D-1C23266D6F43}">
  <dimension ref="A1:K30"/>
  <sheetViews>
    <sheetView workbookViewId="0">
      <selection activeCell="F20" sqref="F20"/>
    </sheetView>
  </sheetViews>
  <sheetFormatPr defaultRowHeight="15" x14ac:dyDescent="0.25"/>
  <cols>
    <col min="1" max="3" width="12.7109375" customWidth="1"/>
  </cols>
  <sheetData>
    <row r="1" spans="1:11" x14ac:dyDescent="0.25">
      <c r="A1" s="3" t="s">
        <v>0</v>
      </c>
      <c r="B1" s="3"/>
      <c r="C1" s="3"/>
      <c r="F1" s="3" t="s">
        <v>0</v>
      </c>
      <c r="G1" s="3"/>
      <c r="H1" s="3"/>
      <c r="I1" s="3"/>
    </row>
    <row r="2" spans="1:11" x14ac:dyDescent="0.25">
      <c r="A2" t="s">
        <v>1</v>
      </c>
      <c r="B2" t="s">
        <v>2</v>
      </c>
      <c r="C2" t="s">
        <v>3</v>
      </c>
      <c r="E2" t="s">
        <v>7</v>
      </c>
      <c r="F2" t="s">
        <v>1</v>
      </c>
      <c r="G2" t="s">
        <v>2</v>
      </c>
      <c r="H2" t="s">
        <v>3</v>
      </c>
      <c r="I2" t="s">
        <v>6</v>
      </c>
    </row>
    <row r="3" spans="1:11" x14ac:dyDescent="0.25">
      <c r="A3">
        <v>1</v>
      </c>
      <c r="B3" s="1">
        <v>0.24374999999999999</v>
      </c>
      <c r="C3" s="2">
        <v>4.0625000000000001E-3</v>
      </c>
      <c r="E3">
        <v>1</v>
      </c>
      <c r="F3">
        <v>2</v>
      </c>
      <c r="G3" s="2">
        <v>8.4837962962962966E-3</v>
      </c>
      <c r="H3" s="2">
        <v>8.1018518518518514E-3</v>
      </c>
      <c r="I3" s="4">
        <f>TIME(,,(MINUTE(G3)*60 + SECOND(G3))/2)</f>
        <v>4.2361111111111115E-3</v>
      </c>
      <c r="K3" s="2"/>
    </row>
    <row r="4" spans="1:11" x14ac:dyDescent="0.25">
      <c r="A4">
        <v>2</v>
      </c>
      <c r="B4" s="1">
        <v>0.24166666666666667</v>
      </c>
      <c r="C4" s="2">
        <v>8.1018518518518514E-3</v>
      </c>
      <c r="E4">
        <v>2</v>
      </c>
      <c r="F4">
        <v>4</v>
      </c>
      <c r="G4" s="2">
        <f>H4-H3</f>
        <v>7.9282407407407409E-3</v>
      </c>
      <c r="H4" s="2">
        <v>1.6030092592592592E-2</v>
      </c>
      <c r="I4" s="4">
        <f t="shared" ref="I4:I16" si="0">TIME(,,(MINUTE(G4)*60 + SECOND(G4))/2)</f>
        <v>3.9583333333333337E-3</v>
      </c>
      <c r="K4" s="2"/>
    </row>
    <row r="5" spans="1:11" x14ac:dyDescent="0.25">
      <c r="A5">
        <v>3</v>
      </c>
      <c r="B5" s="1">
        <v>0.23819444444444443</v>
      </c>
      <c r="C5" s="2">
        <v>1.207175925925926E-2</v>
      </c>
      <c r="E5">
        <v>3</v>
      </c>
      <c r="F5">
        <v>6</v>
      </c>
      <c r="G5" s="2">
        <f t="shared" ref="G5:G16" si="1">H5-H4</f>
        <v>7.8819444444444449E-3</v>
      </c>
      <c r="H5" s="2">
        <v>2.3912037037037037E-2</v>
      </c>
      <c r="I5" s="4">
        <f t="shared" si="0"/>
        <v>3.9351851851851848E-3</v>
      </c>
      <c r="K5" s="2"/>
    </row>
    <row r="6" spans="1:11" x14ac:dyDescent="0.25">
      <c r="A6">
        <v>4</v>
      </c>
      <c r="B6" s="1">
        <v>0.23749999999999999</v>
      </c>
      <c r="C6" s="2">
        <v>1.6030092592592592E-2</v>
      </c>
      <c r="E6">
        <v>4</v>
      </c>
      <c r="F6">
        <v>8</v>
      </c>
      <c r="G6" s="2">
        <f t="shared" si="1"/>
        <v>7.8819444444444414E-3</v>
      </c>
      <c r="H6" s="2">
        <v>3.1793981481481479E-2</v>
      </c>
      <c r="I6" s="4">
        <f t="shared" si="0"/>
        <v>3.9351851851851848E-3</v>
      </c>
      <c r="K6" s="2"/>
    </row>
    <row r="7" spans="1:11" x14ac:dyDescent="0.25">
      <c r="A7">
        <v>5</v>
      </c>
      <c r="B7" s="1">
        <v>0.23749999999999999</v>
      </c>
      <c r="C7" s="2">
        <v>1.9976851851851853E-2</v>
      </c>
      <c r="E7">
        <v>5</v>
      </c>
      <c r="F7">
        <v>10</v>
      </c>
      <c r="G7" s="2">
        <f t="shared" si="1"/>
        <v>7.8819444444444484E-3</v>
      </c>
      <c r="H7" s="2">
        <v>3.9675925925925927E-2</v>
      </c>
      <c r="I7" s="4">
        <f t="shared" si="0"/>
        <v>3.9351851851851848E-3</v>
      </c>
      <c r="K7" s="2"/>
    </row>
    <row r="8" spans="1:11" x14ac:dyDescent="0.25">
      <c r="A8">
        <v>6</v>
      </c>
      <c r="B8" s="1">
        <v>0.2361111111111111</v>
      </c>
      <c r="C8" s="2">
        <v>2.3912037037037037E-2</v>
      </c>
      <c r="E8">
        <v>6</v>
      </c>
      <c r="F8">
        <v>12</v>
      </c>
      <c r="G8" s="2">
        <f t="shared" si="1"/>
        <v>7.8587962962962943E-3</v>
      </c>
      <c r="H8" s="2">
        <v>4.7534722222222221E-2</v>
      </c>
      <c r="I8" s="4">
        <f t="shared" si="0"/>
        <v>3.9236111111111112E-3</v>
      </c>
      <c r="K8" s="2"/>
    </row>
    <row r="9" spans="1:11" x14ac:dyDescent="0.25">
      <c r="A9">
        <v>7</v>
      </c>
      <c r="B9" s="1">
        <v>0.23680555555555555</v>
      </c>
      <c r="C9" s="2">
        <v>2.7870370370370372E-2</v>
      </c>
      <c r="E9">
        <v>7</v>
      </c>
      <c r="F9">
        <v>14</v>
      </c>
      <c r="G9" s="2">
        <f t="shared" si="1"/>
        <v>7.8703703703703748E-3</v>
      </c>
      <c r="H9" s="2">
        <v>5.5405092592592596E-2</v>
      </c>
      <c r="I9" s="4">
        <f t="shared" si="0"/>
        <v>3.9351851851851848E-3</v>
      </c>
      <c r="K9" s="2"/>
    </row>
    <row r="10" spans="1:11" x14ac:dyDescent="0.25">
      <c r="A10">
        <v>8</v>
      </c>
      <c r="B10" s="1">
        <v>0.2361111111111111</v>
      </c>
      <c r="C10" s="2">
        <v>3.1793981481481479E-2</v>
      </c>
      <c r="E10">
        <v>8</v>
      </c>
      <c r="F10">
        <v>16</v>
      </c>
      <c r="G10" s="2">
        <f t="shared" si="1"/>
        <v>7.8587962962962873E-3</v>
      </c>
      <c r="H10" s="2">
        <v>6.3263888888888883E-2</v>
      </c>
      <c r="I10" s="4">
        <f t="shared" si="0"/>
        <v>3.9236111111111112E-3</v>
      </c>
      <c r="K10" s="2"/>
    </row>
    <row r="11" spans="1:11" x14ac:dyDescent="0.25">
      <c r="A11">
        <v>9</v>
      </c>
      <c r="B11" s="1">
        <v>0.2361111111111111</v>
      </c>
      <c r="C11" s="2">
        <v>3.5729166666666666E-2</v>
      </c>
      <c r="E11">
        <v>9</v>
      </c>
      <c r="F11">
        <v>18</v>
      </c>
      <c r="G11" s="2">
        <f t="shared" si="1"/>
        <v>7.8703703703703748E-3</v>
      </c>
      <c r="H11" s="2">
        <v>7.1134259259259258E-2</v>
      </c>
      <c r="I11" s="4">
        <f t="shared" si="0"/>
        <v>3.9351851851851848E-3</v>
      </c>
      <c r="K11" s="2"/>
    </row>
    <row r="12" spans="1:11" x14ac:dyDescent="0.25">
      <c r="A12">
        <v>10</v>
      </c>
      <c r="B12" s="1">
        <v>0.23680555555555555</v>
      </c>
      <c r="C12" s="2">
        <v>3.9675925925925927E-2</v>
      </c>
      <c r="E12">
        <v>10</v>
      </c>
      <c r="F12">
        <v>20</v>
      </c>
      <c r="G12" s="2">
        <f t="shared" si="1"/>
        <v>7.8587962962962943E-3</v>
      </c>
      <c r="H12" s="2">
        <v>7.8993055555555552E-2</v>
      </c>
      <c r="I12" s="4">
        <f t="shared" si="0"/>
        <v>3.9236111111111112E-3</v>
      </c>
      <c r="K12" s="2"/>
    </row>
    <row r="13" spans="1:11" x14ac:dyDescent="0.25">
      <c r="A13">
        <v>11</v>
      </c>
      <c r="B13" s="1">
        <v>0.23541666666666666</v>
      </c>
      <c r="C13" s="2">
        <v>4.3599537037037034E-2</v>
      </c>
      <c r="E13">
        <v>11</v>
      </c>
      <c r="F13">
        <v>22</v>
      </c>
      <c r="G13" s="2">
        <f t="shared" si="1"/>
        <v>7.8587962962962943E-3</v>
      </c>
      <c r="H13" s="2">
        <v>8.6851851851851847E-2</v>
      </c>
      <c r="I13" s="4">
        <f t="shared" si="0"/>
        <v>3.9236111111111112E-3</v>
      </c>
      <c r="K13" s="2"/>
    </row>
    <row r="14" spans="1:11" x14ac:dyDescent="0.25">
      <c r="A14">
        <v>12</v>
      </c>
      <c r="B14" s="1">
        <v>0.2361111111111111</v>
      </c>
      <c r="C14" s="2">
        <v>4.7534722222222221E-2</v>
      </c>
      <c r="E14">
        <v>12</v>
      </c>
      <c r="F14">
        <v>24</v>
      </c>
      <c r="G14" s="2">
        <f t="shared" si="1"/>
        <v>7.8819444444444553E-3</v>
      </c>
      <c r="H14" s="2">
        <v>9.4733796296296302E-2</v>
      </c>
      <c r="I14" s="4">
        <f t="shared" si="0"/>
        <v>3.9351851851851848E-3</v>
      </c>
      <c r="K14" s="2"/>
    </row>
    <row r="15" spans="1:11" x14ac:dyDescent="0.25">
      <c r="A15">
        <v>13</v>
      </c>
      <c r="B15" s="1">
        <v>0.23541666666666666</v>
      </c>
      <c r="C15" s="2">
        <v>5.1458333333333335E-2</v>
      </c>
      <c r="E15">
        <v>13</v>
      </c>
      <c r="F15">
        <v>26</v>
      </c>
      <c r="G15" s="2">
        <f t="shared" si="1"/>
        <v>7.8587962962962943E-3</v>
      </c>
      <c r="H15" s="2">
        <v>0.1025925925925926</v>
      </c>
      <c r="I15" s="4">
        <f t="shared" si="0"/>
        <v>3.9236111111111112E-3</v>
      </c>
      <c r="K15" s="2"/>
    </row>
    <row r="16" spans="1:11" x14ac:dyDescent="0.25">
      <c r="A16" t="s">
        <v>4</v>
      </c>
      <c r="B16" s="1">
        <v>0.23749999999999999</v>
      </c>
      <c r="C16" s="2">
        <v>5.1886574074074071E-2</v>
      </c>
      <c r="E16">
        <v>14</v>
      </c>
      <c r="F16">
        <v>26.2</v>
      </c>
      <c r="G16" s="2">
        <f t="shared" si="1"/>
        <v>8.796296296296191E-4</v>
      </c>
      <c r="H16" s="2">
        <v>0.10347222222222222</v>
      </c>
      <c r="I16" s="4">
        <f>TIME(,,(MINUTE(G16)*60 + SECOND(G16))/0.2)</f>
        <v>4.3981481481481484E-3</v>
      </c>
      <c r="K16" s="2"/>
    </row>
    <row r="17" spans="1:3" x14ac:dyDescent="0.25">
      <c r="A17">
        <v>14</v>
      </c>
      <c r="B17" s="1">
        <v>0.23680555555555555</v>
      </c>
      <c r="C17" s="2">
        <v>5.5405092592592596E-2</v>
      </c>
    </row>
    <row r="18" spans="1:3" x14ac:dyDescent="0.25">
      <c r="A18">
        <v>15</v>
      </c>
      <c r="B18" s="1">
        <v>0.2361111111111111</v>
      </c>
      <c r="C18" s="2">
        <v>5.9340277777777777E-2</v>
      </c>
    </row>
    <row r="19" spans="1:3" x14ac:dyDescent="0.25">
      <c r="A19">
        <v>16</v>
      </c>
      <c r="B19" s="1">
        <v>0.2361111111111111</v>
      </c>
      <c r="C19" s="2">
        <v>6.3263888888888883E-2</v>
      </c>
    </row>
    <row r="20" spans="1:3" x14ac:dyDescent="0.25">
      <c r="A20">
        <v>17</v>
      </c>
      <c r="B20" s="1">
        <v>0.2361111111111111</v>
      </c>
      <c r="C20" s="2">
        <v>6.7199074074074078E-2</v>
      </c>
    </row>
    <row r="21" spans="1:3" x14ac:dyDescent="0.25">
      <c r="A21">
        <v>18</v>
      </c>
      <c r="B21" s="1">
        <v>0.2361111111111111</v>
      </c>
      <c r="C21" s="2">
        <v>7.1134259259259258E-2</v>
      </c>
    </row>
    <row r="22" spans="1:3" x14ac:dyDescent="0.25">
      <c r="A22">
        <v>19</v>
      </c>
      <c r="B22" s="1">
        <v>0.2361111111111111</v>
      </c>
      <c r="C22" s="2">
        <v>7.5057870370370372E-2</v>
      </c>
    </row>
    <row r="23" spans="1:3" x14ac:dyDescent="0.25">
      <c r="A23">
        <v>20</v>
      </c>
      <c r="B23" s="1">
        <v>0.2361111111111111</v>
      </c>
      <c r="C23" s="2">
        <v>7.8993055555555552E-2</v>
      </c>
    </row>
    <row r="24" spans="1:3" x14ac:dyDescent="0.25">
      <c r="A24">
        <v>21</v>
      </c>
      <c r="B24" s="1">
        <v>0.23541666666666666</v>
      </c>
      <c r="C24" s="2">
        <v>8.2916666666666666E-2</v>
      </c>
    </row>
    <row r="25" spans="1:3" x14ac:dyDescent="0.25">
      <c r="A25">
        <v>22</v>
      </c>
      <c r="B25" s="1">
        <v>0.2361111111111111</v>
      </c>
      <c r="C25" s="2">
        <v>8.6851851851851847E-2</v>
      </c>
    </row>
    <row r="26" spans="1:3" x14ac:dyDescent="0.25">
      <c r="A26">
        <v>23</v>
      </c>
      <c r="B26" s="1">
        <v>0.23680555555555555</v>
      </c>
      <c r="C26" s="2">
        <v>9.0798611111111108E-2</v>
      </c>
    </row>
    <row r="27" spans="1:3" x14ac:dyDescent="0.25">
      <c r="A27">
        <v>24</v>
      </c>
      <c r="B27" s="1">
        <v>0.23541666666666666</v>
      </c>
      <c r="C27" s="2">
        <v>9.4733796296296302E-2</v>
      </c>
    </row>
    <row r="28" spans="1:3" x14ac:dyDescent="0.25">
      <c r="A28">
        <v>25</v>
      </c>
      <c r="B28" s="1">
        <v>0.2361111111111111</v>
      </c>
      <c r="C28" s="2">
        <v>9.8657407407407402E-2</v>
      </c>
    </row>
    <row r="29" spans="1:3" x14ac:dyDescent="0.25">
      <c r="A29">
        <v>26</v>
      </c>
      <c r="B29" s="1">
        <v>0.2361111111111111</v>
      </c>
      <c r="C29" s="2">
        <v>0.1025925925925926</v>
      </c>
    </row>
    <row r="30" spans="1:3" x14ac:dyDescent="0.25">
      <c r="A30">
        <v>26.2</v>
      </c>
      <c r="B30" s="1">
        <v>5.2777777777777778E-2</v>
      </c>
      <c r="C30" s="2">
        <v>0.10347222222222222</v>
      </c>
    </row>
  </sheetData>
  <mergeCells count="2">
    <mergeCell ref="A1:C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3FA5-845A-4FE4-A4D5-347BCDEDA92D}">
  <dimension ref="A1:I54"/>
  <sheetViews>
    <sheetView workbookViewId="0">
      <selection activeCell="I16" sqref="I16"/>
    </sheetView>
  </sheetViews>
  <sheetFormatPr defaultRowHeight="15" x14ac:dyDescent="0.25"/>
  <cols>
    <col min="1" max="3" width="12.7109375" customWidth="1"/>
  </cols>
  <sheetData>
    <row r="1" spans="1:9" x14ac:dyDescent="0.25">
      <c r="A1" s="3" t="s">
        <v>0</v>
      </c>
      <c r="B1" s="3"/>
      <c r="C1" s="3"/>
      <c r="F1" s="3" t="s">
        <v>0</v>
      </c>
      <c r="G1" s="3"/>
      <c r="H1" s="3"/>
      <c r="I1" s="3"/>
    </row>
    <row r="2" spans="1:9" x14ac:dyDescent="0.25">
      <c r="A2" t="s">
        <v>1</v>
      </c>
      <c r="B2" t="s">
        <v>2</v>
      </c>
      <c r="C2" t="s">
        <v>3</v>
      </c>
      <c r="E2" t="s">
        <v>7</v>
      </c>
      <c r="F2" s="5" t="s">
        <v>1</v>
      </c>
      <c r="G2" t="s">
        <v>2</v>
      </c>
      <c r="H2" t="s">
        <v>3</v>
      </c>
      <c r="I2" t="s">
        <v>6</v>
      </c>
    </row>
    <row r="3" spans="1:9" x14ac:dyDescent="0.25">
      <c r="A3">
        <v>1</v>
      </c>
      <c r="B3" s="1">
        <v>0.24861111111111112</v>
      </c>
      <c r="C3" s="2">
        <v>4.1435185185185186E-3</v>
      </c>
      <c r="E3">
        <v>1</v>
      </c>
      <c r="F3" s="5">
        <v>2</v>
      </c>
      <c r="G3" s="2">
        <v>8.4837962962962966E-3</v>
      </c>
      <c r="H3" s="2">
        <v>8.2638888888888883E-3</v>
      </c>
      <c r="I3" s="4">
        <f>TIME(,,(MINUTE(G3)*60 + SECOND(G3))/2)</f>
        <v>4.2361111111111115E-3</v>
      </c>
    </row>
    <row r="4" spans="1:9" x14ac:dyDescent="0.25">
      <c r="A4">
        <v>2</v>
      </c>
      <c r="B4" s="1">
        <v>0.24652777777777779</v>
      </c>
      <c r="C4" s="2">
        <v>8.2638888888888883E-3</v>
      </c>
      <c r="E4">
        <v>2</v>
      </c>
      <c r="F4" s="5">
        <v>4</v>
      </c>
      <c r="G4" s="2">
        <f>H4-H3</f>
        <v>8.0787037037037043E-3</v>
      </c>
      <c r="H4" s="2">
        <v>1.6342592592592593E-2</v>
      </c>
      <c r="I4" s="4">
        <f t="shared" ref="I4:I16" si="0">TIME(,,(MINUTE(G4)*60 + SECOND(G4))/2)</f>
        <v>4.0393518518518521E-3</v>
      </c>
    </row>
    <row r="5" spans="1:9" x14ac:dyDescent="0.25">
      <c r="A5">
        <v>3</v>
      </c>
      <c r="B5" s="1">
        <v>0.24305555555555555</v>
      </c>
      <c r="C5" s="2">
        <v>1.2314814814814815E-2</v>
      </c>
      <c r="E5">
        <v>3</v>
      </c>
      <c r="F5" s="5">
        <v>6</v>
      </c>
      <c r="G5" s="2">
        <f t="shared" ref="G5:G16" si="1">H5-H4</f>
        <v>8.0555555555555554E-3</v>
      </c>
      <c r="H5" s="2">
        <v>2.4398148148148148E-2</v>
      </c>
      <c r="I5" s="4">
        <f t="shared" si="0"/>
        <v>4.0277777777777777E-3</v>
      </c>
    </row>
    <row r="6" spans="1:9" x14ac:dyDescent="0.25">
      <c r="A6">
        <v>4</v>
      </c>
      <c r="B6" s="1">
        <v>0.24166666666666667</v>
      </c>
      <c r="C6" s="2">
        <v>1.6342592592592593E-2</v>
      </c>
      <c r="E6">
        <v>4</v>
      </c>
      <c r="F6" s="5">
        <v>8</v>
      </c>
      <c r="G6" s="2">
        <f t="shared" si="1"/>
        <v>8.0439814814814783E-3</v>
      </c>
      <c r="H6" s="2">
        <v>3.2442129629629626E-2</v>
      </c>
      <c r="I6" s="4">
        <f t="shared" si="0"/>
        <v>4.0162037037037041E-3</v>
      </c>
    </row>
    <row r="7" spans="1:9" x14ac:dyDescent="0.25">
      <c r="A7">
        <v>5</v>
      </c>
      <c r="B7" s="1">
        <v>0.24236111111111111</v>
      </c>
      <c r="C7" s="2">
        <v>2.0381944444444446E-2</v>
      </c>
      <c r="E7">
        <v>5</v>
      </c>
      <c r="F7" s="5">
        <v>10</v>
      </c>
      <c r="G7" s="2">
        <f t="shared" si="1"/>
        <v>8.0324074074074117E-3</v>
      </c>
      <c r="H7" s="2">
        <v>4.0474537037037038E-2</v>
      </c>
      <c r="I7" s="4">
        <f t="shared" si="0"/>
        <v>4.0162037037037041E-3</v>
      </c>
    </row>
    <row r="8" spans="1:9" x14ac:dyDescent="0.25">
      <c r="A8">
        <v>6</v>
      </c>
      <c r="B8" s="1">
        <v>0.24097222222222223</v>
      </c>
      <c r="C8" s="2">
        <v>2.4398148148148148E-2</v>
      </c>
      <c r="E8">
        <v>6</v>
      </c>
      <c r="F8" s="5">
        <v>12</v>
      </c>
      <c r="G8" s="2">
        <f t="shared" si="1"/>
        <v>8.0208333333333312E-3</v>
      </c>
      <c r="H8" s="2">
        <v>4.8495370370370369E-2</v>
      </c>
      <c r="I8" s="4">
        <f t="shared" si="0"/>
        <v>4.0046296296296297E-3</v>
      </c>
    </row>
    <row r="9" spans="1:9" x14ac:dyDescent="0.25">
      <c r="A9">
        <v>7</v>
      </c>
      <c r="B9" s="1">
        <v>0.24166666666666667</v>
      </c>
      <c r="C9" s="2">
        <v>2.8425925925925927E-2</v>
      </c>
      <c r="E9">
        <v>7</v>
      </c>
      <c r="F9" s="5">
        <v>14</v>
      </c>
      <c r="G9" s="2">
        <f t="shared" si="1"/>
        <v>8.0208333333333312E-3</v>
      </c>
      <c r="H9" s="2">
        <v>5.65162037037037E-2</v>
      </c>
      <c r="I9" s="4">
        <f t="shared" si="0"/>
        <v>4.0046296296296297E-3</v>
      </c>
    </row>
    <row r="10" spans="1:9" x14ac:dyDescent="0.25">
      <c r="A10">
        <v>8</v>
      </c>
      <c r="B10" s="1">
        <v>0.24097222222222223</v>
      </c>
      <c r="C10" s="2">
        <v>3.2442129629629626E-2</v>
      </c>
      <c r="E10">
        <v>8</v>
      </c>
      <c r="F10" s="5">
        <v>16</v>
      </c>
      <c r="G10" s="2">
        <f t="shared" si="1"/>
        <v>8.0208333333333312E-3</v>
      </c>
      <c r="H10" s="2">
        <v>6.4537037037037032E-2</v>
      </c>
      <c r="I10" s="4">
        <f t="shared" si="0"/>
        <v>4.0046296296296297E-3</v>
      </c>
    </row>
    <row r="11" spans="1:9" x14ac:dyDescent="0.25">
      <c r="A11">
        <v>9</v>
      </c>
      <c r="B11" s="1">
        <v>0.24097222222222223</v>
      </c>
      <c r="C11" s="2">
        <v>3.6446759259259262E-2</v>
      </c>
      <c r="E11">
        <v>9</v>
      </c>
      <c r="F11" s="5">
        <v>18</v>
      </c>
      <c r="G11" s="2">
        <f t="shared" si="1"/>
        <v>8.0324074074074187E-3</v>
      </c>
      <c r="H11" s="2">
        <v>7.256944444444445E-2</v>
      </c>
      <c r="I11" s="4">
        <f t="shared" si="0"/>
        <v>4.0162037037037041E-3</v>
      </c>
    </row>
    <row r="12" spans="1:9" x14ac:dyDescent="0.25">
      <c r="A12">
        <v>10</v>
      </c>
      <c r="B12" s="1">
        <v>0.24166666666666667</v>
      </c>
      <c r="C12" s="2">
        <v>4.0474537037037038E-2</v>
      </c>
      <c r="E12">
        <v>10</v>
      </c>
      <c r="F12" s="5">
        <v>20</v>
      </c>
      <c r="G12" s="2">
        <f t="shared" si="1"/>
        <v>8.0092592592592576E-3</v>
      </c>
      <c r="H12" s="2">
        <v>8.0578703703703708E-2</v>
      </c>
      <c r="I12" s="4">
        <f t="shared" si="0"/>
        <v>4.0046296296296297E-3</v>
      </c>
    </row>
    <row r="13" spans="1:9" x14ac:dyDescent="0.25">
      <c r="A13">
        <v>11</v>
      </c>
      <c r="B13" s="1">
        <v>0.24027777777777778</v>
      </c>
      <c r="C13" s="2">
        <v>4.4479166666666667E-2</v>
      </c>
      <c r="E13">
        <v>11</v>
      </c>
      <c r="F13" s="5">
        <v>22</v>
      </c>
      <c r="G13" s="2">
        <f t="shared" si="1"/>
        <v>8.0324074074074048E-3</v>
      </c>
      <c r="H13" s="2">
        <v>8.8611111111111113E-2</v>
      </c>
      <c r="I13" s="4">
        <f t="shared" si="0"/>
        <v>4.0162037037037041E-3</v>
      </c>
    </row>
    <row r="14" spans="1:9" x14ac:dyDescent="0.25">
      <c r="A14">
        <v>12</v>
      </c>
      <c r="B14" s="1">
        <v>0.24027777777777778</v>
      </c>
      <c r="C14" s="2">
        <v>4.8495370370370369E-2</v>
      </c>
      <c r="E14">
        <v>12</v>
      </c>
      <c r="F14" s="5">
        <v>24</v>
      </c>
      <c r="G14" s="2">
        <f t="shared" si="1"/>
        <v>8.0208333333333381E-3</v>
      </c>
      <c r="H14" s="2">
        <v>9.6631944444444451E-2</v>
      </c>
      <c r="I14" s="4">
        <f t="shared" si="0"/>
        <v>4.0046296296296297E-3</v>
      </c>
    </row>
    <row r="15" spans="1:9" x14ac:dyDescent="0.25">
      <c r="A15">
        <v>13</v>
      </c>
      <c r="B15" s="1">
        <v>0.24027777777777778</v>
      </c>
      <c r="C15" s="2">
        <v>5.2499999999999998E-2</v>
      </c>
      <c r="E15">
        <v>13</v>
      </c>
      <c r="F15" s="5">
        <v>26</v>
      </c>
      <c r="G15" s="2">
        <f t="shared" si="1"/>
        <v>8.0324074074074048E-3</v>
      </c>
      <c r="H15" s="2">
        <v>0.10466435185185186</v>
      </c>
      <c r="I15" s="4">
        <f t="shared" si="0"/>
        <v>4.0162037037037041E-3</v>
      </c>
    </row>
    <row r="16" spans="1:9" x14ac:dyDescent="0.25">
      <c r="A16" t="s">
        <v>4</v>
      </c>
      <c r="B16" s="1">
        <v>0.24166666666666667</v>
      </c>
      <c r="C16" s="2">
        <v>5.2939814814814815E-2</v>
      </c>
      <c r="E16">
        <v>14</v>
      </c>
      <c r="F16" s="5">
        <v>26.2</v>
      </c>
      <c r="G16" s="2">
        <f t="shared" si="1"/>
        <v>8.9120370370369961E-4</v>
      </c>
      <c r="H16" s="2">
        <v>0.10555555555555556</v>
      </c>
      <c r="I16" s="4">
        <f>TIME(,,(MINUTE(G16)*60 + SECOND(G16)))/0.2</f>
        <v>4.456018518518518E-3</v>
      </c>
    </row>
    <row r="17" spans="1:7" x14ac:dyDescent="0.25">
      <c r="A17">
        <v>14</v>
      </c>
      <c r="B17" s="1">
        <v>0.24166666666666667</v>
      </c>
      <c r="C17" s="2">
        <v>5.65162037037037E-2</v>
      </c>
    </row>
    <row r="18" spans="1:7" x14ac:dyDescent="0.25">
      <c r="A18">
        <v>15</v>
      </c>
      <c r="B18" s="1">
        <v>0.24097222222222223</v>
      </c>
      <c r="C18" s="2">
        <v>6.053240740740741E-2</v>
      </c>
    </row>
    <row r="19" spans="1:7" x14ac:dyDescent="0.25">
      <c r="A19">
        <v>16</v>
      </c>
      <c r="B19" s="1">
        <v>0.24027777777777778</v>
      </c>
      <c r="C19" s="2">
        <v>6.4537037037037032E-2</v>
      </c>
    </row>
    <row r="20" spans="1:7" x14ac:dyDescent="0.25">
      <c r="A20">
        <v>17</v>
      </c>
      <c r="B20" s="1">
        <v>0.24097222222222223</v>
      </c>
      <c r="C20" s="2">
        <v>6.8553240740740734E-2</v>
      </c>
    </row>
    <row r="21" spans="1:7" x14ac:dyDescent="0.25">
      <c r="A21">
        <v>18</v>
      </c>
      <c r="B21" s="1">
        <v>0.24027777777777778</v>
      </c>
      <c r="C21" s="2">
        <v>7.256944444444445E-2</v>
      </c>
    </row>
    <row r="22" spans="1:7" x14ac:dyDescent="0.25">
      <c r="A22">
        <v>19</v>
      </c>
      <c r="B22" s="1">
        <v>0.24027777777777778</v>
      </c>
      <c r="C22" s="2">
        <v>7.6574074074074072E-2</v>
      </c>
    </row>
    <row r="23" spans="1:7" x14ac:dyDescent="0.25">
      <c r="A23">
        <v>20</v>
      </c>
      <c r="B23" s="1">
        <v>0.24097222222222223</v>
      </c>
      <c r="C23" s="2">
        <v>8.0578703703703708E-2</v>
      </c>
    </row>
    <row r="24" spans="1:7" x14ac:dyDescent="0.25">
      <c r="A24">
        <v>21</v>
      </c>
      <c r="B24" s="1">
        <v>0.24027777777777778</v>
      </c>
      <c r="C24" s="2">
        <v>8.458333333333333E-2</v>
      </c>
    </row>
    <row r="25" spans="1:7" x14ac:dyDescent="0.25">
      <c r="A25">
        <v>22</v>
      </c>
      <c r="B25" s="1">
        <v>0.24097222222222223</v>
      </c>
      <c r="C25" s="2">
        <v>8.8611111111111113E-2</v>
      </c>
    </row>
    <row r="26" spans="1:7" x14ac:dyDescent="0.25">
      <c r="A26">
        <v>23</v>
      </c>
      <c r="B26" s="1">
        <v>0.24166666666666667</v>
      </c>
      <c r="C26" s="2">
        <v>9.2627314814814815E-2</v>
      </c>
    </row>
    <row r="27" spans="1:7" x14ac:dyDescent="0.25">
      <c r="A27">
        <v>24</v>
      </c>
      <c r="B27" s="1">
        <v>0.24027777777777778</v>
      </c>
      <c r="C27" s="2">
        <v>9.6631944444444451E-2</v>
      </c>
    </row>
    <row r="28" spans="1:7" x14ac:dyDescent="0.25">
      <c r="A28">
        <v>25</v>
      </c>
      <c r="B28" s="1">
        <v>0.24027777777777778</v>
      </c>
      <c r="C28" s="2">
        <v>0.10064814814814815</v>
      </c>
    </row>
    <row r="29" spans="1:7" x14ac:dyDescent="0.25">
      <c r="A29">
        <v>26</v>
      </c>
      <c r="B29" s="1">
        <v>0.24097222222222223</v>
      </c>
      <c r="C29" s="2">
        <v>0.10466435185185186</v>
      </c>
    </row>
    <row r="30" spans="1:7" x14ac:dyDescent="0.25">
      <c r="A30">
        <v>26.2</v>
      </c>
      <c r="B30" s="1">
        <v>5.347222222222222E-2</v>
      </c>
      <c r="C30" s="2">
        <v>0.10555555555555556</v>
      </c>
    </row>
    <row r="31" spans="1:7" x14ac:dyDescent="0.25">
      <c r="F31" s="1"/>
      <c r="G31" s="2"/>
    </row>
    <row r="32" spans="1:7" x14ac:dyDescent="0.25">
      <c r="A32" t="s">
        <v>5</v>
      </c>
      <c r="B32" t="s">
        <v>2</v>
      </c>
      <c r="C32" t="s">
        <v>3</v>
      </c>
      <c r="F32" s="1"/>
      <c r="G32" s="2"/>
    </row>
    <row r="33" spans="1:7" x14ac:dyDescent="0.25">
      <c r="A33">
        <v>5</v>
      </c>
      <c r="B33" s="2">
        <v>1.3101851851851852E-2</v>
      </c>
      <c r="C33" s="2">
        <v>1.2766203703703703E-2</v>
      </c>
      <c r="F33" s="1"/>
      <c r="G33" s="2"/>
    </row>
    <row r="34" spans="1:7" x14ac:dyDescent="0.25">
      <c r="A34">
        <v>10</v>
      </c>
      <c r="B34" s="2">
        <f>C34-C33</f>
        <v>1.2523148148148148E-2</v>
      </c>
      <c r="C34" s="2">
        <v>2.5289351851851851E-2</v>
      </c>
      <c r="F34" s="1"/>
      <c r="G34" s="2"/>
    </row>
    <row r="35" spans="1:7" x14ac:dyDescent="0.25">
      <c r="A35">
        <v>15</v>
      </c>
      <c r="B35" s="2">
        <f t="shared" ref="B35:B41" si="2">C35-C34</f>
        <v>1.2476851851851854E-2</v>
      </c>
      <c r="C35" s="2">
        <v>3.7766203703703705E-2</v>
      </c>
      <c r="F35" s="1"/>
      <c r="G35" s="2"/>
    </row>
    <row r="36" spans="1:7" x14ac:dyDescent="0.25">
      <c r="A36">
        <v>20</v>
      </c>
      <c r="B36" s="2">
        <f t="shared" si="2"/>
        <v>1.2453703703703703E-2</v>
      </c>
      <c r="C36" s="2">
        <v>5.0219907407407408E-2</v>
      </c>
      <c r="F36" s="1"/>
      <c r="G36" s="2"/>
    </row>
    <row r="37" spans="1:7" x14ac:dyDescent="0.25">
      <c r="A37">
        <v>25</v>
      </c>
      <c r="B37" s="2">
        <f t="shared" si="2"/>
        <v>1.2465277777777783E-2</v>
      </c>
      <c r="C37" s="2">
        <v>6.2685185185185191E-2</v>
      </c>
      <c r="F37" s="1"/>
      <c r="G37" s="2"/>
    </row>
    <row r="38" spans="1:7" x14ac:dyDescent="0.25">
      <c r="A38">
        <v>30</v>
      </c>
      <c r="B38" s="2">
        <f t="shared" si="2"/>
        <v>1.246527777777777E-2</v>
      </c>
      <c r="C38" s="2">
        <v>7.5150462962962961E-2</v>
      </c>
      <c r="F38" s="1"/>
      <c r="G38" s="2"/>
    </row>
    <row r="39" spans="1:7" x14ac:dyDescent="0.25">
      <c r="A39">
        <v>35</v>
      </c>
      <c r="B39" s="2">
        <f t="shared" si="2"/>
        <v>1.2453703703703703E-2</v>
      </c>
      <c r="C39" s="2">
        <v>8.7604166666666664E-2</v>
      </c>
      <c r="F39" s="1"/>
      <c r="G39" s="2"/>
    </row>
    <row r="40" spans="1:7" x14ac:dyDescent="0.25">
      <c r="A40">
        <v>40</v>
      </c>
      <c r="B40" s="2">
        <f t="shared" si="2"/>
        <v>1.2453703703703703E-2</v>
      </c>
      <c r="C40" s="2">
        <v>0.10005787037037037</v>
      </c>
      <c r="F40" s="1"/>
      <c r="G40" s="2"/>
    </row>
    <row r="41" spans="1:7" x14ac:dyDescent="0.25">
      <c r="A41">
        <v>42.2</v>
      </c>
      <c r="B41" s="2">
        <f t="shared" si="2"/>
        <v>5.4976851851851888E-3</v>
      </c>
      <c r="C41" s="2">
        <v>0.10555555555555556</v>
      </c>
      <c r="F41" s="1"/>
      <c r="G41" s="2"/>
    </row>
    <row r="42" spans="1:7" x14ac:dyDescent="0.25">
      <c r="F42" s="1"/>
      <c r="G42" s="2"/>
    </row>
    <row r="43" spans="1:7" x14ac:dyDescent="0.25">
      <c r="F43" s="1"/>
      <c r="G43" s="2"/>
    </row>
    <row r="44" spans="1:7" x14ac:dyDescent="0.25">
      <c r="F44" s="1"/>
      <c r="G44" s="2"/>
    </row>
    <row r="45" spans="1:7" x14ac:dyDescent="0.25">
      <c r="F45" s="1"/>
      <c r="G45" s="2"/>
    </row>
    <row r="46" spans="1:7" x14ac:dyDescent="0.25">
      <c r="F46" s="1"/>
      <c r="G46" s="2"/>
    </row>
    <row r="47" spans="1:7" x14ac:dyDescent="0.25">
      <c r="F47" s="1"/>
      <c r="G47" s="2"/>
    </row>
    <row r="48" spans="1:7" x14ac:dyDescent="0.25">
      <c r="F48" s="1"/>
      <c r="G48" s="2"/>
    </row>
    <row r="49" spans="6:7" x14ac:dyDescent="0.25">
      <c r="F49" s="1"/>
      <c r="G49" s="2"/>
    </row>
    <row r="50" spans="6:7" x14ac:dyDescent="0.25">
      <c r="F50" s="1"/>
      <c r="G50" s="2"/>
    </row>
    <row r="51" spans="6:7" x14ac:dyDescent="0.25">
      <c r="F51" s="1"/>
      <c r="G51" s="2"/>
    </row>
    <row r="52" spans="6:7" x14ac:dyDescent="0.25">
      <c r="F52" s="1"/>
      <c r="G52" s="2"/>
    </row>
    <row r="53" spans="6:7" x14ac:dyDescent="0.25">
      <c r="F53" s="1"/>
      <c r="G53" s="2"/>
    </row>
    <row r="54" spans="6:7" x14ac:dyDescent="0.25">
      <c r="F54" s="1"/>
      <c r="G54" s="2"/>
    </row>
  </sheetData>
  <mergeCells count="2">
    <mergeCell ref="A1:C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6189-9F17-4363-900C-8EF20EE9385C}">
  <dimension ref="A1:I41"/>
  <sheetViews>
    <sheetView tabSelected="1" topLeftCell="A7" workbookViewId="0">
      <selection activeCell="D36" sqref="D36"/>
    </sheetView>
  </sheetViews>
  <sheetFormatPr defaultRowHeight="15" x14ac:dyDescent="0.25"/>
  <cols>
    <col min="1" max="3" width="12.7109375" customWidth="1"/>
    <col min="5" max="5" width="4.85546875" customWidth="1"/>
    <col min="9" max="9" width="11.5703125" bestFit="1" customWidth="1"/>
  </cols>
  <sheetData>
    <row r="1" spans="1:9" x14ac:dyDescent="0.25">
      <c r="A1" s="3" t="s">
        <v>0</v>
      </c>
      <c r="B1" s="3"/>
      <c r="C1" s="3"/>
      <c r="F1" s="3" t="s">
        <v>0</v>
      </c>
      <c r="G1" s="3"/>
      <c r="H1" s="3"/>
      <c r="I1" s="3"/>
    </row>
    <row r="2" spans="1:9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s="5" t="s">
        <v>1</v>
      </c>
      <c r="G2" t="s">
        <v>2</v>
      </c>
      <c r="H2" t="s">
        <v>3</v>
      </c>
      <c r="I2" t="s">
        <v>6</v>
      </c>
    </row>
    <row r="3" spans="1:9" x14ac:dyDescent="0.25">
      <c r="A3">
        <v>1</v>
      </c>
      <c r="B3" s="1">
        <v>0.25555555555555554</v>
      </c>
      <c r="C3" s="2">
        <v>4.2592592592592595E-3</v>
      </c>
      <c r="E3">
        <v>1</v>
      </c>
      <c r="F3" s="5">
        <v>2</v>
      </c>
      <c r="G3" s="2">
        <v>8.4837962962962966E-3</v>
      </c>
      <c r="H3" s="2">
        <v>8.4837962962962966E-3</v>
      </c>
      <c r="I3" s="4">
        <f>TIME(,,(MINUTE(G3)*60 + SECOND(G3))/2)</f>
        <v>4.2361111111111115E-3</v>
      </c>
    </row>
    <row r="4" spans="1:9" x14ac:dyDescent="0.25">
      <c r="A4">
        <v>2</v>
      </c>
      <c r="B4" s="1">
        <v>0.25347222222222221</v>
      </c>
      <c r="C4" s="2">
        <v>8.4837962962962966E-3</v>
      </c>
      <c r="E4">
        <v>2</v>
      </c>
      <c r="F4" s="5">
        <v>4</v>
      </c>
      <c r="G4" s="2">
        <f>H4-H3</f>
        <v>8.2986111111111125E-3</v>
      </c>
      <c r="H4" s="2">
        <v>1.6782407407407409E-2</v>
      </c>
      <c r="I4" s="4">
        <f t="shared" ref="I4:I15" si="0">TIME(,,(MINUTE(G4)*60 + SECOND(G4))/2)</f>
        <v>4.1435185185185186E-3</v>
      </c>
    </row>
    <row r="5" spans="1:9" x14ac:dyDescent="0.25">
      <c r="A5">
        <v>3</v>
      </c>
      <c r="B5" s="1">
        <v>0.24930555555555556</v>
      </c>
      <c r="C5" s="2">
        <v>1.2638888888888889E-2</v>
      </c>
      <c r="E5">
        <v>3</v>
      </c>
      <c r="F5" s="5">
        <v>6</v>
      </c>
      <c r="G5" s="2">
        <f t="shared" ref="G5:G16" si="1">H5-H4</f>
        <v>8.2638888888888866E-3</v>
      </c>
      <c r="H5" s="2">
        <v>2.5046296296296296E-2</v>
      </c>
      <c r="I5" s="4">
        <f t="shared" si="0"/>
        <v>4.1319444444444442E-3</v>
      </c>
    </row>
    <row r="6" spans="1:9" x14ac:dyDescent="0.25">
      <c r="A6">
        <v>4</v>
      </c>
      <c r="B6" s="1">
        <v>0.24861111111111112</v>
      </c>
      <c r="C6" s="2">
        <v>1.6782407407407409E-2</v>
      </c>
      <c r="E6">
        <v>4</v>
      </c>
      <c r="F6" s="5">
        <v>8</v>
      </c>
      <c r="G6" s="2">
        <f t="shared" si="1"/>
        <v>8.2407407407407429E-3</v>
      </c>
      <c r="H6" s="2">
        <v>3.3287037037037039E-2</v>
      </c>
      <c r="I6" s="4">
        <f t="shared" si="0"/>
        <v>4.1203703703703706E-3</v>
      </c>
    </row>
    <row r="7" spans="1:9" x14ac:dyDescent="0.25">
      <c r="A7">
        <v>5</v>
      </c>
      <c r="B7" s="1">
        <v>0.24861111111111112</v>
      </c>
      <c r="C7" s="2">
        <v>2.0914351851851851E-2</v>
      </c>
      <c r="E7">
        <v>5</v>
      </c>
      <c r="F7" s="5">
        <v>10</v>
      </c>
      <c r="G7" s="2">
        <f t="shared" si="1"/>
        <v>8.2523148148148165E-3</v>
      </c>
      <c r="H7" s="2">
        <v>4.1539351851851855E-2</v>
      </c>
      <c r="I7" s="4">
        <f t="shared" si="0"/>
        <v>4.1203703703703706E-3</v>
      </c>
    </row>
    <row r="8" spans="1:9" x14ac:dyDescent="0.25">
      <c r="A8">
        <v>6</v>
      </c>
      <c r="B8" s="1">
        <v>0.24722222222222223</v>
      </c>
      <c r="C8" s="2">
        <v>2.5046296296296296E-2</v>
      </c>
      <c r="E8">
        <v>6</v>
      </c>
      <c r="F8" s="5">
        <v>12</v>
      </c>
      <c r="G8" s="2">
        <f t="shared" si="1"/>
        <v>8.2291666666666624E-3</v>
      </c>
      <c r="H8" s="2">
        <v>4.9768518518518517E-2</v>
      </c>
      <c r="I8" s="4">
        <f t="shared" si="0"/>
        <v>4.1087962962962962E-3</v>
      </c>
    </row>
    <row r="9" spans="1:9" x14ac:dyDescent="0.25">
      <c r="A9">
        <v>7</v>
      </c>
      <c r="B9" s="1">
        <v>0.24791666666666667</v>
      </c>
      <c r="C9" s="2">
        <v>2.9178240740740741E-2</v>
      </c>
      <c r="E9">
        <v>7</v>
      </c>
      <c r="F9" s="5">
        <v>14</v>
      </c>
      <c r="G9" s="2">
        <f t="shared" si="1"/>
        <v>8.2407407407407429E-3</v>
      </c>
      <c r="H9" s="2">
        <v>5.800925925925926E-2</v>
      </c>
      <c r="I9" s="4">
        <f t="shared" si="0"/>
        <v>4.1203703703703706E-3</v>
      </c>
    </row>
    <row r="10" spans="1:9" x14ac:dyDescent="0.25">
      <c r="A10">
        <v>8</v>
      </c>
      <c r="B10" s="1">
        <v>0.24722222222222223</v>
      </c>
      <c r="C10" s="2">
        <v>3.3287037037037039E-2</v>
      </c>
      <c r="E10">
        <v>8</v>
      </c>
      <c r="F10" s="5">
        <v>16</v>
      </c>
      <c r="G10" s="2">
        <f t="shared" si="1"/>
        <v>8.2291666666666624E-3</v>
      </c>
      <c r="H10" s="2">
        <v>6.6238425925925923E-2</v>
      </c>
      <c r="I10" s="4">
        <f t="shared" si="0"/>
        <v>4.1087962962962962E-3</v>
      </c>
    </row>
    <row r="11" spans="1:9" x14ac:dyDescent="0.25">
      <c r="A11">
        <v>9</v>
      </c>
      <c r="B11" s="1">
        <v>0.24722222222222223</v>
      </c>
      <c r="C11" s="2">
        <v>3.740740740740741E-2</v>
      </c>
      <c r="E11">
        <v>9</v>
      </c>
      <c r="F11" s="5">
        <v>18</v>
      </c>
      <c r="G11" s="2">
        <f t="shared" si="1"/>
        <v>8.2407407407407429E-3</v>
      </c>
      <c r="H11" s="2">
        <v>7.4479166666666666E-2</v>
      </c>
      <c r="I11" s="4">
        <f t="shared" si="0"/>
        <v>4.1203703703703706E-3</v>
      </c>
    </row>
    <row r="12" spans="1:9" x14ac:dyDescent="0.25">
      <c r="A12">
        <v>10</v>
      </c>
      <c r="B12" s="1">
        <v>0.24791666666666667</v>
      </c>
      <c r="C12" s="2">
        <v>4.1539351851851855E-2</v>
      </c>
      <c r="E12">
        <v>10</v>
      </c>
      <c r="F12" s="5">
        <v>20</v>
      </c>
      <c r="G12" s="2">
        <f t="shared" si="1"/>
        <v>8.2291666666666624E-3</v>
      </c>
      <c r="H12" s="2">
        <v>8.2708333333333328E-2</v>
      </c>
      <c r="I12" s="4">
        <f t="shared" si="0"/>
        <v>4.1087962962962962E-3</v>
      </c>
    </row>
    <row r="13" spans="1:9" x14ac:dyDescent="0.25">
      <c r="A13">
        <v>11</v>
      </c>
      <c r="B13" s="1">
        <v>0.24652777777777779</v>
      </c>
      <c r="C13" s="2">
        <v>4.5648148148148146E-2</v>
      </c>
      <c r="E13">
        <v>11</v>
      </c>
      <c r="F13" s="5">
        <v>22</v>
      </c>
      <c r="G13" s="2">
        <f t="shared" si="1"/>
        <v>8.2291666666666763E-3</v>
      </c>
      <c r="H13" s="2">
        <v>9.0937500000000004E-2</v>
      </c>
      <c r="I13" s="4">
        <f t="shared" si="0"/>
        <v>4.1087962962962962E-3</v>
      </c>
    </row>
    <row r="14" spans="1:9" x14ac:dyDescent="0.25">
      <c r="A14">
        <v>12</v>
      </c>
      <c r="B14" s="1">
        <v>0.24652777777777779</v>
      </c>
      <c r="C14" s="2">
        <v>4.9768518518518517E-2</v>
      </c>
      <c r="E14">
        <v>12</v>
      </c>
      <c r="F14" s="5">
        <v>24</v>
      </c>
      <c r="G14" s="2">
        <f t="shared" si="1"/>
        <v>8.2407407407407429E-3</v>
      </c>
      <c r="H14" s="2">
        <v>9.9178240740740747E-2</v>
      </c>
      <c r="I14" s="4">
        <f t="shared" si="0"/>
        <v>4.1203703703703706E-3</v>
      </c>
    </row>
    <row r="15" spans="1:9" x14ac:dyDescent="0.25">
      <c r="A15">
        <v>13</v>
      </c>
      <c r="B15" s="1">
        <v>0.24652777777777779</v>
      </c>
      <c r="C15" s="2">
        <v>5.3877314814814815E-2</v>
      </c>
      <c r="E15">
        <v>13</v>
      </c>
      <c r="F15" s="5">
        <v>26</v>
      </c>
      <c r="G15" s="2">
        <f t="shared" si="1"/>
        <v>8.240740740740729E-3</v>
      </c>
      <c r="H15" s="2">
        <v>0.10741898148148148</v>
      </c>
      <c r="I15" s="4">
        <f t="shared" si="0"/>
        <v>4.1203703703703706E-3</v>
      </c>
    </row>
    <row r="16" spans="1:9" x14ac:dyDescent="0.25">
      <c r="A16" t="s">
        <v>4</v>
      </c>
      <c r="B16" s="1">
        <v>0.24861111111111112</v>
      </c>
      <c r="C16" s="2">
        <v>5.4328703703703705E-2</v>
      </c>
      <c r="E16">
        <v>14</v>
      </c>
      <c r="F16" s="5">
        <v>26.2</v>
      </c>
      <c r="G16" s="2">
        <f t="shared" si="1"/>
        <v>9.1435185185186063E-4</v>
      </c>
      <c r="H16" s="2">
        <v>0.10833333333333334</v>
      </c>
      <c r="I16" s="4">
        <f>TIME(,,(MINUTE(G16)*60 + SECOND(G16)))/0.2</f>
        <v>4.5717592592592589E-3</v>
      </c>
    </row>
    <row r="17" spans="1:4" x14ac:dyDescent="0.25">
      <c r="A17">
        <v>14</v>
      </c>
      <c r="B17" s="1">
        <v>0.24791666666666667</v>
      </c>
      <c r="C17" s="2">
        <v>5.800925925925926E-2</v>
      </c>
    </row>
    <row r="18" spans="1:4" x14ac:dyDescent="0.25">
      <c r="A18">
        <v>15</v>
      </c>
      <c r="B18" s="1">
        <v>0.24722222222222223</v>
      </c>
      <c r="C18" s="2">
        <v>6.2129629629629632E-2</v>
      </c>
    </row>
    <row r="19" spans="1:4" x14ac:dyDescent="0.25">
      <c r="A19">
        <v>16</v>
      </c>
      <c r="B19" s="1">
        <v>0.24722222222222223</v>
      </c>
      <c r="C19" s="2">
        <v>6.6238425925925923E-2</v>
      </c>
    </row>
    <row r="20" spans="1:4" x14ac:dyDescent="0.25">
      <c r="A20">
        <v>17</v>
      </c>
      <c r="B20" s="1">
        <v>0.24722222222222223</v>
      </c>
      <c r="C20" s="2">
        <v>7.0358796296296294E-2</v>
      </c>
    </row>
    <row r="21" spans="1:4" x14ac:dyDescent="0.25">
      <c r="A21">
        <v>18</v>
      </c>
      <c r="B21" s="1">
        <v>0.24722222222222223</v>
      </c>
      <c r="C21" s="2">
        <v>7.4479166666666666E-2</v>
      </c>
    </row>
    <row r="22" spans="1:4" x14ac:dyDescent="0.25">
      <c r="A22">
        <v>19</v>
      </c>
      <c r="B22" s="1">
        <v>0.24652777777777779</v>
      </c>
      <c r="C22" s="2">
        <v>7.8587962962962957E-2</v>
      </c>
    </row>
    <row r="23" spans="1:4" x14ac:dyDescent="0.25">
      <c r="A23">
        <v>20</v>
      </c>
      <c r="B23" s="1">
        <v>0.24722222222222223</v>
      </c>
      <c r="C23" s="2">
        <v>8.2708333333333328E-2</v>
      </c>
    </row>
    <row r="24" spans="1:4" x14ac:dyDescent="0.25">
      <c r="A24">
        <v>21</v>
      </c>
      <c r="B24" s="1">
        <v>0.24652777777777779</v>
      </c>
      <c r="C24" s="2">
        <v>8.6817129629629633E-2</v>
      </c>
    </row>
    <row r="25" spans="1:4" x14ac:dyDescent="0.25">
      <c r="A25">
        <v>22</v>
      </c>
      <c r="B25" s="1">
        <v>0.24722222222222223</v>
      </c>
      <c r="C25" s="2">
        <v>9.0937500000000004E-2</v>
      </c>
    </row>
    <row r="26" spans="1:4" x14ac:dyDescent="0.25">
      <c r="A26">
        <v>23</v>
      </c>
      <c r="B26" s="1">
        <v>0.24791666666666667</v>
      </c>
      <c r="C26" s="2">
        <v>9.5069444444444443E-2</v>
      </c>
    </row>
    <row r="27" spans="1:4" x14ac:dyDescent="0.25">
      <c r="A27">
        <v>24</v>
      </c>
      <c r="B27" s="1">
        <v>0.24652777777777779</v>
      </c>
      <c r="C27" s="2">
        <v>9.9178240740740747E-2</v>
      </c>
    </row>
    <row r="28" spans="1:4" x14ac:dyDescent="0.25">
      <c r="A28">
        <v>25</v>
      </c>
      <c r="B28" s="1">
        <v>0.24722222222222223</v>
      </c>
      <c r="C28" s="2">
        <v>0.1032986111111111</v>
      </c>
    </row>
    <row r="29" spans="1:4" x14ac:dyDescent="0.25">
      <c r="A29">
        <v>26</v>
      </c>
      <c r="B29" s="1">
        <v>0.24722222222222223</v>
      </c>
      <c r="C29" s="2">
        <v>0.10741898148148148</v>
      </c>
    </row>
    <row r="30" spans="1:4" x14ac:dyDescent="0.25">
      <c r="A30">
        <v>26.2</v>
      </c>
      <c r="B30" s="1">
        <v>5.486111111111111E-2</v>
      </c>
      <c r="C30" s="2">
        <v>0.10833333333333334</v>
      </c>
    </row>
    <row r="32" spans="1:4" x14ac:dyDescent="0.25">
      <c r="A32" t="s">
        <v>5</v>
      </c>
      <c r="B32" t="s">
        <v>2</v>
      </c>
      <c r="C32" t="s">
        <v>3</v>
      </c>
      <c r="D32" t="s">
        <v>8</v>
      </c>
    </row>
    <row r="33" spans="1:3" x14ac:dyDescent="0.25">
      <c r="A33">
        <v>5</v>
      </c>
      <c r="B33" s="2">
        <v>1.3101851851851852E-2</v>
      </c>
      <c r="C33" s="2">
        <v>1.3101851851851852E-2</v>
      </c>
    </row>
    <row r="34" spans="1:3" x14ac:dyDescent="0.25">
      <c r="A34">
        <v>10</v>
      </c>
      <c r="B34" s="2">
        <f>C34-C33</f>
        <v>1.2847222222222223E-2</v>
      </c>
      <c r="C34" s="2">
        <v>2.5949074074074076E-2</v>
      </c>
    </row>
    <row r="35" spans="1:3" x14ac:dyDescent="0.25">
      <c r="A35">
        <v>15</v>
      </c>
      <c r="B35" s="2">
        <f t="shared" ref="B35:B41" si="2">C35-C34</f>
        <v>1.2812499999999998E-2</v>
      </c>
      <c r="C35" s="2">
        <v>3.8761574074074073E-2</v>
      </c>
    </row>
    <row r="36" spans="1:3" x14ac:dyDescent="0.25">
      <c r="A36">
        <v>20</v>
      </c>
      <c r="B36" s="2">
        <f t="shared" si="2"/>
        <v>1.278935185185185E-2</v>
      </c>
      <c r="C36" s="2">
        <v>5.1550925925925924E-2</v>
      </c>
    </row>
    <row r="37" spans="1:3" x14ac:dyDescent="0.25">
      <c r="A37">
        <v>25</v>
      </c>
      <c r="B37" s="2">
        <f t="shared" si="2"/>
        <v>1.278935185185185E-2</v>
      </c>
      <c r="C37" s="2">
        <v>6.4340277777777774E-2</v>
      </c>
    </row>
    <row r="38" spans="1:3" x14ac:dyDescent="0.25">
      <c r="A38">
        <v>30</v>
      </c>
      <c r="B38" s="2">
        <f t="shared" si="2"/>
        <v>1.2777777777777777E-2</v>
      </c>
      <c r="C38" s="2">
        <v>7.7118055555555551E-2</v>
      </c>
    </row>
    <row r="39" spans="1:3" x14ac:dyDescent="0.25">
      <c r="A39">
        <v>35</v>
      </c>
      <c r="B39" s="2">
        <f t="shared" si="2"/>
        <v>1.2800925925925924E-2</v>
      </c>
      <c r="C39" s="2">
        <v>8.9918981481481475E-2</v>
      </c>
    </row>
    <row r="40" spans="1:3" x14ac:dyDescent="0.25">
      <c r="A40">
        <v>40</v>
      </c>
      <c r="B40" s="2">
        <f t="shared" si="2"/>
        <v>1.2777777777777791E-2</v>
      </c>
      <c r="C40" s="2">
        <v>0.10269675925925927</v>
      </c>
    </row>
    <row r="41" spans="1:3" x14ac:dyDescent="0.25">
      <c r="A41">
        <v>42.2</v>
      </c>
      <c r="B41" s="2">
        <f t="shared" si="2"/>
        <v>5.6365740740740716E-3</v>
      </c>
      <c r="C41" s="2">
        <v>0.10833333333333334</v>
      </c>
    </row>
  </sheetData>
  <mergeCells count="2">
    <mergeCell ref="A1:C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6E4-5D8D-4708-83F1-62B40EEC33CF}">
  <dimension ref="A1:I30"/>
  <sheetViews>
    <sheetView workbookViewId="0">
      <selection activeCell="I16" sqref="I16"/>
    </sheetView>
  </sheetViews>
  <sheetFormatPr defaultRowHeight="15" x14ac:dyDescent="0.25"/>
  <sheetData>
    <row r="1" spans="1:9" x14ac:dyDescent="0.25">
      <c r="A1" s="3" t="s">
        <v>0</v>
      </c>
      <c r="B1" s="3"/>
      <c r="C1" s="3"/>
      <c r="F1" s="3" t="s">
        <v>0</v>
      </c>
      <c r="G1" s="3"/>
      <c r="H1" s="3"/>
      <c r="I1" s="3"/>
    </row>
    <row r="2" spans="1:9" x14ac:dyDescent="0.25">
      <c r="A2" t="s">
        <v>1</v>
      </c>
      <c r="B2" t="s">
        <v>2</v>
      </c>
      <c r="C2" t="s">
        <v>3</v>
      </c>
      <c r="F2" s="5" t="s">
        <v>1</v>
      </c>
      <c r="G2" t="s">
        <v>2</v>
      </c>
      <c r="H2" t="s">
        <v>3</v>
      </c>
      <c r="I2" t="s">
        <v>6</v>
      </c>
    </row>
    <row r="3" spans="1:9" x14ac:dyDescent="0.25">
      <c r="A3">
        <v>1</v>
      </c>
      <c r="B3" s="1">
        <v>0.25694444444444442</v>
      </c>
      <c r="C3" s="2">
        <v>4.2824074074074075E-3</v>
      </c>
      <c r="F3" s="5">
        <v>2</v>
      </c>
      <c r="G3" s="2">
        <v>8.4837962962962966E-3</v>
      </c>
      <c r="H3" s="2">
        <v>8.5300925925925926E-3</v>
      </c>
      <c r="I3" s="4">
        <f>TIME(,,(MINUTE(G3)*60 + SECOND(G3))/2)</f>
        <v>4.2361111111111115E-3</v>
      </c>
    </row>
    <row r="4" spans="1:9" x14ac:dyDescent="0.25">
      <c r="A4">
        <v>2</v>
      </c>
      <c r="B4" s="1">
        <v>0.25486111111111109</v>
      </c>
      <c r="C4" s="2">
        <v>8.5300925925925926E-3</v>
      </c>
      <c r="F4" s="5">
        <v>4</v>
      </c>
      <c r="G4" s="2">
        <f>H4-H3</f>
        <v>8.3564814814814821E-3</v>
      </c>
      <c r="H4" s="2">
        <v>1.6886574074074075E-2</v>
      </c>
      <c r="I4" s="4">
        <f t="shared" ref="I4:I16" si="0">TIME(,,(MINUTE(G4)*60 + SECOND(G4))/2)</f>
        <v>4.178240740740741E-3</v>
      </c>
    </row>
    <row r="5" spans="1:9" x14ac:dyDescent="0.25">
      <c r="A5">
        <v>3</v>
      </c>
      <c r="B5" s="1">
        <v>0.25138888888888888</v>
      </c>
      <c r="C5" s="2">
        <v>1.2719907407407407E-2</v>
      </c>
      <c r="F5" s="5">
        <v>6</v>
      </c>
      <c r="G5" s="2">
        <f t="shared" ref="G5:G16" si="1">H5-H4</f>
        <v>8.3101851851851843E-3</v>
      </c>
      <c r="H5" s="2">
        <v>2.5196759259259259E-2</v>
      </c>
      <c r="I5" s="4">
        <f t="shared" si="0"/>
        <v>4.1550925925925922E-3</v>
      </c>
    </row>
    <row r="6" spans="1:9" x14ac:dyDescent="0.25">
      <c r="A6">
        <v>4</v>
      </c>
      <c r="B6" s="1">
        <v>0.25</v>
      </c>
      <c r="C6" s="2">
        <v>1.6886574074074075E-2</v>
      </c>
      <c r="F6" s="5">
        <v>8</v>
      </c>
      <c r="G6" s="2">
        <f t="shared" si="1"/>
        <v>8.3101851851851843E-3</v>
      </c>
      <c r="H6" s="2">
        <v>3.3506944444444443E-2</v>
      </c>
      <c r="I6" s="4">
        <f t="shared" si="0"/>
        <v>4.1550925925925922E-3</v>
      </c>
    </row>
    <row r="7" spans="1:9" x14ac:dyDescent="0.25">
      <c r="A7">
        <v>5</v>
      </c>
      <c r="B7" s="1">
        <v>0.25</v>
      </c>
      <c r="C7" s="2">
        <v>2.105324074074074E-2</v>
      </c>
      <c r="F7" s="5">
        <v>10</v>
      </c>
      <c r="G7" s="2">
        <f t="shared" si="1"/>
        <v>8.2986111111111108E-3</v>
      </c>
      <c r="H7" s="2">
        <v>4.1805555555555554E-2</v>
      </c>
      <c r="I7" s="4">
        <f t="shared" si="0"/>
        <v>4.1435185185185186E-3</v>
      </c>
    </row>
    <row r="8" spans="1:9" x14ac:dyDescent="0.25">
      <c r="A8">
        <v>6</v>
      </c>
      <c r="B8" s="1">
        <v>0.24930555555555556</v>
      </c>
      <c r="C8" s="2">
        <v>2.5196759259259259E-2</v>
      </c>
      <c r="F8" s="5">
        <v>12</v>
      </c>
      <c r="G8" s="2">
        <f t="shared" si="1"/>
        <v>8.2754629629629636E-3</v>
      </c>
      <c r="H8" s="2">
        <v>5.0081018518518518E-2</v>
      </c>
      <c r="I8" s="4">
        <f t="shared" si="0"/>
        <v>4.1319444444444442E-3</v>
      </c>
    </row>
    <row r="9" spans="1:9" x14ac:dyDescent="0.25">
      <c r="A9">
        <v>7</v>
      </c>
      <c r="B9" s="1">
        <v>0.24930555555555556</v>
      </c>
      <c r="C9" s="2">
        <v>2.9363425925925925E-2</v>
      </c>
      <c r="F9" s="5">
        <v>14</v>
      </c>
      <c r="G9" s="2">
        <f t="shared" si="1"/>
        <v>8.2986111111111108E-3</v>
      </c>
      <c r="H9" s="2">
        <v>5.8379629629629629E-2</v>
      </c>
      <c r="I9" s="4">
        <f t="shared" si="0"/>
        <v>4.1435185185185186E-3</v>
      </c>
    </row>
    <row r="10" spans="1:9" x14ac:dyDescent="0.25">
      <c r="A10">
        <v>8</v>
      </c>
      <c r="B10" s="1">
        <v>0.24861111111111112</v>
      </c>
      <c r="C10" s="2">
        <v>3.3506944444444443E-2</v>
      </c>
      <c r="F10" s="5">
        <v>16</v>
      </c>
      <c r="G10" s="2">
        <f t="shared" si="1"/>
        <v>8.2870370370370372E-3</v>
      </c>
      <c r="H10" s="2">
        <v>6.6666666666666666E-2</v>
      </c>
      <c r="I10" s="4">
        <f t="shared" si="0"/>
        <v>4.1435185185185186E-3</v>
      </c>
    </row>
    <row r="11" spans="1:9" x14ac:dyDescent="0.25">
      <c r="A11">
        <v>9</v>
      </c>
      <c r="B11" s="1">
        <v>0.24861111111111112</v>
      </c>
      <c r="C11" s="2">
        <v>3.7650462962962962E-2</v>
      </c>
      <c r="F11" s="5">
        <v>18</v>
      </c>
      <c r="G11" s="2">
        <f t="shared" si="1"/>
        <v>8.2870370370370372E-3</v>
      </c>
      <c r="H11" s="2">
        <v>7.4953703703703703E-2</v>
      </c>
      <c r="I11" s="4">
        <f t="shared" si="0"/>
        <v>4.1435185185185186E-3</v>
      </c>
    </row>
    <row r="12" spans="1:9" x14ac:dyDescent="0.25">
      <c r="A12">
        <v>10</v>
      </c>
      <c r="B12" s="1">
        <v>0.24930555555555556</v>
      </c>
      <c r="C12" s="2">
        <v>4.1805555555555554E-2</v>
      </c>
      <c r="F12" s="5">
        <v>20</v>
      </c>
      <c r="G12" s="2">
        <f t="shared" si="1"/>
        <v>8.2754629629629706E-3</v>
      </c>
      <c r="H12" s="2">
        <v>8.3229166666666674E-2</v>
      </c>
      <c r="I12" s="4">
        <f t="shared" si="0"/>
        <v>4.1319444444444442E-3</v>
      </c>
    </row>
    <row r="13" spans="1:9" x14ac:dyDescent="0.25">
      <c r="A13">
        <v>11</v>
      </c>
      <c r="B13" s="1">
        <v>0.24791666666666667</v>
      </c>
      <c r="C13" s="2">
        <v>4.5949074074074073E-2</v>
      </c>
      <c r="F13" s="5">
        <v>22</v>
      </c>
      <c r="G13" s="2">
        <f t="shared" si="1"/>
        <v>8.2870370370370233E-3</v>
      </c>
      <c r="H13" s="2">
        <v>9.1516203703703697E-2</v>
      </c>
      <c r="I13" s="4">
        <f t="shared" si="0"/>
        <v>4.1435185185185186E-3</v>
      </c>
    </row>
    <row r="14" spans="1:9" x14ac:dyDescent="0.25">
      <c r="A14">
        <v>12</v>
      </c>
      <c r="B14" s="1">
        <v>0.24861111111111112</v>
      </c>
      <c r="C14" s="2">
        <v>5.0081018518518518E-2</v>
      </c>
      <c r="F14" s="5">
        <v>24</v>
      </c>
      <c r="G14" s="2">
        <f t="shared" si="1"/>
        <v>8.2986111111111177E-3</v>
      </c>
      <c r="H14" s="2">
        <v>9.9814814814814815E-2</v>
      </c>
      <c r="I14" s="4">
        <f t="shared" si="0"/>
        <v>4.1435185185185186E-3</v>
      </c>
    </row>
    <row r="15" spans="1:9" x14ac:dyDescent="0.25">
      <c r="A15">
        <v>13</v>
      </c>
      <c r="B15" s="1">
        <v>0.24861111111111112</v>
      </c>
      <c r="C15" s="2">
        <v>5.4224537037037036E-2</v>
      </c>
      <c r="F15" s="5">
        <v>26</v>
      </c>
      <c r="G15" s="2">
        <f t="shared" si="1"/>
        <v>8.2870370370370372E-3</v>
      </c>
      <c r="H15" s="2">
        <v>0.10810185185185185</v>
      </c>
      <c r="I15" s="4">
        <f t="shared" si="0"/>
        <v>4.1435185185185186E-3</v>
      </c>
    </row>
    <row r="16" spans="1:9" x14ac:dyDescent="0.25">
      <c r="A16" t="s">
        <v>4</v>
      </c>
      <c r="B16" s="1">
        <v>0.25</v>
      </c>
      <c r="C16" s="2">
        <v>5.4675925925925926E-2</v>
      </c>
      <c r="F16" s="5">
        <v>26.2</v>
      </c>
      <c r="G16" s="2">
        <f t="shared" si="1"/>
        <v>9.2592592592592726E-4</v>
      </c>
      <c r="H16" s="2">
        <v>0.10902777777777778</v>
      </c>
      <c r="I16" s="4">
        <f>TIME(,,(MINUTE(G16)*60 + SECOND(G16)))/0.2</f>
        <v>4.6296296296296294E-3</v>
      </c>
    </row>
    <row r="17" spans="1:3" x14ac:dyDescent="0.25">
      <c r="A17">
        <v>14</v>
      </c>
      <c r="B17" s="1">
        <v>0.24930555555555556</v>
      </c>
      <c r="C17" s="2">
        <v>5.8379629629629629E-2</v>
      </c>
    </row>
    <row r="18" spans="1:3" x14ac:dyDescent="0.25">
      <c r="A18">
        <v>15</v>
      </c>
      <c r="B18" s="1">
        <v>0.24861111111111112</v>
      </c>
      <c r="C18" s="2">
        <v>6.2523148148148147E-2</v>
      </c>
    </row>
    <row r="19" spans="1:3" x14ac:dyDescent="0.25">
      <c r="A19">
        <v>16</v>
      </c>
      <c r="B19" s="1">
        <v>0.24861111111111112</v>
      </c>
      <c r="C19" s="2">
        <v>6.6666666666666666E-2</v>
      </c>
    </row>
    <row r="20" spans="1:3" x14ac:dyDescent="0.25">
      <c r="A20">
        <v>17</v>
      </c>
      <c r="B20" s="1">
        <v>0.24861111111111112</v>
      </c>
      <c r="C20" s="2">
        <v>7.0810185185185184E-2</v>
      </c>
    </row>
    <row r="21" spans="1:3" x14ac:dyDescent="0.25">
      <c r="A21">
        <v>18</v>
      </c>
      <c r="B21" s="1">
        <v>0.24861111111111112</v>
      </c>
      <c r="C21" s="2">
        <v>7.4953703703703703E-2</v>
      </c>
    </row>
    <row r="22" spans="1:3" x14ac:dyDescent="0.25">
      <c r="A22">
        <v>19</v>
      </c>
      <c r="B22" s="1">
        <v>0.24861111111111112</v>
      </c>
      <c r="C22" s="2">
        <v>7.9097222222222222E-2</v>
      </c>
    </row>
    <row r="23" spans="1:3" x14ac:dyDescent="0.25">
      <c r="A23">
        <v>20</v>
      </c>
      <c r="B23" s="1">
        <v>0.24861111111111112</v>
      </c>
      <c r="C23" s="2">
        <v>8.3229166666666674E-2</v>
      </c>
    </row>
    <row r="24" spans="1:3" x14ac:dyDescent="0.25">
      <c r="A24">
        <v>21</v>
      </c>
      <c r="B24" s="1">
        <v>0.24791666666666667</v>
      </c>
      <c r="C24" s="2">
        <v>8.7372685185185192E-2</v>
      </c>
    </row>
    <row r="25" spans="1:3" x14ac:dyDescent="0.25">
      <c r="A25">
        <v>22</v>
      </c>
      <c r="B25" s="1">
        <v>0.24930555555555556</v>
      </c>
      <c r="C25" s="2">
        <v>9.1516203703703697E-2</v>
      </c>
    </row>
    <row r="26" spans="1:3" x14ac:dyDescent="0.25">
      <c r="A26">
        <v>23</v>
      </c>
      <c r="B26" s="1">
        <v>0.24930555555555556</v>
      </c>
      <c r="C26" s="2">
        <v>9.5671296296296296E-2</v>
      </c>
    </row>
    <row r="27" spans="1:3" x14ac:dyDescent="0.25">
      <c r="A27">
        <v>24</v>
      </c>
      <c r="B27" s="1">
        <v>0.24861111111111112</v>
      </c>
      <c r="C27" s="2">
        <v>9.9814814814814815E-2</v>
      </c>
    </row>
    <row r="28" spans="1:3" x14ac:dyDescent="0.25">
      <c r="A28">
        <v>25</v>
      </c>
      <c r="B28" s="1">
        <v>0.24861111111111112</v>
      </c>
      <c r="C28" s="2">
        <v>0.10395833333333333</v>
      </c>
    </row>
    <row r="29" spans="1:3" x14ac:dyDescent="0.25">
      <c r="A29">
        <v>26</v>
      </c>
      <c r="B29" s="1">
        <v>0.24861111111111112</v>
      </c>
      <c r="C29" s="2">
        <v>0.10810185185185185</v>
      </c>
    </row>
    <row r="30" spans="1:3" x14ac:dyDescent="0.25">
      <c r="A30">
        <v>26.2</v>
      </c>
      <c r="B30" s="1">
        <v>5.5555555555555552E-2</v>
      </c>
      <c r="C30" s="2">
        <v>0.10902777777777778</v>
      </c>
    </row>
  </sheetData>
  <mergeCells count="2">
    <mergeCell ref="A1:C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5B31F-425A-4747-BC85-3E2898A77D19}">
  <dimension ref="A1:I30"/>
  <sheetViews>
    <sheetView workbookViewId="0">
      <selection activeCell="I16" sqref="I16"/>
    </sheetView>
  </sheetViews>
  <sheetFormatPr defaultRowHeight="15" x14ac:dyDescent="0.25"/>
  <sheetData>
    <row r="1" spans="1:9" x14ac:dyDescent="0.25">
      <c r="A1" s="3" t="s">
        <v>0</v>
      </c>
      <c r="B1" s="3"/>
      <c r="C1" s="3"/>
      <c r="F1" s="3" t="s">
        <v>0</v>
      </c>
      <c r="G1" s="3"/>
      <c r="H1" s="3"/>
      <c r="I1" s="3"/>
    </row>
    <row r="2" spans="1:9" x14ac:dyDescent="0.25">
      <c r="A2" t="s">
        <v>1</v>
      </c>
      <c r="B2" t="s">
        <v>2</v>
      </c>
      <c r="C2" t="s">
        <v>3</v>
      </c>
      <c r="F2" s="5" t="s">
        <v>1</v>
      </c>
      <c r="G2" t="s">
        <v>2</v>
      </c>
      <c r="H2" t="s">
        <v>3</v>
      </c>
      <c r="I2" t="s">
        <v>6</v>
      </c>
    </row>
    <row r="3" spans="1:9" x14ac:dyDescent="0.25">
      <c r="A3">
        <v>1</v>
      </c>
      <c r="B3" s="1">
        <v>0.2590277777777778</v>
      </c>
      <c r="C3" s="2">
        <v>4.31712962962963E-3</v>
      </c>
      <c r="F3" s="5">
        <v>2</v>
      </c>
      <c r="G3" s="2">
        <v>8.4837962962962966E-3</v>
      </c>
      <c r="H3" s="2">
        <v>8.5879629629629622E-3</v>
      </c>
      <c r="I3" s="4">
        <f>TIME(,,(MINUTE(G3)*60 + SECOND(G3))/2)</f>
        <v>4.2361111111111115E-3</v>
      </c>
    </row>
    <row r="4" spans="1:9" x14ac:dyDescent="0.25">
      <c r="A4">
        <v>2</v>
      </c>
      <c r="B4" s="1">
        <v>0.25624999999999998</v>
      </c>
      <c r="C4" s="2">
        <v>8.5879629629629622E-3</v>
      </c>
      <c r="F4" s="5">
        <v>4</v>
      </c>
      <c r="G4" s="2">
        <f>H4-H3</f>
        <v>8.4027777777777781E-3</v>
      </c>
      <c r="H4" s="2">
        <v>1.699074074074074E-2</v>
      </c>
      <c r="I4" s="4">
        <f t="shared" ref="I4:I16" si="0">TIME(,,(MINUTE(G4)*60 + SECOND(G4))/2)</f>
        <v>4.2013888888888891E-3</v>
      </c>
    </row>
    <row r="5" spans="1:9" x14ac:dyDescent="0.25">
      <c r="A5">
        <v>3</v>
      </c>
      <c r="B5" s="1">
        <v>0.25277777777777777</v>
      </c>
      <c r="C5" s="2">
        <v>1.2800925925925926E-2</v>
      </c>
      <c r="F5" s="5">
        <v>6</v>
      </c>
      <c r="G5" s="2">
        <f t="shared" ref="G5:G16" si="1">H5-H4</f>
        <v>8.3680555555555557E-3</v>
      </c>
      <c r="H5" s="2">
        <v>2.5358796296296296E-2</v>
      </c>
      <c r="I5" s="4">
        <f t="shared" si="0"/>
        <v>4.178240740740741E-3</v>
      </c>
    </row>
    <row r="6" spans="1:9" x14ac:dyDescent="0.25">
      <c r="A6">
        <v>4</v>
      </c>
      <c r="B6" s="1">
        <v>0.25138888888888888</v>
      </c>
      <c r="C6" s="2">
        <v>1.699074074074074E-2</v>
      </c>
      <c r="F6" s="5">
        <v>8</v>
      </c>
      <c r="G6" s="2">
        <f t="shared" si="1"/>
        <v>8.3564814814814786E-3</v>
      </c>
      <c r="H6" s="2">
        <v>3.3715277777777775E-2</v>
      </c>
      <c r="I6" s="4">
        <f t="shared" si="0"/>
        <v>4.178240740740741E-3</v>
      </c>
    </row>
    <row r="7" spans="1:9" x14ac:dyDescent="0.25">
      <c r="A7">
        <v>5</v>
      </c>
      <c r="B7" s="1">
        <v>0.25138888888888888</v>
      </c>
      <c r="C7" s="2">
        <v>2.1180555555555557E-2</v>
      </c>
      <c r="F7" s="5">
        <v>10</v>
      </c>
      <c r="G7" s="2">
        <f t="shared" si="1"/>
        <v>8.3564814814814856E-3</v>
      </c>
      <c r="H7" s="2">
        <v>4.207175925925926E-2</v>
      </c>
      <c r="I7" s="4">
        <f t="shared" si="0"/>
        <v>4.178240740740741E-3</v>
      </c>
    </row>
    <row r="8" spans="1:9" x14ac:dyDescent="0.25">
      <c r="A8">
        <v>6</v>
      </c>
      <c r="B8" s="1">
        <v>0.25069444444444444</v>
      </c>
      <c r="C8" s="2">
        <v>2.5358796296296296E-2</v>
      </c>
      <c r="F8" s="5">
        <v>12</v>
      </c>
      <c r="G8" s="2">
        <f t="shared" si="1"/>
        <v>8.3333333333333315E-3</v>
      </c>
      <c r="H8" s="2">
        <v>5.0405092592592592E-2</v>
      </c>
      <c r="I8" s="4">
        <f t="shared" si="0"/>
        <v>4.1666666666666666E-3</v>
      </c>
    </row>
    <row r="9" spans="1:9" x14ac:dyDescent="0.25">
      <c r="A9">
        <v>7</v>
      </c>
      <c r="B9" s="1">
        <v>0.25138888888888888</v>
      </c>
      <c r="C9" s="2">
        <v>2.9548611111111112E-2</v>
      </c>
      <c r="F9" s="5">
        <v>14</v>
      </c>
      <c r="G9" s="2">
        <f t="shared" si="1"/>
        <v>8.3449074074074051E-3</v>
      </c>
      <c r="H9" s="2">
        <v>5.8749999999999997E-2</v>
      </c>
      <c r="I9" s="4">
        <f t="shared" si="0"/>
        <v>4.1666666666666666E-3</v>
      </c>
    </row>
    <row r="10" spans="1:9" x14ac:dyDescent="0.25">
      <c r="A10">
        <v>8</v>
      </c>
      <c r="B10" s="1">
        <v>0.25</v>
      </c>
      <c r="C10" s="2">
        <v>3.3715277777777775E-2</v>
      </c>
      <c r="F10" s="5">
        <v>16</v>
      </c>
      <c r="G10" s="2">
        <f t="shared" si="1"/>
        <v>8.344907407407412E-3</v>
      </c>
      <c r="H10" s="2">
        <v>6.7094907407407409E-2</v>
      </c>
      <c r="I10" s="4">
        <f t="shared" si="0"/>
        <v>4.1666666666666666E-3</v>
      </c>
    </row>
    <row r="11" spans="1:9" x14ac:dyDescent="0.25">
      <c r="A11">
        <v>9</v>
      </c>
      <c r="B11" s="1">
        <v>0.25</v>
      </c>
      <c r="C11" s="2">
        <v>3.7893518518518521E-2</v>
      </c>
      <c r="F11" s="5">
        <v>18</v>
      </c>
      <c r="G11" s="2">
        <f t="shared" si="1"/>
        <v>8.3333333333333315E-3</v>
      </c>
      <c r="H11" s="2">
        <v>7.542824074074074E-2</v>
      </c>
      <c r="I11" s="4">
        <f t="shared" si="0"/>
        <v>4.1666666666666666E-3</v>
      </c>
    </row>
    <row r="12" spans="1:9" x14ac:dyDescent="0.25">
      <c r="A12">
        <v>10</v>
      </c>
      <c r="B12" s="1">
        <v>0.25138888888888888</v>
      </c>
      <c r="C12" s="2">
        <v>4.207175925925926E-2</v>
      </c>
      <c r="F12" s="5">
        <v>20</v>
      </c>
      <c r="G12" s="2">
        <f t="shared" si="1"/>
        <v>8.3333333333333315E-3</v>
      </c>
      <c r="H12" s="2">
        <v>8.3761574074074072E-2</v>
      </c>
      <c r="I12" s="4">
        <f t="shared" si="0"/>
        <v>4.1666666666666666E-3</v>
      </c>
    </row>
    <row r="13" spans="1:9" x14ac:dyDescent="0.25">
      <c r="A13">
        <v>11</v>
      </c>
      <c r="B13" s="1">
        <v>0.24930555555555556</v>
      </c>
      <c r="C13" s="2">
        <v>4.6238425925925926E-2</v>
      </c>
      <c r="F13" s="5">
        <v>22</v>
      </c>
      <c r="G13" s="2">
        <f t="shared" si="1"/>
        <v>8.344907407407412E-3</v>
      </c>
      <c r="H13" s="2">
        <v>9.2106481481481484E-2</v>
      </c>
      <c r="I13" s="4">
        <f t="shared" si="0"/>
        <v>4.1666666666666666E-3</v>
      </c>
    </row>
    <row r="14" spans="1:9" x14ac:dyDescent="0.25">
      <c r="A14">
        <v>12</v>
      </c>
      <c r="B14" s="1">
        <v>0.25</v>
      </c>
      <c r="C14" s="2">
        <v>5.0405092592592592E-2</v>
      </c>
      <c r="F14" s="5">
        <v>24</v>
      </c>
      <c r="G14" s="2">
        <f t="shared" si="1"/>
        <v>8.344907407407412E-3</v>
      </c>
      <c r="H14" s="2">
        <v>0.1004513888888889</v>
      </c>
      <c r="I14" s="4">
        <f t="shared" si="0"/>
        <v>4.1666666666666666E-3</v>
      </c>
    </row>
    <row r="15" spans="1:9" x14ac:dyDescent="0.25">
      <c r="A15">
        <v>13</v>
      </c>
      <c r="B15" s="1">
        <v>0.25</v>
      </c>
      <c r="C15" s="2">
        <v>5.4571759259259257E-2</v>
      </c>
      <c r="F15" s="5">
        <v>26</v>
      </c>
      <c r="G15" s="2">
        <f t="shared" si="1"/>
        <v>8.3449074074073981E-3</v>
      </c>
      <c r="H15" s="2">
        <v>0.10879629629629629</v>
      </c>
      <c r="I15" s="4">
        <f t="shared" si="0"/>
        <v>4.1666666666666666E-3</v>
      </c>
    </row>
    <row r="16" spans="1:9" x14ac:dyDescent="0.25">
      <c r="A16" t="s">
        <v>4</v>
      </c>
      <c r="B16" s="1">
        <v>0.25138888888888888</v>
      </c>
      <c r="C16" s="2">
        <v>5.5023148148148147E-2</v>
      </c>
      <c r="F16" s="5">
        <v>26.2</v>
      </c>
      <c r="G16" s="2">
        <f t="shared" si="1"/>
        <v>9.2592592592592726E-4</v>
      </c>
      <c r="H16" s="2">
        <v>0.10972222222222222</v>
      </c>
      <c r="I16" s="4">
        <f>TIME(,,(MINUTE(G16)*60 + SECOND(G16)))/0.2</f>
        <v>4.6296296296296294E-3</v>
      </c>
    </row>
    <row r="17" spans="1:3" x14ac:dyDescent="0.25">
      <c r="A17">
        <v>14</v>
      </c>
      <c r="B17" s="1">
        <v>0.25069444444444444</v>
      </c>
      <c r="C17" s="2">
        <v>5.8749999999999997E-2</v>
      </c>
    </row>
    <row r="18" spans="1:3" x14ac:dyDescent="0.25">
      <c r="A18">
        <v>15</v>
      </c>
      <c r="B18" s="1">
        <v>0.25</v>
      </c>
      <c r="C18" s="2">
        <v>6.2916666666666662E-2</v>
      </c>
    </row>
    <row r="19" spans="1:3" x14ac:dyDescent="0.25">
      <c r="A19">
        <v>16</v>
      </c>
      <c r="B19" s="1">
        <v>0.25</v>
      </c>
      <c r="C19" s="2">
        <v>6.7094907407407409E-2</v>
      </c>
    </row>
    <row r="20" spans="1:3" x14ac:dyDescent="0.25">
      <c r="A20">
        <v>17</v>
      </c>
      <c r="B20" s="1">
        <v>0.25</v>
      </c>
      <c r="C20" s="2">
        <v>7.1261574074074074E-2</v>
      </c>
    </row>
    <row r="21" spans="1:3" x14ac:dyDescent="0.25">
      <c r="A21">
        <v>18</v>
      </c>
      <c r="B21" s="1">
        <v>0.25</v>
      </c>
      <c r="C21" s="2">
        <v>7.542824074074074E-2</v>
      </c>
    </row>
    <row r="22" spans="1:3" x14ac:dyDescent="0.25">
      <c r="A22">
        <v>19</v>
      </c>
      <c r="B22" s="1">
        <v>0.25</v>
      </c>
      <c r="C22" s="2">
        <v>7.9594907407407406E-2</v>
      </c>
    </row>
    <row r="23" spans="1:3" x14ac:dyDescent="0.25">
      <c r="A23">
        <v>20</v>
      </c>
      <c r="B23" s="1">
        <v>0.25</v>
      </c>
      <c r="C23" s="2">
        <v>8.3761574074074072E-2</v>
      </c>
    </row>
    <row r="24" spans="1:3" x14ac:dyDescent="0.25">
      <c r="A24">
        <v>21</v>
      </c>
      <c r="B24" s="1">
        <v>0.25</v>
      </c>
      <c r="C24" s="2">
        <v>8.7928240740740737E-2</v>
      </c>
    </row>
    <row r="25" spans="1:3" x14ac:dyDescent="0.25">
      <c r="A25">
        <v>22</v>
      </c>
      <c r="B25" s="1">
        <v>0.25069444444444444</v>
      </c>
      <c r="C25" s="2">
        <v>9.2106481481481484E-2</v>
      </c>
    </row>
    <row r="26" spans="1:3" x14ac:dyDescent="0.25">
      <c r="A26">
        <v>23</v>
      </c>
      <c r="B26" s="1">
        <v>0.25069444444444444</v>
      </c>
      <c r="C26" s="2">
        <v>9.6284722222222216E-2</v>
      </c>
    </row>
    <row r="27" spans="1:3" x14ac:dyDescent="0.25">
      <c r="A27">
        <v>24</v>
      </c>
      <c r="B27" s="1">
        <v>0.25</v>
      </c>
      <c r="C27" s="2">
        <v>0.1004513888888889</v>
      </c>
    </row>
    <row r="28" spans="1:3" x14ac:dyDescent="0.25">
      <c r="A28">
        <v>25</v>
      </c>
      <c r="B28" s="1">
        <v>0.25</v>
      </c>
      <c r="C28" s="2">
        <v>0.10461805555555556</v>
      </c>
    </row>
    <row r="29" spans="1:3" x14ac:dyDescent="0.25">
      <c r="A29">
        <v>26</v>
      </c>
      <c r="B29" s="1">
        <v>0.25069444444444444</v>
      </c>
      <c r="C29" s="2">
        <v>0.10879629629629629</v>
      </c>
    </row>
    <row r="30" spans="1:3" x14ac:dyDescent="0.25">
      <c r="A30">
        <v>26.2</v>
      </c>
      <c r="B30" s="1">
        <v>5.5555555555555552E-2</v>
      </c>
      <c r="C30" s="2">
        <v>0.10972222222222222</v>
      </c>
    </row>
  </sheetData>
  <mergeCells count="2">
    <mergeCell ref="A1:C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467C8-4E7A-47D1-AABB-B21922F351AD}">
  <dimension ref="A1:I58"/>
  <sheetViews>
    <sheetView topLeftCell="A10" workbookViewId="0">
      <selection activeCell="D41" sqref="D33:D41"/>
    </sheetView>
  </sheetViews>
  <sheetFormatPr defaultRowHeight="15" x14ac:dyDescent="0.25"/>
  <cols>
    <col min="1" max="3" width="12.7109375" customWidth="1"/>
  </cols>
  <sheetData>
    <row r="1" spans="1:9" x14ac:dyDescent="0.25">
      <c r="A1" s="3" t="s">
        <v>0</v>
      </c>
      <c r="B1" s="3"/>
      <c r="C1" s="3"/>
      <c r="F1" s="3" t="s">
        <v>0</v>
      </c>
      <c r="G1" s="3"/>
      <c r="H1" s="3"/>
      <c r="I1" s="3"/>
    </row>
    <row r="2" spans="1:9" x14ac:dyDescent="0.25">
      <c r="A2" t="s">
        <v>1</v>
      </c>
      <c r="B2" t="s">
        <v>2</v>
      </c>
      <c r="C2" t="s">
        <v>3</v>
      </c>
      <c r="E2" t="s">
        <v>7</v>
      </c>
      <c r="F2" s="5" t="s">
        <v>1</v>
      </c>
      <c r="G2" t="s">
        <v>2</v>
      </c>
      <c r="H2" t="s">
        <v>3</v>
      </c>
      <c r="I2" t="s">
        <v>6</v>
      </c>
    </row>
    <row r="3" spans="1:9" x14ac:dyDescent="0.25">
      <c r="A3">
        <v>1</v>
      </c>
      <c r="B3" s="1">
        <v>0.26041666666666669</v>
      </c>
      <c r="C3" s="2">
        <v>4.340277777777778E-3</v>
      </c>
      <c r="E3">
        <v>1</v>
      </c>
      <c r="F3" s="5">
        <v>2</v>
      </c>
      <c r="G3" s="2">
        <v>8.4837962962962966E-3</v>
      </c>
      <c r="H3" s="2">
        <v>8.6458333333333335E-3</v>
      </c>
      <c r="I3" s="4">
        <f>TIME(,,(MINUTE(G3)*60 + SECOND(G3))/2)</f>
        <v>4.2361111111111115E-3</v>
      </c>
    </row>
    <row r="4" spans="1:9" x14ac:dyDescent="0.25">
      <c r="A4">
        <v>2</v>
      </c>
      <c r="B4" s="1">
        <v>0.25833333333333336</v>
      </c>
      <c r="C4" s="2">
        <v>8.6458333333333335E-3</v>
      </c>
      <c r="E4">
        <v>2</v>
      </c>
      <c r="F4" s="5">
        <v>4</v>
      </c>
      <c r="G4" s="2">
        <f>H4-H3</f>
        <v>8.4490740740740724E-3</v>
      </c>
      <c r="H4" s="2">
        <v>1.7094907407407406E-2</v>
      </c>
      <c r="I4" s="4">
        <f t="shared" ref="I4:I16" si="0">TIME(,,(MINUTE(G4)*60 + SECOND(G4))/2)</f>
        <v>4.2245370370370371E-3</v>
      </c>
    </row>
    <row r="5" spans="1:9" x14ac:dyDescent="0.25">
      <c r="A5">
        <v>3</v>
      </c>
      <c r="B5" s="1">
        <v>0.25416666666666665</v>
      </c>
      <c r="C5" s="2">
        <v>1.2881944444444444E-2</v>
      </c>
      <c r="E5">
        <v>3</v>
      </c>
      <c r="F5" s="5">
        <v>6</v>
      </c>
      <c r="G5" s="2">
        <f t="shared" ref="G5:G16" si="1">H5-H4</f>
        <v>8.425925925925927E-3</v>
      </c>
      <c r="H5" s="2">
        <v>2.5520833333333333E-2</v>
      </c>
      <c r="I5" s="4">
        <f t="shared" si="0"/>
        <v>4.2129629629629626E-3</v>
      </c>
    </row>
    <row r="6" spans="1:9" x14ac:dyDescent="0.25">
      <c r="A6">
        <v>4</v>
      </c>
      <c r="B6" s="1">
        <v>0.25277777777777777</v>
      </c>
      <c r="C6" s="2">
        <v>1.7094907407407406E-2</v>
      </c>
      <c r="E6">
        <v>4</v>
      </c>
      <c r="F6" s="5">
        <v>8</v>
      </c>
      <c r="G6" s="2">
        <f t="shared" si="1"/>
        <v>8.4143518518518534E-3</v>
      </c>
      <c r="H6" s="2">
        <v>3.3935185185185186E-2</v>
      </c>
      <c r="I6" s="4">
        <f t="shared" si="0"/>
        <v>4.2013888888888891E-3</v>
      </c>
    </row>
    <row r="7" spans="1:9" x14ac:dyDescent="0.25">
      <c r="A7">
        <v>5</v>
      </c>
      <c r="B7" s="1">
        <v>0.25347222222222221</v>
      </c>
      <c r="C7" s="2">
        <v>2.1319444444444443E-2</v>
      </c>
      <c r="E7">
        <v>5</v>
      </c>
      <c r="F7" s="5">
        <v>10</v>
      </c>
      <c r="G7" s="2">
        <f t="shared" si="1"/>
        <v>8.4027777777777798E-3</v>
      </c>
      <c r="H7" s="2">
        <v>4.2337962962962966E-2</v>
      </c>
      <c r="I7" s="4">
        <f t="shared" si="0"/>
        <v>4.2013888888888891E-3</v>
      </c>
    </row>
    <row r="8" spans="1:9" x14ac:dyDescent="0.25">
      <c r="A8">
        <v>6</v>
      </c>
      <c r="B8" s="1">
        <v>0.25208333333333333</v>
      </c>
      <c r="C8" s="2">
        <v>2.5520833333333333E-2</v>
      </c>
      <c r="E8">
        <v>6</v>
      </c>
      <c r="F8" s="5">
        <v>12</v>
      </c>
      <c r="G8" s="2">
        <f t="shared" si="1"/>
        <v>8.3796296296296258E-3</v>
      </c>
      <c r="H8" s="2">
        <v>5.0717592592592592E-2</v>
      </c>
      <c r="I8" s="4">
        <f t="shared" si="0"/>
        <v>4.1898148148148146E-3</v>
      </c>
    </row>
    <row r="9" spans="1:9" x14ac:dyDescent="0.25">
      <c r="A9">
        <v>7</v>
      </c>
      <c r="B9" s="1">
        <v>0.25277777777777777</v>
      </c>
      <c r="C9" s="2">
        <v>2.9733796296296296E-2</v>
      </c>
      <c r="E9">
        <v>7</v>
      </c>
      <c r="F9" s="5">
        <v>14</v>
      </c>
      <c r="G9" s="2">
        <f t="shared" si="1"/>
        <v>8.4027777777777798E-3</v>
      </c>
      <c r="H9" s="2">
        <v>5.9120370370370372E-2</v>
      </c>
      <c r="I9" s="4">
        <f t="shared" si="0"/>
        <v>4.2013888888888891E-3</v>
      </c>
    </row>
    <row r="10" spans="1:9" x14ac:dyDescent="0.25">
      <c r="A10">
        <v>8</v>
      </c>
      <c r="B10" s="1">
        <v>0.25138888888888888</v>
      </c>
      <c r="C10" s="2">
        <v>3.3935185185185186E-2</v>
      </c>
      <c r="E10">
        <v>8</v>
      </c>
      <c r="F10" s="5">
        <v>16</v>
      </c>
      <c r="G10" s="2">
        <f t="shared" si="1"/>
        <v>8.3912037037036993E-3</v>
      </c>
      <c r="H10" s="2">
        <v>6.7511574074074071E-2</v>
      </c>
      <c r="I10" s="4">
        <f t="shared" si="0"/>
        <v>4.1898148148148146E-3</v>
      </c>
    </row>
    <row r="11" spans="1:9" x14ac:dyDescent="0.25">
      <c r="A11">
        <v>9</v>
      </c>
      <c r="B11" s="1">
        <v>0.25208333333333333</v>
      </c>
      <c r="C11" s="2">
        <v>3.8124999999999999E-2</v>
      </c>
      <c r="E11">
        <v>9</v>
      </c>
      <c r="F11" s="5">
        <v>18</v>
      </c>
      <c r="G11" s="2">
        <f t="shared" si="1"/>
        <v>8.3912037037037063E-3</v>
      </c>
      <c r="H11" s="2">
        <v>7.5902777777777777E-2</v>
      </c>
      <c r="I11" s="4">
        <f t="shared" si="0"/>
        <v>4.1898148148148146E-3</v>
      </c>
    </row>
    <row r="12" spans="1:9" x14ac:dyDescent="0.25">
      <c r="A12">
        <v>10</v>
      </c>
      <c r="B12" s="1">
        <v>0.25277777777777777</v>
      </c>
      <c r="C12" s="2">
        <v>4.2337962962962966E-2</v>
      </c>
      <c r="E12">
        <v>10</v>
      </c>
      <c r="F12" s="5">
        <v>20</v>
      </c>
      <c r="G12" s="2">
        <f t="shared" si="1"/>
        <v>8.3912037037037063E-3</v>
      </c>
      <c r="H12" s="2">
        <v>8.4293981481481484E-2</v>
      </c>
      <c r="I12" s="4">
        <f t="shared" si="0"/>
        <v>4.1898148148148146E-3</v>
      </c>
    </row>
    <row r="13" spans="1:9" x14ac:dyDescent="0.25">
      <c r="A13">
        <v>11</v>
      </c>
      <c r="B13" s="1">
        <v>0.25138888888888888</v>
      </c>
      <c r="C13" s="2">
        <v>4.6527777777777779E-2</v>
      </c>
      <c r="E13">
        <v>11</v>
      </c>
      <c r="F13" s="5">
        <v>22</v>
      </c>
      <c r="G13" s="2">
        <f t="shared" si="1"/>
        <v>8.3912037037037063E-3</v>
      </c>
      <c r="H13" s="2">
        <v>9.268518518518519E-2</v>
      </c>
      <c r="I13" s="4">
        <f t="shared" si="0"/>
        <v>4.1898148148148146E-3</v>
      </c>
    </row>
    <row r="14" spans="1:9" x14ac:dyDescent="0.25">
      <c r="A14">
        <v>12</v>
      </c>
      <c r="B14" s="1">
        <v>0.25138888888888888</v>
      </c>
      <c r="C14" s="2">
        <v>5.0717592592592592E-2</v>
      </c>
      <c r="E14">
        <v>12</v>
      </c>
      <c r="F14" s="5">
        <v>24</v>
      </c>
      <c r="G14" s="2">
        <f t="shared" si="1"/>
        <v>8.4027777777777729E-3</v>
      </c>
      <c r="H14" s="2">
        <v>0.10108796296296296</v>
      </c>
      <c r="I14" s="4">
        <f t="shared" si="0"/>
        <v>4.2013888888888891E-3</v>
      </c>
    </row>
    <row r="15" spans="1:9" x14ac:dyDescent="0.25">
      <c r="A15">
        <v>13</v>
      </c>
      <c r="B15" s="1">
        <v>0.25138888888888888</v>
      </c>
      <c r="C15" s="2">
        <v>5.4918981481481478E-2</v>
      </c>
      <c r="E15">
        <v>13</v>
      </c>
      <c r="F15" s="5">
        <v>26</v>
      </c>
      <c r="G15" s="2">
        <f t="shared" si="1"/>
        <v>8.3912037037037063E-3</v>
      </c>
      <c r="H15" s="2">
        <v>0.10947916666666667</v>
      </c>
      <c r="I15" s="4">
        <f t="shared" si="0"/>
        <v>4.1898148148148146E-3</v>
      </c>
    </row>
    <row r="16" spans="1:9" x14ac:dyDescent="0.25">
      <c r="A16" t="s">
        <v>4</v>
      </c>
      <c r="B16" s="1">
        <v>0.25277777777777777</v>
      </c>
      <c r="C16" s="2">
        <v>5.5370370370370368E-2</v>
      </c>
      <c r="E16">
        <v>14</v>
      </c>
      <c r="F16" s="5">
        <v>26.2</v>
      </c>
      <c r="G16" s="2">
        <f t="shared" si="1"/>
        <v>9.3749999999999389E-4</v>
      </c>
      <c r="H16" s="2">
        <v>0.11041666666666666</v>
      </c>
      <c r="I16" s="4">
        <f>TIME(,,(MINUTE(G16)*60 + SECOND(G16)))/0.2</f>
        <v>4.6874999999999998E-3</v>
      </c>
    </row>
    <row r="17" spans="1:3" x14ac:dyDescent="0.25">
      <c r="A17">
        <v>14</v>
      </c>
      <c r="B17" s="1">
        <v>0.25277777777777777</v>
      </c>
      <c r="C17" s="2">
        <v>5.9120370370370372E-2</v>
      </c>
    </row>
    <row r="18" spans="1:3" x14ac:dyDescent="0.25">
      <c r="A18">
        <v>15</v>
      </c>
      <c r="B18" s="1">
        <v>0.25208333333333333</v>
      </c>
      <c r="C18" s="2">
        <v>6.3321759259259258E-2</v>
      </c>
    </row>
    <row r="19" spans="1:3" x14ac:dyDescent="0.25">
      <c r="A19">
        <v>16</v>
      </c>
      <c r="B19" s="1">
        <v>0.25138888888888888</v>
      </c>
      <c r="C19" s="2">
        <v>6.7511574074074071E-2</v>
      </c>
    </row>
    <row r="20" spans="1:3" x14ac:dyDescent="0.25">
      <c r="A20">
        <v>17</v>
      </c>
      <c r="B20" s="1">
        <v>0.25208333333333333</v>
      </c>
      <c r="C20" s="2">
        <v>7.1712962962962964E-2</v>
      </c>
    </row>
    <row r="21" spans="1:3" x14ac:dyDescent="0.25">
      <c r="A21">
        <v>18</v>
      </c>
      <c r="B21" s="1">
        <v>0.25138888888888888</v>
      </c>
      <c r="C21" s="2">
        <v>7.5902777777777777E-2</v>
      </c>
    </row>
    <row r="22" spans="1:3" x14ac:dyDescent="0.25">
      <c r="A22">
        <v>19</v>
      </c>
      <c r="B22" s="1">
        <v>0.25138888888888888</v>
      </c>
      <c r="C22" s="2">
        <v>8.0104166666666671E-2</v>
      </c>
    </row>
    <row r="23" spans="1:3" x14ac:dyDescent="0.25">
      <c r="A23">
        <v>20</v>
      </c>
      <c r="B23" s="1">
        <v>0.25208333333333333</v>
      </c>
      <c r="C23" s="2">
        <v>8.4293981481481484E-2</v>
      </c>
    </row>
    <row r="24" spans="1:3" x14ac:dyDescent="0.25">
      <c r="A24">
        <v>21</v>
      </c>
      <c r="B24" s="1">
        <v>0.25138888888888888</v>
      </c>
      <c r="C24" s="2">
        <v>8.8483796296296297E-2</v>
      </c>
    </row>
    <row r="25" spans="1:3" x14ac:dyDescent="0.25">
      <c r="A25">
        <v>22</v>
      </c>
      <c r="B25" s="1">
        <v>0.25208333333333333</v>
      </c>
      <c r="C25" s="2">
        <v>9.268518518518519E-2</v>
      </c>
    </row>
    <row r="26" spans="1:3" x14ac:dyDescent="0.25">
      <c r="A26">
        <v>23</v>
      </c>
      <c r="B26" s="1">
        <v>0.25277777777777777</v>
      </c>
      <c r="C26" s="2">
        <v>9.689814814814815E-2</v>
      </c>
    </row>
    <row r="27" spans="1:3" x14ac:dyDescent="0.25">
      <c r="A27">
        <v>24</v>
      </c>
      <c r="B27" s="1">
        <v>0.25138888888888888</v>
      </c>
      <c r="C27" s="2">
        <v>0.10108796296296296</v>
      </c>
    </row>
    <row r="28" spans="1:3" x14ac:dyDescent="0.25">
      <c r="A28">
        <v>25</v>
      </c>
      <c r="B28" s="1">
        <v>0.25138888888888888</v>
      </c>
      <c r="C28" s="2">
        <v>0.10527777777777778</v>
      </c>
    </row>
    <row r="29" spans="1:3" x14ac:dyDescent="0.25">
      <c r="A29">
        <v>26</v>
      </c>
      <c r="B29" s="1">
        <v>0.25208333333333333</v>
      </c>
      <c r="C29" s="2">
        <v>0.10947916666666667</v>
      </c>
    </row>
    <row r="30" spans="1:3" x14ac:dyDescent="0.25">
      <c r="A30">
        <v>26.2</v>
      </c>
      <c r="B30" s="1">
        <v>5.6250000000000001E-2</v>
      </c>
      <c r="C30" s="2">
        <v>0.11041666666666666</v>
      </c>
    </row>
    <row r="32" spans="1:3" x14ac:dyDescent="0.25">
      <c r="A32" t="s">
        <v>5</v>
      </c>
      <c r="B32" t="s">
        <v>2</v>
      </c>
      <c r="C32" t="s">
        <v>3</v>
      </c>
    </row>
    <row r="33" spans="1:9" x14ac:dyDescent="0.25">
      <c r="A33">
        <v>5</v>
      </c>
      <c r="B33" s="2"/>
      <c r="C33" s="2">
        <v>1.3344907407407408E-2</v>
      </c>
      <c r="H33" s="1"/>
      <c r="I33" s="2"/>
    </row>
    <row r="34" spans="1:9" x14ac:dyDescent="0.25">
      <c r="A34">
        <v>10</v>
      </c>
      <c r="B34" s="2">
        <f>C34-C33</f>
        <v>1.3101851851851852E-2</v>
      </c>
      <c r="C34" s="2">
        <v>2.644675925925926E-2</v>
      </c>
      <c r="H34" s="1"/>
      <c r="I34" s="2"/>
    </row>
    <row r="35" spans="1:9" x14ac:dyDescent="0.25">
      <c r="A35">
        <v>15</v>
      </c>
      <c r="B35" s="2">
        <f t="shared" ref="B35:B41" si="2">C35-C34</f>
        <v>1.306712962962963E-2</v>
      </c>
      <c r="C35" s="2">
        <v>3.951388888888889E-2</v>
      </c>
      <c r="H35" s="1"/>
      <c r="I35" s="2"/>
    </row>
    <row r="36" spans="1:9" x14ac:dyDescent="0.25">
      <c r="A36">
        <v>20</v>
      </c>
      <c r="B36" s="2">
        <f t="shared" si="2"/>
        <v>1.3020833333333329E-2</v>
      </c>
      <c r="C36" s="2">
        <v>5.2534722222222219E-2</v>
      </c>
      <c r="H36" s="1"/>
      <c r="I36" s="2"/>
    </row>
    <row r="37" spans="1:9" x14ac:dyDescent="0.25">
      <c r="A37">
        <v>25</v>
      </c>
      <c r="B37" s="2">
        <f t="shared" si="2"/>
        <v>1.304398148148149E-2</v>
      </c>
      <c r="C37" s="2">
        <v>6.5578703703703708E-2</v>
      </c>
      <c r="H37" s="1"/>
      <c r="I37" s="2"/>
    </row>
    <row r="38" spans="1:9" x14ac:dyDescent="0.25">
      <c r="A38">
        <v>30</v>
      </c>
      <c r="B38" s="2">
        <f t="shared" si="2"/>
        <v>1.3032407407407409E-2</v>
      </c>
      <c r="C38" s="2">
        <v>7.8611111111111118E-2</v>
      </c>
      <c r="H38" s="1"/>
      <c r="I38" s="2"/>
    </row>
    <row r="39" spans="1:9" x14ac:dyDescent="0.25">
      <c r="A39">
        <v>35</v>
      </c>
      <c r="B39" s="2">
        <f t="shared" si="2"/>
        <v>1.3032407407407395E-2</v>
      </c>
      <c r="C39" s="2">
        <v>9.1643518518518513E-2</v>
      </c>
      <c r="H39" s="1"/>
      <c r="I39" s="2"/>
    </row>
    <row r="40" spans="1:9" x14ac:dyDescent="0.25">
      <c r="A40">
        <v>40</v>
      </c>
      <c r="B40" s="2">
        <f t="shared" si="2"/>
        <v>1.3032407407407409E-2</v>
      </c>
      <c r="C40" s="2">
        <v>0.10467592592592592</v>
      </c>
      <c r="H40" s="1"/>
      <c r="I40" s="2"/>
    </row>
    <row r="41" spans="1:9" x14ac:dyDescent="0.25">
      <c r="A41">
        <v>42.2</v>
      </c>
      <c r="B41" s="2">
        <f t="shared" si="2"/>
        <v>5.7407407407407407E-3</v>
      </c>
      <c r="C41" s="2">
        <v>0.11041666666666666</v>
      </c>
      <c r="H41" s="1"/>
      <c r="I41" s="2"/>
    </row>
    <row r="42" spans="1:9" x14ac:dyDescent="0.25">
      <c r="H42" s="1"/>
      <c r="I42" s="2"/>
    </row>
    <row r="43" spans="1:9" x14ac:dyDescent="0.25">
      <c r="H43" s="1"/>
      <c r="I43" s="2"/>
    </row>
    <row r="44" spans="1:9" x14ac:dyDescent="0.25">
      <c r="H44" s="1"/>
      <c r="I44" s="2"/>
    </row>
    <row r="45" spans="1:9" x14ac:dyDescent="0.25">
      <c r="H45" s="1"/>
      <c r="I45" s="2"/>
    </row>
    <row r="46" spans="1:9" x14ac:dyDescent="0.25">
      <c r="H46" s="1"/>
      <c r="I46" s="2"/>
    </row>
    <row r="47" spans="1:9" x14ac:dyDescent="0.25">
      <c r="H47" s="1"/>
      <c r="I47" s="2"/>
    </row>
    <row r="48" spans="1:9" x14ac:dyDescent="0.25">
      <c r="H48" s="1"/>
      <c r="I48" s="2"/>
    </row>
    <row r="49" spans="8:9" x14ac:dyDescent="0.25">
      <c r="H49" s="1"/>
      <c r="I49" s="2"/>
    </row>
    <row r="50" spans="8:9" x14ac:dyDescent="0.25">
      <c r="H50" s="1"/>
      <c r="I50" s="2"/>
    </row>
    <row r="51" spans="8:9" x14ac:dyDescent="0.25">
      <c r="H51" s="1"/>
      <c r="I51" s="2"/>
    </row>
    <row r="52" spans="8:9" x14ac:dyDescent="0.25">
      <c r="H52" s="1"/>
      <c r="I52" s="2"/>
    </row>
    <row r="53" spans="8:9" x14ac:dyDescent="0.25">
      <c r="H53" s="1"/>
      <c r="I53" s="2"/>
    </row>
    <row r="54" spans="8:9" x14ac:dyDescent="0.25">
      <c r="H54" s="1"/>
      <c r="I54" s="2"/>
    </row>
    <row r="55" spans="8:9" x14ac:dyDescent="0.25">
      <c r="H55" s="1"/>
      <c r="I55" s="2"/>
    </row>
    <row r="56" spans="8:9" x14ac:dyDescent="0.25">
      <c r="H56" s="1"/>
      <c r="I56" s="2"/>
    </row>
    <row r="57" spans="8:9" x14ac:dyDescent="0.25">
      <c r="H57" s="1"/>
      <c r="I57" s="2"/>
    </row>
    <row r="58" spans="8:9" x14ac:dyDescent="0.25">
      <c r="H58" s="1"/>
      <c r="I58" s="2"/>
    </row>
  </sheetData>
  <mergeCells count="2">
    <mergeCell ref="A1:C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2_29_00</vt:lpstr>
      <vt:lpstr>2_32_00</vt:lpstr>
      <vt:lpstr>2_36_00</vt:lpstr>
      <vt:lpstr>2_37_00</vt:lpstr>
      <vt:lpstr>2_38_00</vt:lpstr>
      <vt:lpstr>2_39_00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McGraw, Daniel E CIV USARMY CEIWR (USA)</dc:creator>
  <cp:lastModifiedBy>McGraw, Daniel E CIV USARMY CEIWR (USA)</cp:lastModifiedBy>
  <dcterms:created xsi:type="dcterms:W3CDTF">2025-09-16T21:32:47Z</dcterms:created>
  <dcterms:modified xsi:type="dcterms:W3CDTF">2025-09-16T23:03:58Z</dcterms:modified>
</cp:coreProperties>
</file>