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45" windowWidth="15480" windowHeight="8205" activeTab="2"/>
  </bookViews>
  <sheets>
    <sheet name="2.16A" sheetId="7" r:id="rId1"/>
    <sheet name="2.16B" sheetId="9" r:id="rId2"/>
    <sheet name="2.16C and D" sheetId="6" r:id="rId3"/>
    <sheet name="2.16E &amp; F" sheetId="10" r:id="rId4"/>
  </sheets>
  <definedNames>
    <definedName name="_xlnm.Print_Area" localSheetId="0">'2.16A'!$A$1:$AA$55</definedName>
    <definedName name="_xlnm.Print_Area" localSheetId="1">'2.16B'!$A$1:$Z$55</definedName>
    <definedName name="_xlnm.Print_Area" localSheetId="2">'2.16C and D'!$A$1:$T$52</definedName>
    <definedName name="Region_Province" localSheetId="1">#REF!</definedName>
    <definedName name="Region_Province">#REF!</definedName>
  </definedNames>
  <calcPr calcId="145621"/>
</workbook>
</file>

<file path=xl/calcChain.xml><?xml version="1.0" encoding="utf-8"?>
<calcChain xmlns="http://schemas.openxmlformats.org/spreadsheetml/2006/main">
  <c r="E13" i="10" l="1"/>
  <c r="F13" i="10"/>
  <c r="G13" i="10"/>
  <c r="E14" i="10"/>
  <c r="F14" i="10"/>
  <c r="G14" i="10"/>
  <c r="E15" i="10"/>
  <c r="F15" i="10"/>
  <c r="G15" i="10"/>
  <c r="E16" i="10"/>
  <c r="F16" i="10"/>
  <c r="G16" i="10"/>
  <c r="E17" i="10"/>
  <c r="F17" i="10"/>
  <c r="G17" i="10"/>
  <c r="E18" i="10"/>
  <c r="F18" i="10"/>
  <c r="G18" i="10"/>
  <c r="F12" i="10"/>
  <c r="G12" i="10"/>
  <c r="E12" i="10"/>
  <c r="G34" i="10" l="1"/>
  <c r="F34" i="10"/>
  <c r="G33" i="10"/>
  <c r="F33" i="10"/>
  <c r="G32" i="10"/>
  <c r="F32" i="10"/>
  <c r="G31" i="10"/>
  <c r="F31" i="10"/>
  <c r="G30" i="10"/>
  <c r="F30" i="10"/>
  <c r="G29" i="10"/>
  <c r="F29" i="10"/>
  <c r="F28" i="10"/>
  <c r="G28" i="10"/>
  <c r="E34" i="10"/>
  <c r="E33" i="10"/>
  <c r="E32" i="10"/>
  <c r="E31" i="10"/>
  <c r="E30" i="10"/>
  <c r="E29" i="10"/>
  <c r="E28" i="10"/>
</calcChain>
</file>

<file path=xl/sharedStrings.xml><?xml version="1.0" encoding="utf-8"?>
<sst xmlns="http://schemas.openxmlformats.org/spreadsheetml/2006/main" count="324" uniqueCount="75">
  <si>
    <t>Abra</t>
  </si>
  <si>
    <t>CAR</t>
  </si>
  <si>
    <t>Benguet</t>
  </si>
  <si>
    <t>Ifugao</t>
  </si>
  <si>
    <t>Kalinga</t>
  </si>
  <si>
    <t>Mt. Province</t>
  </si>
  <si>
    <t>Apayao</t>
  </si>
  <si>
    <t>Magnitude of Poor Families</t>
  </si>
  <si>
    <t>Families</t>
  </si>
  <si>
    <t>Population</t>
  </si>
  <si>
    <t xml:space="preserve">Magnitude </t>
  </si>
  <si>
    <t xml:space="preserve">Incidence </t>
  </si>
  <si>
    <t>(Poverty Threshold in Pesos, Incidence in Percent)</t>
  </si>
  <si>
    <t>grey</t>
  </si>
  <si>
    <t>Subsistence</t>
  </si>
  <si>
    <t>Annual Per Capita Poverty Threshold</t>
  </si>
  <si>
    <t>Annual Per Capita Food Threshold</t>
  </si>
  <si>
    <t>(Food Threshold in Pesos, Subsistence in Percent)</t>
  </si>
  <si>
    <t>Magnitude of Subsistence</t>
  </si>
  <si>
    <t>(Share In Percent)</t>
  </si>
  <si>
    <t>Magnitude of Poor</t>
  </si>
  <si>
    <t>% Share to Total Poor</t>
  </si>
  <si>
    <t>PHILIPPINES</t>
  </si>
  <si>
    <t>INCOME GAP, POVERTY GAP, AND SEVERITY OF POVERTY BY PROVINCE</t>
  </si>
  <si>
    <t>(In Percent)</t>
  </si>
  <si>
    <t>Region/   Province</t>
  </si>
  <si>
    <t>MAGNITUDE AND SHARE TO TOTAL POOR FAMILIES AND POPULATION</t>
  </si>
  <si>
    <t>...</t>
  </si>
  <si>
    <t>Region / Province</t>
  </si>
  <si>
    <t xml:space="preserve">   Abra</t>
  </si>
  <si>
    <t xml:space="preserve">   Apayao</t>
  </si>
  <si>
    <t xml:space="preserve">   Benguet</t>
  </si>
  <si>
    <t xml:space="preserve">   Ifugao</t>
  </si>
  <si>
    <t xml:space="preserve">   Kalinga</t>
  </si>
  <si>
    <t xml:space="preserve">   Mt. Province</t>
  </si>
  <si>
    <t>w</t>
  </si>
  <si>
    <t xml:space="preserve">ANNUAL PER CAPITA FOOD THRESHOLDS, MAGNITUDE AND  SUBSISTENCE </t>
  </si>
  <si>
    <t xml:space="preserve">   Mt.Province</t>
  </si>
  <si>
    <t xml:space="preserve">ANNUAL PER CAPITA FOOD THRESHOLDS, MAGNITUDE AND SUBSISTENCE   </t>
  </si>
  <si>
    <t xml:space="preserve">Annual Per Capita Poverty Threshold </t>
  </si>
  <si>
    <t>Poverty Incidence of Poor Families</t>
  </si>
  <si>
    <t xml:space="preserve">Poverty Incidence of Poor Families </t>
  </si>
  <si>
    <t>Magnitude of Subsistence Poor Families</t>
  </si>
  <si>
    <t>(Poverty Threshold In Pesos, Incidence In Percent)</t>
  </si>
  <si>
    <t>Subsistence Incidence among Families</t>
  </si>
  <si>
    <t>Magnitude of Subsistence Poor Population</t>
  </si>
  <si>
    <t>Income Gap</t>
  </si>
  <si>
    <t>Severity</t>
  </si>
  <si>
    <r>
      <t xml:space="preserve">2000 </t>
    </r>
    <r>
      <rPr>
        <b/>
        <vertAlign val="superscript"/>
        <sz val="9"/>
        <rFont val="Arial"/>
        <family val="2"/>
      </rPr>
      <t>a</t>
    </r>
  </si>
  <si>
    <t>Table 2.16A</t>
  </si>
  <si>
    <t>Table 2.16A Continued</t>
  </si>
  <si>
    <t>Table 2.16B</t>
  </si>
  <si>
    <t>Table 2.16B Continued</t>
  </si>
  <si>
    <t>Table 2.16C</t>
  </si>
  <si>
    <t>Table 2.16D</t>
  </si>
  <si>
    <t>Table 2.16E</t>
  </si>
  <si>
    <t>Table 2.16E Continued</t>
  </si>
  <si>
    <t>Table 2.16F</t>
  </si>
  <si>
    <t>POOR FAMILIES</t>
  </si>
  <si>
    <t>POOR POPULATION</t>
  </si>
  <si>
    <t>Poverty Gap</t>
  </si>
  <si>
    <t>Table 2.16C  Continued</t>
  </si>
  <si>
    <t>Table 2.16D  Continued</t>
  </si>
  <si>
    <t xml:space="preserve">ANNUAL PER CAPITA POVERTY THRESHOLDS, MAGNITUDE AND INCIDENCE AMONG </t>
  </si>
  <si>
    <t>ANNUAL PER CAPITA POVERTY THRESHOLDS, MAGNITUDE AND INCIDENCE AMONG</t>
  </si>
  <si>
    <t>INCIDENCE AMONG POOR FAMILIES</t>
  </si>
  <si>
    <t>INCIDENCE AMONG POOR POPULATION</t>
  </si>
  <si>
    <t>1991, 2006, 2009 and 2012</t>
  </si>
  <si>
    <t>Poverty Incidence of Poor Population</t>
  </si>
  <si>
    <t>Magnitude of Poor Population</t>
  </si>
  <si>
    <t>Subsistence Incidence among Population</t>
  </si>
  <si>
    <t>2006, 2009 and  2012</t>
  </si>
  <si>
    <t>2006, 2009 and 2012</t>
  </si>
  <si>
    <t>Source: Philippine Statistics Authority (National Statistical Coordination Board)</t>
  </si>
  <si>
    <t>Source: Philippine Statistics Authority - National Statistical Coordination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</si>
</sst>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(* #,##0_);_(* \(#,##0\);_(* &quot;-&quot;_);_(@_)"/>
    <numFmt numFmtId="43" formatCode="_(* #,##0.00_);_(* \(#,##0.00\);_(* &quot;-&quot;??_);_(@_)"/>
    <numFmt numFmtId="164" formatCode="#,##0.0"/>
    <numFmt numFmtId="165" formatCode="0.0"/>
    <numFmt numFmtId="166" formatCode="#,##0\ \ \ \ \ "/>
    <numFmt numFmtId="167" formatCode="#,##0\ \ \ \ \ \ \ "/>
    <numFmt numFmtId="168" formatCode="0.0\ \ \ \ \ "/>
    <numFmt numFmtId="169" formatCode="#,##0\ \ \ \ \ \ \ \ \ \ "/>
    <numFmt numFmtId="170" formatCode="#,##0\ \ \ "/>
    <numFmt numFmtId="171" formatCode="_(* #,##0.0_);_(* \(#,##0.0\);_(* &quot;-&quot;?_);_(@_)\ \ \ \ \ \ \ \ "/>
    <numFmt numFmtId="172" formatCode="_(* #,##0_);_(* \(#,##0\);_(* &quot;-&quot;??_);_(@_)"/>
    <numFmt numFmtId="173" formatCode="0.0\ \ \ \ \ \ "/>
    <numFmt numFmtId="174" formatCode="#,###.0\ \ \ "/>
  </numFmts>
  <fonts count="9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2"/>
      <color indexed="9"/>
      <name val="Arial"/>
      <family val="2"/>
    </font>
    <font>
      <b/>
      <vertAlign val="super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7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0" xfId="0" applyFont="1" applyBorder="1"/>
    <xf numFmtId="3" fontId="2" fillId="0" borderId="0" xfId="0" applyNumberFormat="1" applyFont="1"/>
    <xf numFmtId="0" fontId="2" fillId="0" borderId="0" xfId="0" applyFont="1" applyBorder="1" applyAlignment="1"/>
    <xf numFmtId="165" fontId="0" fillId="0" borderId="0" xfId="0" applyNumberFormat="1"/>
    <xf numFmtId="0" fontId="0" fillId="0" borderId="0" xfId="0" applyBorder="1"/>
    <xf numFmtId="0" fontId="5" fillId="0" borderId="0" xfId="0" applyFont="1"/>
    <xf numFmtId="0" fontId="6" fillId="0" borderId="0" xfId="0" applyFont="1"/>
    <xf numFmtId="0" fontId="6" fillId="0" borderId="0" xfId="0" applyFont="1" applyBorder="1"/>
    <xf numFmtId="0" fontId="5" fillId="0" borderId="0" xfId="0" applyFont="1" applyBorder="1"/>
    <xf numFmtId="0" fontId="3" fillId="0" borderId="0" xfId="0" applyFont="1" applyBorder="1" applyAlignment="1"/>
    <xf numFmtId="0" fontId="5" fillId="0" borderId="0" xfId="0" applyFont="1" applyBorder="1" applyAlignment="1"/>
    <xf numFmtId="3" fontId="2" fillId="0" borderId="0" xfId="0" applyNumberFormat="1" applyFont="1" applyBorder="1" applyAlignment="1">
      <alignment horizontal="center"/>
    </xf>
    <xf numFmtId="164" fontId="2" fillId="0" borderId="0" xfId="0" applyNumberFormat="1" applyFont="1"/>
    <xf numFmtId="164" fontId="0" fillId="0" borderId="0" xfId="0" applyNumberFormat="1"/>
    <xf numFmtId="167" fontId="2" fillId="0" borderId="0" xfId="0" applyNumberFormat="1" applyFont="1"/>
    <xf numFmtId="167" fontId="2" fillId="0" borderId="1" xfId="0" applyNumberFormat="1" applyFont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3" fontId="2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7" fillId="0" borderId="0" xfId="0" applyFont="1"/>
    <xf numFmtId="167" fontId="2" fillId="0" borderId="0" xfId="0" applyNumberFormat="1" applyFont="1" applyBorder="1"/>
    <xf numFmtId="0" fontId="6" fillId="0" borderId="0" xfId="0" applyFont="1" applyAlignment="1"/>
    <xf numFmtId="0" fontId="5" fillId="0" borderId="0" xfId="0" applyFont="1" applyAlignment="1"/>
    <xf numFmtId="166" fontId="4" fillId="0" borderId="0" xfId="0" applyNumberFormat="1" applyFont="1" applyAlignment="1">
      <alignment horizontal="right" vertical="center"/>
    </xf>
    <xf numFmtId="166" fontId="4" fillId="0" borderId="0" xfId="0" applyNumberFormat="1" applyFon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justify" wrapText="1"/>
    </xf>
    <xf numFmtId="164" fontId="5" fillId="0" borderId="0" xfId="0" applyNumberFormat="1" applyFont="1" applyBorder="1" applyAlignment="1">
      <alignment horizontal="center" vertical="justify"/>
    </xf>
    <xf numFmtId="0" fontId="5" fillId="0" borderId="0" xfId="0" applyFont="1" applyBorder="1" applyAlignment="1">
      <alignment horizontal="center" vertical="justify"/>
    </xf>
    <xf numFmtId="164" fontId="6" fillId="0" borderId="0" xfId="0" applyNumberFormat="1" applyFont="1" applyBorder="1" applyAlignment="1">
      <alignment horizontal="center"/>
    </xf>
    <xf numFmtId="164" fontId="6" fillId="0" borderId="0" xfId="0" applyNumberFormat="1" applyFont="1"/>
    <xf numFmtId="164" fontId="6" fillId="0" borderId="0" xfId="0" applyNumberFormat="1" applyFont="1" applyBorder="1"/>
    <xf numFmtId="170" fontId="6" fillId="0" borderId="0" xfId="0" applyNumberFormat="1" applyFont="1" applyAlignment="1">
      <alignment horizontal="right" vertical="center" wrapText="1"/>
    </xf>
    <xf numFmtId="0" fontId="6" fillId="0" borderId="0" xfId="0" applyFont="1" applyBorder="1" applyAlignment="1"/>
    <xf numFmtId="3" fontId="6" fillId="0" borderId="0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 wrapText="1"/>
    </xf>
    <xf numFmtId="164" fontId="6" fillId="0" borderId="0" xfId="0" applyNumberFormat="1" applyFont="1" applyBorder="1" applyAlignment="1">
      <alignment horizontal="center" vertical="center" shrinkToFit="1"/>
    </xf>
    <xf numFmtId="3" fontId="6" fillId="0" borderId="0" xfId="0" applyNumberFormat="1" applyFont="1" applyFill="1" applyBorder="1" applyAlignment="1" applyProtection="1">
      <alignment horizontal="center" vertical="center" shrinkToFit="1"/>
    </xf>
    <xf numFmtId="0" fontId="0" fillId="0" borderId="0" xfId="0" applyBorder="1" applyAlignment="1">
      <alignment horizontal="center" vertical="center"/>
    </xf>
    <xf numFmtId="3" fontId="0" fillId="0" borderId="0" xfId="0" applyNumberFormat="1" applyAlignment="1"/>
    <xf numFmtId="0" fontId="0" fillId="0" borderId="0" xfId="0" applyBorder="1" applyAlignment="1">
      <alignment horizontal="left"/>
    </xf>
    <xf numFmtId="164" fontId="2" fillId="0" borderId="0" xfId="0" applyNumberFormat="1" applyFont="1" applyBorder="1"/>
    <xf numFmtId="0" fontId="0" fillId="0" borderId="0" xfId="0" applyAlignment="1">
      <alignment vertical="center"/>
    </xf>
    <xf numFmtId="174" fontId="6" fillId="0" borderId="0" xfId="0" applyNumberFormat="1" applyFont="1" applyFill="1" applyBorder="1" applyAlignment="1" applyProtection="1">
      <alignment wrapText="1"/>
    </xf>
    <xf numFmtId="0" fontId="0" fillId="0" borderId="0" xfId="0" applyFill="1" applyBorder="1"/>
    <xf numFmtId="164" fontId="2" fillId="0" borderId="0" xfId="0" applyNumberFormat="1" applyFont="1" applyFill="1" applyBorder="1"/>
    <xf numFmtId="0" fontId="0" fillId="0" borderId="0" xfId="0" applyBorder="1" applyAlignment="1">
      <alignment vertical="center"/>
    </xf>
    <xf numFmtId="3" fontId="6" fillId="0" borderId="0" xfId="0" applyNumberFormat="1" applyFont="1" applyFill="1" applyBorder="1" applyAlignment="1">
      <alignment horizontal="right" wrapText="1"/>
    </xf>
    <xf numFmtId="0" fontId="2" fillId="0" borderId="0" xfId="0" applyFont="1" applyBorder="1" applyAlignment="1">
      <alignment horizontal="left" indent="1"/>
    </xf>
    <xf numFmtId="0" fontId="2" fillId="0" borderId="1" xfId="0" applyFont="1" applyBorder="1" applyAlignment="1">
      <alignment horizontal="left" indent="1"/>
    </xf>
    <xf numFmtId="164" fontId="2" fillId="0" borderId="1" xfId="0" applyNumberFormat="1" applyFont="1" applyBorder="1"/>
    <xf numFmtId="0" fontId="6" fillId="0" borderId="0" xfId="0" applyFont="1" applyFill="1" applyBorder="1" applyAlignment="1">
      <alignment horizontal="right" wrapText="1"/>
    </xf>
    <xf numFmtId="170" fontId="6" fillId="0" borderId="0" xfId="0" applyNumberFormat="1" applyFont="1" applyFill="1" applyBorder="1" applyAlignment="1">
      <alignment horizontal="right" wrapText="1"/>
    </xf>
    <xf numFmtId="172" fontId="6" fillId="0" borderId="0" xfId="1" applyNumberFormat="1" applyFont="1" applyFill="1" applyBorder="1" applyAlignment="1">
      <alignment horizontal="right" wrapText="1"/>
    </xf>
    <xf numFmtId="173" fontId="6" fillId="0" borderId="0" xfId="1" applyNumberFormat="1" applyFont="1" applyFill="1" applyBorder="1" applyAlignment="1">
      <alignment horizontal="right" wrapText="1"/>
    </xf>
    <xf numFmtId="0" fontId="3" fillId="0" borderId="0" xfId="0" applyNumberFormat="1" applyFont="1" applyBorder="1" applyAlignment="1">
      <alignment horizontal="center" vertical="justify"/>
    </xf>
    <xf numFmtId="0" fontId="2" fillId="0" borderId="0" xfId="0" applyFont="1" applyBorder="1" applyAlignment="1">
      <alignment horizontal="center"/>
    </xf>
    <xf numFmtId="171" fontId="3" fillId="0" borderId="0" xfId="0" applyNumberFormat="1" applyFont="1" applyAlignment="1">
      <alignment horizontal="right"/>
    </xf>
    <xf numFmtId="0" fontId="2" fillId="0" borderId="0" xfId="0" applyFont="1" applyFill="1" applyBorder="1" applyAlignment="1"/>
    <xf numFmtId="165" fontId="3" fillId="0" borderId="0" xfId="0" applyNumberFormat="1" applyFont="1"/>
    <xf numFmtId="0" fontId="4" fillId="0" borderId="0" xfId="0" applyFont="1"/>
    <xf numFmtId="0" fontId="3" fillId="0" borderId="0" xfId="0" applyFont="1" applyBorder="1"/>
    <xf numFmtId="0" fontId="3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indent="1"/>
    </xf>
    <xf numFmtId="164" fontId="3" fillId="0" borderId="2" xfId="0" applyNumberFormat="1" applyFont="1" applyBorder="1" applyAlignment="1">
      <alignment horizontal="center" vertical="justify"/>
    </xf>
    <xf numFmtId="0" fontId="3" fillId="0" borderId="2" xfId="0" applyFont="1" applyBorder="1" applyAlignment="1"/>
    <xf numFmtId="0" fontId="3" fillId="0" borderId="2" xfId="0" applyFont="1" applyBorder="1" applyAlignment="1">
      <alignment vertical="justify" wrapText="1"/>
    </xf>
    <xf numFmtId="0" fontId="3" fillId="0" borderId="0" xfId="0" applyFont="1" applyBorder="1" applyAlignment="1">
      <alignment vertical="justify"/>
    </xf>
    <xf numFmtId="164" fontId="3" fillId="0" borderId="0" xfId="0" applyNumberFormat="1" applyFont="1" applyBorder="1" applyAlignment="1">
      <alignment horizontal="center" vertical="justify"/>
    </xf>
    <xf numFmtId="0" fontId="3" fillId="0" borderId="0" xfId="0" applyFont="1" applyBorder="1" applyAlignment="1">
      <alignment horizontal="center" vertical="justify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justify"/>
    </xf>
    <xf numFmtId="3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164" fontId="2" fillId="0" borderId="0" xfId="0" applyNumberFormat="1" applyFont="1" applyFill="1" applyBorder="1" applyAlignment="1">
      <alignment horizontal="right" wrapText="1"/>
    </xf>
    <xf numFmtId="169" fontId="2" fillId="0" borderId="0" xfId="0" applyNumberFormat="1" applyFont="1" applyBorder="1"/>
    <xf numFmtId="166" fontId="2" fillId="0" borderId="0" xfId="0" applyNumberFormat="1" applyFont="1" applyBorder="1"/>
    <xf numFmtId="173" fontId="2" fillId="0" borderId="0" xfId="0" applyNumberFormat="1" applyFont="1" applyBorder="1" applyAlignment="1">
      <alignment horizontal="right"/>
    </xf>
    <xf numFmtId="173" fontId="2" fillId="0" borderId="0" xfId="0" applyNumberFormat="1" applyFont="1" applyFill="1" applyBorder="1" applyAlignment="1">
      <alignment horizontal="right" wrapText="1"/>
    </xf>
    <xf numFmtId="0" fontId="2" fillId="0" borderId="1" xfId="0" applyFont="1" applyBorder="1" applyAlignment="1"/>
    <xf numFmtId="169" fontId="2" fillId="0" borderId="1" xfId="0" applyNumberFormat="1" applyFont="1" applyBorder="1"/>
    <xf numFmtId="166" fontId="2" fillId="0" borderId="1" xfId="0" applyNumberFormat="1" applyFont="1" applyBorder="1"/>
    <xf numFmtId="173" fontId="2" fillId="0" borderId="1" xfId="0" applyNumberFormat="1" applyFont="1" applyBorder="1" applyAlignment="1">
      <alignment horizontal="right"/>
    </xf>
    <xf numFmtId="173" fontId="2" fillId="0" borderId="1" xfId="0" applyNumberFormat="1" applyFont="1" applyFill="1" applyBorder="1" applyAlignment="1">
      <alignment horizontal="right" wrapText="1"/>
    </xf>
    <xf numFmtId="3" fontId="2" fillId="0" borderId="1" xfId="0" applyNumberFormat="1" applyFont="1" applyFill="1" applyBorder="1" applyAlignment="1">
      <alignment horizontal="right" wrapText="1"/>
    </xf>
    <xf numFmtId="164" fontId="2" fillId="0" borderId="1" xfId="0" applyNumberFormat="1" applyFont="1" applyFill="1" applyBorder="1" applyAlignment="1">
      <alignment horizontal="right" wrapText="1"/>
    </xf>
    <xf numFmtId="164" fontId="2" fillId="0" borderId="0" xfId="0" applyNumberFormat="1" applyFont="1" applyBorder="1" applyAlignment="1">
      <alignment horizontal="center" vertical="justify"/>
    </xf>
    <xf numFmtId="1" fontId="2" fillId="0" borderId="0" xfId="0" applyNumberFormat="1" applyFont="1" applyFill="1" applyBorder="1" applyAlignment="1">
      <alignment horizontal="right" wrapText="1"/>
    </xf>
    <xf numFmtId="172" fontId="2" fillId="0" borderId="0" xfId="1" applyNumberFormat="1" applyFont="1" applyFill="1" applyBorder="1" applyAlignment="1">
      <alignment horizontal="right" wrapText="1"/>
    </xf>
    <xf numFmtId="168" fontId="2" fillId="0" borderId="0" xfId="0" applyNumberFormat="1" applyFont="1" applyFill="1" applyBorder="1" applyAlignment="1">
      <alignment horizontal="right" wrapText="1"/>
    </xf>
    <xf numFmtId="172" fontId="2" fillId="0" borderId="1" xfId="1" applyNumberFormat="1" applyFont="1" applyFill="1" applyBorder="1" applyAlignment="1">
      <alignment horizontal="right" wrapText="1"/>
    </xf>
    <xf numFmtId="168" fontId="2" fillId="0" borderId="1" xfId="0" applyNumberFormat="1" applyFont="1" applyFill="1" applyBorder="1" applyAlignment="1">
      <alignment horizontal="right" wrapText="1"/>
    </xf>
    <xf numFmtId="166" fontId="2" fillId="0" borderId="0" xfId="0" applyNumberFormat="1" applyFont="1" applyFill="1" applyBorder="1" applyAlignment="1">
      <alignment horizontal="right" wrapText="1"/>
    </xf>
    <xf numFmtId="170" fontId="2" fillId="0" borderId="0" xfId="0" applyNumberFormat="1" applyFont="1" applyFill="1" applyBorder="1" applyAlignment="1">
      <alignment horizontal="right" wrapText="1"/>
    </xf>
    <xf numFmtId="166" fontId="2" fillId="0" borderId="1" xfId="0" applyNumberFormat="1" applyFont="1" applyFill="1" applyBorder="1" applyAlignment="1">
      <alignment horizontal="right" wrapText="1"/>
    </xf>
    <xf numFmtId="170" fontId="2" fillId="0" borderId="1" xfId="0" applyNumberFormat="1" applyFont="1" applyFill="1" applyBorder="1" applyAlignment="1">
      <alignment horizontal="right" wrapText="1"/>
    </xf>
    <xf numFmtId="0" fontId="3" fillId="0" borderId="3" xfId="0" applyFont="1" applyBorder="1" applyAlignment="1">
      <alignment horizontal="center" vertical="justify"/>
    </xf>
    <xf numFmtId="173" fontId="2" fillId="0" borderId="0" xfId="1" applyNumberFormat="1" applyFont="1" applyFill="1" applyBorder="1" applyAlignment="1">
      <alignment horizontal="right" wrapText="1"/>
    </xf>
    <xf numFmtId="173" fontId="2" fillId="0" borderId="1" xfId="1" applyNumberFormat="1" applyFont="1" applyFill="1" applyBorder="1" applyAlignment="1">
      <alignment horizontal="right" wrapText="1"/>
    </xf>
    <xf numFmtId="0" fontId="1" fillId="0" borderId="0" xfId="0" applyFont="1"/>
    <xf numFmtId="0" fontId="1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justify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justify" wrapText="1"/>
    </xf>
    <xf numFmtId="164" fontId="3" fillId="0" borderId="2" xfId="0" applyNumberFormat="1" applyFont="1" applyBorder="1" applyAlignment="1">
      <alignment horizontal="center" vertical="justify"/>
    </xf>
    <xf numFmtId="0" fontId="3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justify" wrapText="1"/>
    </xf>
    <xf numFmtId="3" fontId="2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165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66" fontId="2" fillId="0" borderId="0" xfId="0" applyNumberFormat="1" applyFont="1"/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3" fontId="2" fillId="0" borderId="0" xfId="0" applyNumberFormat="1" applyFont="1" applyFill="1" applyAlignment="1">
      <alignment horizontal="right"/>
    </xf>
    <xf numFmtId="166" fontId="2" fillId="0" borderId="0" xfId="0" applyNumberFormat="1" applyFont="1" applyFill="1" applyAlignment="1">
      <alignment horizontal="right"/>
    </xf>
    <xf numFmtId="165" fontId="2" fillId="0" borderId="0" xfId="0" applyNumberFormat="1" applyFont="1" applyFill="1" applyAlignment="1">
      <alignment horizontal="right"/>
    </xf>
    <xf numFmtId="164" fontId="2" fillId="0" borderId="0" xfId="0" applyNumberFormat="1" applyFont="1" applyBorder="1" applyAlignment="1">
      <alignment horizontal="center"/>
    </xf>
    <xf numFmtId="166" fontId="2" fillId="0" borderId="0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5" fontId="2" fillId="0" borderId="1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center" vertical="top"/>
    </xf>
    <xf numFmtId="3" fontId="2" fillId="0" borderId="0" xfId="0" applyNumberFormat="1" applyFont="1" applyFill="1" applyBorder="1" applyAlignment="1">
      <alignment wrapText="1"/>
    </xf>
    <xf numFmtId="3" fontId="2" fillId="0" borderId="0" xfId="0" applyNumberFormat="1" applyFont="1" applyFill="1" applyBorder="1" applyAlignment="1">
      <alignment shrinkToFit="1"/>
    </xf>
    <xf numFmtId="0" fontId="2" fillId="0" borderId="0" xfId="0" applyFont="1" applyFill="1" applyBorder="1" applyAlignment="1">
      <alignment wrapText="1"/>
    </xf>
    <xf numFmtId="164" fontId="2" fillId="0" borderId="0" xfId="0" applyNumberFormat="1" applyFont="1" applyFill="1" applyAlignment="1">
      <alignment wrapText="1"/>
    </xf>
    <xf numFmtId="0" fontId="2" fillId="0" borderId="0" xfId="0" applyFont="1" applyFill="1" applyAlignment="1">
      <alignment wrapText="1"/>
    </xf>
    <xf numFmtId="164" fontId="2" fillId="0" borderId="0" xfId="0" applyNumberFormat="1" applyFont="1" applyFill="1" applyBorder="1" applyAlignment="1">
      <alignment shrinkToFit="1"/>
    </xf>
    <xf numFmtId="164" fontId="2" fillId="0" borderId="0" xfId="0" applyNumberFormat="1" applyFont="1" applyFill="1" applyBorder="1" applyAlignment="1">
      <alignment wrapText="1"/>
    </xf>
    <xf numFmtId="3" fontId="2" fillId="0" borderId="0" xfId="0" applyNumberFormat="1" applyFont="1" applyFill="1" applyAlignment="1">
      <alignment wrapText="1"/>
    </xf>
    <xf numFmtId="3" fontId="2" fillId="0" borderId="0" xfId="0" applyNumberFormat="1" applyFont="1" applyFill="1" applyBorder="1" applyAlignment="1" applyProtection="1">
      <alignment shrinkToFit="1"/>
    </xf>
    <xf numFmtId="165" fontId="2" fillId="0" borderId="0" xfId="0" applyNumberFormat="1" applyFont="1" applyFill="1" applyBorder="1" applyAlignment="1" applyProtection="1">
      <alignment wrapText="1"/>
    </xf>
    <xf numFmtId="170" fontId="2" fillId="0" borderId="0" xfId="0" applyNumberFormat="1" applyFont="1" applyFill="1" applyAlignment="1">
      <alignment wrapText="1"/>
    </xf>
    <xf numFmtId="3" fontId="2" fillId="0" borderId="0" xfId="0" applyNumberFormat="1" applyFont="1" applyFill="1" applyBorder="1" applyAlignment="1" applyProtection="1">
      <alignment wrapText="1"/>
    </xf>
    <xf numFmtId="174" fontId="2" fillId="0" borderId="0" xfId="0" applyNumberFormat="1" applyFont="1" applyFill="1" applyBorder="1" applyAlignment="1" applyProtection="1">
      <alignment wrapText="1"/>
    </xf>
    <xf numFmtId="170" fontId="2" fillId="0" borderId="0" xfId="0" applyNumberFormat="1" applyFont="1" applyFill="1" applyBorder="1" applyAlignment="1">
      <alignment wrapText="1"/>
    </xf>
    <xf numFmtId="3" fontId="2" fillId="0" borderId="1" xfId="0" applyNumberFormat="1" applyFont="1" applyFill="1" applyBorder="1" applyAlignment="1">
      <alignment wrapText="1"/>
    </xf>
    <xf numFmtId="3" fontId="2" fillId="0" borderId="1" xfId="0" applyNumberFormat="1" applyFont="1" applyFill="1" applyBorder="1" applyAlignment="1" applyProtection="1">
      <alignment shrinkToFit="1"/>
    </xf>
    <xf numFmtId="174" fontId="2" fillId="0" borderId="1" xfId="0" applyNumberFormat="1" applyFont="1" applyFill="1" applyBorder="1" applyAlignment="1" applyProtection="1">
      <alignment wrapText="1"/>
    </xf>
    <xf numFmtId="170" fontId="2" fillId="0" borderId="1" xfId="0" applyNumberFormat="1" applyFont="1" applyFill="1" applyBorder="1" applyAlignment="1">
      <alignment wrapText="1"/>
    </xf>
    <xf numFmtId="3" fontId="2" fillId="0" borderId="1" xfId="0" applyNumberFormat="1" applyFont="1" applyFill="1" applyBorder="1" applyAlignment="1" applyProtection="1">
      <alignment wrapText="1"/>
    </xf>
    <xf numFmtId="164" fontId="2" fillId="0" borderId="2" xfId="0" applyNumberFormat="1" applyFont="1" applyBorder="1"/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top"/>
    </xf>
    <xf numFmtId="3" fontId="2" fillId="0" borderId="0" xfId="0" applyNumberFormat="1" applyFont="1" applyFill="1" applyBorder="1" applyAlignment="1">
      <alignment horizontal="right" wrapText="1" readingOrder="1"/>
    </xf>
    <xf numFmtId="164" fontId="2" fillId="0" borderId="0" xfId="0" applyNumberFormat="1" applyFont="1" applyFill="1" applyBorder="1" applyAlignment="1">
      <alignment horizontal="right" wrapText="1" readingOrder="1"/>
    </xf>
    <xf numFmtId="3" fontId="2" fillId="0" borderId="0" xfId="0" applyNumberFormat="1" applyFont="1" applyFill="1" applyBorder="1" applyAlignment="1">
      <alignment wrapText="1" readingOrder="1"/>
    </xf>
    <xf numFmtId="164" fontId="2" fillId="0" borderId="0" xfId="0" applyNumberFormat="1" applyFont="1" applyFill="1" applyBorder="1" applyAlignment="1">
      <alignment vertical="justify" wrapText="1" readingOrder="1"/>
    </xf>
    <xf numFmtId="164" fontId="2" fillId="0" borderId="0" xfId="0" applyNumberFormat="1" applyFont="1" applyFill="1" applyBorder="1" applyAlignment="1">
      <alignment wrapText="1" readingOrder="1"/>
    </xf>
    <xf numFmtId="0" fontId="2" fillId="0" borderId="0" xfId="0" applyFont="1" applyBorder="1" applyAlignment="1">
      <alignment horizontal="center" vertical="center"/>
    </xf>
    <xf numFmtId="169" fontId="2" fillId="0" borderId="0" xfId="0" applyNumberFormat="1" applyFont="1" applyFill="1" applyBorder="1" applyAlignment="1">
      <alignment wrapText="1" readingOrder="1"/>
    </xf>
    <xf numFmtId="166" fontId="2" fillId="0" borderId="0" xfId="0" applyNumberFormat="1" applyFont="1" applyFill="1" applyBorder="1" applyAlignment="1">
      <alignment vertical="justify" wrapText="1" readingOrder="1"/>
    </xf>
    <xf numFmtId="166" fontId="2" fillId="0" borderId="0" xfId="0" applyNumberFormat="1" applyFont="1" applyFill="1" applyBorder="1" applyAlignment="1">
      <alignment wrapText="1" readingOrder="1"/>
    </xf>
    <xf numFmtId="3" fontId="2" fillId="0" borderId="1" xfId="0" applyNumberFormat="1" applyFont="1" applyFill="1" applyBorder="1" applyAlignment="1">
      <alignment horizontal="right" wrapText="1" readingOrder="1"/>
    </xf>
    <xf numFmtId="169" fontId="2" fillId="0" borderId="1" xfId="0" applyNumberFormat="1" applyFont="1" applyFill="1" applyBorder="1" applyAlignment="1">
      <alignment wrapText="1" readingOrder="1"/>
    </xf>
    <xf numFmtId="166" fontId="2" fillId="0" borderId="1" xfId="0" applyNumberFormat="1" applyFont="1" applyFill="1" applyBorder="1" applyAlignment="1">
      <alignment vertical="justify" wrapText="1" readingOrder="1"/>
    </xf>
    <xf numFmtId="166" fontId="2" fillId="0" borderId="1" xfId="0" applyNumberFormat="1" applyFont="1" applyFill="1" applyBorder="1" applyAlignment="1">
      <alignment wrapText="1" readingOrder="1"/>
    </xf>
    <xf numFmtId="164" fontId="2" fillId="0" borderId="1" xfId="0" applyNumberFormat="1" applyFont="1" applyFill="1" applyBorder="1" applyAlignment="1">
      <alignment wrapText="1" readingOrder="1"/>
    </xf>
    <xf numFmtId="0" fontId="2" fillId="0" borderId="3" xfId="0" applyFont="1" applyBorder="1"/>
    <xf numFmtId="172" fontId="2" fillId="0" borderId="0" xfId="1" applyNumberFormat="1" applyFont="1"/>
    <xf numFmtId="170" fontId="2" fillId="0" borderId="0" xfId="0" applyNumberFormat="1" applyFont="1" applyFill="1" applyBorder="1" applyAlignment="1">
      <alignment wrapText="1" readingOrder="1"/>
    </xf>
    <xf numFmtId="170" fontId="2" fillId="0" borderId="1" xfId="0" applyNumberFormat="1" applyFont="1" applyFill="1" applyBorder="1" applyAlignment="1">
      <alignment wrapText="1" readingOrder="1"/>
    </xf>
    <xf numFmtId="172" fontId="2" fillId="0" borderId="1" xfId="1" applyNumberFormat="1" applyFont="1" applyBorder="1"/>
    <xf numFmtId="171" fontId="2" fillId="0" borderId="0" xfId="0" applyNumberFormat="1" applyFont="1" applyBorder="1" applyAlignment="1">
      <alignment horizontal="center"/>
    </xf>
    <xf numFmtId="41" fontId="2" fillId="0" borderId="0" xfId="0" applyNumberFormat="1" applyFont="1" applyBorder="1" applyAlignment="1">
      <alignment horizontal="center"/>
    </xf>
    <xf numFmtId="41" fontId="2" fillId="0" borderId="1" xfId="0" applyNumberFormat="1" applyFont="1" applyBorder="1" applyAlignment="1">
      <alignment horizontal="center"/>
    </xf>
    <xf numFmtId="165" fontId="2" fillId="0" borderId="0" xfId="0" applyNumberFormat="1" applyFont="1" applyBorder="1" applyAlignment="1"/>
    <xf numFmtId="165" fontId="2" fillId="0" borderId="0" xfId="0" applyNumberFormat="1" applyFont="1" applyAlignment="1"/>
    <xf numFmtId="165" fontId="2" fillId="0" borderId="0" xfId="0" applyNumberFormat="1" applyFont="1" applyBorder="1" applyAlignment="1">
      <alignment horizontal="center"/>
    </xf>
    <xf numFmtId="165" fontId="2" fillId="0" borderId="0" xfId="0" applyNumberFormat="1" applyFont="1"/>
    <xf numFmtId="165" fontId="2" fillId="0" borderId="0" xfId="0" applyNumberFormat="1" applyFont="1" applyAlignment="1">
      <alignment horizontal="right"/>
    </xf>
    <xf numFmtId="3" fontId="2" fillId="0" borderId="1" xfId="0" applyNumberFormat="1" applyFont="1" applyBorder="1"/>
    <xf numFmtId="165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165" fontId="2" fillId="0" borderId="0" xfId="0" applyNumberFormat="1" applyFont="1" applyBorder="1" applyAlignment="1">
      <alignment vertical="justify"/>
    </xf>
    <xf numFmtId="0" fontId="2" fillId="0" borderId="0" xfId="0" applyFont="1" applyBorder="1" applyAlignment="1">
      <alignment vertical="justify"/>
    </xf>
    <xf numFmtId="165" fontId="2" fillId="0" borderId="0" xfId="0" applyNumberFormat="1" applyFont="1" applyBorder="1" applyAlignment="1">
      <alignment horizontal="right"/>
    </xf>
    <xf numFmtId="165" fontId="2" fillId="0" borderId="0" xfId="0" applyNumberFormat="1" applyFont="1" applyBorder="1"/>
    <xf numFmtId="165" fontId="2" fillId="0" borderId="0" xfId="0" applyNumberFormat="1" applyFont="1" applyFill="1" applyBorder="1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justify" wrapText="1"/>
    </xf>
    <xf numFmtId="164" fontId="3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/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 vertical="center" wrapText="1"/>
    </xf>
    <xf numFmtId="0" fontId="2" fillId="0" borderId="0" xfId="0" applyNumberFormat="1" applyFont="1" applyBorder="1" applyAlignment="1">
      <alignment vertical="justify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wrapText="1"/>
    </xf>
    <xf numFmtId="0" fontId="3" fillId="0" borderId="2" xfId="0" applyFont="1" applyBorder="1" applyAlignment="1">
      <alignment horizontal="center"/>
    </xf>
    <xf numFmtId="165" fontId="2" fillId="0" borderId="0" xfId="0" applyNumberFormat="1" applyFont="1" applyFill="1" applyBorder="1" applyAlignment="1">
      <alignment horizontal="right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74" fontId="6" fillId="0" borderId="0" xfId="0" applyNumberFormat="1" applyFont="1" applyFill="1" applyBorder="1" applyAlignment="1" applyProtection="1">
      <alignment horizontal="center" wrapText="1"/>
    </xf>
    <xf numFmtId="0" fontId="5" fillId="0" borderId="0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5" xfId="0" applyBorder="1"/>
    <xf numFmtId="0" fontId="0" fillId="0" borderId="6" xfId="0" applyBorder="1"/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PH" sz="1100"/>
              <a:t>Fig. 2.2. Poverty Incidence Among Poor Families by Province, </a:t>
            </a:r>
          </a:p>
          <a:p>
            <a:pPr algn="l">
              <a:defRPr/>
            </a:pPr>
            <a:r>
              <a:rPr lang="en-PH" sz="1100"/>
              <a:t>               CAR: 2009 and 2012 (In Percent)</a:t>
            </a:r>
          </a:p>
        </c:rich>
      </c:tx>
      <c:layout>
        <c:manualLayout>
          <c:xMode val="edge"/>
          <c:yMode val="edge"/>
          <c:x val="0.19028158065607656"/>
          <c:y val="3.63763704968145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398298896848421"/>
          <c:y val="0.18128471803185603"/>
          <c:w val="0.79026523000414461"/>
          <c:h val="0.62321339255381825"/>
        </c:manualLayout>
      </c:layout>
      <c:barChart>
        <c:barDir val="bar"/>
        <c:grouping val="clustered"/>
        <c:varyColors val="0"/>
        <c:ser>
          <c:idx val="0"/>
          <c:order val="0"/>
          <c:tx>
            <c:v>2012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'2.16A'!$A$30:$A$35</c:f>
              <c:strCache>
                <c:ptCount val="6"/>
                <c:pt idx="0">
                  <c:v>Abra</c:v>
                </c:pt>
                <c:pt idx="1">
                  <c:v>Apayao</c:v>
                </c:pt>
                <c:pt idx="2">
                  <c:v>Benguet</c:v>
                </c:pt>
                <c:pt idx="3">
                  <c:v>Ifugao</c:v>
                </c:pt>
                <c:pt idx="4">
                  <c:v>Kalinga</c:v>
                </c:pt>
                <c:pt idx="5">
                  <c:v>Mt. Province</c:v>
                </c:pt>
              </c:strCache>
            </c:strRef>
          </c:cat>
          <c:val>
            <c:numRef>
              <c:f>'2.16A'!$AA$30:$AA$35</c:f>
              <c:numCache>
                <c:formatCode>#,###.0\ \ \ </c:formatCode>
                <c:ptCount val="6"/>
                <c:pt idx="0">
                  <c:v>27.2</c:v>
                </c:pt>
                <c:pt idx="1">
                  <c:v>54.7</c:v>
                </c:pt>
                <c:pt idx="2">
                  <c:v>2.8</c:v>
                </c:pt>
                <c:pt idx="3">
                  <c:v>36</c:v>
                </c:pt>
                <c:pt idx="4">
                  <c:v>20.9</c:v>
                </c:pt>
                <c:pt idx="5">
                  <c:v>27.9</c:v>
                </c:pt>
              </c:numCache>
            </c:numRef>
          </c:val>
        </c:ser>
        <c:ser>
          <c:idx val="1"/>
          <c:order val="1"/>
          <c:tx>
            <c:v>2009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'2.16A'!$A$30:$A$35</c:f>
              <c:strCache>
                <c:ptCount val="6"/>
                <c:pt idx="0">
                  <c:v>Abra</c:v>
                </c:pt>
                <c:pt idx="1">
                  <c:v>Apayao</c:v>
                </c:pt>
                <c:pt idx="2">
                  <c:v>Benguet</c:v>
                </c:pt>
                <c:pt idx="3">
                  <c:v>Ifugao</c:v>
                </c:pt>
                <c:pt idx="4">
                  <c:v>Kalinga</c:v>
                </c:pt>
                <c:pt idx="5">
                  <c:v>Mt. Province</c:v>
                </c:pt>
              </c:strCache>
            </c:strRef>
          </c:cat>
          <c:val>
            <c:numRef>
              <c:f>'2.16A'!$X$30:$X$35</c:f>
              <c:numCache>
                <c:formatCode>#,###.0\ \ \ </c:formatCode>
                <c:ptCount val="6"/>
                <c:pt idx="0">
                  <c:v>38.9</c:v>
                </c:pt>
                <c:pt idx="1">
                  <c:v>39.9</c:v>
                </c:pt>
                <c:pt idx="2">
                  <c:v>4.2</c:v>
                </c:pt>
                <c:pt idx="3">
                  <c:v>23.9</c:v>
                </c:pt>
                <c:pt idx="4">
                  <c:v>24.1</c:v>
                </c:pt>
                <c:pt idx="5">
                  <c:v>39.299999999999997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774144"/>
        <c:axId val="88775680"/>
      </c:barChart>
      <c:catAx>
        <c:axId val="88774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88775680"/>
        <c:crosses val="autoZero"/>
        <c:auto val="1"/>
        <c:lblAlgn val="ctr"/>
        <c:lblOffset val="100"/>
        <c:noMultiLvlLbl val="0"/>
      </c:catAx>
      <c:valAx>
        <c:axId val="88775680"/>
        <c:scaling>
          <c:orientation val="minMax"/>
        </c:scaling>
        <c:delete val="0"/>
        <c:axPos val="b"/>
        <c:majorGridlines/>
        <c:numFmt formatCode="#,###.0\ \ \ " sourceLinked="1"/>
        <c:majorTickMark val="none"/>
        <c:minorTickMark val="none"/>
        <c:tickLblPos val="nextTo"/>
        <c:crossAx val="887741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2862959203270342"/>
          <c:y val="0.89775014248214002"/>
          <c:w val="0.44181247282739988"/>
          <c:h val="8.010147100165815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 algn="l">
              <a:defRPr sz="1100"/>
            </a:pPr>
            <a:r>
              <a:rPr lang="en-PH" sz="1100"/>
              <a:t>Fig. 2.3. Poverty Incidence Among Poor Population by Province,     </a:t>
            </a:r>
          </a:p>
          <a:p>
            <a:pPr algn="l">
              <a:defRPr sz="1100"/>
            </a:pPr>
            <a:r>
              <a:rPr lang="en-PH" sz="1100"/>
              <a:t>               CAR: 2009 and 2012 (In Percent)</a:t>
            </a:r>
          </a:p>
        </c:rich>
      </c:tx>
      <c:layout>
        <c:manualLayout>
          <c:xMode val="edge"/>
          <c:yMode val="edge"/>
          <c:x val="0.12235375339987258"/>
          <c:y val="2.75769439434596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077351246587133"/>
          <c:y val="0.17504504504504531"/>
          <c:w val="0.77593350127008864"/>
          <c:h val="0.66669113995885798"/>
        </c:manualLayout>
      </c:layout>
      <c:barChart>
        <c:barDir val="bar"/>
        <c:grouping val="clustered"/>
        <c:varyColors val="0"/>
        <c:ser>
          <c:idx val="0"/>
          <c:order val="0"/>
          <c:tx>
            <c:v>2012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'2.16B'!$A$13:$A$18</c:f>
              <c:strCache>
                <c:ptCount val="6"/>
                <c:pt idx="0">
                  <c:v>Abra</c:v>
                </c:pt>
                <c:pt idx="1">
                  <c:v>Apayao</c:v>
                </c:pt>
                <c:pt idx="2">
                  <c:v>Benguet</c:v>
                </c:pt>
                <c:pt idx="3">
                  <c:v>Ifugao</c:v>
                </c:pt>
                <c:pt idx="4">
                  <c:v>Kalinga</c:v>
                </c:pt>
                <c:pt idx="5">
                  <c:v>Mt. Province</c:v>
                </c:pt>
              </c:strCache>
            </c:strRef>
          </c:cat>
          <c:val>
            <c:numRef>
              <c:f>'2.16B'!$Z$29:$Z$34</c:f>
              <c:numCache>
                <c:formatCode>#,##0.0</c:formatCode>
                <c:ptCount val="6"/>
                <c:pt idx="0">
                  <c:v>37.4</c:v>
                </c:pt>
                <c:pt idx="1">
                  <c:v>61.4</c:v>
                </c:pt>
                <c:pt idx="2">
                  <c:v>3.7</c:v>
                </c:pt>
                <c:pt idx="3">
                  <c:v>42.4</c:v>
                </c:pt>
                <c:pt idx="4">
                  <c:v>26.8</c:v>
                </c:pt>
                <c:pt idx="5">
                  <c:v>37.6</c:v>
                </c:pt>
              </c:numCache>
            </c:numRef>
          </c:val>
        </c:ser>
        <c:ser>
          <c:idx val="1"/>
          <c:order val="1"/>
          <c:tx>
            <c:v>2009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'2.16B'!$A$13:$A$18</c:f>
              <c:strCache>
                <c:ptCount val="6"/>
                <c:pt idx="0">
                  <c:v>Abra</c:v>
                </c:pt>
                <c:pt idx="1">
                  <c:v>Apayao</c:v>
                </c:pt>
                <c:pt idx="2">
                  <c:v>Benguet</c:v>
                </c:pt>
                <c:pt idx="3">
                  <c:v>Ifugao</c:v>
                </c:pt>
                <c:pt idx="4">
                  <c:v>Kalinga</c:v>
                </c:pt>
                <c:pt idx="5">
                  <c:v>Mt. Province</c:v>
                </c:pt>
              </c:strCache>
            </c:strRef>
          </c:cat>
          <c:val>
            <c:numRef>
              <c:f>'2.16B'!$W$29:$W$34</c:f>
              <c:numCache>
                <c:formatCode>#,##0.0</c:formatCode>
                <c:ptCount val="6"/>
                <c:pt idx="0">
                  <c:v>48.8</c:v>
                </c:pt>
                <c:pt idx="1">
                  <c:v>45.7</c:v>
                </c:pt>
                <c:pt idx="2">
                  <c:v>6.1</c:v>
                </c:pt>
                <c:pt idx="3">
                  <c:v>32.1</c:v>
                </c:pt>
                <c:pt idx="4">
                  <c:v>30.1</c:v>
                </c:pt>
                <c:pt idx="5">
                  <c:v>52.2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9731072"/>
        <c:axId val="89732608"/>
      </c:barChart>
      <c:catAx>
        <c:axId val="8973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89732608"/>
        <c:crosses val="autoZero"/>
        <c:auto val="1"/>
        <c:lblAlgn val="ctr"/>
        <c:lblOffset val="100"/>
        <c:noMultiLvlLbl val="0"/>
      </c:catAx>
      <c:valAx>
        <c:axId val="89732608"/>
        <c:scaling>
          <c:orientation val="minMax"/>
        </c:scaling>
        <c:delete val="0"/>
        <c:axPos val="b"/>
        <c:majorGridlines/>
        <c:numFmt formatCode="#,##0.0" sourceLinked="1"/>
        <c:majorTickMark val="none"/>
        <c:minorTickMark val="none"/>
        <c:tickLblPos val="nextTo"/>
        <c:crossAx val="897310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995099204148778"/>
          <c:y val="0.91765340143292873"/>
          <c:w val="0.76009832104320363"/>
          <c:h val="6.910805143770440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</xdr:row>
      <xdr:rowOff>0</xdr:rowOff>
    </xdr:from>
    <xdr:to>
      <xdr:col>9</xdr:col>
      <xdr:colOff>542925</xdr:colOff>
      <xdr:row>4</xdr:row>
      <xdr:rowOff>38100</xdr:rowOff>
    </xdr:to>
    <xdr:pic>
      <xdr:nvPicPr>
        <xdr:cNvPr id="1276" name="Picture 2" descr="mdg_ic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23850"/>
          <a:ext cx="3905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219075</xdr:colOff>
      <xdr:row>36</xdr:row>
      <xdr:rowOff>57150</xdr:rowOff>
    </xdr:from>
    <xdr:to>
      <xdr:col>26</xdr:col>
      <xdr:colOff>657225</xdr:colOff>
      <xdr:row>54</xdr:row>
      <xdr:rowOff>1</xdr:rowOff>
    </xdr:to>
    <xdr:graphicFrame macro="">
      <xdr:nvGraphicFramePr>
        <xdr:cNvPr id="127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152400</xdr:colOff>
      <xdr:row>2</xdr:row>
      <xdr:rowOff>0</xdr:rowOff>
    </xdr:from>
    <xdr:to>
      <xdr:col>25</xdr:col>
      <xdr:colOff>542925</xdr:colOff>
      <xdr:row>4</xdr:row>
      <xdr:rowOff>38100</xdr:rowOff>
    </xdr:to>
    <xdr:pic>
      <xdr:nvPicPr>
        <xdr:cNvPr id="4" name="Picture 2" descr="mdg_ic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323850"/>
          <a:ext cx="3905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12</xdr:row>
      <xdr:rowOff>152400</xdr:rowOff>
    </xdr:from>
    <xdr:to>
      <xdr:col>1</xdr:col>
      <xdr:colOff>419100</xdr:colOff>
      <xdr:row>14</xdr:row>
      <xdr:rowOff>152400</xdr:rowOff>
    </xdr:to>
    <xdr:pic>
      <xdr:nvPicPr>
        <xdr:cNvPr id="5672" name="Picture 1" descr="mdg_ic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2581275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95250</xdr:colOff>
      <xdr:row>1</xdr:row>
      <xdr:rowOff>152400</xdr:rowOff>
    </xdr:from>
    <xdr:to>
      <xdr:col>1</xdr:col>
      <xdr:colOff>419100</xdr:colOff>
      <xdr:row>3</xdr:row>
      <xdr:rowOff>152400</xdr:rowOff>
    </xdr:to>
    <xdr:pic>
      <xdr:nvPicPr>
        <xdr:cNvPr id="5673" name="Picture 1" descr="mdg_ic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314325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523875</xdr:colOff>
      <xdr:row>34</xdr:row>
      <xdr:rowOff>114300</xdr:rowOff>
    </xdr:from>
    <xdr:to>
      <xdr:col>25</xdr:col>
      <xdr:colOff>133350</xdr:colOff>
      <xdr:row>54</xdr:row>
      <xdr:rowOff>19050</xdr:rowOff>
    </xdr:to>
    <xdr:graphicFrame macro="">
      <xdr:nvGraphicFramePr>
        <xdr:cNvPr id="567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295275</xdr:colOff>
      <xdr:row>2</xdr:row>
      <xdr:rowOff>38100</xdr:rowOff>
    </xdr:from>
    <xdr:to>
      <xdr:col>9</xdr:col>
      <xdr:colOff>685800</xdr:colOff>
      <xdr:row>4</xdr:row>
      <xdr:rowOff>76200</xdr:rowOff>
    </xdr:to>
    <xdr:pic>
      <xdr:nvPicPr>
        <xdr:cNvPr id="6" name="Picture 2" descr="mdg_ico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61950"/>
          <a:ext cx="3905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295275</xdr:colOff>
      <xdr:row>2</xdr:row>
      <xdr:rowOff>38100</xdr:rowOff>
    </xdr:from>
    <xdr:to>
      <xdr:col>24</xdr:col>
      <xdr:colOff>685800</xdr:colOff>
      <xdr:row>4</xdr:row>
      <xdr:rowOff>76200</xdr:rowOff>
    </xdr:to>
    <xdr:pic>
      <xdr:nvPicPr>
        <xdr:cNvPr id="7" name="Picture 2" descr="mdg_ico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61950"/>
          <a:ext cx="3905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666750</xdr:colOff>
      <xdr:row>2</xdr:row>
      <xdr:rowOff>28575</xdr:rowOff>
    </xdr:from>
    <xdr:to>
      <xdr:col>13</xdr:col>
      <xdr:colOff>200025</xdr:colOff>
      <xdr:row>4</xdr:row>
      <xdr:rowOff>66675</xdr:rowOff>
    </xdr:to>
    <xdr:pic>
      <xdr:nvPicPr>
        <xdr:cNvPr id="5" name="Picture 2" descr="mdg_ic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352425"/>
          <a:ext cx="409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733425</xdr:colOff>
      <xdr:row>28</xdr:row>
      <xdr:rowOff>47625</xdr:rowOff>
    </xdr:from>
    <xdr:to>
      <xdr:col>13</xdr:col>
      <xdr:colOff>238125</xdr:colOff>
      <xdr:row>30</xdr:row>
      <xdr:rowOff>85725</xdr:rowOff>
    </xdr:to>
    <xdr:pic>
      <xdr:nvPicPr>
        <xdr:cNvPr id="6" name="Picture 2" descr="mdg_ic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4381500"/>
          <a:ext cx="3810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19050</xdr:rowOff>
    </xdr:from>
    <xdr:to>
      <xdr:col>6</xdr:col>
      <xdr:colOff>333375</xdr:colOff>
      <xdr:row>4</xdr:row>
      <xdr:rowOff>57150</xdr:rowOff>
    </xdr:to>
    <xdr:pic>
      <xdr:nvPicPr>
        <xdr:cNvPr id="4" name="Picture 2" descr="mdg_ic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342900"/>
          <a:ext cx="3905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37</xdr:row>
      <xdr:rowOff>47625</xdr:rowOff>
    </xdr:from>
    <xdr:to>
      <xdr:col>6</xdr:col>
      <xdr:colOff>457200</xdr:colOff>
      <xdr:row>39</xdr:row>
      <xdr:rowOff>85725</xdr:rowOff>
    </xdr:to>
    <xdr:pic>
      <xdr:nvPicPr>
        <xdr:cNvPr id="5" name="Picture 2" descr="mdg_ic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6038850"/>
          <a:ext cx="3905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view="pageBreakPreview" zoomScaleSheetLayoutView="100" workbookViewId="0">
      <selection activeCell="V34" sqref="V34"/>
    </sheetView>
  </sheetViews>
  <sheetFormatPr defaultRowHeight="12.75" x14ac:dyDescent="0.2"/>
  <cols>
    <col min="1" max="1" width="13.140625" customWidth="1"/>
    <col min="2" max="2" width="13.7109375" hidden="1" customWidth="1"/>
    <col min="3" max="3" width="12.7109375" hidden="1" customWidth="1"/>
    <col min="4" max="4" width="9.85546875" hidden="1" customWidth="1"/>
    <col min="5" max="6" width="12.5703125" hidden="1" customWidth="1"/>
    <col min="7" max="7" width="13" hidden="1" customWidth="1"/>
    <col min="8" max="8" width="0.7109375" hidden="1" customWidth="1"/>
    <col min="9" max="9" width="11.5703125" hidden="1" customWidth="1"/>
    <col min="10" max="11" width="12.5703125" hidden="1" customWidth="1"/>
    <col min="12" max="12" width="10.5703125" hidden="1" customWidth="1"/>
    <col min="13" max="13" width="11.85546875" hidden="1" customWidth="1"/>
    <col min="14" max="15" width="12.5703125" hidden="1" customWidth="1"/>
    <col min="16" max="16" width="12.28515625" hidden="1" customWidth="1"/>
    <col min="17" max="17" width="0.140625" hidden="1" customWidth="1"/>
    <col min="18" max="18" width="12.28515625" hidden="1" customWidth="1"/>
    <col min="19" max="21" width="0" hidden="1" customWidth="1"/>
    <col min="22" max="23" width="12.5703125" customWidth="1"/>
    <col min="24" max="24" width="13" customWidth="1"/>
    <col min="25" max="25" width="11.5703125" customWidth="1"/>
    <col min="26" max="27" width="12.5703125" customWidth="1"/>
  </cols>
  <sheetData>
    <row r="1" spans="1:28" x14ac:dyDescent="0.2">
      <c r="A1" s="106" t="s">
        <v>49</v>
      </c>
      <c r="B1" s="9"/>
      <c r="C1" s="9"/>
      <c r="D1" s="9"/>
      <c r="E1" s="9"/>
      <c r="F1" s="9"/>
      <c r="G1" s="9"/>
      <c r="H1" s="9"/>
      <c r="I1" s="9"/>
      <c r="J1" s="9"/>
      <c r="K1" s="9"/>
      <c r="V1" s="9"/>
      <c r="W1" s="9"/>
      <c r="X1" s="9"/>
      <c r="Y1" s="9"/>
      <c r="Z1" s="9"/>
      <c r="AA1" s="9"/>
    </row>
    <row r="2" spans="1:28" x14ac:dyDescent="0.2">
      <c r="A2" s="216" t="s">
        <v>63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</row>
    <row r="3" spans="1:28" x14ac:dyDescent="0.2">
      <c r="A3" s="216" t="s">
        <v>58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</row>
    <row r="4" spans="1:28" x14ac:dyDescent="0.2">
      <c r="A4" s="211" t="s">
        <v>67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</row>
    <row r="5" spans="1:28" x14ac:dyDescent="0.2">
      <c r="A5" s="216" t="s">
        <v>43</v>
      </c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</row>
    <row r="6" spans="1:28" hidden="1" x14ac:dyDescent="0.2">
      <c r="A6" s="8"/>
      <c r="B6" s="9"/>
      <c r="C6" s="9"/>
      <c r="D6" s="9"/>
      <c r="E6" s="9"/>
      <c r="F6" s="9"/>
      <c r="G6" s="9"/>
      <c r="H6" s="9"/>
      <c r="I6" s="9"/>
      <c r="J6" s="9"/>
      <c r="K6" s="10"/>
      <c r="N6" s="7"/>
      <c r="V6" s="9"/>
      <c r="W6" s="9"/>
      <c r="X6" s="9"/>
      <c r="Y6" s="9"/>
      <c r="Z6" s="9"/>
      <c r="AA6" s="10"/>
    </row>
    <row r="7" spans="1:28" x14ac:dyDescent="0.2">
      <c r="A7" s="8"/>
      <c r="B7" s="9"/>
      <c r="C7" s="9"/>
      <c r="D7" s="9"/>
      <c r="E7" s="9"/>
      <c r="F7" s="9"/>
      <c r="G7" s="9"/>
      <c r="H7" s="9"/>
      <c r="I7" s="9"/>
      <c r="J7" s="9"/>
      <c r="K7" s="10"/>
      <c r="N7" s="7"/>
      <c r="V7" s="9"/>
      <c r="W7" s="9"/>
      <c r="X7" s="9"/>
      <c r="Y7" s="9"/>
      <c r="Z7" s="9"/>
      <c r="AA7" s="10"/>
    </row>
    <row r="8" spans="1:28" ht="13.5" customHeight="1" x14ac:dyDescent="0.2">
      <c r="A8" s="220" t="s">
        <v>28</v>
      </c>
      <c r="B8" s="209" t="s">
        <v>48</v>
      </c>
      <c r="C8" s="209"/>
      <c r="D8" s="209"/>
      <c r="E8" s="209">
        <v>1991</v>
      </c>
      <c r="F8" s="209"/>
      <c r="G8" s="209">
        <v>2003</v>
      </c>
      <c r="H8" s="209"/>
      <c r="I8" s="209"/>
      <c r="J8" s="209"/>
      <c r="K8" s="1"/>
      <c r="V8" s="212">
        <v>1991</v>
      </c>
      <c r="W8" s="213"/>
      <c r="X8" s="214"/>
      <c r="Y8" s="212">
        <v>2006</v>
      </c>
      <c r="Z8" s="213"/>
      <c r="AA8" s="214"/>
      <c r="AB8" s="1"/>
    </row>
    <row r="9" spans="1:28" ht="48" customHeight="1" x14ac:dyDescent="0.2">
      <c r="A9" s="221"/>
      <c r="B9" s="111" t="s">
        <v>15</v>
      </c>
      <c r="C9" s="112" t="s">
        <v>10</v>
      </c>
      <c r="D9" s="112" t="s">
        <v>11</v>
      </c>
      <c r="E9" s="108" t="s">
        <v>15</v>
      </c>
      <c r="F9" s="113" t="s">
        <v>40</v>
      </c>
      <c r="G9" s="113" t="s">
        <v>15</v>
      </c>
      <c r="H9" s="109" t="s">
        <v>7</v>
      </c>
      <c r="I9" s="110" t="s">
        <v>7</v>
      </c>
      <c r="J9" s="113" t="s">
        <v>40</v>
      </c>
      <c r="K9" s="1"/>
      <c r="V9" s="204" t="s">
        <v>15</v>
      </c>
      <c r="W9" s="110" t="s">
        <v>7</v>
      </c>
      <c r="X9" s="204" t="s">
        <v>40</v>
      </c>
      <c r="Y9" s="204" t="s">
        <v>15</v>
      </c>
      <c r="Z9" s="110" t="s">
        <v>7</v>
      </c>
      <c r="AA9" s="204" t="s">
        <v>40</v>
      </c>
      <c r="AB9" s="1"/>
    </row>
    <row r="10" spans="1:28" x14ac:dyDescent="0.2">
      <c r="A10" s="196"/>
      <c r="B10" s="197"/>
      <c r="C10" s="75"/>
      <c r="D10" s="75"/>
      <c r="E10" s="196"/>
      <c r="F10" s="196"/>
      <c r="G10" s="196"/>
      <c r="H10" s="76"/>
      <c r="I10" s="198"/>
      <c r="J10" s="196"/>
      <c r="K10" s="1"/>
      <c r="V10" s="196"/>
      <c r="W10" s="196"/>
      <c r="X10" s="196"/>
      <c r="Y10" s="196"/>
      <c r="Z10" s="198"/>
      <c r="AA10" s="196"/>
      <c r="AB10" s="1"/>
    </row>
    <row r="11" spans="1:28" ht="12.75" customHeight="1" x14ac:dyDescent="0.2">
      <c r="A11" s="114" t="s">
        <v>22</v>
      </c>
      <c r="B11" s="115"/>
      <c r="C11" s="93"/>
      <c r="D11" s="93"/>
      <c r="E11" s="116">
        <v>5776</v>
      </c>
      <c r="F11" s="117">
        <v>28.3</v>
      </c>
      <c r="G11" s="118">
        <v>10976</v>
      </c>
      <c r="H11" s="119"/>
      <c r="I11" s="118">
        <v>3293096</v>
      </c>
      <c r="J11" s="120">
        <v>20</v>
      </c>
      <c r="K11" s="1"/>
      <c r="M11" s="40"/>
      <c r="N11" s="42"/>
      <c r="P11" s="7"/>
      <c r="V11" s="116">
        <v>5949</v>
      </c>
      <c r="W11" s="116">
        <v>3554878</v>
      </c>
      <c r="X11" s="117">
        <v>29.7</v>
      </c>
      <c r="Y11" s="118">
        <v>13357</v>
      </c>
      <c r="Z11" s="118">
        <v>3809283</v>
      </c>
      <c r="AA11" s="120">
        <v>21</v>
      </c>
      <c r="AB11" s="1"/>
    </row>
    <row r="12" spans="1:28" ht="12.75" customHeight="1" x14ac:dyDescent="0.2">
      <c r="A12" s="63"/>
      <c r="B12" s="93"/>
      <c r="C12" s="93"/>
      <c r="D12" s="93"/>
      <c r="E12" s="116"/>
      <c r="F12" s="117"/>
      <c r="G12" s="119"/>
      <c r="H12" s="121"/>
      <c r="I12" s="121"/>
      <c r="J12" s="120"/>
      <c r="K12" s="1"/>
      <c r="M12" s="35"/>
      <c r="P12" s="7"/>
      <c r="V12" s="116"/>
      <c r="W12" s="116"/>
      <c r="X12" s="117"/>
      <c r="Y12" s="119"/>
      <c r="Z12" s="121"/>
      <c r="AA12" s="120"/>
      <c r="AB12" s="1"/>
    </row>
    <row r="13" spans="1:28" x14ac:dyDescent="0.2">
      <c r="A13" s="2" t="s">
        <v>1</v>
      </c>
      <c r="B13" s="17">
        <v>13071</v>
      </c>
      <c r="C13" s="122">
        <v>84717</v>
      </c>
      <c r="D13" s="123">
        <v>30.8</v>
      </c>
      <c r="E13" s="124">
        <v>5938</v>
      </c>
      <c r="F13" s="125">
        <v>32</v>
      </c>
      <c r="G13" s="126">
        <v>10881</v>
      </c>
      <c r="H13" s="127"/>
      <c r="I13" s="126">
        <v>45088</v>
      </c>
      <c r="J13" s="128">
        <v>16.100000000000001</v>
      </c>
      <c r="K13" s="1"/>
      <c r="L13" s="28"/>
      <c r="M13" s="41"/>
      <c r="N13" s="46"/>
      <c r="P13" s="7"/>
      <c r="V13" s="124">
        <v>6706</v>
      </c>
      <c r="W13" s="124">
        <v>83557</v>
      </c>
      <c r="X13" s="125">
        <v>36.700000000000003</v>
      </c>
      <c r="Y13" s="126">
        <v>14107</v>
      </c>
      <c r="Z13" s="126">
        <v>66607</v>
      </c>
      <c r="AA13" s="128">
        <v>21.1</v>
      </c>
      <c r="AB13" s="1"/>
    </row>
    <row r="14" spans="1:28" x14ac:dyDescent="0.2">
      <c r="A14" s="20" t="s">
        <v>29</v>
      </c>
      <c r="B14" s="17">
        <v>13426</v>
      </c>
      <c r="C14" s="122">
        <v>18798</v>
      </c>
      <c r="D14" s="123">
        <v>47.6</v>
      </c>
      <c r="E14" s="124" t="s">
        <v>27</v>
      </c>
      <c r="F14" s="124" t="s">
        <v>27</v>
      </c>
      <c r="G14" s="126">
        <v>10831</v>
      </c>
      <c r="H14" s="127"/>
      <c r="I14" s="126">
        <v>10532</v>
      </c>
      <c r="J14" s="128">
        <v>24.9</v>
      </c>
      <c r="K14" s="1"/>
      <c r="L14" s="28"/>
      <c r="M14" s="41"/>
      <c r="P14" s="7"/>
      <c r="V14" s="124" t="s">
        <v>27</v>
      </c>
      <c r="W14" s="124" t="s">
        <v>27</v>
      </c>
      <c r="X14" s="124" t="s">
        <v>27</v>
      </c>
      <c r="Y14" s="126">
        <v>14680</v>
      </c>
      <c r="Z14" s="126">
        <v>18054</v>
      </c>
      <c r="AA14" s="128">
        <v>39.4</v>
      </c>
      <c r="AB14" s="1"/>
    </row>
    <row r="15" spans="1:28" x14ac:dyDescent="0.2">
      <c r="A15" s="114" t="s">
        <v>30</v>
      </c>
      <c r="B15" s="25">
        <v>11368</v>
      </c>
      <c r="C15" s="83">
        <v>4543</v>
      </c>
      <c r="D15" s="129">
        <v>26.5</v>
      </c>
      <c r="E15" s="117" t="s">
        <v>27</v>
      </c>
      <c r="F15" s="124" t="s">
        <v>27</v>
      </c>
      <c r="G15" s="126">
        <v>10481</v>
      </c>
      <c r="H15" s="130"/>
      <c r="I15" s="126">
        <v>2109</v>
      </c>
      <c r="J15" s="128">
        <v>10.7</v>
      </c>
      <c r="K15" s="1"/>
      <c r="L15" s="29"/>
      <c r="M15" s="41"/>
      <c r="P15" s="7"/>
      <c r="V15" s="117" t="s">
        <v>27</v>
      </c>
      <c r="W15" s="117" t="s">
        <v>27</v>
      </c>
      <c r="X15" s="124" t="s">
        <v>27</v>
      </c>
      <c r="Y15" s="126">
        <v>13915</v>
      </c>
      <c r="Z15" s="126">
        <v>8944</v>
      </c>
      <c r="AA15" s="128">
        <v>42.1</v>
      </c>
      <c r="AB15" s="1"/>
    </row>
    <row r="16" spans="1:28" x14ac:dyDescent="0.2">
      <c r="A16" s="114" t="s">
        <v>31</v>
      </c>
      <c r="B16" s="25">
        <v>14014</v>
      </c>
      <c r="C16" s="83">
        <v>17620</v>
      </c>
      <c r="D16" s="129">
        <v>13.9</v>
      </c>
      <c r="E16" s="124" t="s">
        <v>27</v>
      </c>
      <c r="F16" s="124" t="s">
        <v>27</v>
      </c>
      <c r="G16" s="126">
        <v>10727</v>
      </c>
      <c r="H16" s="130"/>
      <c r="I16" s="126">
        <v>5386</v>
      </c>
      <c r="J16" s="128">
        <v>4.4000000000000004</v>
      </c>
      <c r="K16" s="1"/>
      <c r="L16" s="29"/>
      <c r="M16" s="41"/>
      <c r="P16" s="7"/>
      <c r="V16" s="124" t="s">
        <v>27</v>
      </c>
      <c r="W16" s="124" t="s">
        <v>27</v>
      </c>
      <c r="X16" s="124" t="s">
        <v>27</v>
      </c>
      <c r="Y16" s="126">
        <v>13341</v>
      </c>
      <c r="Z16" s="126">
        <v>5773</v>
      </c>
      <c r="AA16" s="128">
        <v>4</v>
      </c>
      <c r="AB16" s="1"/>
    </row>
    <row r="17" spans="1:28" x14ac:dyDescent="0.2">
      <c r="A17" s="114" t="s">
        <v>32</v>
      </c>
      <c r="B17" s="25">
        <v>11809</v>
      </c>
      <c r="C17" s="83">
        <v>18140</v>
      </c>
      <c r="D17" s="129">
        <v>55.7</v>
      </c>
      <c r="E17" s="124" t="s">
        <v>27</v>
      </c>
      <c r="F17" s="124" t="s">
        <v>27</v>
      </c>
      <c r="G17" s="126">
        <v>11437</v>
      </c>
      <c r="H17" s="130"/>
      <c r="I17" s="126">
        <v>7411</v>
      </c>
      <c r="J17" s="128">
        <v>23</v>
      </c>
      <c r="K17" s="1"/>
      <c r="L17" s="29"/>
      <c r="M17" s="41"/>
      <c r="P17" s="7"/>
      <c r="V17" s="124" t="s">
        <v>27</v>
      </c>
      <c r="W17" s="124" t="s">
        <v>27</v>
      </c>
      <c r="X17" s="124" t="s">
        <v>27</v>
      </c>
      <c r="Y17" s="126">
        <v>14233</v>
      </c>
      <c r="Z17" s="126">
        <v>7575</v>
      </c>
      <c r="AA17" s="128">
        <v>20.9</v>
      </c>
      <c r="AB17" s="1"/>
    </row>
    <row r="18" spans="1:28" x14ac:dyDescent="0.2">
      <c r="A18" s="20" t="s">
        <v>33</v>
      </c>
      <c r="B18" s="17">
        <v>11652</v>
      </c>
      <c r="C18" s="122">
        <v>12140</v>
      </c>
      <c r="D18" s="123">
        <v>39.299999999999997</v>
      </c>
      <c r="E18" s="124" t="s">
        <v>27</v>
      </c>
      <c r="F18" s="124" t="s">
        <v>27</v>
      </c>
      <c r="G18" s="126">
        <v>9985</v>
      </c>
      <c r="H18" s="127"/>
      <c r="I18" s="126">
        <v>9322</v>
      </c>
      <c r="J18" s="128">
        <v>28.4</v>
      </c>
      <c r="K18" s="1"/>
      <c r="L18" s="28"/>
      <c r="M18" s="41"/>
      <c r="P18" s="7"/>
      <c r="V18" s="124" t="s">
        <v>27</v>
      </c>
      <c r="W18" s="124" t="s">
        <v>27</v>
      </c>
      <c r="X18" s="124" t="s">
        <v>27</v>
      </c>
      <c r="Y18" s="126">
        <v>13079</v>
      </c>
      <c r="Z18" s="126">
        <v>14340</v>
      </c>
      <c r="AA18" s="128">
        <v>40.6</v>
      </c>
      <c r="AB18" s="1"/>
    </row>
    <row r="19" spans="1:28" s="7" customFormat="1" x14ac:dyDescent="0.2">
      <c r="A19" s="131" t="s">
        <v>34</v>
      </c>
      <c r="B19" s="18">
        <v>15122</v>
      </c>
      <c r="C19" s="88">
        <v>13476</v>
      </c>
      <c r="D19" s="132">
        <v>48.4</v>
      </c>
      <c r="E19" s="133" t="s">
        <v>27</v>
      </c>
      <c r="F19" s="133" t="s">
        <v>27</v>
      </c>
      <c r="G19" s="134">
        <v>11523</v>
      </c>
      <c r="H19" s="135"/>
      <c r="I19" s="134">
        <v>10327</v>
      </c>
      <c r="J19" s="136">
        <v>35.1</v>
      </c>
      <c r="K19" s="3"/>
      <c r="L19" s="29"/>
      <c r="M19" s="40"/>
      <c r="V19" s="133" t="s">
        <v>27</v>
      </c>
      <c r="W19" s="133" t="s">
        <v>27</v>
      </c>
      <c r="X19" s="133" t="s">
        <v>27</v>
      </c>
      <c r="Y19" s="134">
        <v>14910</v>
      </c>
      <c r="Z19" s="134">
        <v>11920</v>
      </c>
      <c r="AA19" s="136">
        <v>38.5</v>
      </c>
      <c r="AB19" s="3"/>
    </row>
    <row r="20" spans="1:28" x14ac:dyDescent="0.2">
      <c r="A20" s="65" t="s">
        <v>73</v>
      </c>
      <c r="B20" s="15"/>
      <c r="C20" s="15"/>
      <c r="D20" s="15"/>
      <c r="E20" s="15"/>
      <c r="F20" s="15"/>
      <c r="G20" s="15"/>
      <c r="H20" s="15"/>
      <c r="I20" s="15"/>
      <c r="J20" s="15"/>
      <c r="K20" s="3"/>
      <c r="L20" s="7"/>
      <c r="M20" s="7"/>
      <c r="N20" s="1"/>
      <c r="O20" s="7"/>
      <c r="P20" s="7"/>
      <c r="Q20" s="7"/>
      <c r="V20" s="15"/>
      <c r="W20" s="15"/>
      <c r="X20" s="15"/>
      <c r="Y20" s="15"/>
      <c r="Z20" s="15"/>
      <c r="AA20" s="3"/>
    </row>
    <row r="21" spans="1:28" x14ac:dyDescent="0.2">
      <c r="A21" s="65"/>
      <c r="B21" s="15"/>
      <c r="C21" s="15"/>
      <c r="D21" s="15"/>
      <c r="E21" s="15"/>
      <c r="F21" s="15"/>
      <c r="G21" s="15"/>
      <c r="H21" s="15"/>
      <c r="I21" s="15"/>
      <c r="J21" s="15"/>
      <c r="K21" s="1"/>
      <c r="L21" s="7"/>
      <c r="M21" s="7"/>
      <c r="N21" s="1"/>
      <c r="O21" s="7"/>
      <c r="P21" s="7"/>
      <c r="Q21" s="7"/>
      <c r="V21" s="15"/>
      <c r="W21" s="15"/>
      <c r="X21" s="15"/>
      <c r="Y21" s="15"/>
      <c r="Z21" s="15"/>
      <c r="AA21" s="1"/>
    </row>
    <row r="22" spans="1:28" ht="12.75" customHeight="1" x14ac:dyDescent="0.2">
      <c r="A22" s="217" t="s">
        <v>50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</row>
    <row r="23" spans="1:28" ht="4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7"/>
      <c r="M23" s="7"/>
      <c r="N23" s="1"/>
      <c r="O23" s="7"/>
      <c r="P23" s="7"/>
      <c r="Q23" s="7"/>
      <c r="V23" s="1"/>
      <c r="W23" s="1"/>
      <c r="X23" s="1"/>
      <c r="Y23" s="1"/>
      <c r="Z23" s="1"/>
      <c r="AA23" s="1"/>
    </row>
    <row r="24" spans="1:28" x14ac:dyDescent="0.2">
      <c r="A24" s="215" t="s">
        <v>28</v>
      </c>
      <c r="B24" s="48"/>
      <c r="C24" s="48"/>
      <c r="D24" s="48"/>
      <c r="E24" s="212">
        <v>2006</v>
      </c>
      <c r="F24" s="213"/>
      <c r="G24" s="214"/>
      <c r="H24" s="48"/>
      <c r="I24" s="212">
        <v>2009</v>
      </c>
      <c r="J24" s="213"/>
      <c r="K24" s="214"/>
      <c r="L24" s="7"/>
      <c r="M24" s="7"/>
      <c r="N24" s="1"/>
      <c r="O24" s="7"/>
      <c r="P24" s="7"/>
      <c r="Q24" s="7"/>
      <c r="V24" s="212">
        <v>2009</v>
      </c>
      <c r="W24" s="213"/>
      <c r="X24" s="214"/>
      <c r="Y24" s="212">
        <v>2012</v>
      </c>
      <c r="Z24" s="218"/>
      <c r="AA24" s="219"/>
    </row>
    <row r="25" spans="1:28" ht="48" x14ac:dyDescent="0.2">
      <c r="A25" s="215"/>
      <c r="B25" s="57"/>
      <c r="C25" s="57"/>
      <c r="D25" s="57"/>
      <c r="E25" s="108" t="s">
        <v>15</v>
      </c>
      <c r="F25" s="110" t="s">
        <v>7</v>
      </c>
      <c r="G25" s="108" t="s">
        <v>41</v>
      </c>
      <c r="H25" s="57"/>
      <c r="I25" s="109" t="s">
        <v>39</v>
      </c>
      <c r="J25" s="110" t="s">
        <v>7</v>
      </c>
      <c r="K25" s="108" t="s">
        <v>40</v>
      </c>
      <c r="L25" s="7"/>
      <c r="M25" s="7"/>
      <c r="N25" s="1"/>
      <c r="O25" s="7"/>
      <c r="P25" s="7"/>
      <c r="Q25" s="7"/>
      <c r="V25" s="204" t="s">
        <v>15</v>
      </c>
      <c r="W25" s="110" t="s">
        <v>7</v>
      </c>
      <c r="X25" s="204" t="s">
        <v>41</v>
      </c>
      <c r="Y25" s="109" t="s">
        <v>39</v>
      </c>
      <c r="Z25" s="110" t="s">
        <v>7</v>
      </c>
      <c r="AA25" s="204" t="s">
        <v>40</v>
      </c>
    </row>
    <row r="26" spans="1:28" ht="12.75" customHeight="1" x14ac:dyDescent="0.2">
      <c r="A26" s="137"/>
      <c r="B26" s="15"/>
      <c r="C26" s="15"/>
      <c r="D26" s="15"/>
      <c r="E26" s="76"/>
      <c r="F26" s="75"/>
      <c r="G26" s="76"/>
      <c r="H26" s="15"/>
      <c r="I26" s="76"/>
      <c r="J26" s="75"/>
      <c r="K26" s="76"/>
      <c r="L26" s="7"/>
      <c r="M26" s="7"/>
      <c r="N26" s="1"/>
      <c r="O26" s="7"/>
      <c r="P26" s="7"/>
      <c r="Q26" s="7"/>
      <c r="V26" s="76"/>
      <c r="W26" s="75"/>
      <c r="X26" s="76"/>
      <c r="Y26" s="76"/>
      <c r="Z26" s="75"/>
      <c r="AA26" s="76"/>
    </row>
    <row r="27" spans="1:28" ht="12.75" customHeight="1" x14ac:dyDescent="0.2">
      <c r="A27" s="114" t="s">
        <v>22</v>
      </c>
      <c r="B27" s="15"/>
      <c r="C27" s="15"/>
      <c r="D27" s="15"/>
      <c r="E27" s="138">
        <v>13348</v>
      </c>
      <c r="F27" s="139">
        <v>3670791</v>
      </c>
      <c r="G27" s="140">
        <v>21.1</v>
      </c>
      <c r="H27" s="141"/>
      <c r="I27" s="138">
        <v>16841</v>
      </c>
      <c r="J27" s="138">
        <v>3855730</v>
      </c>
      <c r="K27" s="140">
        <v>20.9</v>
      </c>
      <c r="L27" s="7"/>
      <c r="M27" s="45"/>
      <c r="N27" s="1"/>
      <c r="O27" s="7"/>
      <c r="P27" s="7"/>
      <c r="Q27" s="7"/>
      <c r="V27" s="138">
        <v>16871</v>
      </c>
      <c r="W27" s="139">
        <v>4036915</v>
      </c>
      <c r="X27" s="140">
        <v>20.5</v>
      </c>
      <c r="Y27" s="138">
        <v>18935</v>
      </c>
      <c r="Z27" s="138">
        <v>4214921</v>
      </c>
      <c r="AA27" s="140">
        <v>19.7</v>
      </c>
    </row>
    <row r="28" spans="1:28" x14ac:dyDescent="0.2">
      <c r="A28" s="65"/>
      <c r="B28" s="15"/>
      <c r="C28" s="15"/>
      <c r="D28" s="15"/>
      <c r="E28" s="142"/>
      <c r="F28" s="143"/>
      <c r="G28" s="144"/>
      <c r="H28" s="141"/>
      <c r="I28" s="140"/>
      <c r="J28" s="144"/>
      <c r="K28" s="144"/>
      <c r="L28" s="7"/>
      <c r="M28" s="45"/>
      <c r="N28" s="1"/>
      <c r="O28" s="7"/>
      <c r="P28" s="7"/>
      <c r="Q28" s="7"/>
      <c r="V28" s="142"/>
      <c r="W28" s="143"/>
      <c r="X28" s="144"/>
      <c r="Y28" s="140"/>
      <c r="Z28" s="144"/>
      <c r="AA28" s="144"/>
    </row>
    <row r="29" spans="1:28" x14ac:dyDescent="0.2">
      <c r="A29" s="1" t="s">
        <v>1</v>
      </c>
      <c r="B29" s="15"/>
      <c r="C29" s="15"/>
      <c r="D29" s="15"/>
      <c r="E29" s="145">
        <v>12976</v>
      </c>
      <c r="F29" s="146">
        <v>56346</v>
      </c>
      <c r="G29" s="147">
        <v>18.600000000000001</v>
      </c>
      <c r="H29" s="141"/>
      <c r="I29" s="148">
        <v>16122</v>
      </c>
      <c r="J29" s="149">
        <v>54949</v>
      </c>
      <c r="K29" s="150">
        <v>17.100000000000001</v>
      </c>
      <c r="L29" s="7"/>
      <c r="M29" s="1"/>
      <c r="N29" s="7"/>
      <c r="O29" s="7"/>
      <c r="P29" s="10" t="s">
        <v>35</v>
      </c>
      <c r="V29" s="145">
        <v>17243</v>
      </c>
      <c r="W29" s="146">
        <v>66111</v>
      </c>
      <c r="X29" s="147">
        <v>19.2</v>
      </c>
      <c r="Y29" s="148">
        <v>19483</v>
      </c>
      <c r="Z29" s="149">
        <v>65516</v>
      </c>
      <c r="AA29" s="150">
        <v>17.5</v>
      </c>
    </row>
    <row r="30" spans="1:28" x14ac:dyDescent="0.2">
      <c r="A30" s="70" t="s">
        <v>0</v>
      </c>
      <c r="B30" s="15"/>
      <c r="C30" s="15"/>
      <c r="D30" s="15"/>
      <c r="E30" s="145">
        <v>13022</v>
      </c>
      <c r="F30" s="146">
        <v>14638</v>
      </c>
      <c r="G30" s="150">
        <v>32.6</v>
      </c>
      <c r="H30" s="141"/>
      <c r="I30" s="148">
        <v>16132</v>
      </c>
      <c r="J30" s="149">
        <v>15182</v>
      </c>
      <c r="K30" s="150">
        <v>33.299999999999997</v>
      </c>
      <c r="L30" s="7"/>
      <c r="M30" s="43"/>
      <c r="N30" s="1"/>
      <c r="O30" s="7"/>
      <c r="P30" s="7"/>
      <c r="Q30" s="7"/>
      <c r="V30" s="145">
        <v>17852</v>
      </c>
      <c r="W30" s="146">
        <v>18852</v>
      </c>
      <c r="X30" s="150">
        <v>38.9</v>
      </c>
      <c r="Y30" s="148">
        <v>19775</v>
      </c>
      <c r="Z30" s="149">
        <v>13914</v>
      </c>
      <c r="AA30" s="150">
        <v>27.2</v>
      </c>
    </row>
    <row r="31" spans="1:28" x14ac:dyDescent="0.2">
      <c r="A31" s="55" t="s">
        <v>6</v>
      </c>
      <c r="B31" s="15"/>
      <c r="C31" s="15"/>
      <c r="D31" s="15"/>
      <c r="E31" s="145">
        <v>12654</v>
      </c>
      <c r="F31" s="146">
        <v>7804</v>
      </c>
      <c r="G31" s="150">
        <v>37</v>
      </c>
      <c r="H31" s="141"/>
      <c r="I31" s="151">
        <v>15623</v>
      </c>
      <c r="J31" s="149">
        <v>8463</v>
      </c>
      <c r="K31" s="150">
        <v>36.299999999999997</v>
      </c>
      <c r="L31" s="38"/>
      <c r="M31" s="44"/>
      <c r="N31" s="1"/>
      <c r="O31" s="7"/>
      <c r="P31" s="7"/>
      <c r="Q31" s="7"/>
      <c r="V31" s="145">
        <v>16923</v>
      </c>
      <c r="W31" s="146">
        <v>9132</v>
      </c>
      <c r="X31" s="150">
        <v>39.9</v>
      </c>
      <c r="Y31" s="151">
        <v>18623</v>
      </c>
      <c r="Z31" s="149">
        <v>13462</v>
      </c>
      <c r="AA31" s="150">
        <v>54.7</v>
      </c>
    </row>
    <row r="32" spans="1:28" x14ac:dyDescent="0.2">
      <c r="A32" s="55" t="s">
        <v>2</v>
      </c>
      <c r="B32" s="15"/>
      <c r="C32" s="15"/>
      <c r="D32" s="15"/>
      <c r="E32" s="145">
        <v>12944</v>
      </c>
      <c r="F32" s="146">
        <v>4776</v>
      </c>
      <c r="G32" s="150">
        <v>3.6</v>
      </c>
      <c r="H32" s="141"/>
      <c r="I32" s="151">
        <v>15820</v>
      </c>
      <c r="J32" s="149">
        <v>5992</v>
      </c>
      <c r="K32" s="150">
        <v>4</v>
      </c>
      <c r="L32" s="7"/>
      <c r="M32" s="44"/>
      <c r="N32" s="7"/>
      <c r="O32" s="7"/>
      <c r="P32" s="7"/>
      <c r="V32" s="145">
        <v>16217</v>
      </c>
      <c r="W32" s="146">
        <v>6937</v>
      </c>
      <c r="X32" s="150">
        <v>4.2</v>
      </c>
      <c r="Y32" s="151">
        <v>19140</v>
      </c>
      <c r="Z32" s="149">
        <v>5121</v>
      </c>
      <c r="AA32" s="150">
        <v>2.8</v>
      </c>
    </row>
    <row r="33" spans="1:27" x14ac:dyDescent="0.2">
      <c r="A33" s="55" t="s">
        <v>3</v>
      </c>
      <c r="B33" s="15"/>
      <c r="C33" s="15"/>
      <c r="D33" s="15"/>
      <c r="E33" s="145">
        <v>13750</v>
      </c>
      <c r="F33" s="146">
        <v>6493</v>
      </c>
      <c r="G33" s="150">
        <v>18.100000000000001</v>
      </c>
      <c r="H33" s="141"/>
      <c r="I33" s="148">
        <v>16975</v>
      </c>
      <c r="J33" s="149">
        <v>7716</v>
      </c>
      <c r="K33" s="150">
        <v>21.3</v>
      </c>
      <c r="L33" s="7"/>
      <c r="M33" s="44"/>
      <c r="V33" s="145">
        <v>17321</v>
      </c>
      <c r="W33" s="146">
        <v>9263</v>
      </c>
      <c r="X33" s="150">
        <v>23.9</v>
      </c>
      <c r="Y33" s="148">
        <v>20253</v>
      </c>
      <c r="Z33" s="149">
        <v>14950</v>
      </c>
      <c r="AA33" s="150">
        <v>36</v>
      </c>
    </row>
    <row r="34" spans="1:27" x14ac:dyDescent="0.2">
      <c r="A34" s="70" t="s">
        <v>4</v>
      </c>
      <c r="B34" s="15"/>
      <c r="C34" s="15"/>
      <c r="D34" s="15"/>
      <c r="E34" s="145">
        <v>11975</v>
      </c>
      <c r="F34" s="146">
        <v>11750</v>
      </c>
      <c r="G34" s="150">
        <v>33.4</v>
      </c>
      <c r="H34" s="141"/>
      <c r="I34" s="151">
        <v>14781</v>
      </c>
      <c r="J34" s="149">
        <v>7314</v>
      </c>
      <c r="K34" s="150">
        <v>19.3</v>
      </c>
      <c r="L34" s="7"/>
      <c r="M34" s="44"/>
      <c r="V34" s="145">
        <v>15939</v>
      </c>
      <c r="W34" s="146">
        <v>9124</v>
      </c>
      <c r="X34" s="150">
        <v>24.1</v>
      </c>
      <c r="Y34" s="151">
        <v>17342</v>
      </c>
      <c r="Z34" s="149">
        <v>8482</v>
      </c>
      <c r="AA34" s="150">
        <v>20.9</v>
      </c>
    </row>
    <row r="35" spans="1:27" ht="12.75" customHeight="1" x14ac:dyDescent="0.2">
      <c r="A35" s="56" t="s">
        <v>5</v>
      </c>
      <c r="B35" s="15"/>
      <c r="C35" s="15"/>
      <c r="D35" s="15"/>
      <c r="E35" s="152">
        <v>13863</v>
      </c>
      <c r="F35" s="153">
        <v>10885</v>
      </c>
      <c r="G35" s="154">
        <v>34.299999999999997</v>
      </c>
      <c r="H35" s="141"/>
      <c r="I35" s="155">
        <v>17116</v>
      </c>
      <c r="J35" s="156">
        <v>10280</v>
      </c>
      <c r="K35" s="154">
        <v>33.799999999999997</v>
      </c>
      <c r="L35" s="7"/>
      <c r="M35" s="44"/>
      <c r="V35" s="152">
        <v>18118</v>
      </c>
      <c r="W35" s="153">
        <v>12803</v>
      </c>
      <c r="X35" s="154">
        <v>39.299999999999997</v>
      </c>
      <c r="Y35" s="155">
        <v>21138</v>
      </c>
      <c r="Z35" s="156">
        <v>9586</v>
      </c>
      <c r="AA35" s="154">
        <v>27.9</v>
      </c>
    </row>
    <row r="36" spans="1:27" x14ac:dyDescent="0.2">
      <c r="A36" s="30"/>
      <c r="B36" s="36"/>
      <c r="C36" s="36"/>
      <c r="D36" s="36"/>
      <c r="E36" s="9"/>
      <c r="F36" s="9"/>
      <c r="G36" s="9"/>
      <c r="H36" s="9"/>
      <c r="I36" s="9"/>
      <c r="J36" s="9"/>
      <c r="K36" s="9"/>
      <c r="L36" s="7"/>
      <c r="M36" s="44"/>
      <c r="V36" s="9"/>
      <c r="W36" s="9"/>
      <c r="X36" s="9"/>
      <c r="Y36" s="9"/>
      <c r="Z36" s="9"/>
      <c r="AA36" s="9"/>
    </row>
    <row r="37" spans="1:27" x14ac:dyDescent="0.2">
      <c r="A37" s="19"/>
      <c r="B37" s="15"/>
      <c r="C37" s="15"/>
      <c r="D37" s="15"/>
      <c r="L37" s="7"/>
      <c r="M37" s="44"/>
    </row>
    <row r="38" spans="1:27" x14ac:dyDescent="0.2">
      <c r="A38" s="211"/>
      <c r="B38" s="211"/>
      <c r="C38" s="211"/>
      <c r="D38" s="211"/>
      <c r="E38" s="211"/>
      <c r="F38" s="211"/>
      <c r="G38" s="211"/>
      <c r="H38" s="211"/>
      <c r="I38" s="211"/>
      <c r="J38" s="211"/>
      <c r="K38" s="211"/>
      <c r="L38" s="7"/>
      <c r="M38" s="7"/>
    </row>
    <row r="39" spans="1:27" x14ac:dyDescent="0.2">
      <c r="A39" s="47"/>
      <c r="B39" s="48"/>
      <c r="C39" s="48"/>
      <c r="D39" s="48"/>
      <c r="E39" s="7"/>
      <c r="F39" s="7"/>
      <c r="G39" s="7"/>
      <c r="H39" s="7"/>
      <c r="I39" s="7"/>
      <c r="J39" s="7"/>
      <c r="K39" s="7"/>
      <c r="L39" s="7"/>
      <c r="M39" s="7"/>
      <c r="V39" s="7"/>
      <c r="W39" s="7"/>
      <c r="X39" s="7"/>
      <c r="Y39" s="7"/>
      <c r="Z39" s="7"/>
      <c r="AA39" s="7"/>
    </row>
    <row r="40" spans="1:27" x14ac:dyDescent="0.2">
      <c r="A40" s="53"/>
      <c r="B40" s="48"/>
      <c r="C40" s="48"/>
      <c r="D40" s="48"/>
      <c r="E40" s="51"/>
      <c r="F40" s="51"/>
      <c r="G40" s="51"/>
      <c r="H40" s="51"/>
      <c r="I40" s="51"/>
      <c r="J40" s="51"/>
      <c r="K40" s="7"/>
      <c r="L40" s="7"/>
      <c r="M40" s="7"/>
      <c r="N40" s="3"/>
      <c r="O40" s="7"/>
      <c r="P40" s="7"/>
      <c r="Q40" s="7"/>
      <c r="R40" s="7"/>
      <c r="V40" s="51"/>
      <c r="W40" s="51"/>
      <c r="X40" s="51"/>
      <c r="Y40" s="51"/>
      <c r="Z40" s="51"/>
      <c r="AA40" s="7"/>
    </row>
    <row r="41" spans="1:27" x14ac:dyDescent="0.2">
      <c r="A41" s="53"/>
      <c r="B41" s="48"/>
      <c r="C41" s="48"/>
      <c r="D41" s="48"/>
      <c r="E41" s="50"/>
      <c r="F41" s="50"/>
      <c r="G41" s="50"/>
      <c r="H41" s="50"/>
      <c r="I41" s="50"/>
      <c r="J41" s="51"/>
      <c r="K41" s="7"/>
      <c r="L41" s="7"/>
      <c r="M41" s="7"/>
      <c r="N41" s="3"/>
      <c r="O41" s="7"/>
      <c r="P41" s="7"/>
      <c r="Q41" s="7"/>
      <c r="R41" s="7"/>
      <c r="V41" s="50"/>
      <c r="W41" s="50"/>
      <c r="X41" s="50"/>
      <c r="Y41" s="50"/>
      <c r="Z41" s="51"/>
      <c r="AA41" s="7"/>
    </row>
    <row r="42" spans="1:27" x14ac:dyDescent="0.2">
      <c r="A42" s="53"/>
      <c r="B42" s="48"/>
      <c r="C42" s="48"/>
      <c r="D42" s="48"/>
      <c r="E42" s="51"/>
      <c r="F42" s="51"/>
      <c r="G42" s="51"/>
      <c r="H42" s="51"/>
      <c r="I42" s="51"/>
      <c r="J42" s="51"/>
      <c r="K42" s="7"/>
      <c r="L42" s="7"/>
      <c r="M42" s="7"/>
      <c r="N42" s="3"/>
      <c r="O42" s="7"/>
      <c r="P42" s="7"/>
      <c r="Q42" s="7"/>
      <c r="R42" s="7"/>
      <c r="V42" s="51"/>
      <c r="W42" s="51"/>
      <c r="X42" s="51"/>
      <c r="Y42" s="51"/>
      <c r="Z42" s="51"/>
      <c r="AA42" s="7"/>
    </row>
    <row r="43" spans="1:27" x14ac:dyDescent="0.2">
      <c r="A43" s="53"/>
      <c r="B43" s="48"/>
      <c r="C43" s="48"/>
      <c r="D43" s="48"/>
      <c r="E43" s="51"/>
      <c r="F43" s="51"/>
      <c r="G43" s="51"/>
      <c r="H43" s="51"/>
      <c r="I43" s="51"/>
      <c r="J43" s="51"/>
      <c r="K43" s="7"/>
      <c r="L43" s="7"/>
      <c r="M43" s="7"/>
      <c r="N43" s="3"/>
      <c r="O43" s="7"/>
      <c r="P43" s="7"/>
      <c r="Q43" s="7"/>
      <c r="R43" s="7"/>
      <c r="V43" s="51"/>
      <c r="W43" s="51"/>
      <c r="X43" s="51"/>
      <c r="Y43" s="51"/>
      <c r="Z43" s="51"/>
      <c r="AA43" s="7"/>
    </row>
    <row r="44" spans="1:27" x14ac:dyDescent="0.2">
      <c r="A44" s="53"/>
      <c r="B44" s="48"/>
      <c r="C44" s="48"/>
      <c r="D44" s="48"/>
      <c r="E44" s="210"/>
      <c r="F44" s="210"/>
      <c r="G44" s="210"/>
      <c r="H44" s="210"/>
      <c r="I44" s="210"/>
      <c r="J44" s="51"/>
      <c r="K44" s="7"/>
      <c r="L44" s="7"/>
      <c r="M44" s="7"/>
      <c r="N44" s="3"/>
      <c r="O44" s="7"/>
      <c r="P44" s="7"/>
      <c r="Q44" s="7"/>
      <c r="R44" s="7"/>
      <c r="V44" s="210"/>
      <c r="W44" s="210"/>
      <c r="X44" s="210"/>
      <c r="Y44" s="210"/>
      <c r="Z44" s="51"/>
      <c r="AA44" s="7"/>
    </row>
    <row r="45" spans="1:27" x14ac:dyDescent="0.2">
      <c r="A45" s="53"/>
      <c r="B45" s="48"/>
      <c r="C45" s="48"/>
      <c r="D45" s="48"/>
      <c r="E45" s="51"/>
      <c r="F45" s="51"/>
      <c r="G45" s="51"/>
      <c r="H45" s="51"/>
      <c r="I45" s="51"/>
      <c r="J45" s="51"/>
      <c r="K45" s="7"/>
      <c r="L45" s="7"/>
      <c r="M45" s="7"/>
      <c r="N45" s="3"/>
      <c r="O45" s="7"/>
      <c r="P45" s="7"/>
      <c r="Q45" s="7"/>
      <c r="R45" s="7"/>
      <c r="V45" s="51"/>
      <c r="W45" s="51"/>
      <c r="X45" s="51"/>
      <c r="Y45" s="51"/>
      <c r="Z45" s="51"/>
      <c r="AA45" s="7"/>
    </row>
    <row r="46" spans="1:27" x14ac:dyDescent="0.2">
      <c r="A46" s="53"/>
      <c r="B46" s="48"/>
      <c r="C46" s="48"/>
      <c r="D46" s="48"/>
      <c r="E46" s="52"/>
      <c r="F46" s="52"/>
      <c r="G46" s="52"/>
      <c r="H46" s="52"/>
      <c r="I46" s="52"/>
      <c r="J46" s="52"/>
      <c r="K46" s="3"/>
      <c r="L46" s="7"/>
      <c r="M46" s="7"/>
      <c r="N46" s="3"/>
      <c r="O46" s="7"/>
      <c r="P46" s="7"/>
      <c r="Q46" s="7"/>
      <c r="R46" s="7"/>
      <c r="V46" s="52"/>
      <c r="W46" s="52"/>
      <c r="X46" s="52"/>
      <c r="Y46" s="52"/>
      <c r="Z46" s="52"/>
      <c r="AA46" s="3"/>
    </row>
    <row r="47" spans="1:27" x14ac:dyDescent="0.2">
      <c r="A47" s="53"/>
      <c r="B47" s="48"/>
      <c r="C47" s="48"/>
      <c r="D47" s="48"/>
      <c r="E47" s="210"/>
      <c r="F47" s="210"/>
      <c r="G47" s="210"/>
      <c r="H47" s="210"/>
      <c r="I47" s="210"/>
      <c r="J47" s="52"/>
      <c r="K47" s="3"/>
      <c r="L47" s="7"/>
      <c r="M47" s="7"/>
      <c r="N47" s="3"/>
      <c r="O47" s="7"/>
      <c r="P47" s="7"/>
      <c r="Q47" s="7"/>
      <c r="R47" s="7"/>
      <c r="V47" s="210"/>
      <c r="W47" s="210"/>
      <c r="X47" s="210"/>
      <c r="Y47" s="210"/>
      <c r="Z47" s="52"/>
      <c r="AA47" s="3"/>
    </row>
    <row r="48" spans="1:27" ht="13.5" customHeight="1" x14ac:dyDescent="0.2">
      <c r="A48" s="53"/>
      <c r="B48" s="3"/>
      <c r="C48" s="7"/>
      <c r="D48" s="7"/>
      <c r="E48" s="51"/>
      <c r="F48" s="51"/>
      <c r="G48" s="51"/>
      <c r="H48" s="51"/>
      <c r="I48" s="51"/>
      <c r="J48" s="51"/>
      <c r="K48" s="7"/>
      <c r="L48" s="7"/>
      <c r="M48" s="7"/>
      <c r="N48" s="3"/>
      <c r="O48" s="7"/>
      <c r="P48" s="7"/>
      <c r="Q48" s="7"/>
      <c r="R48" s="7"/>
      <c r="V48" s="51"/>
      <c r="W48" s="51"/>
      <c r="X48" s="51"/>
      <c r="Y48" s="51"/>
      <c r="Z48" s="51"/>
      <c r="AA48" s="7"/>
    </row>
    <row r="49" spans="1:27" x14ac:dyDescent="0.2">
      <c r="A49" s="53"/>
      <c r="B49" s="7"/>
      <c r="C49" s="7"/>
      <c r="D49" s="7"/>
      <c r="E49" s="51"/>
      <c r="F49" s="51"/>
      <c r="G49" s="51"/>
      <c r="H49" s="51"/>
      <c r="I49" s="51"/>
      <c r="J49" s="51"/>
      <c r="K49" s="7"/>
      <c r="M49" s="7"/>
      <c r="N49" s="3"/>
      <c r="O49" s="7"/>
      <c r="P49" s="7"/>
      <c r="Q49" s="7"/>
      <c r="R49" s="7"/>
      <c r="V49" s="51"/>
      <c r="W49" s="51"/>
      <c r="X49" s="51"/>
      <c r="Y49" s="51"/>
      <c r="Z49" s="51"/>
      <c r="AA49" s="7"/>
    </row>
    <row r="50" spans="1:27" x14ac:dyDescent="0.2">
      <c r="A50" s="53"/>
      <c r="B50" s="7"/>
      <c r="C50" s="7"/>
      <c r="D50" s="7"/>
      <c r="E50" s="210"/>
      <c r="F50" s="210"/>
      <c r="G50" s="210"/>
      <c r="H50" s="210"/>
      <c r="I50" s="210"/>
      <c r="J50" s="51"/>
      <c r="K50" s="7"/>
      <c r="M50" s="7"/>
      <c r="N50" s="7"/>
      <c r="O50" s="7"/>
      <c r="P50" s="7"/>
      <c r="Q50" s="7"/>
      <c r="R50" s="7"/>
      <c r="V50" s="210"/>
      <c r="W50" s="210"/>
      <c r="X50" s="210"/>
      <c r="Y50" s="210"/>
      <c r="Z50" s="51"/>
      <c r="AA50" s="7"/>
    </row>
    <row r="51" spans="1:27" x14ac:dyDescent="0.2">
      <c r="A51" s="53"/>
      <c r="B51" s="7"/>
      <c r="C51" s="7"/>
      <c r="D51" s="7"/>
      <c r="E51" s="51"/>
      <c r="F51" s="51"/>
      <c r="G51" s="51"/>
      <c r="H51" s="51"/>
      <c r="I51" s="51"/>
      <c r="J51" s="51"/>
      <c r="K51" s="7"/>
      <c r="M51" s="7"/>
      <c r="N51" s="7"/>
      <c r="O51" s="7"/>
      <c r="P51" s="7"/>
      <c r="Q51" s="7"/>
      <c r="R51" s="7"/>
      <c r="V51" s="51"/>
      <c r="W51" s="51"/>
      <c r="X51" s="51"/>
      <c r="Y51" s="51"/>
      <c r="Z51" s="51"/>
      <c r="AA51" s="7"/>
    </row>
    <row r="52" spans="1:27" x14ac:dyDescent="0.2">
      <c r="A52" s="53"/>
      <c r="B52" s="7"/>
      <c r="C52" s="7"/>
      <c r="D52" s="7"/>
      <c r="E52" s="51"/>
      <c r="F52" s="51"/>
      <c r="G52" s="51"/>
      <c r="H52" s="51"/>
      <c r="I52" s="51"/>
      <c r="J52" s="51"/>
      <c r="K52" s="7"/>
      <c r="M52" s="7"/>
      <c r="N52" s="7"/>
      <c r="O52" s="7"/>
      <c r="P52" s="7"/>
      <c r="Q52" s="7"/>
      <c r="R52" s="7"/>
      <c r="V52" s="51"/>
      <c r="W52" s="51"/>
      <c r="X52" s="51"/>
      <c r="Y52" s="51"/>
      <c r="Z52" s="51"/>
      <c r="AA52" s="7"/>
    </row>
    <row r="53" spans="1:27" x14ac:dyDescent="0.2">
      <c r="A53" s="53"/>
      <c r="B53" s="7"/>
      <c r="C53" s="7"/>
      <c r="D53" s="7"/>
      <c r="E53" s="210"/>
      <c r="F53" s="210"/>
      <c r="G53" s="210"/>
      <c r="H53" s="210"/>
      <c r="I53" s="210"/>
      <c r="J53" s="51"/>
      <c r="K53" s="7"/>
      <c r="M53" s="7"/>
      <c r="N53" s="7"/>
      <c r="O53" s="7"/>
      <c r="P53" s="7"/>
      <c r="Q53" s="7"/>
      <c r="R53" s="7"/>
      <c r="V53" s="210"/>
      <c r="W53" s="210"/>
      <c r="X53" s="210"/>
      <c r="Y53" s="210"/>
      <c r="Z53" s="51"/>
      <c r="AA53" s="7"/>
    </row>
    <row r="54" spans="1:27" x14ac:dyDescent="0.2">
      <c r="A54" s="53"/>
      <c r="B54" s="7"/>
      <c r="C54" s="7"/>
      <c r="D54" s="7"/>
      <c r="E54" s="51"/>
      <c r="F54" s="51"/>
      <c r="G54" s="51"/>
      <c r="H54" s="51"/>
      <c r="I54" s="51"/>
      <c r="J54" s="51"/>
      <c r="K54" s="7"/>
      <c r="M54" s="7"/>
      <c r="N54" s="7"/>
      <c r="O54" s="7"/>
      <c r="P54" s="7"/>
      <c r="Q54" s="7"/>
      <c r="R54" s="7"/>
      <c r="V54" s="51"/>
      <c r="W54" s="51"/>
      <c r="X54" s="51"/>
      <c r="Y54" s="51"/>
      <c r="Z54" s="51"/>
      <c r="AA54" s="7"/>
    </row>
    <row r="55" spans="1:27" x14ac:dyDescent="0.2">
      <c r="A55" s="53"/>
      <c r="E55" s="51"/>
      <c r="F55" s="51"/>
      <c r="G55" s="51"/>
      <c r="H55" s="51"/>
      <c r="I55" s="51"/>
      <c r="J55" s="51"/>
      <c r="M55" s="7"/>
      <c r="N55" s="7"/>
      <c r="O55" s="7"/>
      <c r="P55" s="7"/>
      <c r="Q55" s="7"/>
      <c r="R55" s="7"/>
      <c r="V55" s="51"/>
      <c r="W55" s="51"/>
      <c r="X55" s="51"/>
      <c r="Y55" s="51"/>
      <c r="Z55" s="51"/>
    </row>
    <row r="56" spans="1:27" x14ac:dyDescent="0.2">
      <c r="A56" s="53"/>
      <c r="E56" s="210"/>
      <c r="F56" s="210"/>
      <c r="G56" s="210"/>
      <c r="H56" s="210"/>
      <c r="I56" s="210"/>
      <c r="J56" s="51"/>
      <c r="V56" s="210"/>
      <c r="W56" s="210"/>
      <c r="X56" s="210"/>
      <c r="Y56" s="210"/>
      <c r="Z56" s="51"/>
    </row>
    <row r="57" spans="1:27" x14ac:dyDescent="0.2">
      <c r="A57" s="53"/>
      <c r="E57" s="51"/>
      <c r="F57" s="51"/>
      <c r="G57" s="51"/>
      <c r="H57" s="51"/>
      <c r="I57" s="51"/>
      <c r="J57" s="51"/>
      <c r="V57" s="51"/>
      <c r="W57" s="51"/>
      <c r="X57" s="51"/>
      <c r="Y57" s="51"/>
      <c r="Z57" s="51"/>
    </row>
    <row r="58" spans="1:27" x14ac:dyDescent="0.2">
      <c r="A58" s="53"/>
      <c r="E58" s="51"/>
      <c r="F58" s="51"/>
      <c r="G58" s="51"/>
      <c r="H58" s="51"/>
      <c r="I58" s="51"/>
      <c r="J58" s="51"/>
      <c r="V58" s="51"/>
      <c r="W58" s="51"/>
      <c r="X58" s="51"/>
      <c r="Y58" s="51"/>
      <c r="Z58" s="51"/>
    </row>
    <row r="59" spans="1:27" x14ac:dyDescent="0.2">
      <c r="A59" s="53"/>
      <c r="B59" s="49"/>
      <c r="C59" s="49"/>
      <c r="D59" s="49"/>
      <c r="E59" s="49"/>
      <c r="V59" s="49"/>
    </row>
    <row r="65" hidden="1" x14ac:dyDescent="0.2"/>
    <row r="66" hidden="1" x14ac:dyDescent="0.2"/>
  </sheetData>
  <dataConsolidate/>
  <mergeCells count="27">
    <mergeCell ref="V47:Y47"/>
    <mergeCell ref="V50:Y50"/>
    <mergeCell ref="V53:Y53"/>
    <mergeCell ref="V56:Y56"/>
    <mergeCell ref="A2:AA2"/>
    <mergeCell ref="A3:AA3"/>
    <mergeCell ref="A4:AA4"/>
    <mergeCell ref="A5:AA5"/>
    <mergeCell ref="A22:AA22"/>
    <mergeCell ref="V8:X8"/>
    <mergeCell ref="Y8:AA8"/>
    <mergeCell ref="V24:X24"/>
    <mergeCell ref="Y24:AA24"/>
    <mergeCell ref="V44:Y44"/>
    <mergeCell ref="A8:A9"/>
    <mergeCell ref="G8:J8"/>
    <mergeCell ref="E8:F8"/>
    <mergeCell ref="B8:D8"/>
    <mergeCell ref="E53:I53"/>
    <mergeCell ref="E56:I56"/>
    <mergeCell ref="A38:K38"/>
    <mergeCell ref="E44:I44"/>
    <mergeCell ref="E47:I47"/>
    <mergeCell ref="E50:I50"/>
    <mergeCell ref="E24:G24"/>
    <mergeCell ref="I24:K24"/>
    <mergeCell ref="A24:A25"/>
  </mergeCells>
  <phoneticPr fontId="0" type="noConversion"/>
  <conditionalFormatting sqref="E41">
    <cfRule type="dataBar" priority="13">
      <dataBar>
        <cfvo type="min"/>
        <cfvo type="max"/>
        <color rgb="FF008AEF"/>
      </dataBar>
    </cfRule>
  </conditionalFormatting>
  <conditionalFormatting sqref="E44:I44">
    <cfRule type="dataBar" priority="12">
      <dataBar>
        <cfvo type="min"/>
        <cfvo type="max"/>
        <color rgb="FF008AEF"/>
      </dataBar>
    </cfRule>
  </conditionalFormatting>
  <conditionalFormatting sqref="E47:I47">
    <cfRule type="dataBar" priority="11">
      <dataBar>
        <cfvo type="min"/>
        <cfvo type="max"/>
        <color rgb="FF008AEF"/>
      </dataBar>
    </cfRule>
  </conditionalFormatting>
  <conditionalFormatting sqref="E50:I50">
    <cfRule type="dataBar" priority="10">
      <dataBar>
        <cfvo type="min"/>
        <cfvo type="max"/>
        <color rgb="FF008AEF"/>
      </dataBar>
    </cfRule>
  </conditionalFormatting>
  <conditionalFormatting sqref="E53:I53">
    <cfRule type="dataBar" priority="9">
      <dataBar>
        <cfvo type="min"/>
        <cfvo type="max"/>
        <color rgb="FF008AEF"/>
      </dataBar>
    </cfRule>
  </conditionalFormatting>
  <conditionalFormatting sqref="E56:I56">
    <cfRule type="dataBar" priority="8">
      <dataBar>
        <cfvo type="min"/>
        <cfvo type="max"/>
        <color rgb="FF008AEF"/>
      </dataBar>
    </cfRule>
  </conditionalFormatting>
  <conditionalFormatting sqref="V41">
    <cfRule type="dataBar" priority="6">
      <dataBar>
        <cfvo type="min"/>
        <cfvo type="max"/>
        <color rgb="FF008AEF"/>
      </dataBar>
    </cfRule>
  </conditionalFormatting>
  <conditionalFormatting sqref="V44:Y44">
    <cfRule type="dataBar" priority="25">
      <dataBar>
        <cfvo type="min"/>
        <cfvo type="max"/>
        <color rgb="FF008AEF"/>
      </dataBar>
    </cfRule>
  </conditionalFormatting>
  <conditionalFormatting sqref="V47:Y47">
    <cfRule type="dataBar" priority="27">
      <dataBar>
        <cfvo type="min"/>
        <cfvo type="max"/>
        <color rgb="FF008AEF"/>
      </dataBar>
    </cfRule>
  </conditionalFormatting>
  <conditionalFormatting sqref="V50:Y50">
    <cfRule type="dataBar" priority="29">
      <dataBar>
        <cfvo type="min"/>
        <cfvo type="max"/>
        <color rgb="FF008AEF"/>
      </dataBar>
    </cfRule>
  </conditionalFormatting>
  <conditionalFormatting sqref="V53:Y53">
    <cfRule type="dataBar" priority="31">
      <dataBar>
        <cfvo type="min"/>
        <cfvo type="max"/>
        <color rgb="FF008AEF"/>
      </dataBar>
    </cfRule>
  </conditionalFormatting>
  <conditionalFormatting sqref="V56:Y56">
    <cfRule type="dataBar" priority="33">
      <dataBar>
        <cfvo type="min"/>
        <cfvo type="max"/>
        <color rgb="FF008AEF"/>
      </dataBar>
    </cfRule>
  </conditionalFormatting>
  <conditionalFormatting sqref="M11:M19">
    <cfRule type="dataBar" priority="34">
      <dataBar>
        <cfvo type="min"/>
        <cfvo type="max"/>
        <color rgb="FF638EC6"/>
      </dataBar>
    </cfRule>
  </conditionalFormatting>
  <conditionalFormatting sqref="M11:M19">
    <cfRule type="dataBar" priority="35">
      <dataBar>
        <cfvo type="min"/>
        <cfvo type="max"/>
        <color rgb="FF008AEF"/>
      </dataBar>
    </cfRule>
  </conditionalFormatting>
  <printOptions horizontalCentered="1"/>
  <pageMargins left="0.75" right="0.75" top="0.75" bottom="0.5" header="0" footer="0.25"/>
  <pageSetup paperSize="9" firstPageNumber="49" orientation="portrait" useFirstPageNumber="1" horizontalDpi="300" verticalDpi="300" r:id="rId1"/>
  <headerFooter alignWithMargins="0">
    <oddFooter>&amp;C2 - 49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view="pageBreakPreview" zoomScaleSheetLayoutView="100" workbookViewId="0">
      <selection activeCell="A19" sqref="A19"/>
    </sheetView>
  </sheetViews>
  <sheetFormatPr defaultRowHeight="12.75" x14ac:dyDescent="0.2"/>
  <cols>
    <col min="1" max="1" width="12.5703125" customWidth="1"/>
    <col min="2" max="2" width="13.7109375" hidden="1" customWidth="1"/>
    <col min="3" max="3" width="12.7109375" hidden="1" customWidth="1"/>
    <col min="4" max="4" width="9.85546875" hidden="1" customWidth="1"/>
    <col min="5" max="5" width="12.42578125" hidden="1" customWidth="1"/>
    <col min="6" max="7" width="13" hidden="1" customWidth="1"/>
    <col min="8" max="8" width="2.85546875" hidden="1" customWidth="1"/>
    <col min="9" max="9" width="13" hidden="1" customWidth="1"/>
    <col min="10" max="10" width="12.85546875" hidden="1" customWidth="1"/>
    <col min="11" max="16" width="10.7109375" hidden="1" customWidth="1"/>
    <col min="17" max="17" width="0.140625" hidden="1" customWidth="1"/>
    <col min="18" max="20" width="0" hidden="1" customWidth="1"/>
    <col min="21" max="21" width="12.42578125" customWidth="1"/>
    <col min="22" max="24" width="13" customWidth="1"/>
    <col min="25" max="25" width="12.85546875" customWidth="1"/>
    <col min="26" max="26" width="10.7109375" customWidth="1"/>
  </cols>
  <sheetData>
    <row r="1" spans="1:27" x14ac:dyDescent="0.2">
      <c r="A1" s="106" t="s">
        <v>51</v>
      </c>
      <c r="B1" s="16"/>
      <c r="C1" s="16"/>
      <c r="D1" s="16"/>
      <c r="E1" s="16"/>
      <c r="F1" s="16"/>
      <c r="G1" s="16"/>
      <c r="H1" s="16"/>
      <c r="I1" s="16"/>
      <c r="J1" s="16"/>
      <c r="M1" s="7"/>
      <c r="N1" s="1"/>
      <c r="O1" s="7"/>
      <c r="P1" s="7"/>
      <c r="Q1" s="7"/>
      <c r="U1" s="16"/>
      <c r="V1" s="16"/>
      <c r="W1" s="16"/>
      <c r="X1" s="16"/>
      <c r="Y1" s="16"/>
    </row>
    <row r="2" spans="1:27" x14ac:dyDescent="0.2">
      <c r="A2" s="216" t="s">
        <v>64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</row>
    <row r="3" spans="1:27" x14ac:dyDescent="0.2">
      <c r="A3" s="216" t="s">
        <v>59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</row>
    <row r="4" spans="1:27" x14ac:dyDescent="0.2">
      <c r="A4" s="211" t="s">
        <v>67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</row>
    <row r="5" spans="1:27" x14ac:dyDescent="0.2">
      <c r="A5" s="226" t="s">
        <v>12</v>
      </c>
      <c r="B5" s="226"/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</row>
    <row r="6" spans="1:27" x14ac:dyDescent="0.2">
      <c r="H6" s="16"/>
      <c r="I6" s="16"/>
      <c r="J6" s="16"/>
      <c r="M6" s="7"/>
      <c r="N6" s="1"/>
      <c r="O6" s="7"/>
      <c r="P6" s="7"/>
      <c r="Q6" s="7"/>
      <c r="X6" s="16"/>
      <c r="Y6" s="16"/>
    </row>
    <row r="7" spans="1:27" ht="12.75" customHeight="1" x14ac:dyDescent="0.2">
      <c r="A7" s="215" t="s">
        <v>28</v>
      </c>
      <c r="B7" s="157"/>
      <c r="C7" s="157"/>
      <c r="D7" s="157"/>
      <c r="E7" s="225">
        <v>1991</v>
      </c>
      <c r="F7" s="225"/>
      <c r="G7" s="225">
        <v>2003</v>
      </c>
      <c r="H7" s="225"/>
      <c r="I7" s="225"/>
      <c r="J7" s="225"/>
      <c r="K7" s="1"/>
      <c r="U7" s="222">
        <v>1991</v>
      </c>
      <c r="V7" s="223"/>
      <c r="W7" s="224"/>
      <c r="X7" s="222">
        <v>2006</v>
      </c>
      <c r="Y7" s="223"/>
      <c r="Z7" s="224"/>
      <c r="AA7" s="1"/>
    </row>
    <row r="8" spans="1:27" ht="48" customHeight="1" x14ac:dyDescent="0.2">
      <c r="A8" s="215"/>
      <c r="B8" s="157"/>
      <c r="C8" s="157"/>
      <c r="D8" s="157"/>
      <c r="E8" s="108" t="s">
        <v>15</v>
      </c>
      <c r="F8" s="108" t="s">
        <v>40</v>
      </c>
      <c r="G8" s="108" t="s">
        <v>15</v>
      </c>
      <c r="H8" s="109" t="s">
        <v>7</v>
      </c>
      <c r="I8" s="110" t="s">
        <v>7</v>
      </c>
      <c r="J8" s="108" t="s">
        <v>40</v>
      </c>
      <c r="K8" s="1"/>
      <c r="U8" s="204" t="s">
        <v>15</v>
      </c>
      <c r="V8" s="110" t="s">
        <v>69</v>
      </c>
      <c r="W8" s="204" t="s">
        <v>68</v>
      </c>
      <c r="X8" s="204" t="s">
        <v>15</v>
      </c>
      <c r="Y8" s="110" t="s">
        <v>69</v>
      </c>
      <c r="Z8" s="204" t="s">
        <v>68</v>
      </c>
      <c r="AA8" s="1"/>
    </row>
    <row r="9" spans="1:27" x14ac:dyDescent="0.2">
      <c r="A9" s="114"/>
      <c r="B9" s="15"/>
      <c r="C9" s="15"/>
      <c r="D9" s="15"/>
      <c r="E9" s="158"/>
      <c r="F9" s="1"/>
      <c r="G9" s="3"/>
      <c r="H9" s="3"/>
      <c r="I9" s="3"/>
      <c r="J9" s="3"/>
      <c r="K9" s="1"/>
      <c r="U9" s="158"/>
      <c r="V9" s="1"/>
      <c r="W9" s="1"/>
      <c r="X9" s="3"/>
      <c r="Y9" s="3"/>
      <c r="Z9" s="3"/>
      <c r="AA9" s="1"/>
    </row>
    <row r="10" spans="1:27" x14ac:dyDescent="0.2">
      <c r="A10" s="159" t="s">
        <v>22</v>
      </c>
      <c r="B10" s="93"/>
      <c r="C10" s="93"/>
      <c r="D10" s="93"/>
      <c r="E10" s="160">
        <v>5776</v>
      </c>
      <c r="F10" s="161">
        <v>33.1</v>
      </c>
      <c r="G10" s="162">
        <v>10976</v>
      </c>
      <c r="H10" s="163"/>
      <c r="I10" s="162">
        <v>19796954</v>
      </c>
      <c r="J10" s="164">
        <v>24.9</v>
      </c>
      <c r="K10" s="1"/>
      <c r="U10" s="116">
        <v>5949</v>
      </c>
      <c r="V10" s="162">
        <v>21749656</v>
      </c>
      <c r="W10" s="161">
        <v>34.4</v>
      </c>
      <c r="X10" s="118">
        <v>13357</v>
      </c>
      <c r="Y10" s="162">
        <v>22643980</v>
      </c>
      <c r="Z10" s="164">
        <v>26.6</v>
      </c>
      <c r="AA10" s="1"/>
    </row>
    <row r="11" spans="1:27" x14ac:dyDescent="0.2">
      <c r="A11" s="165"/>
      <c r="B11" s="93"/>
      <c r="C11" s="93"/>
      <c r="D11" s="93"/>
      <c r="E11" s="161"/>
      <c r="F11" s="161"/>
      <c r="G11" s="164"/>
      <c r="H11" s="163"/>
      <c r="I11" s="164"/>
      <c r="J11" s="164"/>
      <c r="K11" s="1"/>
      <c r="U11" s="116"/>
      <c r="V11" s="164"/>
      <c r="W11" s="161"/>
      <c r="X11" s="119"/>
      <c r="Y11" s="164"/>
      <c r="Z11" s="164"/>
      <c r="AA11" s="1"/>
    </row>
    <row r="12" spans="1:27" x14ac:dyDescent="0.2">
      <c r="A12" s="3" t="s">
        <v>1</v>
      </c>
      <c r="B12" s="17">
        <v>13071</v>
      </c>
      <c r="C12" s="122">
        <v>537975</v>
      </c>
      <c r="D12" s="123">
        <v>37.700000000000003</v>
      </c>
      <c r="E12" s="160">
        <v>5938</v>
      </c>
      <c r="F12" s="161">
        <v>37.299999999999997</v>
      </c>
      <c r="G12" s="166">
        <v>10881</v>
      </c>
      <c r="H12" s="167"/>
      <c r="I12" s="168">
        <v>299757</v>
      </c>
      <c r="J12" s="164">
        <v>21.7</v>
      </c>
      <c r="K12" s="1"/>
      <c r="U12" s="124">
        <v>6706</v>
      </c>
      <c r="V12" s="168">
        <v>527373</v>
      </c>
      <c r="W12" s="161">
        <v>42.7</v>
      </c>
      <c r="X12" s="126">
        <v>14107</v>
      </c>
      <c r="Y12" s="168">
        <v>392117</v>
      </c>
      <c r="Z12" s="164">
        <v>26</v>
      </c>
      <c r="AA12" s="1"/>
    </row>
    <row r="13" spans="1:27" x14ac:dyDescent="0.2">
      <c r="A13" s="55" t="s">
        <v>0</v>
      </c>
      <c r="B13" s="17">
        <v>13426</v>
      </c>
      <c r="C13" s="122">
        <v>113326</v>
      </c>
      <c r="D13" s="123">
        <v>57.6</v>
      </c>
      <c r="E13" s="160" t="s">
        <v>27</v>
      </c>
      <c r="F13" s="160" t="s">
        <v>27</v>
      </c>
      <c r="G13" s="166">
        <v>10831</v>
      </c>
      <c r="H13" s="167"/>
      <c r="I13" s="168">
        <v>66371</v>
      </c>
      <c r="J13" s="164">
        <v>33.299999999999997</v>
      </c>
      <c r="K13" s="1"/>
      <c r="U13" s="124" t="s">
        <v>27</v>
      </c>
      <c r="V13" s="160" t="s">
        <v>27</v>
      </c>
      <c r="W13" s="160" t="s">
        <v>27</v>
      </c>
      <c r="X13" s="126">
        <v>14680</v>
      </c>
      <c r="Y13" s="168">
        <v>105370</v>
      </c>
      <c r="Z13" s="164">
        <v>49.3</v>
      </c>
      <c r="AA13" s="1"/>
    </row>
    <row r="14" spans="1:27" x14ac:dyDescent="0.2">
      <c r="A14" s="55" t="s">
        <v>6</v>
      </c>
      <c r="B14" s="25">
        <v>11368</v>
      </c>
      <c r="C14" s="83">
        <v>28770</v>
      </c>
      <c r="D14" s="129">
        <v>34.1</v>
      </c>
      <c r="E14" s="160" t="s">
        <v>27</v>
      </c>
      <c r="F14" s="160" t="s">
        <v>27</v>
      </c>
      <c r="G14" s="166">
        <v>10481</v>
      </c>
      <c r="H14" s="167"/>
      <c r="I14" s="168">
        <v>15666</v>
      </c>
      <c r="J14" s="164">
        <v>15.9</v>
      </c>
      <c r="K14" s="1"/>
      <c r="U14" s="117" t="s">
        <v>27</v>
      </c>
      <c r="V14" s="160" t="s">
        <v>27</v>
      </c>
      <c r="W14" s="160" t="s">
        <v>27</v>
      </c>
      <c r="X14" s="126">
        <v>13915</v>
      </c>
      <c r="Y14" s="168">
        <v>50259</v>
      </c>
      <c r="Z14" s="164">
        <v>46.8</v>
      </c>
      <c r="AA14" s="1"/>
    </row>
    <row r="15" spans="1:27" x14ac:dyDescent="0.2">
      <c r="A15" s="55" t="s">
        <v>2</v>
      </c>
      <c r="B15" s="25">
        <v>14014</v>
      </c>
      <c r="C15" s="83">
        <v>122178</v>
      </c>
      <c r="D15" s="129">
        <v>18.8</v>
      </c>
      <c r="E15" s="160" t="s">
        <v>27</v>
      </c>
      <c r="F15" s="160" t="s">
        <v>27</v>
      </c>
      <c r="G15" s="166">
        <v>10727</v>
      </c>
      <c r="H15" s="167"/>
      <c r="I15" s="168">
        <v>39449</v>
      </c>
      <c r="J15" s="164">
        <v>6.6</v>
      </c>
      <c r="K15" s="1"/>
      <c r="U15" s="124" t="s">
        <v>27</v>
      </c>
      <c r="V15" s="160" t="s">
        <v>27</v>
      </c>
      <c r="W15" s="160" t="s">
        <v>27</v>
      </c>
      <c r="X15" s="126">
        <v>13341</v>
      </c>
      <c r="Y15" s="168">
        <v>40123</v>
      </c>
      <c r="Z15" s="164">
        <v>5.8</v>
      </c>
      <c r="AA15" s="1"/>
    </row>
    <row r="16" spans="1:27" x14ac:dyDescent="0.2">
      <c r="A16" s="55" t="s">
        <v>3</v>
      </c>
      <c r="B16" s="25">
        <v>11809</v>
      </c>
      <c r="C16" s="122">
        <v>113719</v>
      </c>
      <c r="D16" s="123">
        <v>64.099999999999994</v>
      </c>
      <c r="E16" s="160" t="s">
        <v>27</v>
      </c>
      <c r="F16" s="160" t="s">
        <v>27</v>
      </c>
      <c r="G16" s="166">
        <v>11437</v>
      </c>
      <c r="H16" s="167"/>
      <c r="I16" s="168">
        <v>50989</v>
      </c>
      <c r="J16" s="164">
        <v>30.1</v>
      </c>
      <c r="K16" s="1"/>
      <c r="U16" s="124" t="s">
        <v>27</v>
      </c>
      <c r="V16" s="160" t="s">
        <v>27</v>
      </c>
      <c r="W16" s="160" t="s">
        <v>27</v>
      </c>
      <c r="X16" s="126">
        <v>14233</v>
      </c>
      <c r="Y16" s="168">
        <v>47642</v>
      </c>
      <c r="Z16" s="164">
        <v>28</v>
      </c>
      <c r="AA16" s="1"/>
    </row>
    <row r="17" spans="1:27" ht="12" customHeight="1" x14ac:dyDescent="0.2">
      <c r="A17" s="55" t="s">
        <v>4</v>
      </c>
      <c r="B17" s="17">
        <v>11652</v>
      </c>
      <c r="C17" s="122">
        <v>83844</v>
      </c>
      <c r="D17" s="123">
        <v>45.7</v>
      </c>
      <c r="E17" s="160" t="s">
        <v>27</v>
      </c>
      <c r="F17" s="160" t="s">
        <v>27</v>
      </c>
      <c r="G17" s="166">
        <v>9985</v>
      </c>
      <c r="H17" s="167"/>
      <c r="I17" s="168">
        <v>61422</v>
      </c>
      <c r="J17" s="164">
        <v>34.1</v>
      </c>
      <c r="K17" s="1"/>
      <c r="U17" s="124" t="s">
        <v>27</v>
      </c>
      <c r="V17" s="160" t="s">
        <v>27</v>
      </c>
      <c r="W17" s="160" t="s">
        <v>27</v>
      </c>
      <c r="X17" s="126">
        <v>13079</v>
      </c>
      <c r="Y17" s="168">
        <v>85794</v>
      </c>
      <c r="Z17" s="164">
        <v>47.3</v>
      </c>
      <c r="AA17" s="1"/>
    </row>
    <row r="18" spans="1:27" ht="12" customHeight="1" x14ac:dyDescent="0.2">
      <c r="A18" s="56" t="s">
        <v>5</v>
      </c>
      <c r="B18" s="18">
        <v>15122</v>
      </c>
      <c r="C18" s="88">
        <v>76137</v>
      </c>
      <c r="D18" s="132">
        <v>57.1</v>
      </c>
      <c r="E18" s="169" t="s">
        <v>27</v>
      </c>
      <c r="F18" s="169" t="s">
        <v>27</v>
      </c>
      <c r="G18" s="170">
        <v>11523</v>
      </c>
      <c r="H18" s="171"/>
      <c r="I18" s="172">
        <v>65860</v>
      </c>
      <c r="J18" s="173">
        <v>47.4</v>
      </c>
      <c r="K18" s="1"/>
      <c r="U18" s="133" t="s">
        <v>27</v>
      </c>
      <c r="V18" s="169" t="s">
        <v>27</v>
      </c>
      <c r="W18" s="169" t="s">
        <v>27</v>
      </c>
      <c r="X18" s="134">
        <v>14910</v>
      </c>
      <c r="Y18" s="172">
        <v>62931</v>
      </c>
      <c r="Z18" s="173">
        <v>44.1</v>
      </c>
      <c r="AA18" s="1"/>
    </row>
    <row r="19" spans="1:27" x14ac:dyDescent="0.2">
      <c r="A19" s="65" t="s">
        <v>73</v>
      </c>
      <c r="B19" s="1"/>
      <c r="C19" s="1"/>
      <c r="D19" s="1"/>
      <c r="E19" s="3"/>
      <c r="F19" s="3"/>
      <c r="G19" s="1"/>
      <c r="H19" s="1"/>
      <c r="I19" s="1"/>
      <c r="J19" s="1"/>
      <c r="K19" s="1"/>
      <c r="U19" s="3"/>
      <c r="V19" s="3"/>
      <c r="W19" s="1"/>
      <c r="X19" s="1"/>
      <c r="Y19" s="1"/>
      <c r="Z19" s="1"/>
    </row>
    <row r="20" spans="1:2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U20" s="1"/>
      <c r="V20" s="1"/>
      <c r="W20" s="1"/>
      <c r="X20" s="1"/>
      <c r="Y20" s="1"/>
      <c r="Z20" s="1"/>
    </row>
    <row r="21" spans="1:27" x14ac:dyDescent="0.2">
      <c r="A21" s="227" t="s">
        <v>52</v>
      </c>
      <c r="B21" s="227"/>
      <c r="C21" s="227"/>
      <c r="D21" s="227"/>
      <c r="E21" s="227"/>
      <c r="F21" s="227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27"/>
      <c r="R21" s="227"/>
      <c r="S21" s="227"/>
      <c r="T21" s="227"/>
      <c r="U21" s="227"/>
      <c r="V21" s="227"/>
      <c r="W21" s="227"/>
      <c r="X21" s="227"/>
      <c r="Y21" s="227"/>
      <c r="Z21" s="227"/>
    </row>
    <row r="22" spans="1:2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U22" s="1"/>
      <c r="V22" s="1"/>
      <c r="W22" s="1"/>
      <c r="X22" s="1"/>
      <c r="Y22" s="1"/>
      <c r="Z22" s="1"/>
    </row>
    <row r="23" spans="1:27" x14ac:dyDescent="0.2">
      <c r="A23" s="215" t="s">
        <v>28</v>
      </c>
      <c r="B23" s="1"/>
      <c r="C23" s="1"/>
      <c r="D23" s="1"/>
      <c r="E23" s="222">
        <v>2006</v>
      </c>
      <c r="F23" s="223"/>
      <c r="G23" s="224"/>
      <c r="H23" s="225">
        <v>2009</v>
      </c>
      <c r="I23" s="225"/>
      <c r="J23" s="225"/>
      <c r="K23" s="225"/>
      <c r="U23" s="222">
        <v>2009</v>
      </c>
      <c r="V23" s="223"/>
      <c r="W23" s="224"/>
      <c r="X23" s="225">
        <v>2012</v>
      </c>
      <c r="Y23" s="225"/>
      <c r="Z23" s="225"/>
    </row>
    <row r="24" spans="1:27" ht="48" customHeight="1" x14ac:dyDescent="0.2">
      <c r="A24" s="215"/>
      <c r="B24" s="1"/>
      <c r="C24" s="1"/>
      <c r="D24" s="1"/>
      <c r="E24" s="108" t="s">
        <v>15</v>
      </c>
      <c r="F24" s="110" t="s">
        <v>7</v>
      </c>
      <c r="G24" s="108" t="s">
        <v>41</v>
      </c>
      <c r="H24" s="57"/>
      <c r="I24" s="113" t="s">
        <v>15</v>
      </c>
      <c r="J24" s="110" t="s">
        <v>7</v>
      </c>
      <c r="K24" s="108" t="s">
        <v>40</v>
      </c>
      <c r="U24" s="204" t="s">
        <v>15</v>
      </c>
      <c r="V24" s="110" t="s">
        <v>69</v>
      </c>
      <c r="W24" s="204" t="s">
        <v>68</v>
      </c>
      <c r="X24" s="204" t="s">
        <v>15</v>
      </c>
      <c r="Y24" s="110" t="s">
        <v>69</v>
      </c>
      <c r="Z24" s="204" t="s">
        <v>68</v>
      </c>
    </row>
    <row r="25" spans="1:27" x14ac:dyDescent="0.2">
      <c r="A25" s="114"/>
      <c r="B25" s="1"/>
      <c r="C25" s="1"/>
      <c r="D25" s="1"/>
      <c r="E25" s="3"/>
      <c r="F25" s="3"/>
      <c r="G25" s="3"/>
      <c r="H25" s="3"/>
      <c r="I25" s="1"/>
      <c r="J25" s="3"/>
      <c r="K25" s="174"/>
      <c r="U25" s="3"/>
      <c r="V25" s="3"/>
      <c r="W25" s="3"/>
      <c r="X25" s="1"/>
      <c r="Y25" s="3"/>
      <c r="Z25" s="174"/>
    </row>
    <row r="26" spans="1:27" x14ac:dyDescent="0.2">
      <c r="A26" s="159" t="s">
        <v>22</v>
      </c>
      <c r="B26" s="1"/>
      <c r="C26" s="1"/>
      <c r="D26" s="1"/>
      <c r="E26" s="162">
        <v>13348</v>
      </c>
      <c r="F26" s="162">
        <v>22173190</v>
      </c>
      <c r="G26" s="164">
        <v>26.4</v>
      </c>
      <c r="H26" s="162">
        <v>16841</v>
      </c>
      <c r="I26" s="175">
        <v>16841</v>
      </c>
      <c r="J26" s="162">
        <v>23142481</v>
      </c>
      <c r="K26" s="164">
        <v>26.5</v>
      </c>
      <c r="U26" s="138">
        <v>16871</v>
      </c>
      <c r="V26" s="162">
        <v>23300444</v>
      </c>
      <c r="W26" s="164">
        <v>26.3</v>
      </c>
      <c r="X26" s="138">
        <v>18935</v>
      </c>
      <c r="Y26" s="162">
        <v>23745895</v>
      </c>
      <c r="Z26" s="164">
        <v>25.2</v>
      </c>
    </row>
    <row r="27" spans="1:27" x14ac:dyDescent="0.2">
      <c r="A27" s="165"/>
      <c r="B27" s="1"/>
      <c r="C27" s="1"/>
      <c r="D27" s="1"/>
      <c r="E27" s="164"/>
      <c r="F27" s="164"/>
      <c r="G27" s="164"/>
      <c r="H27" s="164"/>
      <c r="I27" s="175"/>
      <c r="J27" s="164"/>
      <c r="K27" s="164"/>
      <c r="U27" s="142"/>
      <c r="V27" s="164"/>
      <c r="W27" s="164"/>
      <c r="X27" s="140"/>
      <c r="Y27" s="164"/>
      <c r="Z27" s="164"/>
    </row>
    <row r="28" spans="1:27" x14ac:dyDescent="0.2">
      <c r="A28" s="3" t="s">
        <v>1</v>
      </c>
      <c r="B28" s="1"/>
      <c r="C28" s="1"/>
      <c r="D28" s="1"/>
      <c r="E28" s="176">
        <v>12976</v>
      </c>
      <c r="F28" s="168">
        <v>338270</v>
      </c>
      <c r="G28" s="164">
        <v>23</v>
      </c>
      <c r="H28" s="176">
        <v>16122</v>
      </c>
      <c r="I28" s="175">
        <v>16122</v>
      </c>
      <c r="J28" s="168">
        <v>346193</v>
      </c>
      <c r="K28" s="164">
        <v>22.9</v>
      </c>
      <c r="U28" s="145">
        <v>17243</v>
      </c>
      <c r="V28" s="168">
        <v>390066</v>
      </c>
      <c r="W28" s="164">
        <v>25.1</v>
      </c>
      <c r="X28" s="148">
        <v>19483</v>
      </c>
      <c r="Y28" s="168">
        <v>373740</v>
      </c>
      <c r="Z28" s="164">
        <v>22.8</v>
      </c>
    </row>
    <row r="29" spans="1:27" x14ac:dyDescent="0.2">
      <c r="A29" s="55" t="s">
        <v>0</v>
      </c>
      <c r="B29" s="1"/>
      <c r="C29" s="1"/>
      <c r="D29" s="1"/>
      <c r="E29" s="176">
        <v>13022</v>
      </c>
      <c r="F29" s="168">
        <v>86961</v>
      </c>
      <c r="G29" s="164">
        <v>41</v>
      </c>
      <c r="H29" s="176">
        <v>16132</v>
      </c>
      <c r="I29" s="175">
        <v>16132</v>
      </c>
      <c r="J29" s="168">
        <v>94088</v>
      </c>
      <c r="K29" s="164">
        <v>43.7</v>
      </c>
      <c r="U29" s="145">
        <v>17852</v>
      </c>
      <c r="V29" s="168">
        <v>107945</v>
      </c>
      <c r="W29" s="164">
        <v>48.8</v>
      </c>
      <c r="X29" s="148">
        <v>19775</v>
      </c>
      <c r="Y29" s="168">
        <v>84347</v>
      </c>
      <c r="Z29" s="164">
        <v>37.4</v>
      </c>
    </row>
    <row r="30" spans="1:27" x14ac:dyDescent="0.2">
      <c r="A30" s="55" t="s">
        <v>6</v>
      </c>
      <c r="B30" s="1"/>
      <c r="C30" s="1"/>
      <c r="D30" s="1"/>
      <c r="E30" s="176">
        <v>12654</v>
      </c>
      <c r="F30" s="168">
        <v>44890</v>
      </c>
      <c r="G30" s="164">
        <v>41.7</v>
      </c>
      <c r="H30" s="176">
        <v>15623</v>
      </c>
      <c r="I30" s="175">
        <v>15623</v>
      </c>
      <c r="J30" s="168">
        <v>51193</v>
      </c>
      <c r="K30" s="164">
        <v>43.2</v>
      </c>
      <c r="U30" s="145">
        <v>16923</v>
      </c>
      <c r="V30" s="168">
        <v>51298</v>
      </c>
      <c r="W30" s="164">
        <v>45.7</v>
      </c>
      <c r="X30" s="151">
        <v>18623</v>
      </c>
      <c r="Y30" s="168">
        <v>68970</v>
      </c>
      <c r="Z30" s="164">
        <v>61.4</v>
      </c>
    </row>
    <row r="31" spans="1:27" x14ac:dyDescent="0.2">
      <c r="A31" s="55" t="s">
        <v>2</v>
      </c>
      <c r="B31" s="1"/>
      <c r="C31" s="1"/>
      <c r="D31" s="1"/>
      <c r="E31" s="176">
        <v>12944</v>
      </c>
      <c r="F31" s="168">
        <v>33480</v>
      </c>
      <c r="G31" s="164">
        <v>5.2</v>
      </c>
      <c r="H31" s="176">
        <v>15820</v>
      </c>
      <c r="I31" s="175">
        <v>15820</v>
      </c>
      <c r="J31" s="168">
        <v>39249</v>
      </c>
      <c r="K31" s="164">
        <v>5.8</v>
      </c>
      <c r="U31" s="145">
        <v>16217</v>
      </c>
      <c r="V31" s="168">
        <v>43778</v>
      </c>
      <c r="W31" s="164">
        <v>6.1</v>
      </c>
      <c r="X31" s="151">
        <v>19140</v>
      </c>
      <c r="Y31" s="168">
        <v>27789</v>
      </c>
      <c r="Z31" s="164">
        <v>3.7</v>
      </c>
    </row>
    <row r="32" spans="1:27" x14ac:dyDescent="0.2">
      <c r="A32" s="55" t="s">
        <v>3</v>
      </c>
      <c r="B32" s="1"/>
      <c r="C32" s="1"/>
      <c r="D32" s="1"/>
      <c r="E32" s="176">
        <v>13750</v>
      </c>
      <c r="F32" s="168">
        <v>41474</v>
      </c>
      <c r="G32" s="164">
        <v>24</v>
      </c>
      <c r="H32" s="176">
        <v>16975</v>
      </c>
      <c r="I32" s="175">
        <v>16975</v>
      </c>
      <c r="J32" s="168">
        <v>48793</v>
      </c>
      <c r="K32" s="164">
        <v>28.9</v>
      </c>
      <c r="U32" s="145">
        <v>17321</v>
      </c>
      <c r="V32" s="168">
        <v>56194</v>
      </c>
      <c r="W32" s="164">
        <v>32.1</v>
      </c>
      <c r="X32" s="148">
        <v>20253</v>
      </c>
      <c r="Y32" s="168">
        <v>79680</v>
      </c>
      <c r="Z32" s="164">
        <v>42.4</v>
      </c>
    </row>
    <row r="33" spans="1:26" x14ac:dyDescent="0.2">
      <c r="A33" s="55" t="s">
        <v>4</v>
      </c>
      <c r="B33" s="1"/>
      <c r="C33" s="1"/>
      <c r="D33" s="1"/>
      <c r="E33" s="176">
        <v>11975</v>
      </c>
      <c r="F33" s="168">
        <v>72726</v>
      </c>
      <c r="G33" s="164">
        <v>39.700000000000003</v>
      </c>
      <c r="H33" s="176">
        <v>14781</v>
      </c>
      <c r="I33" s="175">
        <v>14781</v>
      </c>
      <c r="J33" s="168">
        <v>50198</v>
      </c>
      <c r="K33" s="164">
        <v>25.9</v>
      </c>
      <c r="U33" s="145">
        <v>15939</v>
      </c>
      <c r="V33" s="168">
        <v>56660</v>
      </c>
      <c r="W33" s="164">
        <v>30.1</v>
      </c>
      <c r="X33" s="151">
        <v>17342</v>
      </c>
      <c r="Y33" s="168">
        <v>53768</v>
      </c>
      <c r="Z33" s="164">
        <v>26.8</v>
      </c>
    </row>
    <row r="34" spans="1:26" x14ac:dyDescent="0.2">
      <c r="A34" s="56" t="s">
        <v>5</v>
      </c>
      <c r="B34" s="1"/>
      <c r="C34" s="1"/>
      <c r="D34" s="1"/>
      <c r="E34" s="177">
        <v>13863</v>
      </c>
      <c r="F34" s="172">
        <v>58738</v>
      </c>
      <c r="G34" s="173">
        <v>39.700000000000003</v>
      </c>
      <c r="H34" s="177">
        <v>17116</v>
      </c>
      <c r="I34" s="178">
        <v>17116</v>
      </c>
      <c r="J34" s="172">
        <v>62671</v>
      </c>
      <c r="K34" s="173">
        <v>45.7</v>
      </c>
      <c r="U34" s="152">
        <v>18118</v>
      </c>
      <c r="V34" s="172">
        <v>74191</v>
      </c>
      <c r="W34" s="173">
        <v>52.2</v>
      </c>
      <c r="X34" s="155">
        <v>21138</v>
      </c>
      <c r="Y34" s="172">
        <v>59186</v>
      </c>
      <c r="Z34" s="173">
        <v>37.6</v>
      </c>
    </row>
    <row r="40" spans="1:26" hidden="1" x14ac:dyDescent="0.2"/>
    <row r="41" spans="1:26" hidden="1" x14ac:dyDescent="0.2"/>
  </sheetData>
  <mergeCells count="15">
    <mergeCell ref="U23:W23"/>
    <mergeCell ref="X23:Z23"/>
    <mergeCell ref="A2:Z2"/>
    <mergeCell ref="A3:Z3"/>
    <mergeCell ref="A4:Z4"/>
    <mergeCell ref="A5:Z5"/>
    <mergeCell ref="A21:Z21"/>
    <mergeCell ref="X7:Z7"/>
    <mergeCell ref="U7:W7"/>
    <mergeCell ref="G7:J7"/>
    <mergeCell ref="E7:F7"/>
    <mergeCell ref="A7:A8"/>
    <mergeCell ref="A23:A24"/>
    <mergeCell ref="E23:G23"/>
    <mergeCell ref="H23:K23"/>
  </mergeCells>
  <phoneticPr fontId="0" type="noConversion"/>
  <printOptions horizontalCentered="1"/>
  <pageMargins left="0.75" right="0.75" top="0.75" bottom="0.5" header="0" footer="0.25"/>
  <pageSetup paperSize="9" firstPageNumber="50" orientation="portrait" useFirstPageNumber="1" horizontalDpi="300" verticalDpi="300" r:id="rId1"/>
  <headerFooter alignWithMargins="0">
    <oddFooter xml:space="preserve">&amp;C2 - &amp;P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abSelected="1" view="pageBreakPreview" topLeftCell="A16" zoomScaleSheetLayoutView="100" workbookViewId="0">
      <selection activeCell="AF9" sqref="AF9"/>
    </sheetView>
  </sheetViews>
  <sheetFormatPr defaultRowHeight="12.75" x14ac:dyDescent="0.2"/>
  <cols>
    <col min="1" max="1" width="15.5703125" customWidth="1"/>
    <col min="2" max="2" width="12.140625" hidden="1" customWidth="1"/>
    <col min="3" max="3" width="12.28515625" hidden="1" customWidth="1"/>
    <col min="4" max="4" width="11.5703125" hidden="1" customWidth="1"/>
    <col min="5" max="5" width="11.5703125" customWidth="1"/>
    <col min="6" max="6" width="11.42578125" customWidth="1"/>
    <col min="7" max="7" width="11.85546875" customWidth="1"/>
    <col min="8" max="8" width="14.28515625" hidden="1" customWidth="1"/>
    <col min="9" max="9" width="14.85546875" hidden="1" customWidth="1"/>
    <col min="10" max="10" width="14.28515625" hidden="1" customWidth="1"/>
    <col min="11" max="11" width="2.140625" hidden="1" customWidth="1"/>
    <col min="12" max="12" width="12.85546875" customWidth="1"/>
    <col min="13" max="13" width="12.42578125" customWidth="1"/>
    <col min="14" max="14" width="11.85546875" customWidth="1"/>
    <col min="15" max="20" width="14.5703125" customWidth="1"/>
    <col min="22" max="30" width="0" hidden="1" customWidth="1"/>
  </cols>
  <sheetData>
    <row r="1" spans="1:26" x14ac:dyDescent="0.2">
      <c r="A1" s="106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  <c r="M1" s="1"/>
      <c r="N1" s="1"/>
      <c r="O1" s="1" t="s">
        <v>61</v>
      </c>
      <c r="P1" s="1"/>
      <c r="R1" s="1"/>
      <c r="S1" s="1"/>
    </row>
    <row r="2" spans="1:26" x14ac:dyDescent="0.2">
      <c r="A2" s="27" t="s">
        <v>36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10"/>
      <c r="M2" s="10"/>
      <c r="N2" s="10"/>
      <c r="O2" s="10"/>
      <c r="P2" s="10"/>
      <c r="R2" s="10"/>
      <c r="S2" s="10"/>
    </row>
    <row r="3" spans="1:26" x14ac:dyDescent="0.2">
      <c r="A3" s="216" t="s">
        <v>65</v>
      </c>
      <c r="B3" s="216"/>
      <c r="C3" s="216"/>
      <c r="D3" s="216"/>
      <c r="E3" s="216"/>
      <c r="F3" s="216"/>
      <c r="G3" s="216"/>
      <c r="H3" s="216"/>
      <c r="I3" s="216"/>
      <c r="J3" s="216"/>
      <c r="K3" s="10"/>
      <c r="L3" s="10"/>
      <c r="M3" s="10"/>
      <c r="N3" s="10"/>
      <c r="O3" s="10"/>
      <c r="P3" s="10"/>
      <c r="R3" s="10"/>
      <c r="S3" s="10"/>
    </row>
    <row r="4" spans="1:26" x14ac:dyDescent="0.2">
      <c r="A4" s="11" t="s">
        <v>67</v>
      </c>
      <c r="B4" s="9"/>
      <c r="C4" s="9"/>
      <c r="D4" s="9"/>
      <c r="E4" s="9"/>
      <c r="F4" s="9"/>
      <c r="G4" s="9"/>
      <c r="H4" s="9"/>
      <c r="I4" s="9"/>
      <c r="J4" s="9"/>
      <c r="K4" s="10"/>
      <c r="L4" s="10"/>
      <c r="M4" s="10"/>
      <c r="N4" s="10"/>
      <c r="O4" s="10"/>
      <c r="P4" s="10"/>
      <c r="R4" s="10"/>
      <c r="S4" s="10"/>
    </row>
    <row r="5" spans="1:26" x14ac:dyDescent="0.2">
      <c r="A5" s="8" t="s">
        <v>17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R5" s="10"/>
      <c r="S5" s="10"/>
    </row>
    <row r="6" spans="1:26" ht="12.75" customHeight="1" x14ac:dyDescent="0.2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R6" s="10"/>
      <c r="S6" s="10"/>
    </row>
    <row r="7" spans="1:26" s="1" customFormat="1" ht="12.75" customHeight="1" x14ac:dyDescent="0.2">
      <c r="A7" s="215" t="s">
        <v>28</v>
      </c>
      <c r="B7" s="225" t="s">
        <v>48</v>
      </c>
      <c r="C7" s="225"/>
      <c r="D7" s="225"/>
      <c r="E7" s="225">
        <v>1991</v>
      </c>
      <c r="F7" s="225"/>
      <c r="G7" s="225"/>
      <c r="H7" s="209">
        <v>2003</v>
      </c>
      <c r="I7" s="209"/>
      <c r="J7" s="209"/>
      <c r="K7" s="72"/>
      <c r="L7" s="209">
        <v>2006</v>
      </c>
      <c r="M7" s="209"/>
      <c r="N7" s="209"/>
      <c r="O7" s="209">
        <v>2009</v>
      </c>
      <c r="P7" s="209"/>
      <c r="Q7" s="209"/>
      <c r="R7" s="209">
        <v>2012</v>
      </c>
      <c r="S7" s="209"/>
      <c r="T7" s="209"/>
      <c r="U7" s="12"/>
      <c r="V7" s="12"/>
      <c r="W7" s="12"/>
      <c r="X7" s="12"/>
      <c r="Y7" s="12"/>
      <c r="Z7" s="12"/>
    </row>
    <row r="8" spans="1:26" s="1" customFormat="1" ht="48" customHeight="1" x14ac:dyDescent="0.2">
      <c r="A8" s="215"/>
      <c r="B8" s="112" t="s">
        <v>16</v>
      </c>
      <c r="C8" s="71" t="s">
        <v>18</v>
      </c>
      <c r="D8" s="71" t="s">
        <v>14</v>
      </c>
      <c r="E8" s="108" t="s">
        <v>16</v>
      </c>
      <c r="F8" s="110" t="s">
        <v>42</v>
      </c>
      <c r="G8" s="108" t="s">
        <v>44</v>
      </c>
      <c r="H8" s="108" t="s">
        <v>16</v>
      </c>
      <c r="I8" s="110" t="s">
        <v>42</v>
      </c>
      <c r="J8" s="108" t="s">
        <v>44</v>
      </c>
      <c r="K8" s="73"/>
      <c r="L8" s="108" t="s">
        <v>16</v>
      </c>
      <c r="M8" s="110" t="s">
        <v>42</v>
      </c>
      <c r="N8" s="108" t="s">
        <v>44</v>
      </c>
      <c r="O8" s="108" t="s">
        <v>16</v>
      </c>
      <c r="P8" s="110" t="s">
        <v>42</v>
      </c>
      <c r="Q8" s="108" t="s">
        <v>44</v>
      </c>
      <c r="R8" s="204" t="s">
        <v>16</v>
      </c>
      <c r="S8" s="110" t="s">
        <v>42</v>
      </c>
      <c r="T8" s="204" t="s">
        <v>44</v>
      </c>
      <c r="U8" s="12"/>
      <c r="V8" s="12"/>
      <c r="W8" s="12"/>
      <c r="X8" s="12"/>
      <c r="Y8" s="12"/>
      <c r="Z8" s="12"/>
    </row>
    <row r="9" spans="1:26" ht="12" customHeight="1" x14ac:dyDescent="0.2">
      <c r="A9" s="31"/>
      <c r="B9" s="33"/>
      <c r="C9" s="33"/>
      <c r="D9" s="33"/>
      <c r="E9" s="33"/>
      <c r="F9" s="33"/>
      <c r="G9" s="33"/>
      <c r="H9" s="32"/>
      <c r="I9" s="33"/>
      <c r="J9" s="33"/>
      <c r="K9" s="32"/>
      <c r="L9" s="32"/>
      <c r="M9" s="33"/>
      <c r="N9" s="33"/>
      <c r="O9" s="32"/>
      <c r="P9" s="33"/>
      <c r="Q9" s="33"/>
      <c r="R9" s="32"/>
      <c r="S9" s="33"/>
      <c r="T9" s="33"/>
      <c r="U9" s="13"/>
      <c r="V9" s="13"/>
      <c r="W9" s="13"/>
      <c r="X9" s="13"/>
      <c r="Y9" s="13"/>
      <c r="Z9" s="13"/>
    </row>
    <row r="10" spans="1:26" ht="12.75" customHeight="1" x14ac:dyDescent="0.2">
      <c r="A10" s="77" t="s">
        <v>22</v>
      </c>
      <c r="B10" s="78"/>
      <c r="C10" s="78"/>
      <c r="D10" s="78"/>
      <c r="E10" s="79">
        <v>4135</v>
      </c>
      <c r="F10" s="95">
        <v>1727674</v>
      </c>
      <c r="G10" s="207">
        <v>14.4</v>
      </c>
      <c r="H10" s="79">
        <v>7577</v>
      </c>
      <c r="I10" s="79">
        <v>1357833</v>
      </c>
      <c r="J10" s="81">
        <v>8.1999999999999993</v>
      </c>
      <c r="K10" s="54"/>
      <c r="L10" s="79">
        <v>9308</v>
      </c>
      <c r="M10" s="95">
        <v>1596850</v>
      </c>
      <c r="N10" s="80">
        <v>8.8000000000000007</v>
      </c>
      <c r="O10" s="79">
        <v>11780</v>
      </c>
      <c r="P10" s="95">
        <v>1553082</v>
      </c>
      <c r="Q10" s="80">
        <v>7.9</v>
      </c>
      <c r="R10" s="79">
        <v>13232</v>
      </c>
      <c r="S10" s="95">
        <v>1610865</v>
      </c>
      <c r="T10" s="80">
        <v>7.5</v>
      </c>
      <c r="U10" s="13"/>
      <c r="V10" s="13"/>
      <c r="W10" s="13"/>
      <c r="X10" s="13"/>
      <c r="Y10" s="13"/>
      <c r="Z10" s="13"/>
    </row>
    <row r="11" spans="1:26" ht="12.75" customHeight="1" x14ac:dyDescent="0.2">
      <c r="A11" s="77"/>
      <c r="B11" s="78"/>
      <c r="C11" s="78"/>
      <c r="D11" s="78"/>
      <c r="E11" s="80"/>
      <c r="F11" s="80"/>
      <c r="G11" s="80"/>
      <c r="H11" s="79"/>
      <c r="I11" s="79"/>
      <c r="J11" s="79"/>
      <c r="K11" s="54"/>
      <c r="L11" s="79"/>
      <c r="M11" s="80"/>
      <c r="N11" s="80"/>
      <c r="O11" s="80"/>
      <c r="P11" s="80"/>
      <c r="Q11" s="80"/>
      <c r="R11" s="80"/>
      <c r="S11" s="80"/>
      <c r="T11" s="80"/>
      <c r="U11" s="13"/>
      <c r="V11" s="13"/>
      <c r="W11" s="13"/>
      <c r="X11" s="13"/>
      <c r="Y11" s="13"/>
      <c r="Z11" s="13"/>
    </row>
    <row r="12" spans="1:26" ht="12.75" customHeight="1" x14ac:dyDescent="0.2">
      <c r="A12" s="3" t="s">
        <v>1</v>
      </c>
      <c r="B12" s="82">
        <v>8744</v>
      </c>
      <c r="C12" s="83">
        <v>37728</v>
      </c>
      <c r="D12" s="84">
        <v>13.7</v>
      </c>
      <c r="E12" s="79">
        <v>4789</v>
      </c>
      <c r="F12" s="99">
        <v>50739</v>
      </c>
      <c r="G12" s="85">
        <v>22.3</v>
      </c>
      <c r="H12" s="79">
        <v>7636</v>
      </c>
      <c r="I12" s="79">
        <v>16151</v>
      </c>
      <c r="J12" s="81">
        <v>5.8</v>
      </c>
      <c r="K12" s="54"/>
      <c r="L12" s="79">
        <v>9838</v>
      </c>
      <c r="M12" s="99">
        <v>32124</v>
      </c>
      <c r="N12" s="96">
        <v>10.199999999999999</v>
      </c>
      <c r="O12" s="100">
        <v>12033</v>
      </c>
      <c r="P12" s="99">
        <v>30972</v>
      </c>
      <c r="Q12" s="96">
        <v>9</v>
      </c>
      <c r="R12" s="100">
        <v>13539</v>
      </c>
      <c r="S12" s="99">
        <v>26496</v>
      </c>
      <c r="T12" s="96">
        <v>7.1</v>
      </c>
      <c r="U12" s="13"/>
      <c r="V12" s="13"/>
      <c r="W12" s="13"/>
      <c r="X12" s="13"/>
      <c r="Y12" s="13"/>
      <c r="Z12" s="13"/>
    </row>
    <row r="13" spans="1:26" ht="12.75" customHeight="1" x14ac:dyDescent="0.2">
      <c r="A13" s="5" t="s">
        <v>29</v>
      </c>
      <c r="B13" s="82">
        <v>8845</v>
      </c>
      <c r="C13" s="83">
        <v>9290</v>
      </c>
      <c r="D13" s="84">
        <v>23.5</v>
      </c>
      <c r="E13" s="85" t="s">
        <v>27</v>
      </c>
      <c r="F13" s="85" t="s">
        <v>27</v>
      </c>
      <c r="G13" s="85" t="s">
        <v>27</v>
      </c>
      <c r="H13" s="79">
        <v>7565</v>
      </c>
      <c r="I13" s="79">
        <v>3237</v>
      </c>
      <c r="J13" s="81">
        <v>7.6</v>
      </c>
      <c r="K13" s="54"/>
      <c r="L13" s="79">
        <v>10244</v>
      </c>
      <c r="M13" s="99">
        <v>8835</v>
      </c>
      <c r="N13" s="96">
        <v>19.3</v>
      </c>
      <c r="O13" s="100">
        <v>12458</v>
      </c>
      <c r="P13" s="99">
        <v>10682</v>
      </c>
      <c r="Q13" s="96">
        <v>22.1</v>
      </c>
      <c r="R13" s="100">
        <v>13809</v>
      </c>
      <c r="S13" s="99">
        <v>4428</v>
      </c>
      <c r="T13" s="96">
        <v>8.6999999999999993</v>
      </c>
      <c r="U13" s="13"/>
      <c r="V13" s="13"/>
      <c r="W13" s="13"/>
      <c r="X13" s="13"/>
      <c r="Y13" s="13"/>
      <c r="Z13" s="13"/>
    </row>
    <row r="14" spans="1:26" ht="12.75" customHeight="1" x14ac:dyDescent="0.2">
      <c r="A14" s="5" t="s">
        <v>30</v>
      </c>
      <c r="B14" s="82">
        <v>7919</v>
      </c>
      <c r="C14" s="83">
        <v>1987</v>
      </c>
      <c r="D14" s="84">
        <v>11.6</v>
      </c>
      <c r="E14" s="85" t="s">
        <v>27</v>
      </c>
      <c r="F14" s="85" t="s">
        <v>27</v>
      </c>
      <c r="G14" s="85" t="s">
        <v>27</v>
      </c>
      <c r="H14" s="79">
        <v>7321</v>
      </c>
      <c r="I14" s="79">
        <v>451</v>
      </c>
      <c r="J14" s="81">
        <v>2.2999999999999998</v>
      </c>
      <c r="K14" s="54"/>
      <c r="L14" s="79">
        <v>9717</v>
      </c>
      <c r="M14" s="99">
        <v>4875</v>
      </c>
      <c r="N14" s="96">
        <v>23</v>
      </c>
      <c r="O14" s="100">
        <v>11817</v>
      </c>
      <c r="P14" s="99">
        <v>5257</v>
      </c>
      <c r="Q14" s="96">
        <v>23</v>
      </c>
      <c r="R14" s="100">
        <v>13005</v>
      </c>
      <c r="S14" s="99">
        <v>6872</v>
      </c>
      <c r="T14" s="96">
        <v>27.9</v>
      </c>
      <c r="U14" s="13"/>
      <c r="V14" s="13"/>
      <c r="W14" s="13"/>
      <c r="X14" s="13"/>
      <c r="Y14" s="13"/>
      <c r="Z14" s="13"/>
    </row>
    <row r="15" spans="1:26" ht="12.75" customHeight="1" x14ac:dyDescent="0.2">
      <c r="A15" s="5" t="s">
        <v>31</v>
      </c>
      <c r="B15" s="82">
        <v>8846</v>
      </c>
      <c r="C15" s="83">
        <v>3889</v>
      </c>
      <c r="D15" s="84">
        <v>3.1</v>
      </c>
      <c r="E15" s="85" t="s">
        <v>27</v>
      </c>
      <c r="F15" s="85" t="s">
        <v>27</v>
      </c>
      <c r="G15" s="85" t="s">
        <v>27</v>
      </c>
      <c r="H15" s="79">
        <v>7553</v>
      </c>
      <c r="I15" s="79">
        <v>964</v>
      </c>
      <c r="J15" s="81">
        <v>0.8</v>
      </c>
      <c r="K15" s="54"/>
      <c r="L15" s="79">
        <v>9245</v>
      </c>
      <c r="M15" s="99">
        <v>1290</v>
      </c>
      <c r="N15" s="96">
        <v>0.9</v>
      </c>
      <c r="O15" s="100">
        <v>11306</v>
      </c>
      <c r="P15" s="99">
        <v>1956</v>
      </c>
      <c r="Q15" s="96">
        <v>1.2</v>
      </c>
      <c r="R15" s="100">
        <v>13246</v>
      </c>
      <c r="S15" s="99">
        <v>839</v>
      </c>
      <c r="T15" s="96">
        <v>0.5</v>
      </c>
      <c r="U15" s="13"/>
      <c r="V15" s="13"/>
      <c r="W15" s="13"/>
      <c r="X15" s="13"/>
      <c r="Y15" s="13"/>
      <c r="Z15" s="13"/>
    </row>
    <row r="16" spans="1:26" ht="12.75" customHeight="1" x14ac:dyDescent="0.2">
      <c r="A16" s="5" t="s">
        <v>32</v>
      </c>
      <c r="B16" s="82">
        <v>8490</v>
      </c>
      <c r="C16" s="83">
        <v>10653</v>
      </c>
      <c r="D16" s="84">
        <v>32.700000000000003</v>
      </c>
      <c r="E16" s="85" t="s">
        <v>27</v>
      </c>
      <c r="F16" s="85" t="s">
        <v>27</v>
      </c>
      <c r="G16" s="85" t="s">
        <v>27</v>
      </c>
      <c r="H16" s="79">
        <v>7988</v>
      </c>
      <c r="I16" s="79">
        <v>2417</v>
      </c>
      <c r="J16" s="81">
        <v>7.5</v>
      </c>
      <c r="K16" s="54"/>
      <c r="L16" s="79">
        <v>9939</v>
      </c>
      <c r="M16" s="99">
        <v>2454</v>
      </c>
      <c r="N16" s="96">
        <v>6.8</v>
      </c>
      <c r="O16" s="100">
        <v>12088</v>
      </c>
      <c r="P16" s="99">
        <v>2572</v>
      </c>
      <c r="Q16" s="96">
        <v>6.6</v>
      </c>
      <c r="R16" s="100">
        <v>14143</v>
      </c>
      <c r="S16" s="99">
        <v>7327</v>
      </c>
      <c r="T16" s="96">
        <v>17.7</v>
      </c>
      <c r="U16" s="13"/>
      <c r="V16" s="13"/>
      <c r="W16" s="13"/>
      <c r="X16" s="13"/>
      <c r="Y16" s="13"/>
      <c r="Z16" s="13"/>
    </row>
    <row r="17" spans="1:29" ht="12.75" customHeight="1" x14ac:dyDescent="0.2">
      <c r="A17" s="5" t="s">
        <v>33</v>
      </c>
      <c r="B17" s="82">
        <v>8194</v>
      </c>
      <c r="C17" s="83">
        <v>5458</v>
      </c>
      <c r="D17" s="84">
        <v>17.7</v>
      </c>
      <c r="E17" s="85" t="s">
        <v>27</v>
      </c>
      <c r="F17" s="85" t="s">
        <v>27</v>
      </c>
      <c r="G17" s="85" t="s">
        <v>27</v>
      </c>
      <c r="H17" s="79">
        <v>6985</v>
      </c>
      <c r="I17" s="79">
        <v>4030</v>
      </c>
      <c r="J17" s="81">
        <v>12.3</v>
      </c>
      <c r="K17" s="54"/>
      <c r="L17" s="79">
        <v>9137</v>
      </c>
      <c r="M17" s="99">
        <v>7892</v>
      </c>
      <c r="N17" s="96">
        <v>22.3</v>
      </c>
      <c r="O17" s="100">
        <v>11097</v>
      </c>
      <c r="P17" s="99">
        <v>4645</v>
      </c>
      <c r="Q17" s="96">
        <v>12.3</v>
      </c>
      <c r="R17" s="100">
        <v>12087</v>
      </c>
      <c r="S17" s="99">
        <v>3574</v>
      </c>
      <c r="T17" s="96">
        <v>8.8000000000000007</v>
      </c>
      <c r="U17" s="13"/>
      <c r="V17" s="13"/>
      <c r="W17" s="13"/>
      <c r="X17" s="13"/>
      <c r="Y17" s="13"/>
      <c r="Z17" s="13"/>
    </row>
    <row r="18" spans="1:29" ht="12.75" customHeight="1" x14ac:dyDescent="0.2">
      <c r="A18" s="86" t="s">
        <v>37</v>
      </c>
      <c r="B18" s="87">
        <v>9726</v>
      </c>
      <c r="C18" s="88">
        <v>6451</v>
      </c>
      <c r="D18" s="89">
        <v>23.2</v>
      </c>
      <c r="E18" s="90" t="s">
        <v>27</v>
      </c>
      <c r="F18" s="90" t="s">
        <v>27</v>
      </c>
      <c r="G18" s="90" t="s">
        <v>27</v>
      </c>
      <c r="H18" s="91">
        <v>8059</v>
      </c>
      <c r="I18" s="91">
        <v>5050</v>
      </c>
      <c r="J18" s="92">
        <v>17.2</v>
      </c>
      <c r="K18" s="54"/>
      <c r="L18" s="91">
        <v>10404</v>
      </c>
      <c r="M18" s="101">
        <v>6779</v>
      </c>
      <c r="N18" s="98">
        <v>21.9</v>
      </c>
      <c r="O18" s="102">
        <v>12651</v>
      </c>
      <c r="P18" s="101">
        <v>5860</v>
      </c>
      <c r="Q18" s="98">
        <v>18</v>
      </c>
      <c r="R18" s="102">
        <v>14761</v>
      </c>
      <c r="S18" s="101">
        <v>3456</v>
      </c>
      <c r="T18" s="98">
        <v>10.1</v>
      </c>
      <c r="U18" s="13"/>
      <c r="V18" s="13"/>
      <c r="W18" s="13"/>
      <c r="X18" s="13"/>
      <c r="Y18" s="13"/>
      <c r="Z18" s="13"/>
    </row>
    <row r="19" spans="1:29" ht="12.75" customHeight="1" x14ac:dyDescent="0.2">
      <c r="A19" s="65" t="s">
        <v>73</v>
      </c>
      <c r="B19" s="9"/>
      <c r="C19" s="9"/>
      <c r="D19" s="9"/>
      <c r="E19" s="9"/>
      <c r="F19" s="9"/>
      <c r="G19" s="9"/>
      <c r="H19" s="9"/>
      <c r="I19" s="9"/>
      <c r="J19" s="9"/>
      <c r="K19" s="9"/>
      <c r="U19" s="13"/>
      <c r="V19" s="13"/>
      <c r="W19" s="13"/>
      <c r="X19" s="13"/>
      <c r="Y19" s="13"/>
      <c r="Z19" s="13"/>
    </row>
    <row r="20" spans="1:29" ht="12.75" customHeight="1" x14ac:dyDescent="0.2">
      <c r="A20" s="20"/>
      <c r="B20" s="1"/>
      <c r="C20" s="1"/>
      <c r="D20" s="1"/>
      <c r="E20" s="1"/>
      <c r="F20" s="1"/>
      <c r="G20" s="1"/>
      <c r="H20" s="1"/>
      <c r="I20" s="1"/>
    </row>
    <row r="21" spans="1:29" ht="12.75" customHeight="1" x14ac:dyDescent="0.2">
      <c r="A21" s="21"/>
      <c r="B21" s="1"/>
      <c r="C21" s="1"/>
      <c r="D21" s="1"/>
      <c r="E21" s="1"/>
      <c r="F21" s="1"/>
      <c r="G21" s="1"/>
      <c r="H21" s="1"/>
      <c r="I21" s="1"/>
      <c r="L21" s="13"/>
      <c r="M21" s="13"/>
    </row>
    <row r="22" spans="1:29" ht="0.75" customHeight="1" x14ac:dyDescent="0.2">
      <c r="A22" s="21"/>
      <c r="B22" s="1"/>
      <c r="C22" s="1"/>
      <c r="D22" s="1"/>
      <c r="E22" s="1"/>
      <c r="F22" s="1"/>
      <c r="G22" s="1"/>
      <c r="H22" s="1"/>
      <c r="I22" s="1"/>
    </row>
    <row r="23" spans="1:29" ht="12.75" hidden="1" customHeight="1" x14ac:dyDescent="0.2">
      <c r="A23" s="21"/>
    </row>
    <row r="24" spans="1:29" hidden="1" x14ac:dyDescent="0.2">
      <c r="A24" s="21"/>
    </row>
    <row r="25" spans="1:29" hidden="1" x14ac:dyDescent="0.2"/>
    <row r="26" spans="1:29" hidden="1" x14ac:dyDescent="0.2"/>
    <row r="27" spans="1:29" x14ac:dyDescent="0.2">
      <c r="A27" s="106" t="s">
        <v>54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M27" s="9"/>
      <c r="N27" s="36"/>
      <c r="O27" s="106" t="s">
        <v>62</v>
      </c>
      <c r="P27" s="9"/>
      <c r="R27" s="9"/>
      <c r="S27" s="9"/>
    </row>
    <row r="28" spans="1:29" x14ac:dyDescent="0.2">
      <c r="A28" s="27" t="s">
        <v>38</v>
      </c>
      <c r="B28" s="27"/>
      <c r="C28" s="27"/>
      <c r="D28" s="27"/>
      <c r="E28" s="27"/>
      <c r="F28" s="27"/>
      <c r="G28" s="27"/>
      <c r="H28" s="27"/>
      <c r="I28" s="27"/>
      <c r="J28" s="27"/>
      <c r="K28" s="36"/>
      <c r="L28" s="9"/>
      <c r="M28" s="9"/>
      <c r="N28" s="36"/>
      <c r="O28" s="9"/>
      <c r="P28" s="9"/>
      <c r="R28" s="9"/>
      <c r="S28" s="9"/>
    </row>
    <row r="29" spans="1:29" x14ac:dyDescent="0.2">
      <c r="A29" s="216" t="s">
        <v>66</v>
      </c>
      <c r="B29" s="216"/>
      <c r="C29" s="216"/>
      <c r="D29" s="216"/>
      <c r="E29" s="216"/>
      <c r="F29" s="216"/>
      <c r="G29" s="216"/>
      <c r="H29" s="216"/>
      <c r="I29" s="216"/>
      <c r="J29" s="216"/>
      <c r="K29" s="36"/>
      <c r="L29" s="9"/>
      <c r="M29" s="9"/>
      <c r="N29" s="36"/>
      <c r="O29" s="9"/>
      <c r="P29" s="9"/>
      <c r="R29" s="9"/>
      <c r="S29" s="9"/>
    </row>
    <row r="30" spans="1:29" x14ac:dyDescent="0.2">
      <c r="A30" s="8" t="s">
        <v>67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26"/>
      <c r="M30" s="9"/>
      <c r="N30" s="36"/>
      <c r="O30" s="26"/>
      <c r="P30" s="9"/>
      <c r="Q30" s="1"/>
      <c r="R30" s="26"/>
      <c r="S30" s="9"/>
      <c r="T30" s="1"/>
      <c r="U30" s="4"/>
      <c r="V30" s="4"/>
    </row>
    <row r="31" spans="1:29" x14ac:dyDescent="0.2">
      <c r="A31" s="8" t="s">
        <v>17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9"/>
      <c r="M31" s="26"/>
      <c r="N31" s="36"/>
      <c r="O31" s="39"/>
      <c r="P31" s="26"/>
      <c r="Q31" s="2"/>
      <c r="R31" s="39"/>
      <c r="S31" s="26"/>
      <c r="T31" s="2"/>
      <c r="V31" s="4"/>
    </row>
    <row r="32" spans="1:29" x14ac:dyDescent="0.2">
      <c r="A32" s="8"/>
      <c r="B32" s="36"/>
      <c r="C32" s="36"/>
      <c r="D32" s="36"/>
      <c r="E32" s="36"/>
      <c r="F32" s="36"/>
      <c r="G32" s="36"/>
      <c r="H32" s="36"/>
      <c r="I32" s="36"/>
      <c r="J32" s="36"/>
      <c r="K32" s="37"/>
      <c r="L32" s="39"/>
      <c r="M32" s="39"/>
      <c r="N32" s="37"/>
      <c r="O32" s="39"/>
      <c r="P32" s="39"/>
      <c r="Q32" s="5"/>
      <c r="R32" s="39"/>
      <c r="S32" s="39"/>
      <c r="T32" s="5"/>
      <c r="U32" s="22"/>
      <c r="V32" s="22"/>
      <c r="W32" s="7"/>
      <c r="X32" s="7"/>
      <c r="Y32" s="7"/>
      <c r="Z32" s="7"/>
      <c r="AA32" s="7"/>
      <c r="AB32" s="7"/>
      <c r="AC32" s="7"/>
    </row>
    <row r="33" spans="1:29" s="1" customFormat="1" ht="13.5" x14ac:dyDescent="0.2">
      <c r="A33" s="215" t="s">
        <v>28</v>
      </c>
      <c r="B33" s="225" t="s">
        <v>48</v>
      </c>
      <c r="C33" s="225"/>
      <c r="D33" s="225"/>
      <c r="E33" s="225">
        <v>1991</v>
      </c>
      <c r="F33" s="225"/>
      <c r="G33" s="225"/>
      <c r="H33" s="209">
        <v>2003</v>
      </c>
      <c r="I33" s="209"/>
      <c r="J33" s="209"/>
      <c r="K33" s="72"/>
      <c r="L33" s="209">
        <v>2006</v>
      </c>
      <c r="M33" s="209"/>
      <c r="N33" s="209"/>
      <c r="O33" s="209">
        <v>2009</v>
      </c>
      <c r="P33" s="209"/>
      <c r="Q33" s="209"/>
      <c r="R33" s="209">
        <v>2012</v>
      </c>
      <c r="S33" s="209"/>
      <c r="T33" s="209"/>
      <c r="U33" s="22"/>
      <c r="V33" s="12"/>
      <c r="W33" s="12"/>
      <c r="X33" s="12"/>
      <c r="Y33" s="12"/>
      <c r="Z33" s="12"/>
      <c r="AA33" s="12"/>
      <c r="AB33" s="3"/>
      <c r="AC33" s="3"/>
    </row>
    <row r="34" spans="1:29" s="1" customFormat="1" ht="48" customHeight="1" x14ac:dyDescent="0.2">
      <c r="A34" s="215"/>
      <c r="B34" s="109" t="s">
        <v>16</v>
      </c>
      <c r="C34" s="71" t="s">
        <v>18</v>
      </c>
      <c r="D34" s="71" t="s">
        <v>14</v>
      </c>
      <c r="E34" s="108" t="s">
        <v>16</v>
      </c>
      <c r="F34" s="110" t="s">
        <v>45</v>
      </c>
      <c r="G34" s="204" t="s">
        <v>70</v>
      </c>
      <c r="H34" s="108" t="s">
        <v>16</v>
      </c>
      <c r="I34" s="110" t="s">
        <v>45</v>
      </c>
      <c r="J34" s="108" t="s">
        <v>44</v>
      </c>
      <c r="K34" s="72"/>
      <c r="L34" s="108" t="s">
        <v>16</v>
      </c>
      <c r="M34" s="110" t="s">
        <v>45</v>
      </c>
      <c r="N34" s="204" t="s">
        <v>70</v>
      </c>
      <c r="O34" s="108" t="s">
        <v>16</v>
      </c>
      <c r="P34" s="110" t="s">
        <v>45</v>
      </c>
      <c r="Q34" s="204" t="s">
        <v>70</v>
      </c>
      <c r="R34" s="204" t="s">
        <v>16</v>
      </c>
      <c r="S34" s="110" t="s">
        <v>45</v>
      </c>
      <c r="T34" s="204" t="s">
        <v>70</v>
      </c>
      <c r="U34" s="22"/>
      <c r="V34" s="74"/>
      <c r="W34" s="75"/>
      <c r="X34" s="76"/>
      <c r="Y34" s="74"/>
      <c r="Z34" s="75"/>
      <c r="AA34" s="76"/>
      <c r="AB34" s="3"/>
      <c r="AC34" s="3"/>
    </row>
    <row r="35" spans="1:29" ht="12" customHeight="1" x14ac:dyDescent="0.2">
      <c r="A35" s="31"/>
      <c r="B35" s="34"/>
      <c r="C35" s="33"/>
      <c r="D35" s="33"/>
      <c r="E35" s="33"/>
      <c r="F35" s="33"/>
      <c r="G35" s="33"/>
      <c r="H35" s="34"/>
      <c r="I35" s="33"/>
      <c r="J35" s="34"/>
      <c r="K35" s="13"/>
      <c r="L35" s="76"/>
      <c r="M35" s="75"/>
      <c r="N35" s="76"/>
      <c r="O35" s="76"/>
      <c r="P35" s="75"/>
      <c r="Q35" s="103"/>
      <c r="R35" s="76"/>
      <c r="S35" s="75"/>
      <c r="T35" s="103"/>
      <c r="U35" s="22"/>
      <c r="V35" s="34"/>
      <c r="W35" s="33"/>
      <c r="X35" s="34"/>
      <c r="Y35" s="34"/>
      <c r="Z35" s="33"/>
      <c r="AA35" s="34"/>
      <c r="AB35" s="7"/>
      <c r="AC35" s="7"/>
    </row>
    <row r="36" spans="1:29" ht="11.25" customHeight="1" x14ac:dyDescent="0.2">
      <c r="A36" s="77" t="s">
        <v>22</v>
      </c>
      <c r="B36" s="93"/>
      <c r="C36" s="93"/>
      <c r="D36" s="93"/>
      <c r="E36" s="79">
        <v>4135</v>
      </c>
      <c r="F36" s="95">
        <v>11101428</v>
      </c>
      <c r="G36" s="81">
        <v>17.600000000000001</v>
      </c>
      <c r="H36" s="79">
        <v>7577</v>
      </c>
      <c r="I36" s="79">
        <v>8802918</v>
      </c>
      <c r="J36" s="80">
        <v>11.1</v>
      </c>
      <c r="K36" s="205"/>
      <c r="L36" s="79">
        <v>9308</v>
      </c>
      <c r="M36" s="79">
        <v>10233304</v>
      </c>
      <c r="N36" s="207">
        <v>12</v>
      </c>
      <c r="O36" s="79">
        <v>11780</v>
      </c>
      <c r="P36" s="79">
        <v>9703209</v>
      </c>
      <c r="Q36" s="80">
        <v>10.9</v>
      </c>
      <c r="R36" s="79">
        <v>13232</v>
      </c>
      <c r="S36" s="79">
        <v>9811086</v>
      </c>
      <c r="T36" s="207">
        <v>10.4</v>
      </c>
      <c r="U36" s="7"/>
      <c r="V36" s="54"/>
      <c r="W36" s="54"/>
      <c r="X36" s="58"/>
      <c r="Y36" s="54"/>
      <c r="Z36" s="54"/>
      <c r="AA36" s="58"/>
      <c r="AB36" s="7"/>
      <c r="AC36" s="7"/>
    </row>
    <row r="37" spans="1:29" ht="11.25" customHeight="1" x14ac:dyDescent="0.2">
      <c r="A37" s="77"/>
      <c r="B37" s="93"/>
      <c r="C37" s="93"/>
      <c r="D37" s="93"/>
      <c r="E37" s="94"/>
      <c r="F37" s="80"/>
      <c r="G37" s="81"/>
      <c r="H37" s="79"/>
      <c r="I37" s="80"/>
      <c r="J37" s="80"/>
      <c r="K37" s="205"/>
      <c r="L37" s="79"/>
      <c r="M37" s="80"/>
      <c r="N37" s="80"/>
      <c r="O37" s="80"/>
      <c r="P37" s="80"/>
      <c r="Q37" s="80"/>
      <c r="R37" s="80"/>
      <c r="S37" s="80"/>
      <c r="T37" s="80"/>
      <c r="U37" s="7"/>
      <c r="V37" s="54"/>
      <c r="W37" s="58"/>
      <c r="X37" s="58"/>
      <c r="Y37" s="58"/>
      <c r="Z37" s="58"/>
      <c r="AA37" s="58"/>
      <c r="AB37" s="7"/>
      <c r="AC37" s="7"/>
    </row>
    <row r="38" spans="1:29" x14ac:dyDescent="0.2">
      <c r="A38" s="3" t="s">
        <v>1</v>
      </c>
      <c r="B38" s="83">
        <v>8744</v>
      </c>
      <c r="C38" s="83">
        <v>255524</v>
      </c>
      <c r="D38" s="84">
        <v>17.899999999999999</v>
      </c>
      <c r="E38" s="95">
        <v>4789</v>
      </c>
      <c r="F38" s="99">
        <v>314545</v>
      </c>
      <c r="G38" s="85">
        <v>25.5</v>
      </c>
      <c r="H38" s="79">
        <v>7636</v>
      </c>
      <c r="I38" s="95">
        <v>112608</v>
      </c>
      <c r="J38" s="96">
        <v>8.1</v>
      </c>
      <c r="K38" s="205"/>
      <c r="L38" s="79">
        <v>9838</v>
      </c>
      <c r="M38" s="95">
        <v>205548</v>
      </c>
      <c r="N38" s="80">
        <v>13.6</v>
      </c>
      <c r="O38" s="100">
        <v>12033</v>
      </c>
      <c r="P38" s="95">
        <v>199163</v>
      </c>
      <c r="Q38" s="104">
        <v>12.8</v>
      </c>
      <c r="R38" s="100">
        <v>13539</v>
      </c>
      <c r="S38" s="95">
        <v>163097</v>
      </c>
      <c r="T38" s="104">
        <v>10</v>
      </c>
      <c r="U38" s="7"/>
      <c r="V38" s="54"/>
      <c r="W38" s="60"/>
      <c r="X38" s="58"/>
      <c r="Y38" s="59"/>
      <c r="Z38" s="60"/>
      <c r="AA38" s="61"/>
      <c r="AB38" s="7"/>
      <c r="AC38" s="7"/>
    </row>
    <row r="39" spans="1:29" x14ac:dyDescent="0.2">
      <c r="A39" s="5" t="s">
        <v>29</v>
      </c>
      <c r="B39" s="83">
        <v>8845</v>
      </c>
      <c r="C39" s="83">
        <v>62949</v>
      </c>
      <c r="D39" s="84">
        <v>32</v>
      </c>
      <c r="E39" s="85" t="s">
        <v>27</v>
      </c>
      <c r="F39" s="85" t="s">
        <v>27</v>
      </c>
      <c r="G39" s="85" t="s">
        <v>27</v>
      </c>
      <c r="H39" s="79">
        <v>7565</v>
      </c>
      <c r="I39" s="95">
        <v>21213</v>
      </c>
      <c r="J39" s="96">
        <v>10.7</v>
      </c>
      <c r="K39" s="205"/>
      <c r="L39" s="79">
        <v>10244</v>
      </c>
      <c r="M39" s="95">
        <v>55266</v>
      </c>
      <c r="N39" s="104">
        <v>25.8</v>
      </c>
      <c r="O39" s="100">
        <v>12458</v>
      </c>
      <c r="P39" s="95">
        <v>66180</v>
      </c>
      <c r="Q39" s="104">
        <v>29.9</v>
      </c>
      <c r="R39" s="100">
        <v>13809</v>
      </c>
      <c r="S39" s="95">
        <v>30475</v>
      </c>
      <c r="T39" s="104">
        <v>13.5</v>
      </c>
      <c r="U39" s="7"/>
      <c r="V39" s="54"/>
      <c r="W39" s="60"/>
      <c r="X39" s="61"/>
      <c r="Y39" s="59"/>
      <c r="Z39" s="60"/>
      <c r="AA39" s="61"/>
      <c r="AB39" s="7"/>
      <c r="AC39" s="7"/>
    </row>
    <row r="40" spans="1:29" x14ac:dyDescent="0.2">
      <c r="A40" s="5" t="s">
        <v>30</v>
      </c>
      <c r="B40" s="83">
        <v>7919</v>
      </c>
      <c r="C40" s="83">
        <v>12352</v>
      </c>
      <c r="D40" s="84">
        <v>14.7</v>
      </c>
      <c r="E40" s="85" t="s">
        <v>27</v>
      </c>
      <c r="F40" s="85" t="s">
        <v>27</v>
      </c>
      <c r="G40" s="85" t="s">
        <v>27</v>
      </c>
      <c r="H40" s="79">
        <v>7321</v>
      </c>
      <c r="I40" s="95">
        <v>3611</v>
      </c>
      <c r="J40" s="96">
        <v>3.7</v>
      </c>
      <c r="K40" s="205"/>
      <c r="L40" s="79">
        <v>9717</v>
      </c>
      <c r="M40" s="95">
        <v>29697</v>
      </c>
      <c r="N40" s="104">
        <v>27.6</v>
      </c>
      <c r="O40" s="100">
        <v>11817</v>
      </c>
      <c r="P40" s="95">
        <v>32925</v>
      </c>
      <c r="Q40" s="104">
        <v>29.3</v>
      </c>
      <c r="R40" s="100">
        <v>13005</v>
      </c>
      <c r="S40" s="95">
        <v>37989</v>
      </c>
      <c r="T40" s="104">
        <v>33.799999999999997</v>
      </c>
      <c r="U40" s="7"/>
      <c r="V40" s="54"/>
      <c r="W40" s="60"/>
      <c r="X40" s="61"/>
      <c r="Y40" s="59"/>
      <c r="Z40" s="60"/>
      <c r="AA40" s="61"/>
      <c r="AB40" s="7"/>
      <c r="AC40" s="7"/>
    </row>
    <row r="41" spans="1:29" x14ac:dyDescent="0.2">
      <c r="A41" s="5" t="s">
        <v>31</v>
      </c>
      <c r="B41" s="83">
        <v>8846</v>
      </c>
      <c r="C41" s="83">
        <v>29964</v>
      </c>
      <c r="D41" s="84">
        <v>4.5999999999999996</v>
      </c>
      <c r="E41" s="85" t="s">
        <v>27</v>
      </c>
      <c r="F41" s="85" t="s">
        <v>27</v>
      </c>
      <c r="G41" s="85" t="s">
        <v>27</v>
      </c>
      <c r="H41" s="79">
        <v>7553</v>
      </c>
      <c r="I41" s="95">
        <v>7797</v>
      </c>
      <c r="J41" s="96">
        <v>1.3</v>
      </c>
      <c r="K41" s="205"/>
      <c r="L41" s="79">
        <v>9245</v>
      </c>
      <c r="M41" s="95">
        <v>9637</v>
      </c>
      <c r="N41" s="104">
        <v>1.4</v>
      </c>
      <c r="O41" s="100">
        <v>11306</v>
      </c>
      <c r="P41" s="95">
        <v>13696</v>
      </c>
      <c r="Q41" s="104">
        <v>1.9</v>
      </c>
      <c r="R41" s="100">
        <v>13246</v>
      </c>
      <c r="S41" s="95">
        <v>4812</v>
      </c>
      <c r="T41" s="104">
        <v>0.6</v>
      </c>
      <c r="U41" s="7"/>
      <c r="V41" s="54"/>
      <c r="W41" s="60"/>
      <c r="X41" s="61"/>
      <c r="Y41" s="59"/>
      <c r="Z41" s="60"/>
      <c r="AA41" s="61"/>
      <c r="AB41" s="7"/>
      <c r="AC41" s="7"/>
    </row>
    <row r="42" spans="1:29" x14ac:dyDescent="0.2">
      <c r="A42" s="5" t="s">
        <v>32</v>
      </c>
      <c r="B42" s="83">
        <v>8490</v>
      </c>
      <c r="C42" s="83">
        <v>69704</v>
      </c>
      <c r="D42" s="84">
        <v>39.299999999999997</v>
      </c>
      <c r="E42" s="85" t="s">
        <v>27</v>
      </c>
      <c r="F42" s="85" t="s">
        <v>27</v>
      </c>
      <c r="G42" s="85" t="s">
        <v>27</v>
      </c>
      <c r="H42" s="79">
        <v>7988</v>
      </c>
      <c r="I42" s="95">
        <v>17241</v>
      </c>
      <c r="J42" s="96">
        <v>10.199999999999999</v>
      </c>
      <c r="K42" s="205"/>
      <c r="L42" s="79">
        <v>9939</v>
      </c>
      <c r="M42" s="95">
        <v>17820</v>
      </c>
      <c r="N42" s="104">
        <v>10.5</v>
      </c>
      <c r="O42" s="100">
        <v>12088</v>
      </c>
      <c r="P42" s="95">
        <v>18649</v>
      </c>
      <c r="Q42" s="104">
        <v>10.7</v>
      </c>
      <c r="R42" s="100">
        <v>14143</v>
      </c>
      <c r="S42" s="95">
        <v>41953</v>
      </c>
      <c r="T42" s="104">
        <v>22.3</v>
      </c>
      <c r="U42" s="7"/>
      <c r="V42" s="54"/>
      <c r="W42" s="60"/>
      <c r="X42" s="61"/>
      <c r="Y42" s="59"/>
      <c r="Z42" s="60"/>
      <c r="AA42" s="61"/>
      <c r="AB42" s="7"/>
      <c r="AC42" s="7"/>
    </row>
    <row r="43" spans="1:29" x14ac:dyDescent="0.2">
      <c r="A43" s="5" t="s">
        <v>33</v>
      </c>
      <c r="B43" s="83">
        <v>8194</v>
      </c>
      <c r="C43" s="83">
        <v>39481</v>
      </c>
      <c r="D43" s="84">
        <v>21.5</v>
      </c>
      <c r="E43" s="85" t="s">
        <v>27</v>
      </c>
      <c r="F43" s="85" t="s">
        <v>27</v>
      </c>
      <c r="G43" s="85" t="s">
        <v>27</v>
      </c>
      <c r="H43" s="79">
        <v>6985</v>
      </c>
      <c r="I43" s="95">
        <v>27320</v>
      </c>
      <c r="J43" s="96">
        <v>15.2</v>
      </c>
      <c r="K43" s="205"/>
      <c r="L43" s="79">
        <v>9137</v>
      </c>
      <c r="M43" s="95">
        <v>53305</v>
      </c>
      <c r="N43" s="104">
        <v>29.4</v>
      </c>
      <c r="O43" s="100">
        <v>11097</v>
      </c>
      <c r="P43" s="95">
        <v>31512</v>
      </c>
      <c r="Q43" s="104">
        <v>16.8</v>
      </c>
      <c r="R43" s="100">
        <v>12087</v>
      </c>
      <c r="S43" s="95">
        <v>26315</v>
      </c>
      <c r="T43" s="104">
        <v>13.1</v>
      </c>
      <c r="U43" s="7"/>
      <c r="V43" s="54"/>
      <c r="W43" s="60"/>
      <c r="X43" s="61"/>
      <c r="Y43" s="59"/>
      <c r="Z43" s="60"/>
      <c r="AA43" s="61"/>
      <c r="AB43" s="7"/>
      <c r="AC43" s="7"/>
    </row>
    <row r="44" spans="1:29" x14ac:dyDescent="0.2">
      <c r="A44" s="86" t="s">
        <v>34</v>
      </c>
      <c r="B44" s="88">
        <v>9726</v>
      </c>
      <c r="C44" s="88">
        <v>41073</v>
      </c>
      <c r="D44" s="89">
        <v>30.8</v>
      </c>
      <c r="E44" s="90" t="s">
        <v>27</v>
      </c>
      <c r="F44" s="90" t="s">
        <v>27</v>
      </c>
      <c r="G44" s="90" t="s">
        <v>27</v>
      </c>
      <c r="H44" s="91">
        <v>8059</v>
      </c>
      <c r="I44" s="97">
        <v>35428</v>
      </c>
      <c r="J44" s="98">
        <v>25.5</v>
      </c>
      <c r="K44" s="205"/>
      <c r="L44" s="91">
        <v>10404</v>
      </c>
      <c r="M44" s="97">
        <v>39822</v>
      </c>
      <c r="N44" s="105">
        <v>27.9</v>
      </c>
      <c r="O44" s="102">
        <v>12651</v>
      </c>
      <c r="P44" s="97">
        <v>36201</v>
      </c>
      <c r="Q44" s="105">
        <v>25.5</v>
      </c>
      <c r="R44" s="102">
        <v>14761</v>
      </c>
      <c r="S44" s="97">
        <v>21553</v>
      </c>
      <c r="T44" s="105">
        <v>13.7</v>
      </c>
      <c r="U44" s="7"/>
      <c r="V44" s="54"/>
      <c r="W44" s="60"/>
      <c r="X44" s="61"/>
      <c r="Y44" s="59"/>
      <c r="Z44" s="60"/>
      <c r="AA44" s="61"/>
      <c r="AB44" s="7"/>
      <c r="AC44" s="7"/>
    </row>
    <row r="45" spans="1:29" x14ac:dyDescent="0.2">
      <c r="A45" s="65" t="s">
        <v>73</v>
      </c>
      <c r="B45" s="9"/>
      <c r="C45" s="9"/>
      <c r="D45" s="9"/>
      <c r="E45" s="9"/>
      <c r="F45" s="9"/>
      <c r="G45" s="9"/>
      <c r="H45" s="9"/>
      <c r="I45" s="9"/>
      <c r="J45" s="9"/>
      <c r="K45" s="10"/>
      <c r="L45" s="10"/>
      <c r="M45" s="40"/>
      <c r="N45" s="10"/>
      <c r="O45" s="10"/>
      <c r="P45" s="40"/>
      <c r="Q45" s="14"/>
      <c r="R45" s="10"/>
      <c r="S45" s="40"/>
      <c r="T45" s="14"/>
      <c r="U45" s="7"/>
      <c r="V45" s="7"/>
      <c r="W45" s="7"/>
      <c r="X45" s="7"/>
      <c r="Y45" s="7"/>
      <c r="Z45" s="7"/>
      <c r="AA45" s="7"/>
      <c r="AB45" s="7"/>
      <c r="AC45" s="7"/>
    </row>
    <row r="46" spans="1:29" x14ac:dyDescent="0.2">
      <c r="M46" s="7"/>
      <c r="P46" s="7"/>
      <c r="Q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x14ac:dyDescent="0.2">
      <c r="A47" s="20"/>
      <c r="M47" s="7"/>
      <c r="P47" s="7"/>
      <c r="Q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x14ac:dyDescent="0.2">
      <c r="M48" s="7"/>
      <c r="P48" s="7"/>
      <c r="Q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 x14ac:dyDescent="0.2">
      <c r="B49" s="7"/>
      <c r="C49" s="7"/>
      <c r="D49" s="7"/>
      <c r="E49" s="7"/>
      <c r="F49" s="7"/>
      <c r="G49" s="7"/>
      <c r="H49" s="7"/>
      <c r="I49" s="7"/>
      <c r="J49" s="7"/>
      <c r="K49" s="7"/>
      <c r="M49" s="7"/>
      <c r="N49" s="7"/>
      <c r="P49" s="7"/>
      <c r="Q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M50" s="7"/>
      <c r="N50" s="7"/>
      <c r="P50" s="7"/>
      <c r="Q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 x14ac:dyDescent="0.2">
      <c r="K51" s="7"/>
      <c r="M51" s="7"/>
      <c r="N51" s="7"/>
      <c r="P51" s="7"/>
      <c r="Q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 x14ac:dyDescent="0.2">
      <c r="K52" s="24" t="s">
        <v>13</v>
      </c>
      <c r="M52" s="7"/>
      <c r="N52" s="24" t="s">
        <v>13</v>
      </c>
      <c r="P52" s="7"/>
      <c r="Q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</sheetData>
  <mergeCells count="16">
    <mergeCell ref="R7:T7"/>
    <mergeCell ref="R33:T33"/>
    <mergeCell ref="O33:Q33"/>
    <mergeCell ref="L7:N7"/>
    <mergeCell ref="O7:Q7"/>
    <mergeCell ref="H7:J7"/>
    <mergeCell ref="L33:N33"/>
    <mergeCell ref="A3:J3"/>
    <mergeCell ref="A7:A8"/>
    <mergeCell ref="E33:G33"/>
    <mergeCell ref="B7:D7"/>
    <mergeCell ref="E7:G7"/>
    <mergeCell ref="H33:J33"/>
    <mergeCell ref="A29:J29"/>
    <mergeCell ref="A33:A34"/>
    <mergeCell ref="B33:D33"/>
  </mergeCells>
  <phoneticPr fontId="0" type="noConversion"/>
  <pageMargins left="0.75" right="0.75" top="0.75" bottom="0.75" header="0" footer="0.25"/>
  <pageSetup paperSize="9" firstPageNumber="51" orientation="portrait" useFirstPageNumber="1" horizontalDpi="300" verticalDpi="300" r:id="rId1"/>
  <headerFooter alignWithMargins="0">
    <oddFooter xml:space="preserve">&amp;C2 - &amp;P
</oddFooter>
  </headerFooter>
  <colBreaks count="1" manualBreakCount="1">
    <brk id="14" max="53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view="pageBreakPreview" zoomScale="115" zoomScaleSheetLayoutView="115" workbookViewId="0">
      <selection activeCell="A53" sqref="A53"/>
    </sheetView>
  </sheetViews>
  <sheetFormatPr defaultRowHeight="12.75" x14ac:dyDescent="0.2"/>
  <cols>
    <col min="1" max="1" width="11.5703125" customWidth="1"/>
    <col min="2" max="2" width="10" customWidth="1"/>
    <col min="3" max="4" width="9.5703125" customWidth="1"/>
    <col min="5" max="5" width="9.140625" customWidth="1"/>
    <col min="6" max="6" width="9" customWidth="1"/>
    <col min="7" max="7" width="8.42578125" customWidth="1"/>
    <col min="8" max="8" width="8.5703125" customWidth="1"/>
    <col min="9" max="9" width="8" customWidth="1"/>
    <col min="10" max="10" width="8.42578125" customWidth="1"/>
  </cols>
  <sheetData>
    <row r="1" spans="1:10" x14ac:dyDescent="0.2">
      <c r="A1" s="107" t="s">
        <v>55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">
      <c r="A2" s="27" t="s">
        <v>26</v>
      </c>
      <c r="B2" s="107"/>
      <c r="C2" s="107"/>
      <c r="D2" s="107"/>
      <c r="E2" s="107"/>
      <c r="F2" s="107"/>
      <c r="G2" s="107"/>
      <c r="H2" s="2"/>
      <c r="I2" s="2"/>
      <c r="J2" s="2"/>
    </row>
    <row r="3" spans="1:10" x14ac:dyDescent="0.2">
      <c r="A3" s="13" t="s">
        <v>71</v>
      </c>
      <c r="B3" s="199"/>
      <c r="C3" s="199"/>
      <c r="D3" s="199"/>
      <c r="E3" s="199"/>
      <c r="F3" s="199"/>
      <c r="G3" s="199"/>
      <c r="H3" s="5"/>
      <c r="I3" s="5"/>
      <c r="J3" s="5"/>
    </row>
    <row r="4" spans="1:10" x14ac:dyDescent="0.2">
      <c r="A4" s="8" t="s">
        <v>19</v>
      </c>
      <c r="B4" s="199"/>
      <c r="C4" s="199"/>
      <c r="D4" s="199"/>
      <c r="E4" s="199"/>
      <c r="F4" s="199"/>
      <c r="G4" s="199"/>
      <c r="H4" s="5"/>
      <c r="I4" s="5"/>
      <c r="J4" s="5"/>
    </row>
    <row r="5" spans="1:10" x14ac:dyDescent="0.2">
      <c r="A5" s="12"/>
      <c r="B5" s="5"/>
      <c r="C5" s="5"/>
      <c r="D5" s="5"/>
      <c r="E5" s="5"/>
      <c r="F5" s="5"/>
      <c r="G5" s="5"/>
      <c r="H5" s="5"/>
      <c r="I5" s="5"/>
      <c r="J5" s="5"/>
    </row>
    <row r="6" spans="1:10" x14ac:dyDescent="0.2">
      <c r="A6" s="230" t="s">
        <v>25</v>
      </c>
      <c r="B6" s="209" t="s">
        <v>8</v>
      </c>
      <c r="C6" s="209"/>
      <c r="D6" s="209"/>
      <c r="E6" s="209"/>
      <c r="F6" s="209"/>
      <c r="G6" s="209"/>
    </row>
    <row r="7" spans="1:10" x14ac:dyDescent="0.2">
      <c r="A7" s="231"/>
      <c r="B7" s="233" t="s">
        <v>20</v>
      </c>
      <c r="C7" s="233"/>
      <c r="D7" s="233"/>
      <c r="E7" s="233" t="s">
        <v>21</v>
      </c>
      <c r="F7" s="233"/>
      <c r="G7" s="233"/>
    </row>
    <row r="8" spans="1:10" x14ac:dyDescent="0.2">
      <c r="A8" s="232"/>
      <c r="B8" s="208">
        <v>2006</v>
      </c>
      <c r="C8" s="208">
        <v>2009</v>
      </c>
      <c r="D8" s="208">
        <v>2012</v>
      </c>
      <c r="E8" s="208">
        <v>2006</v>
      </c>
      <c r="F8" s="208">
        <v>2009</v>
      </c>
      <c r="G8" s="208">
        <v>2012</v>
      </c>
    </row>
    <row r="9" spans="1:10" x14ac:dyDescent="0.2">
      <c r="A9" s="62"/>
      <c r="B9" s="63"/>
      <c r="C9" s="63"/>
      <c r="D9" s="63"/>
      <c r="E9" s="63"/>
      <c r="F9" s="63"/>
      <c r="G9" s="63"/>
    </row>
    <row r="10" spans="1:10" x14ac:dyDescent="0.2">
      <c r="A10" s="114" t="s">
        <v>22</v>
      </c>
      <c r="B10" s="14">
        <v>3809283</v>
      </c>
      <c r="C10" s="14">
        <v>4036915</v>
      </c>
      <c r="D10" s="14">
        <v>4214921</v>
      </c>
      <c r="E10" s="182">
        <v>100</v>
      </c>
      <c r="F10" s="183">
        <v>100</v>
      </c>
      <c r="G10" s="183">
        <v>100</v>
      </c>
    </row>
    <row r="11" spans="1:10" x14ac:dyDescent="0.2">
      <c r="A11" s="114"/>
      <c r="B11" s="14"/>
      <c r="C11" s="14"/>
      <c r="D11" s="14"/>
      <c r="E11" s="179"/>
      <c r="F11" s="64"/>
      <c r="G11" s="64"/>
    </row>
    <row r="12" spans="1:10" x14ac:dyDescent="0.2">
      <c r="A12" s="114" t="s">
        <v>1</v>
      </c>
      <c r="B12" s="180">
        <v>66607</v>
      </c>
      <c r="C12" s="180">
        <v>66111</v>
      </c>
      <c r="D12" s="180">
        <v>65516</v>
      </c>
      <c r="E12" s="186">
        <f>(B12/B$10)*100</f>
        <v>1.7485442798552904</v>
      </c>
      <c r="F12" s="186">
        <f t="shared" ref="F12:G12" si="0">(C12/C$10)*100</f>
        <v>1.6376614320588865</v>
      </c>
      <c r="G12" s="186">
        <f t="shared" si="0"/>
        <v>1.5543826325570516</v>
      </c>
    </row>
    <row r="13" spans="1:10" x14ac:dyDescent="0.2">
      <c r="A13" s="55" t="s">
        <v>0</v>
      </c>
      <c r="B13" s="180">
        <v>18054</v>
      </c>
      <c r="C13" s="180">
        <v>18852</v>
      </c>
      <c r="D13" s="180">
        <v>13914</v>
      </c>
      <c r="E13" s="186">
        <f t="shared" ref="E13:E18" si="1">(B13/B$10)*100</f>
        <v>0.47394745940377758</v>
      </c>
      <c r="F13" s="186">
        <f t="shared" ref="F13:F18" si="2">(C13/C$10)*100</f>
        <v>0.46699026360475759</v>
      </c>
      <c r="G13" s="186">
        <f t="shared" ref="G13:G18" si="3">(D13/D$10)*100</f>
        <v>0.33011294873616848</v>
      </c>
    </row>
    <row r="14" spans="1:10" x14ac:dyDescent="0.2">
      <c r="A14" s="55" t="s">
        <v>6</v>
      </c>
      <c r="B14" s="180">
        <v>8944</v>
      </c>
      <c r="C14" s="180">
        <v>9132</v>
      </c>
      <c r="D14" s="180">
        <v>13462</v>
      </c>
      <c r="E14" s="186">
        <f t="shared" si="1"/>
        <v>0.23479484196894795</v>
      </c>
      <c r="F14" s="186">
        <f t="shared" si="2"/>
        <v>0.22621234284100605</v>
      </c>
      <c r="G14" s="186">
        <f t="shared" si="3"/>
        <v>0.31938914157584447</v>
      </c>
    </row>
    <row r="15" spans="1:10" x14ac:dyDescent="0.2">
      <c r="A15" s="55" t="s">
        <v>2</v>
      </c>
      <c r="B15" s="180">
        <v>5773</v>
      </c>
      <c r="C15" s="180">
        <v>6937</v>
      </c>
      <c r="D15" s="180">
        <v>5121</v>
      </c>
      <c r="E15" s="186">
        <f t="shared" si="1"/>
        <v>0.15155082990683547</v>
      </c>
      <c r="F15" s="186">
        <f t="shared" si="2"/>
        <v>0.17183913954096136</v>
      </c>
      <c r="G15" s="186">
        <f t="shared" si="3"/>
        <v>0.12149693908853806</v>
      </c>
    </row>
    <row r="16" spans="1:10" x14ac:dyDescent="0.2">
      <c r="A16" s="55" t="s">
        <v>3</v>
      </c>
      <c r="B16" s="180">
        <v>7575</v>
      </c>
      <c r="C16" s="180">
        <v>9263</v>
      </c>
      <c r="D16" s="180">
        <v>14950</v>
      </c>
      <c r="E16" s="186">
        <f t="shared" si="1"/>
        <v>0.19885632020514096</v>
      </c>
      <c r="F16" s="186">
        <f t="shared" si="2"/>
        <v>0.22945739506529123</v>
      </c>
      <c r="G16" s="186">
        <f t="shared" si="3"/>
        <v>0.35469229435142441</v>
      </c>
      <c r="H16" s="7"/>
      <c r="I16" s="7"/>
      <c r="J16" s="7"/>
    </row>
    <row r="17" spans="1:10" x14ac:dyDescent="0.2">
      <c r="A17" s="55" t="s">
        <v>4</v>
      </c>
      <c r="B17" s="180">
        <v>14340</v>
      </c>
      <c r="C17" s="180">
        <v>9124</v>
      </c>
      <c r="D17" s="180">
        <v>8482</v>
      </c>
      <c r="E17" s="186">
        <f t="shared" si="1"/>
        <v>0.3764487962695342</v>
      </c>
      <c r="F17" s="186">
        <f t="shared" si="2"/>
        <v>0.22601417171280547</v>
      </c>
      <c r="G17" s="186">
        <f t="shared" si="3"/>
        <v>0.20123746091563754</v>
      </c>
      <c r="H17" s="7"/>
      <c r="I17" s="7"/>
      <c r="J17" s="7"/>
    </row>
    <row r="18" spans="1:10" x14ac:dyDescent="0.2">
      <c r="A18" s="56" t="s">
        <v>5</v>
      </c>
      <c r="B18" s="181">
        <v>11920</v>
      </c>
      <c r="C18" s="181">
        <v>12803</v>
      </c>
      <c r="D18" s="181">
        <v>9586</v>
      </c>
      <c r="E18" s="188">
        <f t="shared" si="1"/>
        <v>0.31291978044162116</v>
      </c>
      <c r="F18" s="188">
        <f t="shared" si="2"/>
        <v>0.31714811929406489</v>
      </c>
      <c r="G18" s="188">
        <f t="shared" si="3"/>
        <v>0.22743012265235815</v>
      </c>
      <c r="H18" s="7"/>
      <c r="I18" s="7"/>
      <c r="J18" s="7"/>
    </row>
    <row r="19" spans="1:10" x14ac:dyDescent="0.2">
      <c r="A19" s="65" t="s">
        <v>74</v>
      </c>
      <c r="B19" s="1"/>
      <c r="C19" s="1"/>
      <c r="D19" s="1"/>
      <c r="E19" s="1"/>
      <c r="F19" s="1"/>
      <c r="G19" s="1"/>
    </row>
    <row r="20" spans="1:10" x14ac:dyDescent="0.2">
      <c r="A20" s="65"/>
      <c r="B20" s="1"/>
      <c r="C20" s="1"/>
      <c r="D20" s="1"/>
      <c r="E20" s="1"/>
      <c r="F20" s="1"/>
      <c r="G20" s="1"/>
    </row>
    <row r="21" spans="1:10" x14ac:dyDescent="0.2">
      <c r="A21" s="2" t="s">
        <v>56</v>
      </c>
      <c r="B21" s="1"/>
      <c r="C21" s="1"/>
      <c r="D21" s="1"/>
      <c r="E21" s="1"/>
      <c r="F21" s="1"/>
      <c r="G21" s="1"/>
    </row>
    <row r="22" spans="1:10" x14ac:dyDescent="0.2">
      <c r="A22" s="230" t="s">
        <v>25</v>
      </c>
      <c r="B22" s="212" t="s">
        <v>9</v>
      </c>
      <c r="C22" s="213"/>
      <c r="D22" s="213"/>
      <c r="E22" s="213"/>
      <c r="F22" s="213"/>
      <c r="G22" s="214"/>
    </row>
    <row r="23" spans="1:10" x14ac:dyDescent="0.2">
      <c r="A23" s="231"/>
      <c r="B23" s="234" t="s">
        <v>20</v>
      </c>
      <c r="C23" s="235"/>
      <c r="D23" s="236"/>
      <c r="E23" s="234" t="s">
        <v>21</v>
      </c>
      <c r="F23" s="235"/>
      <c r="G23" s="236"/>
    </row>
    <row r="24" spans="1:10" x14ac:dyDescent="0.2">
      <c r="A24" s="232"/>
      <c r="B24" s="206">
        <v>2006</v>
      </c>
      <c r="C24" s="206">
        <v>2009</v>
      </c>
      <c r="D24" s="206">
        <v>2012</v>
      </c>
      <c r="E24" s="206">
        <v>2006</v>
      </c>
      <c r="F24" s="206">
        <v>2009</v>
      </c>
      <c r="G24" s="206">
        <v>2012</v>
      </c>
    </row>
    <row r="25" spans="1:10" x14ac:dyDescent="0.2">
      <c r="A25" s="65"/>
      <c r="B25" s="1"/>
      <c r="C25" s="1"/>
      <c r="D25" s="1"/>
      <c r="E25" s="1"/>
      <c r="F25" s="1"/>
      <c r="G25" s="1"/>
    </row>
    <row r="26" spans="1:10" x14ac:dyDescent="0.2">
      <c r="A26" s="114" t="s">
        <v>22</v>
      </c>
      <c r="B26" s="14">
        <v>22643980</v>
      </c>
      <c r="C26" s="14">
        <v>23300444</v>
      </c>
      <c r="D26" s="4">
        <v>23745895</v>
      </c>
      <c r="E26" s="182">
        <v>100</v>
      </c>
      <c r="F26" s="183">
        <v>100</v>
      </c>
      <c r="G26" s="183">
        <v>100</v>
      </c>
    </row>
    <row r="27" spans="1:10" x14ac:dyDescent="0.2">
      <c r="A27" s="114"/>
      <c r="B27" s="180"/>
      <c r="C27" s="180"/>
      <c r="D27" s="1"/>
      <c r="E27" s="184"/>
      <c r="F27" s="66"/>
      <c r="G27" s="185"/>
    </row>
    <row r="28" spans="1:10" x14ac:dyDescent="0.2">
      <c r="A28" s="114" t="s">
        <v>1</v>
      </c>
      <c r="B28" s="180">
        <v>392117</v>
      </c>
      <c r="C28" s="180">
        <v>390066</v>
      </c>
      <c r="D28" s="124">
        <v>373740</v>
      </c>
      <c r="E28" s="186">
        <f>(B28/B$26)*100</f>
        <v>1.7316611302430049</v>
      </c>
      <c r="F28" s="186">
        <f t="shared" ref="F28:G28" si="4">(C28/C$26)*100</f>
        <v>1.6740711035377696</v>
      </c>
      <c r="G28" s="186">
        <f t="shared" si="4"/>
        <v>1.5739141438972926</v>
      </c>
      <c r="H28" s="6"/>
    </row>
    <row r="29" spans="1:10" x14ac:dyDescent="0.2">
      <c r="A29" s="55" t="s">
        <v>0</v>
      </c>
      <c r="B29" s="180">
        <v>105370</v>
      </c>
      <c r="C29" s="180">
        <v>107945</v>
      </c>
      <c r="D29" s="124">
        <v>84347</v>
      </c>
      <c r="E29" s="186">
        <f t="shared" ref="E29:E34" si="5">(B29/B$26)*100</f>
        <v>0.46533339103814786</v>
      </c>
      <c r="F29" s="186">
        <f t="shared" ref="F29:F34" si="6">(C29/C$26)*100</f>
        <v>0.46327443374040422</v>
      </c>
      <c r="G29" s="186">
        <f t="shared" ref="G29:G34" si="7">(D29/D$26)*100</f>
        <v>0.35520665782443661</v>
      </c>
    </row>
    <row r="30" spans="1:10" x14ac:dyDescent="0.2">
      <c r="A30" s="55" t="s">
        <v>6</v>
      </c>
      <c r="B30" s="180">
        <v>50259</v>
      </c>
      <c r="C30" s="180">
        <v>51298</v>
      </c>
      <c r="D30" s="124">
        <v>68970</v>
      </c>
      <c r="E30" s="186">
        <f t="shared" si="5"/>
        <v>0.22195303122507617</v>
      </c>
      <c r="F30" s="186">
        <f t="shared" si="6"/>
        <v>0.22015889482621015</v>
      </c>
      <c r="G30" s="186">
        <f t="shared" si="7"/>
        <v>0.29045020202439198</v>
      </c>
    </row>
    <row r="31" spans="1:10" x14ac:dyDescent="0.2">
      <c r="A31" s="55" t="s">
        <v>2</v>
      </c>
      <c r="B31" s="180">
        <v>40123</v>
      </c>
      <c r="C31" s="180">
        <v>43778</v>
      </c>
      <c r="D31" s="124">
        <v>27789</v>
      </c>
      <c r="E31" s="186">
        <f t="shared" si="5"/>
        <v>0.17719058222096998</v>
      </c>
      <c r="F31" s="186">
        <f t="shared" si="6"/>
        <v>0.18788483172251996</v>
      </c>
      <c r="G31" s="186">
        <f t="shared" si="7"/>
        <v>0.1170265429035208</v>
      </c>
    </row>
    <row r="32" spans="1:10" x14ac:dyDescent="0.2">
      <c r="A32" s="55" t="s">
        <v>3</v>
      </c>
      <c r="B32" s="180">
        <v>47642</v>
      </c>
      <c r="C32" s="180">
        <v>56194</v>
      </c>
      <c r="D32" s="124">
        <v>79680</v>
      </c>
      <c r="E32" s="186">
        <f t="shared" si="5"/>
        <v>0.21039587563670345</v>
      </c>
      <c r="F32" s="186">
        <f t="shared" si="6"/>
        <v>0.24117136995329361</v>
      </c>
      <c r="G32" s="186">
        <f t="shared" si="7"/>
        <v>0.33555273448316014</v>
      </c>
    </row>
    <row r="33" spans="1:10" x14ac:dyDescent="0.2">
      <c r="A33" s="55" t="s">
        <v>4</v>
      </c>
      <c r="B33" s="180">
        <v>85794</v>
      </c>
      <c r="C33" s="180">
        <v>56660</v>
      </c>
      <c r="D33" s="124">
        <v>53768</v>
      </c>
      <c r="E33" s="186">
        <f t="shared" si="5"/>
        <v>0.37888215764189864</v>
      </c>
      <c r="F33" s="186">
        <f t="shared" si="6"/>
        <v>0.24317133184243184</v>
      </c>
      <c r="G33" s="186">
        <f t="shared" si="7"/>
        <v>0.22643071570896783</v>
      </c>
    </row>
    <row r="34" spans="1:10" x14ac:dyDescent="0.2">
      <c r="A34" s="56" t="s">
        <v>5</v>
      </c>
      <c r="B34" s="181">
        <v>62931</v>
      </c>
      <c r="C34" s="181">
        <v>74191</v>
      </c>
      <c r="D34" s="187">
        <v>59186</v>
      </c>
      <c r="E34" s="188">
        <f t="shared" si="5"/>
        <v>0.27791492484978347</v>
      </c>
      <c r="F34" s="188">
        <f t="shared" si="6"/>
        <v>0.31841024145290969</v>
      </c>
      <c r="G34" s="189">
        <f t="shared" si="7"/>
        <v>0.2492472909528152</v>
      </c>
    </row>
    <row r="36" spans="1:10" x14ac:dyDescent="0.2">
      <c r="A36" s="106" t="s">
        <v>57</v>
      </c>
    </row>
    <row r="37" spans="1:10" x14ac:dyDescent="0.2">
      <c r="A37" s="8" t="s">
        <v>23</v>
      </c>
      <c r="B37" s="106"/>
      <c r="C37" s="106"/>
      <c r="D37" s="106"/>
      <c r="E37" s="106"/>
      <c r="F37" s="106"/>
      <c r="G37" s="106"/>
      <c r="H37" s="67"/>
      <c r="I37" s="67"/>
      <c r="J37" s="67"/>
    </row>
    <row r="38" spans="1:10" x14ac:dyDescent="0.2">
      <c r="A38" s="11" t="s">
        <v>72</v>
      </c>
      <c r="B38" s="106"/>
      <c r="C38" s="106"/>
      <c r="D38" s="106"/>
      <c r="E38" s="106"/>
      <c r="F38" s="106"/>
      <c r="G38" s="106"/>
      <c r="H38" s="67"/>
      <c r="I38" s="67"/>
      <c r="J38" s="67"/>
    </row>
    <row r="39" spans="1:10" x14ac:dyDescent="0.2">
      <c r="A39" s="8" t="s">
        <v>24</v>
      </c>
      <c r="B39" s="106"/>
      <c r="C39" s="106"/>
      <c r="D39" s="106"/>
      <c r="E39" s="106"/>
      <c r="F39" s="106"/>
      <c r="G39" s="106"/>
      <c r="H39" s="23"/>
      <c r="I39" s="23"/>
      <c r="J39" s="6"/>
    </row>
    <row r="40" spans="1:10" x14ac:dyDescent="0.2">
      <c r="A40" s="68"/>
      <c r="B40" s="67"/>
      <c r="C40" s="67"/>
      <c r="D40" s="67"/>
      <c r="E40" s="67"/>
      <c r="F40" s="67"/>
      <c r="G40" s="67"/>
      <c r="J40" s="23"/>
    </row>
    <row r="41" spans="1:10" x14ac:dyDescent="0.2">
      <c r="A41" s="228" t="s">
        <v>25</v>
      </c>
      <c r="B41" s="229">
        <v>2006</v>
      </c>
      <c r="C41" s="229"/>
      <c r="D41" s="229"/>
      <c r="E41" s="209">
        <v>2009</v>
      </c>
      <c r="F41" s="209"/>
      <c r="G41" s="209"/>
      <c r="H41" s="209">
        <v>2012</v>
      </c>
      <c r="I41" s="209"/>
      <c r="J41" s="209"/>
    </row>
    <row r="42" spans="1:10" ht="24" x14ac:dyDescent="0.2">
      <c r="A42" s="228"/>
      <c r="B42" s="108" t="s">
        <v>46</v>
      </c>
      <c r="C42" s="109" t="s">
        <v>60</v>
      </c>
      <c r="D42" s="108" t="s">
        <v>47</v>
      </c>
      <c r="E42" s="108" t="s">
        <v>46</v>
      </c>
      <c r="F42" s="109" t="s">
        <v>60</v>
      </c>
      <c r="G42" s="108" t="s">
        <v>47</v>
      </c>
      <c r="H42" s="108" t="s">
        <v>46</v>
      </c>
      <c r="I42" s="109" t="s">
        <v>60</v>
      </c>
      <c r="J42" s="108" t="s">
        <v>47</v>
      </c>
    </row>
    <row r="43" spans="1:10" x14ac:dyDescent="0.2">
      <c r="A43" s="69"/>
      <c r="B43" s="23"/>
      <c r="C43" s="23"/>
      <c r="D43" s="23"/>
      <c r="E43" s="195"/>
      <c r="F43" s="23"/>
      <c r="G43" s="23"/>
      <c r="H43" s="1"/>
      <c r="I43" s="1"/>
      <c r="J43" s="1"/>
    </row>
    <row r="44" spans="1:10" ht="12.75" customHeight="1" x14ac:dyDescent="0.2">
      <c r="A44" s="200" t="s">
        <v>22</v>
      </c>
      <c r="B44" s="192">
        <v>27.5</v>
      </c>
      <c r="C44" s="201">
        <v>5.8</v>
      </c>
      <c r="D44" s="201">
        <v>2.2000000000000002</v>
      </c>
      <c r="E44" s="202">
        <v>26.2</v>
      </c>
      <c r="F44" s="201">
        <v>5.4</v>
      </c>
      <c r="G44" s="120">
        <v>2</v>
      </c>
      <c r="H44" s="201">
        <v>26.2</v>
      </c>
      <c r="I44" s="201">
        <v>5.0999999999999996</v>
      </c>
      <c r="J44" s="192">
        <v>2</v>
      </c>
    </row>
    <row r="45" spans="1:10" x14ac:dyDescent="0.2">
      <c r="A45" s="203"/>
      <c r="B45" s="190"/>
      <c r="C45" s="191"/>
      <c r="D45" s="191"/>
      <c r="E45" s="191"/>
      <c r="F45" s="191"/>
      <c r="G45" s="1"/>
      <c r="H45" s="191"/>
      <c r="I45" s="191"/>
      <c r="J45" s="191"/>
    </row>
    <row r="46" spans="1:10" x14ac:dyDescent="0.2">
      <c r="A46" s="2" t="s">
        <v>1</v>
      </c>
      <c r="B46" s="186">
        <v>29.2</v>
      </c>
      <c r="C46" s="185">
        <v>6.2</v>
      </c>
      <c r="D46" s="185">
        <v>2.5</v>
      </c>
      <c r="E46" s="185">
        <v>28.6</v>
      </c>
      <c r="F46" s="185">
        <v>5.5</v>
      </c>
      <c r="G46" s="185">
        <v>2.2000000000000002</v>
      </c>
      <c r="H46" s="186">
        <v>26.9</v>
      </c>
      <c r="I46" s="186">
        <v>4.7</v>
      </c>
      <c r="J46" s="185">
        <v>1.8</v>
      </c>
    </row>
    <row r="47" spans="1:10" x14ac:dyDescent="0.2">
      <c r="A47" s="70" t="s">
        <v>0</v>
      </c>
      <c r="B47" s="186">
        <v>30.7</v>
      </c>
      <c r="C47" s="185">
        <v>12.1</v>
      </c>
      <c r="D47" s="185">
        <v>4.9000000000000004</v>
      </c>
      <c r="E47" s="185">
        <v>32.4</v>
      </c>
      <c r="F47" s="185">
        <v>12.6</v>
      </c>
      <c r="G47" s="185">
        <v>5.4</v>
      </c>
      <c r="H47" s="186">
        <v>25.2</v>
      </c>
      <c r="I47" s="186">
        <v>6.8</v>
      </c>
      <c r="J47" s="185">
        <v>4</v>
      </c>
    </row>
    <row r="48" spans="1:10" x14ac:dyDescent="0.2">
      <c r="A48" s="55" t="s">
        <v>6</v>
      </c>
      <c r="B48" s="192">
        <v>32.5</v>
      </c>
      <c r="C48" s="193">
        <v>13.7</v>
      </c>
      <c r="D48" s="193">
        <v>5.9</v>
      </c>
      <c r="E48" s="193">
        <v>29.8</v>
      </c>
      <c r="F48" s="193">
        <v>11.9</v>
      </c>
      <c r="G48" s="194">
        <v>4.4000000000000004</v>
      </c>
      <c r="H48" s="186">
        <v>31.3</v>
      </c>
      <c r="I48" s="186">
        <v>17.100000000000001</v>
      </c>
      <c r="J48" s="193">
        <v>3.3</v>
      </c>
    </row>
    <row r="49" spans="1:10" x14ac:dyDescent="0.2">
      <c r="A49" s="55" t="s">
        <v>2</v>
      </c>
      <c r="B49" s="192">
        <v>18.3</v>
      </c>
      <c r="C49" s="193">
        <v>0.7</v>
      </c>
      <c r="D49" s="193">
        <v>0.2</v>
      </c>
      <c r="E49" s="193">
        <v>22.2</v>
      </c>
      <c r="F49" s="193">
        <v>0.9</v>
      </c>
      <c r="G49" s="194">
        <v>0.3</v>
      </c>
      <c r="H49" s="186">
        <v>14.9</v>
      </c>
      <c r="I49" s="186">
        <v>0.4</v>
      </c>
      <c r="J49" s="193">
        <v>0.3</v>
      </c>
    </row>
    <row r="50" spans="1:10" x14ac:dyDescent="0.2">
      <c r="A50" s="70" t="s">
        <v>3</v>
      </c>
      <c r="B50" s="186">
        <v>22.3</v>
      </c>
      <c r="C50" s="185">
        <v>4.7</v>
      </c>
      <c r="D50" s="185">
        <v>1.6</v>
      </c>
      <c r="E50" s="185">
        <v>24.4</v>
      </c>
      <c r="F50" s="185">
        <v>5.8</v>
      </c>
      <c r="G50" s="194">
        <v>2.2000000000000002</v>
      </c>
      <c r="H50" s="186">
        <v>29</v>
      </c>
      <c r="I50" s="186">
        <v>10.5</v>
      </c>
      <c r="J50" s="185">
        <v>2.1</v>
      </c>
    </row>
    <row r="51" spans="1:10" x14ac:dyDescent="0.2">
      <c r="A51" s="70" t="s">
        <v>4</v>
      </c>
      <c r="B51" s="186">
        <v>32.9</v>
      </c>
      <c r="C51" s="185">
        <v>13.4</v>
      </c>
      <c r="D51" s="185">
        <v>5.6</v>
      </c>
      <c r="E51" s="185">
        <v>27.2</v>
      </c>
      <c r="F51" s="185">
        <v>6.5</v>
      </c>
      <c r="G51" s="194">
        <v>2.5</v>
      </c>
      <c r="H51" s="186">
        <v>28.6</v>
      </c>
      <c r="I51" s="186">
        <v>6</v>
      </c>
      <c r="J51" s="185">
        <v>2</v>
      </c>
    </row>
    <row r="52" spans="1:10" x14ac:dyDescent="0.2">
      <c r="A52" s="56" t="s">
        <v>5</v>
      </c>
      <c r="B52" s="188">
        <v>29.8</v>
      </c>
      <c r="C52" s="189">
        <v>11.5</v>
      </c>
      <c r="D52" s="189">
        <v>4.5</v>
      </c>
      <c r="E52" s="189">
        <v>29.4</v>
      </c>
      <c r="F52" s="189">
        <v>11.6</v>
      </c>
      <c r="G52" s="189">
        <v>4.8</v>
      </c>
      <c r="H52" s="188">
        <v>24.8</v>
      </c>
      <c r="I52" s="188">
        <v>6.9</v>
      </c>
      <c r="J52" s="189">
        <v>4.3</v>
      </c>
    </row>
    <row r="53" spans="1:10" x14ac:dyDescent="0.2">
      <c r="A53" s="65" t="s">
        <v>74</v>
      </c>
      <c r="B53" s="1"/>
      <c r="C53" s="1"/>
      <c r="D53" s="1"/>
      <c r="E53" s="1"/>
      <c r="F53" s="1"/>
      <c r="G53" s="1"/>
      <c r="H53" s="1"/>
      <c r="I53" s="1"/>
      <c r="J53" s="1"/>
    </row>
  </sheetData>
  <mergeCells count="12">
    <mergeCell ref="A41:A42"/>
    <mergeCell ref="B41:D41"/>
    <mergeCell ref="E41:G41"/>
    <mergeCell ref="H41:J41"/>
    <mergeCell ref="A6:A8"/>
    <mergeCell ref="B6:G6"/>
    <mergeCell ref="B7:D7"/>
    <mergeCell ref="E7:G7"/>
    <mergeCell ref="A22:A24"/>
    <mergeCell ref="B22:G22"/>
    <mergeCell ref="B23:D23"/>
    <mergeCell ref="E23:G23"/>
  </mergeCells>
  <printOptions horizontalCentered="1"/>
  <pageMargins left="0.56999999999999995" right="0.57999999999999996" top="0.65" bottom="0.5" header="0" footer="0.24"/>
  <pageSetup firstPageNumber="53" orientation="portrait" useFirstPageNumber="1" horizontalDpi="300" verticalDpi="300" r:id="rId1"/>
  <headerFooter>
    <oddFooter>&amp;C2 -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2.16A</vt:lpstr>
      <vt:lpstr>2.16B</vt:lpstr>
      <vt:lpstr>2.16C and D</vt:lpstr>
      <vt:lpstr>2.16E &amp; F</vt:lpstr>
      <vt:lpstr>'2.16A'!Print_Area</vt:lpstr>
      <vt:lpstr>'2.16B'!Print_Area</vt:lpstr>
      <vt:lpstr>'2.16C and D'!Print_Area</vt:lpstr>
    </vt:vector>
  </TitlesOfParts>
  <Company>NSCB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My PC</cp:lastModifiedBy>
  <cp:lastPrinted>2015-02-20T02:14:05Z</cp:lastPrinted>
  <dcterms:created xsi:type="dcterms:W3CDTF">2004-10-21T16:37:41Z</dcterms:created>
  <dcterms:modified xsi:type="dcterms:W3CDTF">2015-02-20T02:14:13Z</dcterms:modified>
</cp:coreProperties>
</file>