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05" windowWidth="9690" windowHeight="6750"/>
  </bookViews>
  <sheets>
    <sheet name="TAB2.5" sheetId="2" r:id="rId1"/>
  </sheets>
  <externalReferences>
    <externalReference r:id="rId2"/>
  </externalReferences>
  <definedNames>
    <definedName name="_xlnm.Print_Area" localSheetId="0">TAB2.5!$A$1:$N$253</definedName>
  </definedNames>
  <calcPr calcId="145621"/>
</workbook>
</file>

<file path=xl/calcChain.xml><?xml version="1.0" encoding="utf-8"?>
<calcChain xmlns="http://schemas.openxmlformats.org/spreadsheetml/2006/main">
  <c r="L222" i="2" l="1"/>
  <c r="L163" i="2"/>
  <c r="F132" i="2"/>
  <c r="G132" i="2"/>
  <c r="N96" i="2"/>
  <c r="I187" i="2"/>
  <c r="I210" i="2"/>
  <c r="I181" i="2"/>
  <c r="I228" i="2"/>
  <c r="E155" i="2"/>
  <c r="H120" i="2"/>
  <c r="I90" i="2"/>
  <c r="J90" i="2"/>
  <c r="M53" i="2"/>
  <c r="N35" i="2"/>
  <c r="M35" i="2"/>
  <c r="H47" i="2"/>
  <c r="G47" i="2"/>
  <c r="N228" i="2"/>
  <c r="M228" i="2"/>
  <c r="L228" i="2"/>
  <c r="K228" i="2"/>
  <c r="J228" i="2"/>
  <c r="E228" i="2"/>
  <c r="N222" i="2"/>
  <c r="M222" i="2"/>
  <c r="K222" i="2"/>
  <c r="J222" i="2"/>
  <c r="I222" i="2"/>
  <c r="H222" i="2"/>
  <c r="G222" i="2"/>
  <c r="E222" i="2"/>
  <c r="N216" i="2"/>
  <c r="M216" i="2"/>
  <c r="L216" i="2"/>
  <c r="K216" i="2"/>
  <c r="J216" i="2"/>
  <c r="H216" i="2"/>
  <c r="G216" i="2"/>
  <c r="E216" i="2"/>
  <c r="N210" i="2"/>
  <c r="M210" i="2"/>
  <c r="L210" i="2"/>
  <c r="K210" i="2"/>
  <c r="J210" i="2"/>
  <c r="I216" i="2"/>
  <c r="H210" i="2"/>
  <c r="G210" i="2"/>
  <c r="E210" i="2"/>
  <c r="N204" i="2"/>
  <c r="M204" i="2"/>
  <c r="L204" i="2"/>
  <c r="K204" i="2"/>
  <c r="J204" i="2"/>
  <c r="H204" i="2"/>
  <c r="G204" i="2"/>
  <c r="E204" i="2"/>
  <c r="N187" i="2"/>
  <c r="M187" i="2"/>
  <c r="L187" i="2"/>
  <c r="K187" i="2"/>
  <c r="J187" i="2"/>
  <c r="H187" i="2"/>
  <c r="G187" i="2"/>
  <c r="E187" i="2"/>
  <c r="N181" i="2"/>
  <c r="M181" i="2"/>
  <c r="L181" i="2"/>
  <c r="K181" i="2"/>
  <c r="J181" i="2"/>
  <c r="I204" i="2"/>
  <c r="H181" i="2"/>
  <c r="G181" i="2"/>
  <c r="E181" i="2"/>
  <c r="N175" i="2"/>
  <c r="M175" i="2"/>
  <c r="L175" i="2"/>
  <c r="K175" i="2"/>
  <c r="J175" i="2"/>
  <c r="I175" i="2"/>
  <c r="H175" i="2"/>
  <c r="G175" i="2"/>
  <c r="F175" i="2"/>
  <c r="E175" i="2"/>
  <c r="M169" i="2"/>
  <c r="L169" i="2"/>
  <c r="K169" i="2"/>
  <c r="J169" i="2"/>
  <c r="I169" i="2"/>
  <c r="H169" i="2"/>
  <c r="G169" i="2"/>
  <c r="F169" i="2"/>
  <c r="E169" i="2"/>
  <c r="M163" i="2"/>
  <c r="K163" i="2"/>
  <c r="J163" i="2"/>
  <c r="I163" i="2"/>
  <c r="H163" i="2"/>
  <c r="G163" i="2"/>
  <c r="F163" i="2"/>
  <c r="E163" i="2"/>
  <c r="N155" i="2"/>
  <c r="M155" i="2"/>
  <c r="L155" i="2"/>
  <c r="I155" i="2"/>
  <c r="N149" i="2"/>
  <c r="M149" i="2"/>
  <c r="L149" i="2"/>
  <c r="E149" i="2"/>
  <c r="N132" i="2"/>
  <c r="M132" i="2"/>
  <c r="K132" i="2"/>
  <c r="E132" i="2"/>
  <c r="N126" i="2"/>
  <c r="M126" i="2"/>
  <c r="L126" i="2"/>
  <c r="K126" i="2"/>
  <c r="J126" i="2"/>
  <c r="I126" i="2"/>
  <c r="E126" i="2"/>
  <c r="N120" i="2"/>
  <c r="M120" i="2"/>
  <c r="L120" i="2"/>
  <c r="K120" i="2"/>
  <c r="J120" i="2"/>
  <c r="I120" i="2"/>
  <c r="E120" i="2"/>
  <c r="N114" i="2"/>
  <c r="M114" i="2"/>
  <c r="L114" i="2"/>
  <c r="K114" i="2"/>
  <c r="J114" i="2"/>
  <c r="I114" i="2"/>
  <c r="H114" i="2"/>
  <c r="E114" i="2"/>
  <c r="N108" i="2"/>
  <c r="M108" i="2"/>
  <c r="L108" i="2"/>
  <c r="K108" i="2"/>
  <c r="J108" i="2"/>
  <c r="H108" i="2"/>
  <c r="G108" i="2"/>
  <c r="E108" i="2"/>
  <c r="N102" i="2"/>
  <c r="M102" i="2"/>
  <c r="L102" i="2"/>
  <c r="K102" i="2"/>
  <c r="J102" i="2"/>
  <c r="I102" i="2"/>
  <c r="H102" i="2"/>
  <c r="E102" i="2"/>
  <c r="M96" i="2"/>
  <c r="L96" i="2"/>
  <c r="K96" i="2"/>
  <c r="I96" i="2"/>
  <c r="H96" i="2"/>
  <c r="G96" i="2"/>
  <c r="F96" i="2"/>
  <c r="E96" i="2"/>
  <c r="N90" i="2"/>
  <c r="M90" i="2"/>
  <c r="L90" i="2"/>
  <c r="K90" i="2"/>
  <c r="G90" i="2"/>
  <c r="F90" i="2"/>
  <c r="E90" i="2"/>
  <c r="N82" i="2"/>
  <c r="M82" i="2"/>
  <c r="L82" i="2"/>
  <c r="K82" i="2"/>
  <c r="J82" i="2"/>
  <c r="I82" i="2"/>
  <c r="H82" i="2"/>
  <c r="E82" i="2"/>
  <c r="N65" i="2"/>
  <c r="M65" i="2"/>
  <c r="K65" i="2"/>
  <c r="J65" i="2"/>
  <c r="I65" i="2"/>
  <c r="H65" i="2"/>
  <c r="G65" i="2"/>
  <c r="E65" i="2"/>
  <c r="N59" i="2"/>
  <c r="M59" i="2"/>
  <c r="L59" i="2"/>
  <c r="K59" i="2"/>
  <c r="J59" i="2"/>
  <c r="I59" i="2"/>
  <c r="H59" i="2"/>
  <c r="G59" i="2"/>
  <c r="N53" i="2"/>
  <c r="K53" i="2"/>
  <c r="J53" i="2"/>
  <c r="I53" i="2"/>
  <c r="H53" i="2"/>
  <c r="G53" i="2"/>
  <c r="E53" i="2"/>
  <c r="N47" i="2"/>
  <c r="M47" i="2"/>
  <c r="K47" i="2"/>
  <c r="J47" i="2"/>
  <c r="I47" i="2"/>
  <c r="M41" i="2"/>
  <c r="K41" i="2"/>
  <c r="J41" i="2"/>
  <c r="I41" i="2"/>
  <c r="H41" i="2"/>
  <c r="G41" i="2"/>
  <c r="E41" i="2"/>
  <c r="L35" i="2"/>
  <c r="K35" i="2"/>
  <c r="J35" i="2"/>
  <c r="I35" i="2"/>
  <c r="H35" i="2"/>
  <c r="G35" i="2"/>
  <c r="E35" i="2"/>
  <c r="N29" i="2"/>
  <c r="M29" i="2"/>
  <c r="L29" i="2"/>
  <c r="K29" i="2"/>
  <c r="J29" i="2"/>
  <c r="I29" i="2"/>
  <c r="H29" i="2"/>
  <c r="G29" i="2"/>
  <c r="F29" i="2"/>
  <c r="E29" i="2"/>
  <c r="N23" i="2"/>
  <c r="M23" i="2"/>
  <c r="L23" i="2"/>
  <c r="H23" i="2"/>
  <c r="F23" i="2"/>
  <c r="E23" i="2"/>
  <c r="N17" i="2"/>
  <c r="M17" i="2"/>
  <c r="L17" i="2"/>
  <c r="K17" i="2"/>
  <c r="J17" i="2"/>
  <c r="I17" i="2"/>
  <c r="H17" i="2"/>
  <c r="G17" i="2"/>
  <c r="F17" i="2"/>
  <c r="E17" i="2"/>
</calcChain>
</file>

<file path=xl/sharedStrings.xml><?xml version="1.0" encoding="utf-8"?>
<sst xmlns="http://schemas.openxmlformats.org/spreadsheetml/2006/main" count="281" uniqueCount="41">
  <si>
    <t>AND SAVINGS BY FAMILY SIZE AND INCOME CLASS IN CAR, URBAN-RURAL</t>
  </si>
  <si>
    <t>Area/</t>
  </si>
  <si>
    <t>Income Class</t>
  </si>
  <si>
    <t>Family Size</t>
  </si>
  <si>
    <t>All Income</t>
  </si>
  <si>
    <t>Under</t>
  </si>
  <si>
    <t>20,000 -</t>
  </si>
  <si>
    <t>30,000 -</t>
  </si>
  <si>
    <t>40,000 -</t>
  </si>
  <si>
    <t>50,000 -</t>
  </si>
  <si>
    <t>60,000 -</t>
  </si>
  <si>
    <t>80,000 -</t>
  </si>
  <si>
    <t>100,000 -</t>
  </si>
  <si>
    <t>Classes</t>
  </si>
  <si>
    <t>and Over</t>
  </si>
  <si>
    <t>Average Income</t>
  </si>
  <si>
    <t>Average Savings</t>
  </si>
  <si>
    <t>CAR</t>
  </si>
  <si>
    <t>One Person</t>
  </si>
  <si>
    <t>Two Persons</t>
  </si>
  <si>
    <t>Three Persons</t>
  </si>
  <si>
    <t>Four Persons</t>
  </si>
  <si>
    <t>Five Persons</t>
  </si>
  <si>
    <t>Six Persons</t>
  </si>
  <si>
    <t>Seven Persons</t>
  </si>
  <si>
    <t xml:space="preserve">         </t>
  </si>
  <si>
    <t>Eight Persons</t>
  </si>
  <si>
    <t>Nine Persons</t>
  </si>
  <si>
    <t>Ten or More Persons</t>
  </si>
  <si>
    <t>Urban</t>
  </si>
  <si>
    <t>Rural</t>
  </si>
  <si>
    <t xml:space="preserve">  </t>
  </si>
  <si>
    <t>Note:  Details may not add up to totals due to rounding.</t>
  </si>
  <si>
    <t>Source:  National Statistics Office</t>
  </si>
  <si>
    <t>Average Expenditure</t>
  </si>
  <si>
    <t>No. of Families</t>
  </si>
  <si>
    <t xml:space="preserve">TOTAL NUMBER OF FAMILIES,  AVERAGE ANNUAL INCOME, EXPENDITURE </t>
  </si>
  <si>
    <t>-</t>
  </si>
  <si>
    <t>Table 2.5</t>
  </si>
  <si>
    <t>Table 2.5 Continued</t>
  </si>
  <si>
    <t>(Average income, expenditure and savings in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</si>
</sst>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#,##0_);\(#,##0\)\ 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/>
    <xf numFmtId="0" fontId="4" fillId="0" borderId="0" xfId="0" applyFont="1"/>
    <xf numFmtId="0" fontId="4" fillId="0" borderId="0" xfId="0" applyFont="1" applyBorder="1"/>
    <xf numFmtId="3" fontId="2" fillId="0" borderId="0" xfId="0" applyNumberFormat="1" applyFont="1"/>
    <xf numFmtId="0" fontId="5" fillId="0" borderId="1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centerContinuous"/>
    </xf>
    <xf numFmtId="0" fontId="4" fillId="0" borderId="0" xfId="0" applyFont="1" applyFill="1"/>
    <xf numFmtId="0" fontId="5" fillId="0" borderId="4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6" xfId="0" applyFont="1" applyFill="1" applyBorder="1" applyAlignment="1">
      <alignment horizontal="center"/>
    </xf>
    <xf numFmtId="3" fontId="5" fillId="0" borderId="6" xfId="0" applyNumberFormat="1" applyFont="1" applyFill="1" applyBorder="1" applyAlignment="1">
      <alignment horizontal="center"/>
    </xf>
    <xf numFmtId="0" fontId="5" fillId="0" borderId="7" xfId="0" applyFont="1" applyFill="1" applyBorder="1"/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 applyAlignment="1">
      <alignment horizontal="center"/>
    </xf>
    <xf numFmtId="3" fontId="5" fillId="0" borderId="10" xfId="0" applyNumberFormat="1" applyFont="1" applyFill="1" applyBorder="1" applyAlignment="1">
      <alignment horizontal="center"/>
    </xf>
    <xf numFmtId="0" fontId="5" fillId="0" borderId="0" xfId="0" applyFont="1"/>
    <xf numFmtId="3" fontId="4" fillId="0" borderId="0" xfId="0" applyNumberFormat="1" applyFont="1"/>
    <xf numFmtId="3" fontId="4" fillId="0" borderId="0" xfId="0" quotePrefix="1" applyNumberFormat="1" applyFont="1" applyAlignment="1">
      <alignment horizontal="right"/>
    </xf>
    <xf numFmtId="37" fontId="4" fillId="0" borderId="0" xfId="0" applyNumberFormat="1" applyFont="1"/>
    <xf numFmtId="0" fontId="4" fillId="0" borderId="8" xfId="0" applyFont="1" applyBorder="1"/>
    <xf numFmtId="37" fontId="4" fillId="0" borderId="0" xfId="0" applyNumberFormat="1" applyFont="1" applyBorder="1"/>
    <xf numFmtId="37" fontId="4" fillId="0" borderId="0" xfId="0" applyNumberFormat="1" applyFont="1" applyBorder="1" applyAlignment="1">
      <alignment horizontal="right"/>
    </xf>
    <xf numFmtId="41" fontId="4" fillId="0" borderId="0" xfId="0" applyNumberFormat="1" applyFont="1" applyAlignment="1">
      <alignment horizontal="right"/>
    </xf>
    <xf numFmtId="41" fontId="4" fillId="0" borderId="8" xfId="0" applyNumberFormat="1" applyFont="1" applyBorder="1" applyAlignment="1">
      <alignment horizontal="right"/>
    </xf>
    <xf numFmtId="41" fontId="4" fillId="0" borderId="0" xfId="0" applyNumberFormat="1" applyFont="1" applyBorder="1" applyAlignment="1">
      <alignment horizontal="right"/>
    </xf>
    <xf numFmtId="41" fontId="4" fillId="0" borderId="0" xfId="0" applyNumberFormat="1" applyFont="1"/>
    <xf numFmtId="41" fontId="4" fillId="0" borderId="0" xfId="0" quotePrefix="1" applyNumberFormat="1" applyFont="1" applyAlignment="1">
      <alignment horizontal="right"/>
    </xf>
    <xf numFmtId="41" fontId="4" fillId="0" borderId="0" xfId="0" applyNumberFormat="1" applyFont="1" applyBorder="1"/>
    <xf numFmtId="41" fontId="4" fillId="0" borderId="8" xfId="0" applyNumberFormat="1" applyFont="1" applyBorder="1"/>
    <xf numFmtId="41" fontId="4" fillId="0" borderId="0" xfId="0" applyNumberFormat="1" applyFont="1" applyFill="1"/>
    <xf numFmtId="164" fontId="4" fillId="0" borderId="0" xfId="0" applyNumberFormat="1" applyFont="1"/>
    <xf numFmtId="164" fontId="4" fillId="0" borderId="0" xfId="0" applyNumberFormat="1" applyFont="1" applyBorder="1"/>
    <xf numFmtId="164" fontId="4" fillId="0" borderId="8" xfId="0" applyNumberFormat="1" applyFont="1" applyBorder="1"/>
    <xf numFmtId="164" fontId="4" fillId="0" borderId="0" xfId="0" applyNumberFormat="1" applyFont="1" applyFill="1"/>
    <xf numFmtId="164" fontId="2" fillId="0" borderId="0" xfId="0" applyNumberFormat="1" applyFont="1"/>
    <xf numFmtId="3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41" fontId="4" fillId="0" borderId="0" xfId="1" applyNumberFormat="1" applyFont="1" applyAlignment="1">
      <alignment horizontal="right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Fig. 2.1 Total Income and Expenditure by Province: 2000</a:t>
            </a:r>
          </a:p>
        </c:rich>
      </c:tx>
      <c:layout>
        <c:manualLayout>
          <c:xMode val="edge"/>
          <c:yMode val="edge"/>
          <c:x val="0.15834765985321445"/>
          <c:y val="2.3537951962553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91040466291458"/>
          <c:y val="0.13112384881360864"/>
          <c:w val="0.8013357753031296"/>
          <c:h val="0.70361226257297182"/>
        </c:manualLayout>
      </c:layout>
      <c:barChart>
        <c:barDir val="bar"/>
        <c:grouping val="clustered"/>
        <c:varyColors val="0"/>
        <c:ser>
          <c:idx val="0"/>
          <c:order val="0"/>
          <c:tx>
            <c:v>Income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('[1]TAB2.2'!$A$69,'[1]TAB2.2'!$A$83,'[1]TAB2.2'!$A$97,'[1]TAB2.2'!$A$111,'[1]TAB2.2'!$J$69,'[1]TAB2.2'!$J$83,'[1]TAB2.2'!$J$97)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City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Mt. Province</c:v>
                </c:pt>
              </c:strCache>
            </c:strRef>
          </c:cat>
          <c:val>
            <c:numRef>
              <c:f>('[1]TAB2.2'!$D$69,'[1]TAB2.2'!$D$83,'[1]TAB2.2'!$D$97,'[1]TAB2.2'!$D$111,'[1]TAB2.2'!$M$69,'[1]TAB2.2'!$M$83,'[1]TAB2.2'!$M$97)</c:f>
              <c:numCache>
                <c:formatCode>General</c:formatCode>
                <c:ptCount val="7"/>
                <c:pt idx="0">
                  <c:v>4386480</c:v>
                </c:pt>
                <c:pt idx="1">
                  <c:v>1590567</c:v>
                </c:pt>
                <c:pt idx="2">
                  <c:v>14107114</c:v>
                </c:pt>
                <c:pt idx="3">
                  <c:v>9350886</c:v>
                </c:pt>
                <c:pt idx="4">
                  <c:v>2777126</c:v>
                </c:pt>
                <c:pt idx="5">
                  <c:v>3454089</c:v>
                </c:pt>
                <c:pt idx="6">
                  <c:v>2737808</c:v>
                </c:pt>
              </c:numCache>
            </c:numRef>
          </c:val>
        </c:ser>
        <c:ser>
          <c:idx val="1"/>
          <c:order val="1"/>
          <c:tx>
            <c:v>Expenditure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('[1]TAB2.2'!$A$69,'[1]TAB2.2'!$A$83,'[1]TAB2.2'!$A$97,'[1]TAB2.2'!$A$111,'[1]TAB2.2'!$J$69,'[1]TAB2.2'!$J$83,'[1]TAB2.2'!$J$97)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City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Mt. Province</c:v>
                </c:pt>
              </c:strCache>
            </c:strRef>
          </c:cat>
          <c:val>
            <c:numRef>
              <c:f>('[1]TAB2.2'!$F$69,'[1]TAB2.2'!$F$83,'[1]TAB2.2'!$F$97,'[1]TAB2.2'!$F$111,'[1]TAB2.2'!$O$69,'[1]TAB2.2'!$O$83,'[1]TAB2.2'!$O$97)</c:f>
              <c:numCache>
                <c:formatCode>General</c:formatCode>
                <c:ptCount val="7"/>
                <c:pt idx="0">
                  <c:v>3518429</c:v>
                </c:pt>
                <c:pt idx="1">
                  <c:v>1152907</c:v>
                </c:pt>
                <c:pt idx="2">
                  <c:v>10954862</c:v>
                </c:pt>
                <c:pt idx="3">
                  <c:v>7842873</c:v>
                </c:pt>
                <c:pt idx="4">
                  <c:v>2159413</c:v>
                </c:pt>
                <c:pt idx="5">
                  <c:v>2655090</c:v>
                </c:pt>
                <c:pt idx="6">
                  <c:v>2067707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7104"/>
        <c:axId val="22209664"/>
      </c:barChart>
      <c:catAx>
        <c:axId val="2220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 sz="900"/>
                  <a:t>Province</a:t>
                </a:r>
              </a:p>
            </c:rich>
          </c:tx>
          <c:layout>
            <c:manualLayout>
              <c:xMode val="edge"/>
              <c:yMode val="edge"/>
              <c:x val="8.6058519793459545E-3"/>
              <c:y val="0.42577148444679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209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 sz="900"/>
                  <a:t>(P'000)</a:t>
                </a:r>
              </a:p>
            </c:rich>
          </c:tx>
          <c:layout>
            <c:manualLayout>
              <c:xMode val="edge"/>
              <c:yMode val="edge"/>
              <c:x val="0.53184165232358005"/>
              <c:y val="0.918770153730783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7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371772805507743"/>
          <c:y val="0.27170956571605021"/>
          <c:w val="0.12908777969018936"/>
          <c:h val="0.109243991559878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228</xdr:row>
      <xdr:rowOff>104775</xdr:rowOff>
    </xdr:from>
    <xdr:to>
      <xdr:col>13</xdr:col>
      <xdr:colOff>838200</xdr:colOff>
      <xdr:row>252</xdr:row>
      <xdr:rowOff>19050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ffice%20Matters/Documents/2013%20RSET_jomar/Excel%20Tables/Chapter%2002_13/2.2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2.2"/>
    </sheetNames>
    <sheetDataSet>
      <sheetData sheetId="0"/>
      <sheetData sheetId="1">
        <row r="69">
          <cell r="A69" t="str">
            <v>Abra</v>
          </cell>
          <cell r="D69">
            <v>4386480</v>
          </cell>
          <cell r="F69">
            <v>3518429</v>
          </cell>
          <cell r="J69" t="str">
            <v>Ifugao</v>
          </cell>
          <cell r="M69">
            <v>2777126</v>
          </cell>
          <cell r="O69">
            <v>2159413</v>
          </cell>
        </row>
        <row r="83">
          <cell r="A83" t="str">
            <v>Apayao</v>
          </cell>
          <cell r="D83">
            <v>1590567</v>
          </cell>
          <cell r="F83">
            <v>1152907</v>
          </cell>
          <cell r="J83" t="str">
            <v>Kalinga</v>
          </cell>
          <cell r="M83">
            <v>3454089</v>
          </cell>
          <cell r="O83">
            <v>2655090</v>
          </cell>
        </row>
        <row r="97">
          <cell r="A97" t="str">
            <v>Baguio City</v>
          </cell>
          <cell r="D97">
            <v>14107114</v>
          </cell>
          <cell r="F97">
            <v>10954862</v>
          </cell>
          <cell r="J97" t="str">
            <v>Mt. Province</v>
          </cell>
          <cell r="M97">
            <v>2737808</v>
          </cell>
          <cell r="O97">
            <v>2067707</v>
          </cell>
        </row>
        <row r="111">
          <cell r="A111" t="str">
            <v>Benguet</v>
          </cell>
          <cell r="D111">
            <v>9350886</v>
          </cell>
          <cell r="F111">
            <v>7842873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showGridLines="0" tabSelected="1" view="pageBreakPreview" zoomScaleNormal="85" zoomScaleSheetLayoutView="100" workbookViewId="0">
      <selection activeCell="O232" sqref="O232:P232"/>
    </sheetView>
  </sheetViews>
  <sheetFormatPr defaultRowHeight="12.75" x14ac:dyDescent="0.2"/>
  <cols>
    <col min="1" max="1" width="4.85546875" style="1" customWidth="1"/>
    <col min="2" max="3" width="2.7109375" style="1" customWidth="1"/>
    <col min="4" max="4" width="20" style="1" customWidth="1"/>
    <col min="5" max="5" width="14.28515625" style="1" customWidth="1"/>
    <col min="6" max="7" width="14.28515625" style="46" customWidth="1"/>
    <col min="8" max="8" width="14.28515625" style="1" customWidth="1"/>
    <col min="9" max="9" width="14.5703125" style="46" customWidth="1"/>
    <col min="10" max="11" width="14.7109375" style="1" customWidth="1"/>
    <col min="12" max="12" width="14.5703125" style="1" customWidth="1"/>
    <col min="13" max="13" width="14.7109375" style="1" customWidth="1"/>
    <col min="14" max="14" width="14.42578125" style="1" customWidth="1"/>
    <col min="15" max="16384" width="9.140625" style="1"/>
  </cols>
  <sheetData>
    <row r="1" spans="1:14" s="6" customFormat="1" x14ac:dyDescent="0.2">
      <c r="A1" s="42" t="s">
        <v>38</v>
      </c>
      <c r="B1" s="1"/>
      <c r="C1" s="1"/>
      <c r="D1" s="1"/>
      <c r="F1" s="44"/>
      <c r="G1" s="44"/>
      <c r="I1" s="42" t="s">
        <v>39</v>
      </c>
      <c r="J1" s="1"/>
      <c r="K1" s="1"/>
      <c r="L1" s="1"/>
    </row>
    <row r="2" spans="1:14" x14ac:dyDescent="0.2">
      <c r="A2" s="2" t="s">
        <v>36</v>
      </c>
      <c r="B2" s="2"/>
      <c r="C2" s="2"/>
      <c r="D2" s="2"/>
      <c r="E2" s="2"/>
      <c r="F2" s="45"/>
      <c r="G2" s="45"/>
      <c r="H2" s="2"/>
      <c r="I2" s="45"/>
      <c r="J2" s="2"/>
      <c r="K2" s="2"/>
      <c r="L2" s="2"/>
      <c r="M2" s="2"/>
    </row>
    <row r="3" spans="1:14" x14ac:dyDescent="0.2">
      <c r="A3" s="2" t="s">
        <v>0</v>
      </c>
      <c r="B3" s="2"/>
      <c r="C3" s="2"/>
      <c r="D3" s="2"/>
      <c r="E3" s="2"/>
      <c r="F3" s="45"/>
      <c r="G3" s="45"/>
      <c r="H3" s="2"/>
      <c r="I3" s="45"/>
      <c r="J3" s="2"/>
      <c r="K3" s="2"/>
      <c r="L3" s="2"/>
      <c r="M3" s="2"/>
    </row>
    <row r="4" spans="1:14" x14ac:dyDescent="0.2">
      <c r="A4" s="3">
        <v>2000</v>
      </c>
      <c r="B4" s="3"/>
      <c r="C4" s="3"/>
      <c r="D4" s="3"/>
      <c r="E4" s="2"/>
      <c r="F4" s="45"/>
      <c r="G4" s="45"/>
      <c r="H4" s="2"/>
      <c r="I4" s="45"/>
      <c r="J4" s="2"/>
      <c r="K4" s="2"/>
      <c r="L4" s="2"/>
      <c r="M4" s="2"/>
    </row>
    <row r="5" spans="1:14" x14ac:dyDescent="0.2">
      <c r="A5" s="2" t="s">
        <v>40</v>
      </c>
      <c r="B5" s="3"/>
      <c r="C5" s="3"/>
      <c r="D5" s="3"/>
      <c r="E5" s="2"/>
      <c r="F5" s="45"/>
      <c r="G5" s="45"/>
      <c r="H5" s="2"/>
      <c r="I5" s="45"/>
      <c r="J5" s="2"/>
      <c r="K5" s="2"/>
      <c r="L5" s="2"/>
      <c r="M5" s="2"/>
    </row>
    <row r="6" spans="1:14" ht="6" customHeight="1" x14ac:dyDescent="0.2">
      <c r="A6" s="4"/>
      <c r="B6" s="4"/>
      <c r="C6" s="4"/>
      <c r="D6" s="4"/>
      <c r="E6" s="5"/>
    </row>
    <row r="7" spans="1:14" s="12" customFormat="1" ht="12" x14ac:dyDescent="0.2">
      <c r="A7" s="9" t="s">
        <v>1</v>
      </c>
      <c r="B7" s="10"/>
      <c r="C7" s="10"/>
      <c r="D7" s="11"/>
      <c r="E7" s="53" t="s">
        <v>2</v>
      </c>
      <c r="F7" s="54"/>
      <c r="G7" s="54"/>
      <c r="H7" s="55"/>
      <c r="I7" s="53" t="s">
        <v>2</v>
      </c>
      <c r="J7" s="54"/>
      <c r="K7" s="54"/>
      <c r="L7" s="54"/>
      <c r="M7" s="54"/>
      <c r="N7" s="55"/>
    </row>
    <row r="8" spans="1:14" s="12" customFormat="1" ht="12" x14ac:dyDescent="0.2">
      <c r="A8" s="13" t="s">
        <v>3</v>
      </c>
      <c r="B8" s="14"/>
      <c r="C8" s="14"/>
      <c r="D8" s="15"/>
      <c r="E8" s="16" t="s">
        <v>4</v>
      </c>
      <c r="F8" s="16" t="s">
        <v>5</v>
      </c>
      <c r="G8" s="16" t="s">
        <v>6</v>
      </c>
      <c r="H8" s="16" t="s">
        <v>7</v>
      </c>
      <c r="I8" s="16" t="s">
        <v>8</v>
      </c>
      <c r="J8" s="16" t="s">
        <v>9</v>
      </c>
      <c r="K8" s="16" t="s">
        <v>10</v>
      </c>
      <c r="L8" s="16" t="s">
        <v>11</v>
      </c>
      <c r="M8" s="16" t="s">
        <v>12</v>
      </c>
      <c r="N8" s="17">
        <v>250000</v>
      </c>
    </row>
    <row r="9" spans="1:14" s="12" customFormat="1" ht="12" x14ac:dyDescent="0.2">
      <c r="A9" s="18"/>
      <c r="B9" s="19"/>
      <c r="C9" s="19"/>
      <c r="D9" s="20"/>
      <c r="E9" s="21" t="s">
        <v>13</v>
      </c>
      <c r="F9" s="22">
        <v>20000</v>
      </c>
      <c r="G9" s="22">
        <v>29999</v>
      </c>
      <c r="H9" s="22">
        <v>39999</v>
      </c>
      <c r="I9" s="22">
        <v>49999</v>
      </c>
      <c r="J9" s="22">
        <v>59999</v>
      </c>
      <c r="K9" s="22">
        <v>79999</v>
      </c>
      <c r="L9" s="22">
        <v>99999</v>
      </c>
      <c r="M9" s="22">
        <v>249999</v>
      </c>
      <c r="N9" s="21" t="s">
        <v>14</v>
      </c>
    </row>
    <row r="10" spans="1:14" s="6" customFormat="1" ht="6" customHeight="1" x14ac:dyDescent="0.2">
      <c r="A10" s="7"/>
      <c r="B10" s="7"/>
      <c r="C10" s="7"/>
      <c r="D10" s="7"/>
      <c r="F10" s="44"/>
      <c r="G10" s="44"/>
      <c r="I10" s="44"/>
    </row>
    <row r="11" spans="1:14" s="6" customFormat="1" ht="12" x14ac:dyDescent="0.2">
      <c r="A11" s="23" t="s">
        <v>17</v>
      </c>
      <c r="E11" s="24"/>
      <c r="F11" s="47"/>
      <c r="G11" s="47"/>
      <c r="H11" s="24"/>
      <c r="I11" s="47"/>
      <c r="J11" s="24"/>
      <c r="K11" s="24"/>
      <c r="L11" s="24"/>
      <c r="M11" s="24"/>
      <c r="N11" s="24"/>
    </row>
    <row r="12" spans="1:14" s="6" customFormat="1" ht="6" customHeight="1" x14ac:dyDescent="0.2">
      <c r="E12" s="24"/>
      <c r="F12" s="47"/>
      <c r="G12" s="47"/>
      <c r="H12" s="24"/>
      <c r="I12" s="47"/>
      <c r="J12" s="24"/>
      <c r="K12" s="24"/>
      <c r="L12" s="24"/>
      <c r="M12" s="24"/>
      <c r="N12" s="24"/>
    </row>
    <row r="13" spans="1:14" s="6" customFormat="1" ht="12" x14ac:dyDescent="0.2">
      <c r="A13" s="7"/>
      <c r="B13" s="7"/>
      <c r="C13" s="7" t="s">
        <v>18</v>
      </c>
      <c r="F13" s="47"/>
      <c r="G13" s="47"/>
      <c r="H13" s="24"/>
      <c r="I13" s="47"/>
      <c r="J13" s="24"/>
      <c r="K13" s="24"/>
      <c r="L13" s="24"/>
      <c r="M13" s="24"/>
      <c r="N13" s="24"/>
    </row>
    <row r="14" spans="1:14" s="6" customFormat="1" ht="12" x14ac:dyDescent="0.2">
      <c r="A14" s="7"/>
      <c r="B14" s="7"/>
      <c r="C14" s="7"/>
      <c r="D14" s="6" t="s">
        <v>35</v>
      </c>
      <c r="E14" s="33">
        <v>18717</v>
      </c>
      <c r="F14" s="30">
        <v>5732</v>
      </c>
      <c r="G14" s="30">
        <v>2377</v>
      </c>
      <c r="H14" s="33">
        <v>2154</v>
      </c>
      <c r="I14" s="30">
        <v>1044</v>
      </c>
      <c r="J14" s="34">
        <v>587</v>
      </c>
      <c r="K14" s="33">
        <v>2789</v>
      </c>
      <c r="L14" s="33">
        <v>817</v>
      </c>
      <c r="M14" s="33">
        <v>2704</v>
      </c>
      <c r="N14" s="34">
        <v>513</v>
      </c>
    </row>
    <row r="15" spans="1:14" s="6" customFormat="1" ht="12" x14ac:dyDescent="0.2">
      <c r="A15" s="7"/>
      <c r="B15" s="7"/>
      <c r="C15" s="7"/>
      <c r="D15" s="6" t="s">
        <v>15</v>
      </c>
      <c r="E15" s="33">
        <v>60631</v>
      </c>
      <c r="F15" s="30">
        <v>15467</v>
      </c>
      <c r="G15" s="30">
        <v>24118</v>
      </c>
      <c r="H15" s="33">
        <v>36310</v>
      </c>
      <c r="I15" s="30">
        <v>45704</v>
      </c>
      <c r="J15" s="34">
        <v>53981</v>
      </c>
      <c r="K15" s="33">
        <v>70718</v>
      </c>
      <c r="L15" s="33">
        <v>87441</v>
      </c>
      <c r="M15" s="33">
        <v>148091</v>
      </c>
      <c r="N15" s="34">
        <v>316012</v>
      </c>
    </row>
    <row r="16" spans="1:14" s="6" customFormat="1" ht="12" x14ac:dyDescent="0.2">
      <c r="A16" s="7"/>
      <c r="B16" s="7"/>
      <c r="C16" s="7"/>
      <c r="D16" s="6" t="s">
        <v>34</v>
      </c>
      <c r="E16" s="33">
        <v>49746</v>
      </c>
      <c r="F16" s="30">
        <v>14266</v>
      </c>
      <c r="G16" s="30">
        <v>22331</v>
      </c>
      <c r="H16" s="33">
        <v>28407</v>
      </c>
      <c r="I16" s="30">
        <v>42140</v>
      </c>
      <c r="J16" s="34">
        <v>48705</v>
      </c>
      <c r="K16" s="33">
        <v>59724</v>
      </c>
      <c r="L16" s="33">
        <v>61993</v>
      </c>
      <c r="M16" s="33">
        <v>117321</v>
      </c>
      <c r="N16" s="34">
        <v>249546</v>
      </c>
    </row>
    <row r="17" spans="1:14" s="6" customFormat="1" ht="12" x14ac:dyDescent="0.2">
      <c r="A17" s="7"/>
      <c r="B17" s="7"/>
      <c r="C17" s="7"/>
      <c r="D17" s="6" t="s">
        <v>16</v>
      </c>
      <c r="E17" s="33">
        <f t="shared" ref="E17:N17" si="0">(E15-E16)</f>
        <v>10885</v>
      </c>
      <c r="F17" s="30">
        <f t="shared" si="0"/>
        <v>1201</v>
      </c>
      <c r="G17" s="30">
        <f t="shared" si="0"/>
        <v>1787</v>
      </c>
      <c r="H17" s="33">
        <f t="shared" si="0"/>
        <v>7903</v>
      </c>
      <c r="I17" s="30">
        <f t="shared" si="0"/>
        <v>3564</v>
      </c>
      <c r="J17" s="33">
        <f t="shared" si="0"/>
        <v>5276</v>
      </c>
      <c r="K17" s="33">
        <f t="shared" si="0"/>
        <v>10994</v>
      </c>
      <c r="L17" s="33">
        <f t="shared" si="0"/>
        <v>25448</v>
      </c>
      <c r="M17" s="33">
        <f t="shared" si="0"/>
        <v>30770</v>
      </c>
      <c r="N17" s="33">
        <f t="shared" si="0"/>
        <v>66466</v>
      </c>
    </row>
    <row r="18" spans="1:14" s="6" customFormat="1" ht="6" customHeight="1" x14ac:dyDescent="0.2">
      <c r="A18" s="7"/>
      <c r="B18" s="7"/>
      <c r="C18" s="7"/>
      <c r="E18" s="33"/>
      <c r="F18" s="30"/>
      <c r="G18" s="30"/>
      <c r="H18" s="33"/>
      <c r="I18" s="30"/>
      <c r="J18" s="33"/>
      <c r="K18" s="33"/>
      <c r="L18" s="33"/>
      <c r="M18" s="33"/>
      <c r="N18" s="33"/>
    </row>
    <row r="19" spans="1:14" s="6" customFormat="1" ht="12" x14ac:dyDescent="0.2">
      <c r="A19" s="7"/>
      <c r="B19" s="7"/>
      <c r="C19" s="7" t="s">
        <v>19</v>
      </c>
      <c r="E19" s="33"/>
      <c r="F19" s="30"/>
      <c r="G19" s="30"/>
      <c r="H19" s="33"/>
      <c r="I19" s="30"/>
      <c r="J19" s="33"/>
      <c r="K19" s="33"/>
      <c r="L19" s="33"/>
      <c r="M19" s="33"/>
      <c r="N19" s="33"/>
    </row>
    <row r="20" spans="1:14" s="6" customFormat="1" ht="12" x14ac:dyDescent="0.2">
      <c r="A20" s="7"/>
      <c r="D20" s="6" t="s">
        <v>35</v>
      </c>
      <c r="E20" s="33">
        <v>23449</v>
      </c>
      <c r="F20" s="30">
        <v>1511</v>
      </c>
      <c r="G20" s="30">
        <v>5338</v>
      </c>
      <c r="H20" s="33">
        <v>2879</v>
      </c>
      <c r="I20" s="52">
        <v>997</v>
      </c>
      <c r="J20" s="33">
        <v>1732</v>
      </c>
      <c r="K20" s="33">
        <v>2657</v>
      </c>
      <c r="L20" s="33">
        <v>1933</v>
      </c>
      <c r="M20" s="33">
        <v>5724</v>
      </c>
      <c r="N20" s="33">
        <v>678</v>
      </c>
    </row>
    <row r="21" spans="1:14" s="6" customFormat="1" ht="12" x14ac:dyDescent="0.2">
      <c r="A21" s="7"/>
      <c r="D21" s="6" t="s">
        <v>15</v>
      </c>
      <c r="E21" s="33">
        <v>80901</v>
      </c>
      <c r="F21" s="30">
        <v>17500</v>
      </c>
      <c r="G21" s="30">
        <v>24968</v>
      </c>
      <c r="H21" s="33">
        <v>35633</v>
      </c>
      <c r="I21" s="52">
        <v>44527</v>
      </c>
      <c r="J21" s="33">
        <v>55661</v>
      </c>
      <c r="K21" s="33">
        <v>69220</v>
      </c>
      <c r="L21" s="33">
        <v>90393</v>
      </c>
      <c r="M21" s="33">
        <v>158330</v>
      </c>
      <c r="N21" s="33">
        <v>337772</v>
      </c>
    </row>
    <row r="22" spans="1:14" s="6" customFormat="1" ht="12" x14ac:dyDescent="0.2">
      <c r="A22" s="7"/>
      <c r="D22" s="6" t="s">
        <v>34</v>
      </c>
      <c r="E22" s="33">
        <v>63611</v>
      </c>
      <c r="F22" s="30">
        <v>19853</v>
      </c>
      <c r="G22" s="30">
        <v>24716</v>
      </c>
      <c r="H22" s="33">
        <v>33226</v>
      </c>
      <c r="I22" s="52">
        <v>42294</v>
      </c>
      <c r="J22" s="33">
        <v>39852</v>
      </c>
      <c r="K22" s="33">
        <v>57236</v>
      </c>
      <c r="L22" s="33">
        <v>69466</v>
      </c>
      <c r="M22" s="33">
        <v>117351</v>
      </c>
      <c r="N22" s="33">
        <v>243030</v>
      </c>
    </row>
    <row r="23" spans="1:14" s="6" customFormat="1" ht="12" x14ac:dyDescent="0.2">
      <c r="A23" s="7"/>
      <c r="D23" s="6" t="s">
        <v>16</v>
      </c>
      <c r="E23" s="33">
        <f t="shared" ref="E23:N23" si="1">(E21-E22)</f>
        <v>17290</v>
      </c>
      <c r="F23" s="48">
        <f t="shared" si="1"/>
        <v>-2353</v>
      </c>
      <c r="G23" s="30">
        <v>252</v>
      </c>
      <c r="H23" s="33">
        <f t="shared" si="1"/>
        <v>2407</v>
      </c>
      <c r="I23" s="30">
        <v>2233</v>
      </c>
      <c r="J23" s="33">
        <v>15809</v>
      </c>
      <c r="K23" s="33">
        <v>11984</v>
      </c>
      <c r="L23" s="33">
        <f t="shared" si="1"/>
        <v>20927</v>
      </c>
      <c r="M23" s="33">
        <f t="shared" si="1"/>
        <v>40979</v>
      </c>
      <c r="N23" s="33">
        <f t="shared" si="1"/>
        <v>94742</v>
      </c>
    </row>
    <row r="24" spans="1:14" s="6" customFormat="1" ht="6" customHeight="1" x14ac:dyDescent="0.2">
      <c r="A24" s="7"/>
      <c r="E24" s="33"/>
      <c r="F24" s="30"/>
      <c r="G24" s="30"/>
      <c r="H24" s="33"/>
      <c r="I24" s="30"/>
      <c r="J24" s="33"/>
      <c r="K24" s="33"/>
      <c r="L24" s="33"/>
      <c r="M24" s="33"/>
      <c r="N24" s="33"/>
    </row>
    <row r="25" spans="1:14" s="6" customFormat="1" ht="12" x14ac:dyDescent="0.2">
      <c r="A25" s="7"/>
      <c r="C25" s="6" t="s">
        <v>20</v>
      </c>
      <c r="E25" s="33"/>
      <c r="F25" s="30"/>
      <c r="G25" s="30"/>
      <c r="H25" s="33"/>
      <c r="I25" s="30"/>
      <c r="J25" s="33"/>
      <c r="K25" s="33"/>
      <c r="L25" s="33"/>
      <c r="M25" s="33"/>
      <c r="N25" s="33"/>
    </row>
    <row r="26" spans="1:14" s="6" customFormat="1" ht="12" x14ac:dyDescent="0.2">
      <c r="A26" s="7"/>
      <c r="D26" s="6" t="s">
        <v>35</v>
      </c>
      <c r="E26" s="33">
        <v>33346</v>
      </c>
      <c r="F26" s="30">
        <v>531</v>
      </c>
      <c r="G26" s="30">
        <v>1896</v>
      </c>
      <c r="H26" s="33">
        <v>3564</v>
      </c>
      <c r="I26" s="30">
        <v>3648</v>
      </c>
      <c r="J26" s="33">
        <v>2506</v>
      </c>
      <c r="K26" s="33">
        <v>4076</v>
      </c>
      <c r="L26" s="33">
        <v>2830</v>
      </c>
      <c r="M26" s="33">
        <v>10166</v>
      </c>
      <c r="N26" s="33">
        <v>4130</v>
      </c>
    </row>
    <row r="27" spans="1:14" s="6" customFormat="1" ht="12" x14ac:dyDescent="0.2">
      <c r="A27" s="7"/>
      <c r="D27" s="6" t="s">
        <v>15</v>
      </c>
      <c r="E27" s="33">
        <v>131339</v>
      </c>
      <c r="F27" s="30">
        <v>18833</v>
      </c>
      <c r="G27" s="30">
        <v>25436</v>
      </c>
      <c r="H27" s="33">
        <v>34160</v>
      </c>
      <c r="I27" s="30">
        <v>44579</v>
      </c>
      <c r="J27" s="33">
        <v>54710</v>
      </c>
      <c r="K27" s="33">
        <v>70752</v>
      </c>
      <c r="L27" s="33">
        <v>89433</v>
      </c>
      <c r="M27" s="33">
        <v>159250</v>
      </c>
      <c r="N27" s="33">
        <v>421193</v>
      </c>
    </row>
    <row r="28" spans="1:14" s="6" customFormat="1" ht="12" x14ac:dyDescent="0.2">
      <c r="A28" s="7"/>
      <c r="D28" s="6" t="s">
        <v>34</v>
      </c>
      <c r="E28" s="33">
        <v>99920</v>
      </c>
      <c r="F28" s="30">
        <v>23838</v>
      </c>
      <c r="G28" s="30">
        <v>32012</v>
      </c>
      <c r="H28" s="33">
        <v>34385</v>
      </c>
      <c r="I28" s="30">
        <v>39078</v>
      </c>
      <c r="J28" s="33">
        <v>49753</v>
      </c>
      <c r="K28" s="33">
        <v>56086</v>
      </c>
      <c r="L28" s="33">
        <v>84978</v>
      </c>
      <c r="M28" s="33">
        <v>134102</v>
      </c>
      <c r="N28" s="33">
        <v>250944</v>
      </c>
    </row>
    <row r="29" spans="1:14" s="6" customFormat="1" ht="12" x14ac:dyDescent="0.2">
      <c r="A29" s="7"/>
      <c r="D29" s="6" t="s">
        <v>16</v>
      </c>
      <c r="E29" s="33">
        <f t="shared" ref="E29:N29" si="2">(E27-E28)</f>
        <v>31419</v>
      </c>
      <c r="F29" s="48">
        <f t="shared" si="2"/>
        <v>-5005</v>
      </c>
      <c r="G29" s="48">
        <f t="shared" si="2"/>
        <v>-6576</v>
      </c>
      <c r="H29" s="33">
        <f t="shared" si="2"/>
        <v>-225</v>
      </c>
      <c r="I29" s="30">
        <f t="shared" si="2"/>
        <v>5501</v>
      </c>
      <c r="J29" s="33">
        <f t="shared" si="2"/>
        <v>4957</v>
      </c>
      <c r="K29" s="33">
        <f t="shared" si="2"/>
        <v>14666</v>
      </c>
      <c r="L29" s="33">
        <f t="shared" si="2"/>
        <v>4455</v>
      </c>
      <c r="M29" s="33">
        <f t="shared" si="2"/>
        <v>25148</v>
      </c>
      <c r="N29" s="33">
        <f t="shared" si="2"/>
        <v>170249</v>
      </c>
    </row>
    <row r="30" spans="1:14" s="6" customFormat="1" ht="6" customHeight="1" x14ac:dyDescent="0.2">
      <c r="A30" s="7"/>
      <c r="E30" s="33"/>
      <c r="F30" s="30"/>
      <c r="G30" s="30"/>
      <c r="H30" s="33"/>
      <c r="I30" s="30"/>
      <c r="J30" s="33"/>
      <c r="K30" s="33"/>
      <c r="L30" s="33"/>
      <c r="M30" s="33"/>
      <c r="N30" s="33"/>
    </row>
    <row r="31" spans="1:14" s="6" customFormat="1" ht="12" x14ac:dyDescent="0.2">
      <c r="A31" s="7"/>
      <c r="C31" s="6" t="s">
        <v>21</v>
      </c>
      <c r="E31" s="33"/>
      <c r="F31" s="30"/>
      <c r="G31" s="30"/>
      <c r="H31" s="33"/>
      <c r="I31" s="30"/>
      <c r="J31" s="33"/>
      <c r="K31" s="33"/>
      <c r="L31" s="33"/>
      <c r="M31" s="33"/>
      <c r="N31" s="33"/>
    </row>
    <row r="32" spans="1:14" s="6" customFormat="1" ht="12" x14ac:dyDescent="0.2">
      <c r="A32" s="7"/>
      <c r="D32" s="6" t="s">
        <v>35</v>
      </c>
      <c r="E32" s="33">
        <v>38401</v>
      </c>
      <c r="F32" s="30">
        <v>0</v>
      </c>
      <c r="G32" s="30">
        <v>1380</v>
      </c>
      <c r="H32" s="33">
        <v>1380</v>
      </c>
      <c r="I32" s="30">
        <v>2973</v>
      </c>
      <c r="J32" s="33">
        <v>1620</v>
      </c>
      <c r="K32" s="33">
        <v>5647</v>
      </c>
      <c r="L32" s="33">
        <v>4757</v>
      </c>
      <c r="M32" s="33">
        <v>15277</v>
      </c>
      <c r="N32" s="33">
        <v>5367</v>
      </c>
    </row>
    <row r="33" spans="1:14" s="6" customFormat="1" ht="12" x14ac:dyDescent="0.2">
      <c r="A33" s="7"/>
      <c r="D33" s="6" t="s">
        <v>15</v>
      </c>
      <c r="E33" s="33">
        <v>147285</v>
      </c>
      <c r="F33" s="30">
        <v>0</v>
      </c>
      <c r="G33" s="30">
        <v>25840</v>
      </c>
      <c r="H33" s="33">
        <v>36919</v>
      </c>
      <c r="I33" s="30">
        <v>44313</v>
      </c>
      <c r="J33" s="33">
        <v>54977</v>
      </c>
      <c r="K33" s="33">
        <v>66811</v>
      </c>
      <c r="L33" s="33">
        <v>87751</v>
      </c>
      <c r="M33" s="33">
        <v>158440</v>
      </c>
      <c r="N33" s="33">
        <v>397479</v>
      </c>
    </row>
    <row r="34" spans="1:14" s="6" customFormat="1" ht="12" x14ac:dyDescent="0.2">
      <c r="A34" s="7"/>
      <c r="D34" s="6" t="s">
        <v>34</v>
      </c>
      <c r="E34" s="33">
        <v>118912</v>
      </c>
      <c r="F34" s="30">
        <v>0</v>
      </c>
      <c r="G34" s="30">
        <v>29876</v>
      </c>
      <c r="H34" s="33">
        <v>41635</v>
      </c>
      <c r="I34" s="30">
        <v>45273</v>
      </c>
      <c r="J34" s="33">
        <v>49807</v>
      </c>
      <c r="K34" s="33">
        <v>63057</v>
      </c>
      <c r="L34" s="33">
        <v>71795</v>
      </c>
      <c r="M34" s="33">
        <v>135015</v>
      </c>
      <c r="N34" s="33">
        <v>278022</v>
      </c>
    </row>
    <row r="35" spans="1:14" s="6" customFormat="1" ht="12" x14ac:dyDescent="0.2">
      <c r="A35" s="7"/>
      <c r="D35" s="6" t="s">
        <v>16</v>
      </c>
      <c r="E35" s="33">
        <f t="shared" ref="E35:N35" si="3">(E33-E34)</f>
        <v>28373</v>
      </c>
      <c r="F35" s="30">
        <v>0</v>
      </c>
      <c r="G35" s="48">
        <f t="shared" si="3"/>
        <v>-4036</v>
      </c>
      <c r="H35" s="38">
        <f t="shared" si="3"/>
        <v>-4716</v>
      </c>
      <c r="I35" s="30">
        <f t="shared" si="3"/>
        <v>-960</v>
      </c>
      <c r="J35" s="38">
        <f t="shared" si="3"/>
        <v>5170</v>
      </c>
      <c r="K35" s="33">
        <f t="shared" si="3"/>
        <v>3754</v>
      </c>
      <c r="L35" s="33">
        <f t="shared" si="3"/>
        <v>15956</v>
      </c>
      <c r="M35" s="33">
        <f t="shared" si="3"/>
        <v>23425</v>
      </c>
      <c r="N35" s="33">
        <f t="shared" si="3"/>
        <v>119457</v>
      </c>
    </row>
    <row r="36" spans="1:14" s="6" customFormat="1" ht="6" customHeight="1" x14ac:dyDescent="0.2">
      <c r="A36" s="7"/>
      <c r="E36" s="33"/>
      <c r="F36" s="30"/>
      <c r="G36" s="30"/>
      <c r="H36" s="33"/>
      <c r="I36" s="30"/>
      <c r="J36" s="33"/>
      <c r="K36" s="33"/>
      <c r="L36" s="33"/>
      <c r="M36" s="33"/>
      <c r="N36" s="33"/>
    </row>
    <row r="37" spans="1:14" s="6" customFormat="1" ht="12" x14ac:dyDescent="0.2">
      <c r="A37" s="7"/>
      <c r="C37" s="6" t="s">
        <v>22</v>
      </c>
      <c r="E37" s="33"/>
      <c r="F37" s="30"/>
      <c r="G37" s="30"/>
      <c r="H37" s="33"/>
      <c r="I37" s="30"/>
      <c r="J37" s="33"/>
      <c r="K37" s="33"/>
      <c r="L37" s="33"/>
      <c r="M37" s="33"/>
      <c r="N37" s="33"/>
    </row>
    <row r="38" spans="1:14" s="6" customFormat="1" ht="12" x14ac:dyDescent="0.2">
      <c r="A38" s="7"/>
      <c r="D38" s="6" t="s">
        <v>35</v>
      </c>
      <c r="E38" s="33">
        <v>43738</v>
      </c>
      <c r="F38" s="30">
        <v>0</v>
      </c>
      <c r="G38" s="30">
        <v>3196</v>
      </c>
      <c r="H38" s="33">
        <v>2316</v>
      </c>
      <c r="I38" s="30">
        <v>2704</v>
      </c>
      <c r="J38" s="33">
        <v>3731</v>
      </c>
      <c r="K38" s="33">
        <v>3531</v>
      </c>
      <c r="L38" s="33">
        <v>4163</v>
      </c>
      <c r="M38" s="33">
        <v>19475</v>
      </c>
      <c r="N38" s="33">
        <v>6648</v>
      </c>
    </row>
    <row r="39" spans="1:14" s="6" customFormat="1" ht="12" x14ac:dyDescent="0.2">
      <c r="A39" s="7"/>
      <c r="D39" s="6" t="s">
        <v>15</v>
      </c>
      <c r="E39" s="33">
        <v>145693</v>
      </c>
      <c r="F39" s="30">
        <v>0</v>
      </c>
      <c r="G39" s="30">
        <v>26924</v>
      </c>
      <c r="H39" s="33">
        <v>34674</v>
      </c>
      <c r="I39" s="30">
        <v>46158</v>
      </c>
      <c r="J39" s="33">
        <v>55008</v>
      </c>
      <c r="K39" s="33">
        <v>68081</v>
      </c>
      <c r="L39" s="33">
        <v>90493</v>
      </c>
      <c r="M39" s="33">
        <v>153431</v>
      </c>
      <c r="N39" s="33">
        <v>349766</v>
      </c>
    </row>
    <row r="40" spans="1:14" s="6" customFormat="1" ht="12" x14ac:dyDescent="0.2">
      <c r="A40" s="7"/>
      <c r="D40" s="6" t="s">
        <v>34</v>
      </c>
      <c r="E40" s="33">
        <v>119774</v>
      </c>
      <c r="F40" s="30">
        <v>0</v>
      </c>
      <c r="G40" s="30">
        <v>33625</v>
      </c>
      <c r="H40" s="33">
        <v>41353</v>
      </c>
      <c r="I40" s="30">
        <v>44685</v>
      </c>
      <c r="J40" s="33">
        <v>56937</v>
      </c>
      <c r="K40" s="33">
        <v>66630</v>
      </c>
      <c r="L40" s="33">
        <v>77052</v>
      </c>
      <c r="M40" s="33">
        <v>135509</v>
      </c>
      <c r="N40" s="33">
        <v>236938</v>
      </c>
    </row>
    <row r="41" spans="1:14" s="6" customFormat="1" ht="12" x14ac:dyDescent="0.2">
      <c r="A41" s="7"/>
      <c r="D41" s="6" t="s">
        <v>16</v>
      </c>
      <c r="E41" s="33">
        <f t="shared" ref="E41:M41" si="4">(E39-E40)</f>
        <v>25919</v>
      </c>
      <c r="F41" s="30">
        <v>0</v>
      </c>
      <c r="G41" s="48">
        <f t="shared" si="4"/>
        <v>-6701</v>
      </c>
      <c r="H41" s="38">
        <f t="shared" si="4"/>
        <v>-6679</v>
      </c>
      <c r="I41" s="30">
        <f t="shared" si="4"/>
        <v>1473</v>
      </c>
      <c r="J41" s="33">
        <f t="shared" si="4"/>
        <v>-1929</v>
      </c>
      <c r="K41" s="33">
        <f t="shared" si="4"/>
        <v>1451</v>
      </c>
      <c r="L41" s="33">
        <v>13441</v>
      </c>
      <c r="M41" s="33">
        <f t="shared" si="4"/>
        <v>17922</v>
      </c>
      <c r="N41" s="33">
        <v>112828</v>
      </c>
    </row>
    <row r="42" spans="1:14" s="6" customFormat="1" ht="6" customHeight="1" x14ac:dyDescent="0.2">
      <c r="A42" s="7"/>
      <c r="E42" s="33"/>
      <c r="F42" s="30"/>
      <c r="G42" s="30"/>
      <c r="H42" s="33"/>
      <c r="I42" s="30"/>
      <c r="J42" s="33"/>
      <c r="K42" s="33"/>
      <c r="L42" s="33"/>
      <c r="M42" s="33"/>
      <c r="N42" s="33"/>
    </row>
    <row r="43" spans="1:14" s="6" customFormat="1" ht="12" x14ac:dyDescent="0.2">
      <c r="A43" s="7"/>
      <c r="C43" s="6" t="s">
        <v>23</v>
      </c>
      <c r="E43" s="33"/>
      <c r="F43" s="30">
        <v>0</v>
      </c>
      <c r="G43" s="30"/>
      <c r="H43" s="33"/>
      <c r="I43" s="30"/>
      <c r="J43" s="33"/>
      <c r="K43" s="33"/>
      <c r="L43" s="33"/>
      <c r="M43" s="33"/>
      <c r="N43" s="33"/>
    </row>
    <row r="44" spans="1:14" s="6" customFormat="1" ht="12" x14ac:dyDescent="0.2">
      <c r="A44" s="7"/>
      <c r="D44" s="6" t="s">
        <v>35</v>
      </c>
      <c r="E44" s="33">
        <v>39312</v>
      </c>
      <c r="F44" s="30">
        <v>0</v>
      </c>
      <c r="G44" s="30">
        <v>715</v>
      </c>
      <c r="H44" s="33">
        <v>2729</v>
      </c>
      <c r="I44" s="30">
        <v>2630</v>
      </c>
      <c r="J44" s="33">
        <v>2200</v>
      </c>
      <c r="K44" s="33">
        <v>4930</v>
      </c>
      <c r="L44" s="33">
        <v>6167</v>
      </c>
      <c r="M44" s="33">
        <v>13413</v>
      </c>
      <c r="N44" s="33">
        <v>6529</v>
      </c>
    </row>
    <row r="45" spans="1:14" s="6" customFormat="1" ht="12" x14ac:dyDescent="0.2">
      <c r="A45" s="7"/>
      <c r="D45" s="6" t="s">
        <v>15</v>
      </c>
      <c r="E45" s="33">
        <v>171431</v>
      </c>
      <c r="F45" s="30">
        <v>0</v>
      </c>
      <c r="G45" s="30">
        <v>26297</v>
      </c>
      <c r="H45" s="33">
        <v>36329</v>
      </c>
      <c r="I45" s="30">
        <v>42844</v>
      </c>
      <c r="J45" s="33">
        <v>56147</v>
      </c>
      <c r="K45" s="33">
        <v>68172</v>
      </c>
      <c r="L45" s="33">
        <v>88734</v>
      </c>
      <c r="M45" s="33">
        <v>157136</v>
      </c>
      <c r="N45" s="33">
        <v>519860</v>
      </c>
    </row>
    <row r="46" spans="1:14" s="6" customFormat="1" ht="12" x14ac:dyDescent="0.2">
      <c r="A46" s="7"/>
      <c r="D46" s="6" t="s">
        <v>34</v>
      </c>
      <c r="E46" s="33">
        <v>128674</v>
      </c>
      <c r="F46" s="30">
        <v>0</v>
      </c>
      <c r="G46" s="30">
        <v>28730</v>
      </c>
      <c r="H46" s="33">
        <v>40751</v>
      </c>
      <c r="I46" s="30">
        <v>48463</v>
      </c>
      <c r="J46" s="33">
        <v>60228</v>
      </c>
      <c r="K46" s="33">
        <v>68336</v>
      </c>
      <c r="L46" s="33">
        <v>18988</v>
      </c>
      <c r="M46" s="33">
        <v>133987</v>
      </c>
      <c r="N46" s="33">
        <v>311412</v>
      </c>
    </row>
    <row r="47" spans="1:14" s="6" customFormat="1" ht="12" x14ac:dyDescent="0.2">
      <c r="A47" s="7"/>
      <c r="B47" s="7"/>
      <c r="C47" s="7"/>
      <c r="D47" s="7" t="s">
        <v>16</v>
      </c>
      <c r="E47" s="35">
        <v>42757</v>
      </c>
      <c r="F47" s="30">
        <v>0</v>
      </c>
      <c r="G47" s="49">
        <f t="shared" ref="G47:N47" si="5">(G45-G46)</f>
        <v>-2433</v>
      </c>
      <c r="H47" s="39">
        <f t="shared" si="5"/>
        <v>-4422</v>
      </c>
      <c r="I47" s="32">
        <f t="shared" si="5"/>
        <v>-5619</v>
      </c>
      <c r="J47" s="39">
        <f t="shared" si="5"/>
        <v>-4081</v>
      </c>
      <c r="K47" s="35">
        <f t="shared" si="5"/>
        <v>-164</v>
      </c>
      <c r="L47" s="35">
        <v>7746</v>
      </c>
      <c r="M47" s="35">
        <f t="shared" si="5"/>
        <v>23149</v>
      </c>
      <c r="N47" s="35">
        <f t="shared" si="5"/>
        <v>208448</v>
      </c>
    </row>
    <row r="48" spans="1:14" s="6" customFormat="1" ht="6" customHeight="1" x14ac:dyDescent="0.2">
      <c r="A48" s="7"/>
      <c r="B48" s="7"/>
      <c r="C48" s="7"/>
      <c r="D48" s="7"/>
      <c r="E48" s="35"/>
      <c r="F48" s="30"/>
      <c r="G48" s="32"/>
      <c r="H48" s="35"/>
      <c r="I48" s="32"/>
      <c r="J48" s="35"/>
      <c r="K48" s="35"/>
      <c r="L48" s="35"/>
      <c r="M48" s="35"/>
      <c r="N48" s="35"/>
    </row>
    <row r="49" spans="1:14" s="6" customFormat="1" ht="12" x14ac:dyDescent="0.2">
      <c r="A49" s="7"/>
      <c r="B49" s="7"/>
      <c r="C49" s="6" t="s">
        <v>24</v>
      </c>
      <c r="E49" s="33"/>
      <c r="F49" s="30">
        <v>0</v>
      </c>
      <c r="G49" s="30"/>
      <c r="H49" s="33"/>
      <c r="I49" s="30"/>
      <c r="J49" s="33"/>
      <c r="K49" s="33"/>
      <c r="L49" s="33"/>
      <c r="M49" s="33"/>
      <c r="N49" s="33"/>
    </row>
    <row r="50" spans="1:14" s="6" customFormat="1" ht="12" x14ac:dyDescent="0.2">
      <c r="A50" s="7"/>
      <c r="B50" s="7"/>
      <c r="D50" s="6" t="s">
        <v>35</v>
      </c>
      <c r="E50" s="33">
        <v>30890</v>
      </c>
      <c r="F50" s="30">
        <v>0</v>
      </c>
      <c r="G50" s="30">
        <v>786</v>
      </c>
      <c r="H50" s="33">
        <v>1663</v>
      </c>
      <c r="I50" s="30">
        <v>3402</v>
      </c>
      <c r="J50" s="33">
        <v>1538</v>
      </c>
      <c r="K50" s="33">
        <v>4618</v>
      </c>
      <c r="L50" s="33">
        <v>3855</v>
      </c>
      <c r="M50" s="33">
        <v>10311</v>
      </c>
      <c r="N50" s="33">
        <v>4717</v>
      </c>
    </row>
    <row r="51" spans="1:14" s="6" customFormat="1" ht="12" x14ac:dyDescent="0.2">
      <c r="A51" s="7"/>
      <c r="B51" s="7"/>
      <c r="D51" s="6" t="s">
        <v>15</v>
      </c>
      <c r="E51" s="33">
        <v>149650</v>
      </c>
      <c r="F51" s="30">
        <v>0</v>
      </c>
      <c r="G51" s="30">
        <v>25470</v>
      </c>
      <c r="H51" s="33">
        <v>35725</v>
      </c>
      <c r="I51" s="30">
        <v>45257</v>
      </c>
      <c r="J51" s="33">
        <v>55325</v>
      </c>
      <c r="K51" s="33">
        <v>68174</v>
      </c>
      <c r="L51" s="33">
        <v>57387</v>
      </c>
      <c r="M51" s="33">
        <v>161766</v>
      </c>
      <c r="N51" s="33">
        <v>420719</v>
      </c>
    </row>
    <row r="52" spans="1:14" s="6" customFormat="1" ht="12" x14ac:dyDescent="0.2">
      <c r="A52" s="7"/>
      <c r="B52" s="7"/>
      <c r="D52" s="6" t="s">
        <v>34</v>
      </c>
      <c r="E52" s="33">
        <v>119110</v>
      </c>
      <c r="F52" s="30">
        <v>0</v>
      </c>
      <c r="G52" s="30">
        <v>33192</v>
      </c>
      <c r="H52" s="33">
        <v>49041</v>
      </c>
      <c r="I52" s="30">
        <v>51727</v>
      </c>
      <c r="J52" s="33">
        <v>62707</v>
      </c>
      <c r="K52" s="33">
        <v>57906</v>
      </c>
      <c r="L52" s="33">
        <v>81520</v>
      </c>
      <c r="M52" s="33">
        <v>141227</v>
      </c>
      <c r="N52" s="33">
        <v>267409</v>
      </c>
    </row>
    <row r="53" spans="1:14" s="6" customFormat="1" ht="12" x14ac:dyDescent="0.2">
      <c r="A53" s="7"/>
      <c r="B53" s="7"/>
      <c r="D53" s="6" t="s">
        <v>16</v>
      </c>
      <c r="E53" s="33">
        <f t="shared" ref="E53:N53" si="6">(E51-E52)</f>
        <v>30540</v>
      </c>
      <c r="F53" s="30">
        <v>0</v>
      </c>
      <c r="G53" s="48">
        <f t="shared" si="6"/>
        <v>-7722</v>
      </c>
      <c r="H53" s="38">
        <f t="shared" si="6"/>
        <v>-13316</v>
      </c>
      <c r="I53" s="48">
        <f t="shared" si="6"/>
        <v>-6470</v>
      </c>
      <c r="J53" s="38">
        <f t="shared" si="6"/>
        <v>-7382</v>
      </c>
      <c r="K53" s="33">
        <f t="shared" si="6"/>
        <v>10268</v>
      </c>
      <c r="L53" s="38">
        <v>5867</v>
      </c>
      <c r="M53" s="33">
        <f t="shared" si="6"/>
        <v>20539</v>
      </c>
      <c r="N53" s="33">
        <f t="shared" si="6"/>
        <v>153310</v>
      </c>
    </row>
    <row r="54" spans="1:14" s="6" customFormat="1" ht="6" customHeight="1" x14ac:dyDescent="0.2">
      <c r="A54" s="7"/>
      <c r="B54" s="7"/>
      <c r="E54" s="33"/>
      <c r="F54" s="30"/>
      <c r="G54" s="30"/>
      <c r="H54" s="33"/>
      <c r="I54" s="30"/>
      <c r="J54" s="33"/>
      <c r="K54" s="33"/>
      <c r="L54" s="33" t="s">
        <v>25</v>
      </c>
      <c r="M54" s="33"/>
      <c r="N54" s="33"/>
    </row>
    <row r="55" spans="1:14" s="6" customFormat="1" ht="12" x14ac:dyDescent="0.2">
      <c r="A55" s="7"/>
      <c r="B55" s="7"/>
      <c r="C55" s="6" t="s">
        <v>26</v>
      </c>
      <c r="E55" s="33"/>
      <c r="F55" s="30">
        <v>0</v>
      </c>
      <c r="G55" s="30"/>
      <c r="H55" s="33"/>
      <c r="I55" s="30"/>
      <c r="J55" s="33"/>
      <c r="K55" s="33"/>
      <c r="L55" s="33"/>
      <c r="M55" s="33"/>
      <c r="N55" s="33"/>
    </row>
    <row r="56" spans="1:14" s="6" customFormat="1" ht="12" x14ac:dyDescent="0.2">
      <c r="A56" s="7"/>
      <c r="B56" s="7"/>
      <c r="D56" s="6" t="s">
        <v>35</v>
      </c>
      <c r="E56" s="33">
        <v>19581</v>
      </c>
      <c r="F56" s="30">
        <v>0</v>
      </c>
      <c r="G56" s="30">
        <v>412</v>
      </c>
      <c r="H56" s="33">
        <v>1222</v>
      </c>
      <c r="I56" s="30">
        <v>1915</v>
      </c>
      <c r="J56" s="33">
        <v>1697</v>
      </c>
      <c r="K56" s="33">
        <v>2974</v>
      </c>
      <c r="L56" s="33">
        <v>1603</v>
      </c>
      <c r="M56" s="33">
        <v>6136</v>
      </c>
      <c r="N56" s="33">
        <v>3623</v>
      </c>
    </row>
    <row r="57" spans="1:14" s="6" customFormat="1" ht="12" x14ac:dyDescent="0.2">
      <c r="A57" s="7"/>
      <c r="B57" s="7"/>
      <c r="D57" s="6" t="s">
        <v>15</v>
      </c>
      <c r="E57" s="33">
        <v>158729</v>
      </c>
      <c r="F57" s="30">
        <v>0</v>
      </c>
      <c r="G57" s="30">
        <v>26382</v>
      </c>
      <c r="H57" s="33">
        <v>36628</v>
      </c>
      <c r="I57" s="30">
        <v>44272</v>
      </c>
      <c r="J57" s="33">
        <v>56343</v>
      </c>
      <c r="K57" s="33">
        <v>68606</v>
      </c>
      <c r="L57" s="33">
        <v>92680</v>
      </c>
      <c r="M57" s="33">
        <v>163146</v>
      </c>
      <c r="N57" s="33">
        <v>419097</v>
      </c>
    </row>
    <row r="58" spans="1:14" s="6" customFormat="1" ht="12" x14ac:dyDescent="0.2">
      <c r="A58" s="7"/>
      <c r="B58" s="7"/>
      <c r="D58" s="6" t="s">
        <v>34</v>
      </c>
      <c r="E58" s="33">
        <v>125203</v>
      </c>
      <c r="F58" s="30">
        <v>0</v>
      </c>
      <c r="G58" s="30">
        <v>32515</v>
      </c>
      <c r="H58" s="33">
        <v>42478</v>
      </c>
      <c r="I58" s="30">
        <v>51618</v>
      </c>
      <c r="J58" s="33">
        <v>64930</v>
      </c>
      <c r="K58" s="33">
        <v>65855</v>
      </c>
      <c r="L58" s="33">
        <v>79237</v>
      </c>
      <c r="M58" s="33">
        <v>134336</v>
      </c>
      <c r="N58" s="33">
        <v>284323</v>
      </c>
    </row>
    <row r="59" spans="1:14" s="6" customFormat="1" ht="12" x14ac:dyDescent="0.2">
      <c r="A59" s="7"/>
      <c r="B59" s="7"/>
      <c r="D59" s="6" t="s">
        <v>16</v>
      </c>
      <c r="E59" s="33">
        <v>33526</v>
      </c>
      <c r="F59" s="30">
        <v>0</v>
      </c>
      <c r="G59" s="48">
        <f t="shared" ref="G59:N59" si="7">(G57-G58)</f>
        <v>-6133</v>
      </c>
      <c r="H59" s="38">
        <f t="shared" si="7"/>
        <v>-5850</v>
      </c>
      <c r="I59" s="48">
        <f t="shared" si="7"/>
        <v>-7346</v>
      </c>
      <c r="J59" s="38">
        <f t="shared" si="7"/>
        <v>-8587</v>
      </c>
      <c r="K59" s="38">
        <f t="shared" si="7"/>
        <v>2751</v>
      </c>
      <c r="L59" s="33">
        <f t="shared" si="7"/>
        <v>13443</v>
      </c>
      <c r="M59" s="33">
        <f t="shared" si="7"/>
        <v>28810</v>
      </c>
      <c r="N59" s="33">
        <f t="shared" si="7"/>
        <v>134774</v>
      </c>
    </row>
    <row r="60" spans="1:14" s="6" customFormat="1" ht="6" customHeight="1" x14ac:dyDescent="0.2">
      <c r="A60" s="7"/>
      <c r="B60" s="7"/>
      <c r="C60" s="7"/>
      <c r="D60" s="7"/>
      <c r="E60" s="35"/>
      <c r="F60" s="30"/>
      <c r="G60" s="32"/>
      <c r="H60" s="35"/>
      <c r="I60" s="32"/>
      <c r="J60" s="35"/>
      <c r="K60" s="35"/>
      <c r="L60" s="35"/>
      <c r="M60" s="35"/>
      <c r="N60" s="35"/>
    </row>
    <row r="61" spans="1:14" s="6" customFormat="1" ht="12" x14ac:dyDescent="0.2">
      <c r="A61" s="7"/>
      <c r="B61" s="7"/>
      <c r="C61" s="6" t="s">
        <v>27</v>
      </c>
      <c r="E61" s="33"/>
      <c r="F61" s="30">
        <v>0</v>
      </c>
      <c r="G61" s="30"/>
      <c r="H61" s="33"/>
      <c r="I61" s="30"/>
      <c r="J61" s="33"/>
      <c r="K61" s="33"/>
      <c r="L61" s="33"/>
      <c r="M61" s="33"/>
      <c r="N61" s="33"/>
    </row>
    <row r="62" spans="1:14" s="6" customFormat="1" ht="12" x14ac:dyDescent="0.2">
      <c r="A62" s="7"/>
      <c r="B62" s="7"/>
      <c r="D62" s="6" t="s">
        <v>35</v>
      </c>
      <c r="E62" s="33">
        <v>13387</v>
      </c>
      <c r="F62" s="30">
        <v>0</v>
      </c>
      <c r="G62" s="30">
        <v>219</v>
      </c>
      <c r="H62" s="33">
        <v>649</v>
      </c>
      <c r="I62" s="30">
        <v>1011</v>
      </c>
      <c r="J62" s="33">
        <v>363</v>
      </c>
      <c r="K62" s="33">
        <v>1883</v>
      </c>
      <c r="L62" s="33">
        <v>2656</v>
      </c>
      <c r="M62" s="33">
        <v>4025</v>
      </c>
      <c r="N62" s="34">
        <v>2581</v>
      </c>
    </row>
    <row r="63" spans="1:14" s="6" customFormat="1" ht="12" x14ac:dyDescent="0.2">
      <c r="A63" s="7"/>
      <c r="B63" s="7"/>
      <c r="D63" s="6" t="s">
        <v>15</v>
      </c>
      <c r="E63" s="33">
        <v>148601</v>
      </c>
      <c r="F63" s="30">
        <v>0</v>
      </c>
      <c r="G63" s="30">
        <v>21363</v>
      </c>
      <c r="H63" s="33">
        <v>33478</v>
      </c>
      <c r="I63" s="30">
        <v>43936</v>
      </c>
      <c r="J63" s="33">
        <v>57522</v>
      </c>
      <c r="K63" s="33">
        <v>66212</v>
      </c>
      <c r="L63" s="33">
        <v>91626</v>
      </c>
      <c r="M63" s="33">
        <v>147154</v>
      </c>
      <c r="N63" s="34">
        <v>363147</v>
      </c>
    </row>
    <row r="64" spans="1:14" s="6" customFormat="1" ht="12" x14ac:dyDescent="0.2">
      <c r="A64" s="7"/>
      <c r="B64" s="7"/>
      <c r="D64" s="6" t="s">
        <v>34</v>
      </c>
      <c r="E64" s="33">
        <v>117738</v>
      </c>
      <c r="F64" s="30">
        <v>0</v>
      </c>
      <c r="G64" s="30">
        <v>36918</v>
      </c>
      <c r="H64" s="33">
        <v>40835</v>
      </c>
      <c r="I64" s="30">
        <v>47124</v>
      </c>
      <c r="J64" s="33">
        <v>53921</v>
      </c>
      <c r="K64" s="33">
        <v>59822</v>
      </c>
      <c r="L64" s="33">
        <v>84432</v>
      </c>
      <c r="M64" s="33">
        <v>111515</v>
      </c>
      <c r="N64" s="34">
        <v>266803</v>
      </c>
    </row>
    <row r="65" spans="1:14" s="6" customFormat="1" ht="12" x14ac:dyDescent="0.2">
      <c r="A65" s="27"/>
      <c r="B65" s="27"/>
      <c r="C65" s="27"/>
      <c r="D65" s="27" t="s">
        <v>16</v>
      </c>
      <c r="E65" s="36">
        <f>(E63-E64)</f>
        <v>30863</v>
      </c>
      <c r="F65" s="31">
        <v>0</v>
      </c>
      <c r="G65" s="50">
        <f t="shared" ref="G65:N65" si="8">(G63-G64)</f>
        <v>-15555</v>
      </c>
      <c r="H65" s="40">
        <f t="shared" si="8"/>
        <v>-7357</v>
      </c>
      <c r="I65" s="50">
        <f t="shared" si="8"/>
        <v>-3188</v>
      </c>
      <c r="J65" s="36">
        <f t="shared" si="8"/>
        <v>3601</v>
      </c>
      <c r="K65" s="40">
        <f t="shared" si="8"/>
        <v>6390</v>
      </c>
      <c r="L65" s="40">
        <v>7194</v>
      </c>
      <c r="M65" s="36">
        <f t="shared" si="8"/>
        <v>35639</v>
      </c>
      <c r="N65" s="36">
        <f t="shared" si="8"/>
        <v>96344</v>
      </c>
    </row>
    <row r="66" spans="1:14" s="6" customFormat="1" ht="12" x14ac:dyDescent="0.2">
      <c r="A66" s="6" t="s">
        <v>32</v>
      </c>
      <c r="B66" s="7"/>
      <c r="C66" s="7"/>
      <c r="D66" s="7"/>
      <c r="E66" s="28"/>
      <c r="F66" s="29"/>
      <c r="G66" s="29"/>
      <c r="H66" s="28"/>
      <c r="I66" s="29"/>
      <c r="J66" s="28"/>
      <c r="K66" s="28"/>
      <c r="L66" s="28"/>
      <c r="M66" s="28"/>
      <c r="N66" s="28"/>
    </row>
    <row r="67" spans="1:14" s="6" customFormat="1" ht="12" x14ac:dyDescent="0.2">
      <c r="A67" s="7" t="s">
        <v>33</v>
      </c>
      <c r="B67" s="7"/>
      <c r="C67" s="7"/>
      <c r="D67" s="7"/>
      <c r="E67" s="28"/>
      <c r="F67" s="29"/>
      <c r="G67" s="29"/>
      <c r="H67" s="28"/>
      <c r="I67" s="29"/>
      <c r="J67" s="39"/>
      <c r="K67" s="28"/>
      <c r="L67" s="28"/>
      <c r="M67" s="28"/>
      <c r="N67" s="28"/>
    </row>
    <row r="68" spans="1:14" s="6" customFormat="1" x14ac:dyDescent="0.2">
      <c r="A68" s="42" t="s">
        <v>39</v>
      </c>
      <c r="B68" s="1"/>
      <c r="C68" s="1"/>
      <c r="D68" s="1"/>
      <c r="F68" s="44"/>
      <c r="G68" s="44"/>
      <c r="I68" s="42" t="s">
        <v>39</v>
      </c>
      <c r="J68" s="1"/>
      <c r="K68" s="1"/>
      <c r="L68" s="1"/>
    </row>
    <row r="69" spans="1:14" x14ac:dyDescent="0.2">
      <c r="A69" s="2" t="s">
        <v>36</v>
      </c>
      <c r="B69" s="2"/>
      <c r="C69" s="2"/>
      <c r="D69" s="2"/>
      <c r="E69" s="2"/>
      <c r="F69" s="45"/>
      <c r="G69" s="45"/>
      <c r="H69" s="2"/>
      <c r="I69" s="45"/>
      <c r="J69" s="2"/>
      <c r="K69" s="2"/>
      <c r="L69" s="2"/>
      <c r="M69" s="2"/>
    </row>
    <row r="70" spans="1:14" x14ac:dyDescent="0.2">
      <c r="A70" s="2" t="s">
        <v>0</v>
      </c>
      <c r="B70" s="2"/>
      <c r="C70" s="2"/>
      <c r="D70" s="2"/>
      <c r="E70" s="2"/>
      <c r="F70" s="45"/>
      <c r="G70" s="45"/>
      <c r="H70" s="2"/>
      <c r="I70" s="45"/>
      <c r="J70" s="2"/>
      <c r="K70" s="2"/>
      <c r="L70" s="2"/>
      <c r="M70" s="2"/>
    </row>
    <row r="71" spans="1:14" x14ac:dyDescent="0.2">
      <c r="A71" s="3">
        <v>2000</v>
      </c>
      <c r="B71" s="3"/>
      <c r="C71" s="3"/>
      <c r="D71" s="3"/>
      <c r="E71" s="2"/>
      <c r="F71" s="45"/>
      <c r="G71" s="45"/>
      <c r="H71" s="2"/>
      <c r="I71" s="45"/>
      <c r="J71" s="2"/>
      <c r="K71" s="2"/>
      <c r="L71" s="2"/>
      <c r="M71" s="2"/>
    </row>
    <row r="72" spans="1:14" x14ac:dyDescent="0.2">
      <c r="A72" s="2" t="s">
        <v>40</v>
      </c>
      <c r="B72" s="3"/>
      <c r="C72" s="3"/>
      <c r="D72" s="3"/>
      <c r="E72" s="2"/>
      <c r="F72" s="45"/>
      <c r="G72" s="45"/>
      <c r="H72" s="2"/>
      <c r="I72" s="45"/>
      <c r="J72" s="2"/>
      <c r="K72" s="2"/>
      <c r="L72" s="2"/>
      <c r="M72" s="2"/>
    </row>
    <row r="73" spans="1:14" x14ac:dyDescent="0.2">
      <c r="B73" s="4"/>
      <c r="C73" s="4"/>
      <c r="D73" s="4"/>
      <c r="E73" s="5"/>
    </row>
    <row r="74" spans="1:14" s="12" customFormat="1" ht="12" x14ac:dyDescent="0.2">
      <c r="A74" s="9" t="s">
        <v>1</v>
      </c>
      <c r="B74" s="10"/>
      <c r="C74" s="10"/>
      <c r="D74" s="11"/>
      <c r="E74" s="53" t="s">
        <v>2</v>
      </c>
      <c r="F74" s="54"/>
      <c r="G74" s="54"/>
      <c r="H74" s="55"/>
      <c r="I74" s="53" t="s">
        <v>2</v>
      </c>
      <c r="J74" s="54"/>
      <c r="K74" s="54"/>
      <c r="L74" s="54"/>
      <c r="M74" s="54"/>
      <c r="N74" s="55"/>
    </row>
    <row r="75" spans="1:14" s="12" customFormat="1" ht="12" x14ac:dyDescent="0.2">
      <c r="A75" s="13" t="s">
        <v>3</v>
      </c>
      <c r="B75" s="14"/>
      <c r="C75" s="14"/>
      <c r="D75" s="15"/>
      <c r="E75" s="16" t="s">
        <v>4</v>
      </c>
      <c r="F75" s="16" t="s">
        <v>5</v>
      </c>
      <c r="G75" s="16" t="s">
        <v>6</v>
      </c>
      <c r="H75" s="16" t="s">
        <v>7</v>
      </c>
      <c r="I75" s="16" t="s">
        <v>8</v>
      </c>
      <c r="J75" s="16" t="s">
        <v>9</v>
      </c>
      <c r="K75" s="16" t="s">
        <v>10</v>
      </c>
      <c r="L75" s="16" t="s">
        <v>11</v>
      </c>
      <c r="M75" s="16" t="s">
        <v>12</v>
      </c>
      <c r="N75" s="17">
        <v>250000</v>
      </c>
    </row>
    <row r="76" spans="1:14" s="12" customFormat="1" ht="12" x14ac:dyDescent="0.2">
      <c r="A76" s="18"/>
      <c r="B76" s="19"/>
      <c r="C76" s="19"/>
      <c r="D76" s="20"/>
      <c r="E76" s="21" t="s">
        <v>13</v>
      </c>
      <c r="F76" s="22">
        <v>20000</v>
      </c>
      <c r="G76" s="22">
        <v>29999</v>
      </c>
      <c r="H76" s="22">
        <v>39999</v>
      </c>
      <c r="I76" s="22">
        <v>49999</v>
      </c>
      <c r="J76" s="22">
        <v>59999</v>
      </c>
      <c r="K76" s="22">
        <v>79999</v>
      </c>
      <c r="L76" s="22">
        <v>99999</v>
      </c>
      <c r="M76" s="22">
        <v>249999</v>
      </c>
      <c r="N76" s="21" t="s">
        <v>14</v>
      </c>
    </row>
    <row r="77" spans="1:14" s="6" customFormat="1" ht="6" customHeight="1" x14ac:dyDescent="0.2">
      <c r="A77" s="7"/>
      <c r="E77" s="24"/>
      <c r="F77" s="47"/>
      <c r="G77" s="47"/>
      <c r="H77" s="24"/>
      <c r="I77" s="47"/>
      <c r="J77" s="24"/>
      <c r="K77" s="24"/>
      <c r="L77" s="24"/>
      <c r="M77" s="24"/>
      <c r="N77" s="24"/>
    </row>
    <row r="78" spans="1:14" s="6" customFormat="1" ht="12" x14ac:dyDescent="0.2">
      <c r="A78" s="7"/>
      <c r="C78" s="6" t="s">
        <v>28</v>
      </c>
      <c r="E78" s="24"/>
      <c r="F78" s="47"/>
      <c r="G78" s="47"/>
      <c r="H78" s="24"/>
      <c r="I78" s="47"/>
      <c r="J78" s="24"/>
      <c r="K78" s="24"/>
      <c r="L78" s="24"/>
      <c r="M78" s="24"/>
      <c r="N78" s="24"/>
    </row>
    <row r="79" spans="1:14" s="6" customFormat="1" ht="12" x14ac:dyDescent="0.2">
      <c r="A79" s="7"/>
      <c r="D79" s="6" t="s">
        <v>35</v>
      </c>
      <c r="E79" s="33">
        <v>12535</v>
      </c>
      <c r="F79" s="30">
        <v>0</v>
      </c>
      <c r="G79" s="30">
        <v>0</v>
      </c>
      <c r="H79" s="33">
        <v>176</v>
      </c>
      <c r="I79" s="30">
        <v>836</v>
      </c>
      <c r="J79" s="33">
        <v>954</v>
      </c>
      <c r="K79" s="33">
        <v>2727</v>
      </c>
      <c r="L79" s="33">
        <v>2901</v>
      </c>
      <c r="M79" s="33">
        <v>3143</v>
      </c>
      <c r="N79" s="33">
        <v>1798</v>
      </c>
    </row>
    <row r="80" spans="1:14" s="6" customFormat="1" ht="12" x14ac:dyDescent="0.2">
      <c r="A80" s="7"/>
      <c r="D80" s="6" t="s">
        <v>15</v>
      </c>
      <c r="E80" s="33">
        <v>185722</v>
      </c>
      <c r="F80" s="30">
        <v>0</v>
      </c>
      <c r="G80" s="30">
        <v>0</v>
      </c>
      <c r="H80" s="33">
        <v>37736</v>
      </c>
      <c r="I80" s="30">
        <v>44791</v>
      </c>
      <c r="J80" s="33">
        <v>55126</v>
      </c>
      <c r="K80" s="33">
        <v>71326</v>
      </c>
      <c r="L80" s="33">
        <v>91732</v>
      </c>
      <c r="M80" s="33">
        <v>149576</v>
      </c>
      <c r="N80" s="33">
        <v>723362</v>
      </c>
    </row>
    <row r="81" spans="1:14" s="6" customFormat="1" ht="12" x14ac:dyDescent="0.2">
      <c r="A81" s="7"/>
      <c r="D81" s="6" t="s">
        <v>34</v>
      </c>
      <c r="E81" s="33">
        <v>136908</v>
      </c>
      <c r="F81" s="30">
        <v>0</v>
      </c>
      <c r="G81" s="30">
        <v>0</v>
      </c>
      <c r="H81" s="33">
        <v>66211</v>
      </c>
      <c r="I81" s="30">
        <v>52889</v>
      </c>
      <c r="J81" s="33">
        <v>66523</v>
      </c>
      <c r="K81" s="33">
        <v>72975</v>
      </c>
      <c r="L81" s="33">
        <v>72645</v>
      </c>
      <c r="M81" s="33">
        <v>127911</v>
      </c>
      <c r="N81" s="33">
        <v>436621</v>
      </c>
    </row>
    <row r="82" spans="1:14" s="6" customFormat="1" ht="12" x14ac:dyDescent="0.2">
      <c r="A82" s="7"/>
      <c r="D82" s="6" t="s">
        <v>16</v>
      </c>
      <c r="E82" s="33">
        <f>(E80-E81)</f>
        <v>48814</v>
      </c>
      <c r="F82" s="30">
        <v>0</v>
      </c>
      <c r="G82" s="30">
        <v>0</v>
      </c>
      <c r="H82" s="38">
        <f t="shared" ref="H82:N82" si="9">(H80-H81)</f>
        <v>-28475</v>
      </c>
      <c r="I82" s="48">
        <f t="shared" si="9"/>
        <v>-8098</v>
      </c>
      <c r="J82" s="38">
        <f t="shared" si="9"/>
        <v>-11397</v>
      </c>
      <c r="K82" s="38">
        <f t="shared" si="9"/>
        <v>-1649</v>
      </c>
      <c r="L82" s="33">
        <f t="shared" si="9"/>
        <v>19087</v>
      </c>
      <c r="M82" s="33">
        <f t="shared" si="9"/>
        <v>21665</v>
      </c>
      <c r="N82" s="33">
        <f t="shared" si="9"/>
        <v>286741</v>
      </c>
    </row>
    <row r="83" spans="1:14" s="6" customFormat="1" ht="6" customHeight="1" x14ac:dyDescent="0.2">
      <c r="A83" s="7"/>
      <c r="E83" s="33"/>
      <c r="F83" s="30"/>
      <c r="G83" s="30"/>
      <c r="H83" s="33"/>
      <c r="I83" s="30"/>
      <c r="J83" s="33"/>
      <c r="K83" s="33"/>
      <c r="L83" s="33"/>
      <c r="M83" s="33"/>
      <c r="N83" s="33"/>
    </row>
    <row r="84" spans="1:14" s="6" customFormat="1" ht="12" x14ac:dyDescent="0.2">
      <c r="A84" s="7"/>
      <c r="B84" s="23" t="s">
        <v>29</v>
      </c>
      <c r="E84" s="33"/>
      <c r="F84" s="30"/>
      <c r="G84" s="30"/>
      <c r="H84" s="33"/>
      <c r="I84" s="30"/>
      <c r="J84" s="33"/>
      <c r="K84" s="33"/>
      <c r="L84" s="33"/>
      <c r="M84" s="33"/>
      <c r="N84" s="33"/>
    </row>
    <row r="85" spans="1:14" s="6" customFormat="1" ht="6" customHeight="1" x14ac:dyDescent="0.2">
      <c r="A85" s="7"/>
      <c r="C85" s="7"/>
      <c r="E85" s="33"/>
      <c r="F85" s="30"/>
      <c r="G85" s="30"/>
      <c r="H85" s="33"/>
      <c r="I85" s="30"/>
      <c r="J85" s="33"/>
      <c r="K85" s="33"/>
      <c r="L85" s="33"/>
      <c r="M85" s="33"/>
      <c r="N85" s="33"/>
    </row>
    <row r="86" spans="1:14" s="6" customFormat="1" ht="12" x14ac:dyDescent="0.2">
      <c r="A86" s="7"/>
      <c r="C86" s="7" t="s">
        <v>18</v>
      </c>
      <c r="E86" s="33"/>
      <c r="F86" s="30"/>
      <c r="G86" s="30"/>
      <c r="H86" s="33"/>
      <c r="I86" s="30"/>
      <c r="J86" s="33"/>
      <c r="K86" s="33"/>
      <c r="L86" s="33"/>
      <c r="M86" s="33"/>
      <c r="N86" s="33"/>
    </row>
    <row r="87" spans="1:14" s="6" customFormat="1" ht="12" x14ac:dyDescent="0.2">
      <c r="A87" s="7"/>
      <c r="C87" s="7"/>
      <c r="D87" s="6" t="s">
        <v>35</v>
      </c>
      <c r="E87" s="33">
        <v>5777</v>
      </c>
      <c r="F87" s="30">
        <v>121</v>
      </c>
      <c r="G87" s="30">
        <v>463</v>
      </c>
      <c r="H87" s="30" t="s">
        <v>37</v>
      </c>
      <c r="I87" s="30">
        <v>683</v>
      </c>
      <c r="J87" s="34">
        <v>346</v>
      </c>
      <c r="K87" s="33">
        <v>1283</v>
      </c>
      <c r="L87" s="34">
        <v>562</v>
      </c>
      <c r="M87" s="33">
        <v>1806</v>
      </c>
      <c r="N87" s="34">
        <v>513</v>
      </c>
    </row>
    <row r="88" spans="1:14" s="6" customFormat="1" ht="12" x14ac:dyDescent="0.2">
      <c r="A88" s="7"/>
      <c r="C88" s="7"/>
      <c r="D88" s="6" t="s">
        <v>15</v>
      </c>
      <c r="E88" s="33">
        <v>109889</v>
      </c>
      <c r="F88" s="30">
        <v>16842</v>
      </c>
      <c r="G88" s="30">
        <v>22152</v>
      </c>
      <c r="H88" s="30" t="s">
        <v>37</v>
      </c>
      <c r="I88" s="30">
        <v>46199</v>
      </c>
      <c r="J88" s="34">
        <v>54106</v>
      </c>
      <c r="K88" s="33">
        <v>70850</v>
      </c>
      <c r="L88" s="34">
        <v>82582</v>
      </c>
      <c r="M88" s="33">
        <v>151072</v>
      </c>
      <c r="N88" s="34">
        <v>316012</v>
      </c>
    </row>
    <row r="89" spans="1:14" s="6" customFormat="1" ht="12" x14ac:dyDescent="0.2">
      <c r="A89" s="7"/>
      <c r="C89" s="7"/>
      <c r="D89" s="6" t="s">
        <v>34</v>
      </c>
      <c r="E89" s="33">
        <v>95418</v>
      </c>
      <c r="F89" s="30">
        <v>14051</v>
      </c>
      <c r="G89" s="30">
        <v>21191</v>
      </c>
      <c r="H89" s="30" t="s">
        <v>37</v>
      </c>
      <c r="I89" s="30">
        <v>43479</v>
      </c>
      <c r="J89" s="34">
        <v>55397</v>
      </c>
      <c r="K89" s="33">
        <v>71538</v>
      </c>
      <c r="L89" s="34">
        <v>73817</v>
      </c>
      <c r="M89" s="33">
        <v>127116</v>
      </c>
      <c r="N89" s="34">
        <v>249546</v>
      </c>
    </row>
    <row r="90" spans="1:14" s="6" customFormat="1" ht="12" x14ac:dyDescent="0.2">
      <c r="A90" s="7"/>
      <c r="C90" s="7"/>
      <c r="D90" s="6" t="s">
        <v>16</v>
      </c>
      <c r="E90" s="33">
        <f t="shared" ref="E90:N90" si="10">(E88-E89)</f>
        <v>14471</v>
      </c>
      <c r="F90" s="30">
        <f t="shared" si="10"/>
        <v>2791</v>
      </c>
      <c r="G90" s="30">
        <f t="shared" si="10"/>
        <v>961</v>
      </c>
      <c r="H90" s="30" t="s">
        <v>37</v>
      </c>
      <c r="I90" s="30">
        <f t="shared" si="10"/>
        <v>2720</v>
      </c>
      <c r="J90" s="38">
        <f t="shared" si="10"/>
        <v>-1291</v>
      </c>
      <c r="K90" s="33">
        <f t="shared" si="10"/>
        <v>-688</v>
      </c>
      <c r="L90" s="33">
        <f t="shared" si="10"/>
        <v>8765</v>
      </c>
      <c r="M90" s="33">
        <f t="shared" si="10"/>
        <v>23956</v>
      </c>
      <c r="N90" s="33">
        <f t="shared" si="10"/>
        <v>66466</v>
      </c>
    </row>
    <row r="91" spans="1:14" s="6" customFormat="1" ht="6" customHeight="1" x14ac:dyDescent="0.2">
      <c r="A91" s="7"/>
      <c r="C91" s="7"/>
      <c r="E91" s="33"/>
      <c r="F91" s="30"/>
      <c r="G91" s="30"/>
      <c r="H91" s="33"/>
      <c r="I91" s="30"/>
      <c r="J91" s="33"/>
      <c r="K91" s="33"/>
      <c r="L91" s="33"/>
      <c r="M91" s="33"/>
      <c r="N91" s="33"/>
    </row>
    <row r="92" spans="1:14" s="6" customFormat="1" ht="12" x14ac:dyDescent="0.2">
      <c r="A92" s="7"/>
      <c r="C92" s="7" t="s">
        <v>19</v>
      </c>
      <c r="E92" s="33"/>
      <c r="F92" s="30"/>
      <c r="G92" s="30"/>
      <c r="H92" s="33"/>
      <c r="I92" s="30"/>
      <c r="J92" s="33"/>
      <c r="K92" s="33"/>
      <c r="L92" s="33"/>
      <c r="M92" s="33"/>
      <c r="N92" s="33"/>
    </row>
    <row r="93" spans="1:14" s="6" customFormat="1" ht="12" x14ac:dyDescent="0.2">
      <c r="A93" s="7"/>
      <c r="D93" s="6" t="s">
        <v>35</v>
      </c>
      <c r="E93" s="33">
        <v>6369</v>
      </c>
      <c r="F93" s="30">
        <v>360</v>
      </c>
      <c r="G93" s="30">
        <v>249</v>
      </c>
      <c r="H93" s="33">
        <v>187</v>
      </c>
      <c r="I93" s="30">
        <v>166</v>
      </c>
      <c r="J93" s="30">
        <v>518</v>
      </c>
      <c r="K93" s="33">
        <v>130</v>
      </c>
      <c r="L93" s="33">
        <v>1229</v>
      </c>
      <c r="M93" s="33">
        <v>2853</v>
      </c>
      <c r="N93" s="33">
        <v>678</v>
      </c>
    </row>
    <row r="94" spans="1:14" s="6" customFormat="1" ht="12" x14ac:dyDescent="0.2">
      <c r="A94" s="7"/>
      <c r="D94" s="6" t="s">
        <v>15</v>
      </c>
      <c r="E94" s="33">
        <v>137291</v>
      </c>
      <c r="F94" s="30">
        <v>18845</v>
      </c>
      <c r="G94" s="30">
        <v>26515</v>
      </c>
      <c r="H94" s="33">
        <v>39308</v>
      </c>
      <c r="I94" s="30">
        <v>43249</v>
      </c>
      <c r="J94" s="30">
        <v>55210</v>
      </c>
      <c r="K94" s="33">
        <v>69011</v>
      </c>
      <c r="L94" s="33">
        <v>88454</v>
      </c>
      <c r="M94" s="33">
        <v>165160</v>
      </c>
      <c r="N94" s="33">
        <v>337772</v>
      </c>
    </row>
    <row r="95" spans="1:14" s="6" customFormat="1" ht="12" x14ac:dyDescent="0.2">
      <c r="A95" s="7"/>
      <c r="D95" s="6" t="s">
        <v>34</v>
      </c>
      <c r="E95" s="33">
        <v>115394</v>
      </c>
      <c r="F95" s="30">
        <v>20844</v>
      </c>
      <c r="G95" s="30">
        <v>32941</v>
      </c>
      <c r="H95" s="33">
        <v>39288</v>
      </c>
      <c r="I95" s="30">
        <v>60925</v>
      </c>
      <c r="J95" s="30">
        <v>51373</v>
      </c>
      <c r="K95" s="33">
        <v>49543</v>
      </c>
      <c r="L95" s="33">
        <v>77515</v>
      </c>
      <c r="M95" s="33">
        <v>143249</v>
      </c>
      <c r="N95" s="33">
        <v>243030</v>
      </c>
    </row>
    <row r="96" spans="1:14" s="6" customFormat="1" ht="12" x14ac:dyDescent="0.2">
      <c r="A96" s="7"/>
      <c r="D96" s="6" t="s">
        <v>16</v>
      </c>
      <c r="E96" s="33">
        <f>(E94-E95)</f>
        <v>21897</v>
      </c>
      <c r="F96" s="48">
        <f>(F94-F95)</f>
        <v>-1999</v>
      </c>
      <c r="G96" s="48">
        <f>(G94-G95)</f>
        <v>-6426</v>
      </c>
      <c r="H96" s="33">
        <f>(H94-H95)</f>
        <v>20</v>
      </c>
      <c r="I96" s="30">
        <f>(I94-I95)</f>
        <v>-17676</v>
      </c>
      <c r="J96" s="30">
        <v>0</v>
      </c>
      <c r="K96" s="33">
        <f>(K94-K95)</f>
        <v>19468</v>
      </c>
      <c r="L96" s="33">
        <f>(L94-L95)</f>
        <v>10939</v>
      </c>
      <c r="M96" s="33">
        <f>(M94-M95)</f>
        <v>21911</v>
      </c>
      <c r="N96" s="33">
        <f>(N94-N95)</f>
        <v>94742</v>
      </c>
    </row>
    <row r="97" spans="1:14" s="6" customFormat="1" ht="6" customHeight="1" x14ac:dyDescent="0.2">
      <c r="A97" s="7"/>
      <c r="E97" s="33"/>
      <c r="F97" s="30"/>
      <c r="G97" s="30"/>
      <c r="H97" s="33"/>
      <c r="I97" s="30"/>
      <c r="J97" s="33"/>
      <c r="K97" s="33"/>
      <c r="L97" s="33"/>
      <c r="M97" s="33"/>
      <c r="N97" s="33"/>
    </row>
    <row r="98" spans="1:14" s="6" customFormat="1" ht="12" x14ac:dyDescent="0.2">
      <c r="A98" s="7"/>
      <c r="C98" s="6" t="s">
        <v>20</v>
      </c>
      <c r="E98" s="33"/>
      <c r="F98" s="30"/>
      <c r="G98" s="30"/>
      <c r="H98" s="33"/>
      <c r="I98" s="30"/>
      <c r="J98" s="33"/>
      <c r="K98" s="33"/>
      <c r="L98" s="33"/>
      <c r="M98" s="33"/>
      <c r="N98" s="33"/>
    </row>
    <row r="99" spans="1:14" s="6" customFormat="1" ht="12" x14ac:dyDescent="0.2">
      <c r="A99" s="7"/>
      <c r="D99" s="6" t="s">
        <v>35</v>
      </c>
      <c r="E99" s="33">
        <v>12029</v>
      </c>
      <c r="F99" s="30">
        <v>0</v>
      </c>
      <c r="G99" s="30" t="s">
        <v>37</v>
      </c>
      <c r="H99" s="33">
        <v>192</v>
      </c>
      <c r="I99" s="30">
        <v>422</v>
      </c>
      <c r="J99" s="33">
        <v>216</v>
      </c>
      <c r="K99" s="33">
        <v>723</v>
      </c>
      <c r="L99" s="33">
        <v>1095</v>
      </c>
      <c r="M99" s="33">
        <v>6111</v>
      </c>
      <c r="N99" s="34">
        <v>3270</v>
      </c>
    </row>
    <row r="100" spans="1:14" s="6" customFormat="1" ht="12" x14ac:dyDescent="0.2">
      <c r="A100" s="7"/>
      <c r="D100" s="6" t="s">
        <v>15</v>
      </c>
      <c r="E100" s="33">
        <v>202401</v>
      </c>
      <c r="F100" s="30">
        <v>0</v>
      </c>
      <c r="G100" s="30" t="s">
        <v>37</v>
      </c>
      <c r="H100" s="33">
        <v>34559</v>
      </c>
      <c r="I100" s="30">
        <v>45701</v>
      </c>
      <c r="J100" s="33">
        <v>52857</v>
      </c>
      <c r="K100" s="33">
        <v>72371</v>
      </c>
      <c r="L100" s="33">
        <v>88554</v>
      </c>
      <c r="M100" s="33">
        <v>162299</v>
      </c>
      <c r="N100" s="34">
        <v>384174</v>
      </c>
    </row>
    <row r="101" spans="1:14" s="6" customFormat="1" ht="12" x14ac:dyDescent="0.2">
      <c r="A101" s="7"/>
      <c r="D101" s="6" t="s">
        <v>34</v>
      </c>
      <c r="E101" s="35">
        <v>154140</v>
      </c>
      <c r="F101" s="30">
        <v>0</v>
      </c>
      <c r="G101" s="32" t="s">
        <v>37</v>
      </c>
      <c r="H101" s="35">
        <v>38891</v>
      </c>
      <c r="I101" s="30">
        <v>42032</v>
      </c>
      <c r="J101" s="33">
        <v>48534</v>
      </c>
      <c r="K101" s="33">
        <v>68798</v>
      </c>
      <c r="L101" s="33">
        <v>87249</v>
      </c>
      <c r="M101" s="33">
        <v>143398</v>
      </c>
      <c r="N101" s="34">
        <v>243692</v>
      </c>
    </row>
    <row r="102" spans="1:14" s="6" customFormat="1" ht="12" x14ac:dyDescent="0.2">
      <c r="A102" s="7"/>
      <c r="B102" s="7"/>
      <c r="C102" s="7"/>
      <c r="D102" s="7" t="s">
        <v>16</v>
      </c>
      <c r="E102" s="35">
        <f>(E100-E101)</f>
        <v>48261</v>
      </c>
      <c r="F102" s="30">
        <v>0</v>
      </c>
      <c r="G102" s="32" t="s">
        <v>37</v>
      </c>
      <c r="H102" s="39">
        <f t="shared" ref="H102:N102" si="11">(H100-H101)</f>
        <v>-4332</v>
      </c>
      <c r="I102" s="32">
        <f t="shared" si="11"/>
        <v>3669</v>
      </c>
      <c r="J102" s="39">
        <f t="shared" si="11"/>
        <v>4323</v>
      </c>
      <c r="K102" s="35">
        <f t="shared" si="11"/>
        <v>3573</v>
      </c>
      <c r="L102" s="35">
        <f t="shared" si="11"/>
        <v>1305</v>
      </c>
      <c r="M102" s="35">
        <f t="shared" si="11"/>
        <v>18901</v>
      </c>
      <c r="N102" s="35">
        <f t="shared" si="11"/>
        <v>140482</v>
      </c>
    </row>
    <row r="103" spans="1:14" s="6" customFormat="1" ht="6" customHeight="1" x14ac:dyDescent="0.2">
      <c r="A103" s="7"/>
      <c r="B103" s="7"/>
      <c r="C103" s="7"/>
      <c r="D103" s="7"/>
      <c r="E103" s="35"/>
      <c r="F103" s="32"/>
      <c r="G103" s="32"/>
      <c r="H103" s="35"/>
      <c r="I103" s="32"/>
      <c r="J103" s="35"/>
      <c r="K103" s="35"/>
      <c r="L103" s="35"/>
      <c r="M103" s="35"/>
      <c r="N103" s="35"/>
    </row>
    <row r="104" spans="1:14" s="6" customFormat="1" ht="12" x14ac:dyDescent="0.2">
      <c r="A104" s="7"/>
      <c r="B104" s="7"/>
      <c r="C104" s="6" t="s">
        <v>21</v>
      </c>
      <c r="E104" s="33"/>
      <c r="F104" s="30"/>
      <c r="G104" s="30"/>
      <c r="H104" s="33"/>
      <c r="I104" s="30"/>
      <c r="J104" s="33"/>
      <c r="K104" s="33"/>
      <c r="L104" s="33"/>
      <c r="M104" s="33"/>
      <c r="N104" s="33"/>
    </row>
    <row r="105" spans="1:14" s="6" customFormat="1" ht="12" x14ac:dyDescent="0.2">
      <c r="A105" s="7"/>
      <c r="B105" s="7"/>
      <c r="D105" s="6" t="s">
        <v>35</v>
      </c>
      <c r="E105" s="33">
        <v>19200</v>
      </c>
      <c r="F105" s="30" t="s">
        <v>37</v>
      </c>
      <c r="G105" s="30">
        <v>199</v>
      </c>
      <c r="H105" s="33">
        <v>221</v>
      </c>
      <c r="I105" s="30" t="s">
        <v>37</v>
      </c>
      <c r="J105" s="33">
        <v>191</v>
      </c>
      <c r="K105" s="33">
        <v>1342</v>
      </c>
      <c r="L105" s="33">
        <v>1874</v>
      </c>
      <c r="M105" s="33">
        <v>11028</v>
      </c>
      <c r="N105" s="33">
        <v>4345</v>
      </c>
    </row>
    <row r="106" spans="1:14" s="6" customFormat="1" ht="12" x14ac:dyDescent="0.2">
      <c r="A106" s="7"/>
      <c r="B106" s="7"/>
      <c r="D106" s="6" t="s">
        <v>15</v>
      </c>
      <c r="E106" s="33">
        <v>199769</v>
      </c>
      <c r="F106" s="30" t="s">
        <v>37</v>
      </c>
      <c r="G106" s="30">
        <v>29002</v>
      </c>
      <c r="H106" s="37">
        <v>37277</v>
      </c>
      <c r="I106" s="30" t="s">
        <v>37</v>
      </c>
      <c r="J106" s="33">
        <v>55535</v>
      </c>
      <c r="K106" s="33">
        <v>69159</v>
      </c>
      <c r="L106" s="33">
        <v>85972</v>
      </c>
      <c r="M106" s="33">
        <v>168962</v>
      </c>
      <c r="N106" s="33">
        <v>389809</v>
      </c>
    </row>
    <row r="107" spans="1:14" s="6" customFormat="1" ht="12" x14ac:dyDescent="0.2">
      <c r="A107" s="7"/>
      <c r="B107" s="7"/>
      <c r="D107" s="6" t="s">
        <v>34</v>
      </c>
      <c r="E107" s="33">
        <v>162188</v>
      </c>
      <c r="F107" s="30" t="s">
        <v>37</v>
      </c>
      <c r="G107" s="30">
        <v>38201</v>
      </c>
      <c r="H107" s="37">
        <v>39331</v>
      </c>
      <c r="I107" s="30" t="s">
        <v>37</v>
      </c>
      <c r="J107" s="33">
        <v>48786</v>
      </c>
      <c r="K107" s="33">
        <v>73400</v>
      </c>
      <c r="L107" s="33">
        <v>82842</v>
      </c>
      <c r="M107" s="33">
        <v>149066</v>
      </c>
      <c r="N107" s="33">
        <v>274051</v>
      </c>
    </row>
    <row r="108" spans="1:14" s="6" customFormat="1" ht="12" x14ac:dyDescent="0.2">
      <c r="A108" s="7"/>
      <c r="B108" s="7"/>
      <c r="D108" s="6" t="s">
        <v>16</v>
      </c>
      <c r="E108" s="33">
        <f t="shared" ref="E108:N108" si="12">(E106-E107)</f>
        <v>37581</v>
      </c>
      <c r="F108" s="30" t="s">
        <v>37</v>
      </c>
      <c r="G108" s="48">
        <f t="shared" si="12"/>
        <v>-9199</v>
      </c>
      <c r="H108" s="41">
        <f t="shared" si="12"/>
        <v>-2054</v>
      </c>
      <c r="I108" s="30" t="s">
        <v>37</v>
      </c>
      <c r="J108" s="38">
        <f t="shared" si="12"/>
        <v>6749</v>
      </c>
      <c r="K108" s="33">
        <f t="shared" si="12"/>
        <v>-4241</v>
      </c>
      <c r="L108" s="33">
        <f t="shared" si="12"/>
        <v>3130</v>
      </c>
      <c r="M108" s="33">
        <f t="shared" si="12"/>
        <v>19896</v>
      </c>
      <c r="N108" s="33">
        <f t="shared" si="12"/>
        <v>115758</v>
      </c>
    </row>
    <row r="109" spans="1:14" s="6" customFormat="1" ht="6" customHeight="1" x14ac:dyDescent="0.2">
      <c r="A109" s="7"/>
      <c r="B109" s="7"/>
      <c r="E109" s="33"/>
      <c r="F109" s="30"/>
      <c r="G109" s="30"/>
      <c r="H109" s="33"/>
      <c r="I109" s="30"/>
      <c r="J109" s="33"/>
      <c r="K109" s="33"/>
      <c r="L109" s="33"/>
      <c r="M109" s="33"/>
      <c r="N109" s="33"/>
    </row>
    <row r="110" spans="1:14" s="6" customFormat="1" ht="12" x14ac:dyDescent="0.2">
      <c r="A110" s="7"/>
      <c r="B110" s="7"/>
      <c r="C110" s="6" t="s">
        <v>22</v>
      </c>
      <c r="E110" s="33"/>
      <c r="F110" s="30"/>
      <c r="G110" s="30"/>
      <c r="H110" s="33"/>
      <c r="I110" s="30"/>
      <c r="J110" s="33"/>
      <c r="K110" s="33"/>
      <c r="L110" s="33"/>
      <c r="M110" s="33"/>
      <c r="N110" s="33"/>
    </row>
    <row r="111" spans="1:14" s="6" customFormat="1" ht="12" x14ac:dyDescent="0.2">
      <c r="A111" s="7"/>
      <c r="B111" s="7"/>
      <c r="D111" s="6" t="s">
        <v>35</v>
      </c>
      <c r="E111" s="33">
        <v>17297</v>
      </c>
      <c r="F111" s="30">
        <v>0</v>
      </c>
      <c r="G111" s="30" t="s">
        <v>37</v>
      </c>
      <c r="H111" s="33">
        <v>158</v>
      </c>
      <c r="I111" s="30">
        <v>51</v>
      </c>
      <c r="J111" s="33">
        <v>48</v>
      </c>
      <c r="K111" s="33">
        <v>938</v>
      </c>
      <c r="L111" s="33">
        <v>1242</v>
      </c>
      <c r="M111" s="33">
        <v>9695</v>
      </c>
      <c r="N111" s="33">
        <v>5164</v>
      </c>
    </row>
    <row r="112" spans="1:14" s="6" customFormat="1" ht="12" x14ac:dyDescent="0.2">
      <c r="A112" s="7"/>
      <c r="B112" s="7"/>
      <c r="D112" s="6" t="s">
        <v>15</v>
      </c>
      <c r="E112" s="33">
        <v>204808</v>
      </c>
      <c r="F112" s="30">
        <v>0</v>
      </c>
      <c r="G112" s="30" t="s">
        <v>37</v>
      </c>
      <c r="H112" s="33">
        <v>35599</v>
      </c>
      <c r="I112" s="30">
        <v>43035</v>
      </c>
      <c r="J112" s="33">
        <v>56362</v>
      </c>
      <c r="K112" s="33">
        <v>67716</v>
      </c>
      <c r="L112" s="33">
        <v>93684</v>
      </c>
      <c r="M112" s="33">
        <v>161499</v>
      </c>
      <c r="N112" s="33">
        <v>345938</v>
      </c>
    </row>
    <row r="113" spans="1:14" s="6" customFormat="1" ht="12" x14ac:dyDescent="0.2">
      <c r="A113" s="7"/>
      <c r="B113" s="7"/>
      <c r="D113" s="6" t="s">
        <v>34</v>
      </c>
      <c r="E113" s="33">
        <v>171774</v>
      </c>
      <c r="F113" s="30">
        <v>0</v>
      </c>
      <c r="G113" s="30" t="s">
        <v>37</v>
      </c>
      <c r="H113" s="33">
        <v>52667</v>
      </c>
      <c r="I113" s="30">
        <v>60324</v>
      </c>
      <c r="J113" s="33">
        <v>52136</v>
      </c>
      <c r="K113" s="33">
        <v>72518</v>
      </c>
      <c r="L113" s="33">
        <v>89044</v>
      </c>
      <c r="M113" s="33">
        <v>159652</v>
      </c>
      <c r="N113" s="33">
        <v>235944</v>
      </c>
    </row>
    <row r="114" spans="1:14" s="6" customFormat="1" ht="12" x14ac:dyDescent="0.2">
      <c r="A114" s="7"/>
      <c r="B114" s="7"/>
      <c r="D114" s="6" t="s">
        <v>16</v>
      </c>
      <c r="E114" s="33">
        <f>(E112-E113)</f>
        <v>33034</v>
      </c>
      <c r="F114" s="30">
        <v>0</v>
      </c>
      <c r="G114" s="30" t="s">
        <v>37</v>
      </c>
      <c r="H114" s="38">
        <f t="shared" ref="H114:N114" si="13">(H112-H113)</f>
        <v>-17068</v>
      </c>
      <c r="I114" s="48">
        <f t="shared" si="13"/>
        <v>-17289</v>
      </c>
      <c r="J114" s="38">
        <f t="shared" si="13"/>
        <v>4226</v>
      </c>
      <c r="K114" s="33">
        <f t="shared" si="13"/>
        <v>-4802</v>
      </c>
      <c r="L114" s="33">
        <f t="shared" si="13"/>
        <v>4640</v>
      </c>
      <c r="M114" s="33">
        <f t="shared" si="13"/>
        <v>1847</v>
      </c>
      <c r="N114" s="33">
        <f t="shared" si="13"/>
        <v>109994</v>
      </c>
    </row>
    <row r="115" spans="1:14" s="6" customFormat="1" ht="6" customHeight="1" x14ac:dyDescent="0.2">
      <c r="A115" s="7"/>
      <c r="B115" s="7"/>
      <c r="E115" s="33"/>
      <c r="F115" s="30"/>
      <c r="G115" s="30"/>
      <c r="H115" s="33"/>
      <c r="I115" s="30"/>
      <c r="J115" s="33"/>
      <c r="K115" s="33"/>
      <c r="L115" s="33"/>
      <c r="M115" s="33"/>
      <c r="N115" s="33"/>
    </row>
    <row r="116" spans="1:14" s="6" customFormat="1" ht="12" x14ac:dyDescent="0.2">
      <c r="A116" s="7"/>
      <c r="B116" s="7"/>
      <c r="C116" s="6" t="s">
        <v>23</v>
      </c>
      <c r="E116" s="33"/>
      <c r="F116" s="30"/>
      <c r="G116" s="30"/>
      <c r="H116" s="33"/>
      <c r="I116" s="30"/>
      <c r="J116" s="33"/>
      <c r="K116" s="33"/>
      <c r="L116" s="33"/>
      <c r="M116" s="33"/>
      <c r="N116" s="33"/>
    </row>
    <row r="117" spans="1:14" s="6" customFormat="1" ht="12" x14ac:dyDescent="0.2">
      <c r="A117" s="7"/>
      <c r="B117" s="7"/>
      <c r="D117" s="6" t="s">
        <v>35</v>
      </c>
      <c r="E117" s="33">
        <v>14812</v>
      </c>
      <c r="F117" s="30">
        <v>0</v>
      </c>
      <c r="G117" s="30">
        <v>0</v>
      </c>
      <c r="H117" s="33">
        <v>303</v>
      </c>
      <c r="I117" s="30">
        <v>307</v>
      </c>
      <c r="J117" s="33">
        <v>38</v>
      </c>
      <c r="K117" s="33">
        <v>438</v>
      </c>
      <c r="L117" s="33">
        <v>1503</v>
      </c>
      <c r="M117" s="33">
        <v>7798</v>
      </c>
      <c r="N117" s="33">
        <v>4428</v>
      </c>
    </row>
    <row r="118" spans="1:14" s="6" customFormat="1" ht="12" x14ac:dyDescent="0.2">
      <c r="A118" s="7"/>
      <c r="B118" s="7"/>
      <c r="D118" s="6" t="s">
        <v>15</v>
      </c>
      <c r="E118" s="33">
        <v>278014</v>
      </c>
      <c r="F118" s="30">
        <v>0</v>
      </c>
      <c r="G118" s="30">
        <v>0</v>
      </c>
      <c r="H118" s="33">
        <v>35334</v>
      </c>
      <c r="I118" s="30">
        <v>41520</v>
      </c>
      <c r="J118" s="33">
        <v>52744</v>
      </c>
      <c r="K118" s="33">
        <v>70165</v>
      </c>
      <c r="L118" s="33">
        <v>90496</v>
      </c>
      <c r="M118" s="33">
        <v>160241</v>
      </c>
      <c r="N118" s="33">
        <v>604377</v>
      </c>
    </row>
    <row r="119" spans="1:14" s="6" customFormat="1" ht="12" x14ac:dyDescent="0.2">
      <c r="A119" s="7"/>
      <c r="B119" s="7"/>
      <c r="D119" s="6" t="s">
        <v>34</v>
      </c>
      <c r="E119" s="33">
        <v>190424</v>
      </c>
      <c r="F119" s="30">
        <v>0</v>
      </c>
      <c r="G119" s="30">
        <v>0</v>
      </c>
      <c r="H119" s="33">
        <v>42313</v>
      </c>
      <c r="I119" s="30">
        <v>52176</v>
      </c>
      <c r="J119" s="33">
        <v>50190</v>
      </c>
      <c r="K119" s="33">
        <v>82007</v>
      </c>
      <c r="L119" s="33">
        <v>85544</v>
      </c>
      <c r="M119" s="33">
        <v>146333</v>
      </c>
      <c r="N119" s="33">
        <v>335189</v>
      </c>
    </row>
    <row r="120" spans="1:14" s="6" customFormat="1" ht="12" x14ac:dyDescent="0.2">
      <c r="A120" s="7"/>
      <c r="B120" s="7"/>
      <c r="D120" s="6" t="s">
        <v>16</v>
      </c>
      <c r="E120" s="33">
        <f>(E118-E119)</f>
        <v>87590</v>
      </c>
      <c r="F120" s="30">
        <v>0</v>
      </c>
      <c r="G120" s="30">
        <v>0</v>
      </c>
      <c r="H120" s="38">
        <f t="shared" ref="H120:N120" si="14">(H118-H119)</f>
        <v>-6979</v>
      </c>
      <c r="I120" s="48">
        <f t="shared" si="14"/>
        <v>-10656</v>
      </c>
      <c r="J120" s="38">
        <f t="shared" si="14"/>
        <v>2554</v>
      </c>
      <c r="K120" s="33">
        <f t="shared" si="14"/>
        <v>-11842</v>
      </c>
      <c r="L120" s="33">
        <f t="shared" si="14"/>
        <v>4952</v>
      </c>
      <c r="M120" s="33">
        <f t="shared" si="14"/>
        <v>13908</v>
      </c>
      <c r="N120" s="33">
        <f t="shared" si="14"/>
        <v>269188</v>
      </c>
    </row>
    <row r="121" spans="1:14" s="6" customFormat="1" ht="6" customHeight="1" x14ac:dyDescent="0.2">
      <c r="A121" s="7"/>
      <c r="B121" s="7"/>
      <c r="E121" s="33"/>
      <c r="F121" s="30"/>
      <c r="G121" s="30"/>
      <c r="H121" s="33"/>
      <c r="I121" s="30"/>
      <c r="J121" s="33"/>
      <c r="K121" s="33"/>
      <c r="L121" s="33"/>
      <c r="M121" s="33"/>
      <c r="N121" s="33"/>
    </row>
    <row r="122" spans="1:14" s="6" customFormat="1" ht="12" x14ac:dyDescent="0.2">
      <c r="A122" s="7"/>
      <c r="B122" s="7"/>
      <c r="C122" s="6" t="s">
        <v>24</v>
      </c>
      <c r="E122" s="33"/>
      <c r="F122" s="30"/>
      <c r="G122" s="30"/>
      <c r="H122" s="33"/>
      <c r="I122" s="30"/>
      <c r="J122" s="33"/>
      <c r="K122" s="33"/>
      <c r="L122" s="33"/>
      <c r="M122" s="33"/>
      <c r="N122" s="33"/>
    </row>
    <row r="123" spans="1:14" s="6" customFormat="1" ht="12" x14ac:dyDescent="0.2">
      <c r="A123" s="7"/>
      <c r="B123" s="7"/>
      <c r="D123" s="6" t="s">
        <v>35</v>
      </c>
      <c r="E123" s="33">
        <v>9843</v>
      </c>
      <c r="F123" s="30">
        <v>0</v>
      </c>
      <c r="G123" s="30">
        <v>0</v>
      </c>
      <c r="H123" s="30">
        <v>0</v>
      </c>
      <c r="I123" s="30">
        <v>125</v>
      </c>
      <c r="J123" s="33">
        <v>71</v>
      </c>
      <c r="K123" s="33">
        <v>524</v>
      </c>
      <c r="L123" s="33">
        <v>529</v>
      </c>
      <c r="M123" s="33">
        <v>5098</v>
      </c>
      <c r="N123" s="33">
        <v>3495</v>
      </c>
    </row>
    <row r="124" spans="1:14" s="6" customFormat="1" ht="12" x14ac:dyDescent="0.2">
      <c r="A124" s="7"/>
      <c r="B124" s="7"/>
      <c r="D124" s="6" t="s">
        <v>15</v>
      </c>
      <c r="E124" s="33">
        <v>261601</v>
      </c>
      <c r="F124" s="30">
        <v>0</v>
      </c>
      <c r="G124" s="30">
        <v>0</v>
      </c>
      <c r="H124" s="30">
        <v>0</v>
      </c>
      <c r="I124" s="30">
        <v>46513</v>
      </c>
      <c r="J124" s="33">
        <v>57277</v>
      </c>
      <c r="K124" s="33">
        <v>68505</v>
      </c>
      <c r="L124" s="33">
        <v>87922</v>
      </c>
      <c r="M124" s="33">
        <v>173623</v>
      </c>
      <c r="N124" s="33">
        <v>456956</v>
      </c>
    </row>
    <row r="125" spans="1:14" s="6" customFormat="1" ht="12" x14ac:dyDescent="0.2">
      <c r="A125" s="7"/>
      <c r="B125" s="7"/>
      <c r="D125" s="6" t="s">
        <v>34</v>
      </c>
      <c r="E125" s="33">
        <v>193010</v>
      </c>
      <c r="F125" s="30">
        <v>0</v>
      </c>
      <c r="G125" s="30">
        <v>0</v>
      </c>
      <c r="H125" s="30">
        <v>0</v>
      </c>
      <c r="I125" s="30">
        <v>68796</v>
      </c>
      <c r="J125" s="33">
        <v>54037</v>
      </c>
      <c r="K125" s="33">
        <v>63539</v>
      </c>
      <c r="L125" s="33">
        <v>78686</v>
      </c>
      <c r="M125" s="33">
        <v>162374</v>
      </c>
      <c r="N125" s="33">
        <v>281652</v>
      </c>
    </row>
    <row r="126" spans="1:14" s="6" customFormat="1" ht="12" x14ac:dyDescent="0.2">
      <c r="A126" s="7"/>
      <c r="B126" s="7"/>
      <c r="D126" s="6" t="s">
        <v>16</v>
      </c>
      <c r="E126" s="33">
        <f>(E124-E125)</f>
        <v>68591</v>
      </c>
      <c r="F126" s="30">
        <v>0</v>
      </c>
      <c r="G126" s="30">
        <v>0</v>
      </c>
      <c r="H126" s="30">
        <v>0</v>
      </c>
      <c r="I126" s="30">
        <f t="shared" ref="I126:N126" si="15">(I124-I125)</f>
        <v>-22283</v>
      </c>
      <c r="J126" s="38">
        <f t="shared" si="15"/>
        <v>3240</v>
      </c>
      <c r="K126" s="38">
        <f t="shared" si="15"/>
        <v>4966</v>
      </c>
      <c r="L126" s="33">
        <f t="shared" si="15"/>
        <v>9236</v>
      </c>
      <c r="M126" s="33">
        <f t="shared" si="15"/>
        <v>11249</v>
      </c>
      <c r="N126" s="33">
        <f t="shared" si="15"/>
        <v>175304</v>
      </c>
    </row>
    <row r="127" spans="1:14" s="6" customFormat="1" ht="6" customHeight="1" x14ac:dyDescent="0.2">
      <c r="A127" s="7"/>
      <c r="B127" s="7"/>
      <c r="E127" s="33"/>
      <c r="F127" s="30"/>
      <c r="G127" s="30"/>
      <c r="H127" s="30">
        <v>0</v>
      </c>
      <c r="I127" s="30"/>
      <c r="J127" s="33"/>
      <c r="K127" s="33"/>
      <c r="L127" s="33"/>
      <c r="M127" s="33"/>
      <c r="N127" s="33"/>
    </row>
    <row r="128" spans="1:14" s="6" customFormat="1" ht="12" x14ac:dyDescent="0.2">
      <c r="A128" s="7"/>
      <c r="B128" s="7"/>
      <c r="C128" s="6" t="s">
        <v>26</v>
      </c>
      <c r="E128" s="33"/>
      <c r="F128" s="30"/>
      <c r="G128" s="30"/>
      <c r="H128" s="33"/>
      <c r="I128" s="30"/>
      <c r="J128" s="33"/>
      <c r="K128" s="33"/>
      <c r="L128" s="33"/>
      <c r="M128" s="33"/>
      <c r="N128" s="33"/>
    </row>
    <row r="129" spans="1:14" s="6" customFormat="1" ht="12" x14ac:dyDescent="0.2">
      <c r="A129" s="7"/>
      <c r="B129" s="7"/>
      <c r="D129" s="6" t="s">
        <v>35</v>
      </c>
      <c r="E129" s="33">
        <v>6292</v>
      </c>
      <c r="F129" s="30">
        <v>0</v>
      </c>
      <c r="G129" s="32">
        <v>38</v>
      </c>
      <c r="H129" s="32">
        <v>0</v>
      </c>
      <c r="I129" s="30" t="s">
        <v>37</v>
      </c>
      <c r="J129" s="32">
        <v>94</v>
      </c>
      <c r="K129" s="33">
        <v>486</v>
      </c>
      <c r="L129" s="32">
        <v>613</v>
      </c>
      <c r="M129" s="33">
        <v>2968</v>
      </c>
      <c r="N129" s="33">
        <v>2093</v>
      </c>
    </row>
    <row r="130" spans="1:14" s="6" customFormat="1" ht="12" x14ac:dyDescent="0.2">
      <c r="A130" s="7"/>
      <c r="B130" s="7"/>
      <c r="D130" s="6" t="s">
        <v>15</v>
      </c>
      <c r="E130" s="33">
        <v>218285</v>
      </c>
      <c r="F130" s="30">
        <v>0</v>
      </c>
      <c r="G130" s="32">
        <v>26492</v>
      </c>
      <c r="H130" s="32">
        <v>0</v>
      </c>
      <c r="I130" s="30" t="s">
        <v>37</v>
      </c>
      <c r="J130" s="32">
        <v>59564</v>
      </c>
      <c r="K130" s="33">
        <v>68512</v>
      </c>
      <c r="L130" s="32">
        <v>90475</v>
      </c>
      <c r="M130" s="33">
        <v>175099</v>
      </c>
      <c r="N130" s="33">
        <v>362346</v>
      </c>
    </row>
    <row r="131" spans="1:14" s="6" customFormat="1" ht="12" x14ac:dyDescent="0.2">
      <c r="A131" s="7"/>
      <c r="B131" s="7"/>
      <c r="D131" s="6" t="s">
        <v>34</v>
      </c>
      <c r="E131" s="33">
        <v>175226</v>
      </c>
      <c r="F131" s="30">
        <v>0</v>
      </c>
      <c r="G131" s="32">
        <v>33479</v>
      </c>
      <c r="H131" s="32">
        <v>0</v>
      </c>
      <c r="I131" s="30" t="s">
        <v>37</v>
      </c>
      <c r="J131" s="32">
        <v>68834</v>
      </c>
      <c r="K131" s="33">
        <v>75578</v>
      </c>
      <c r="L131" s="32">
        <v>71168</v>
      </c>
      <c r="M131" s="33">
        <v>155227</v>
      </c>
      <c r="N131" s="33">
        <v>264551</v>
      </c>
    </row>
    <row r="132" spans="1:14" s="6" customFormat="1" ht="12" x14ac:dyDescent="0.2">
      <c r="A132" s="27"/>
      <c r="B132" s="27"/>
      <c r="C132" s="27"/>
      <c r="D132" s="27" t="s">
        <v>16</v>
      </c>
      <c r="E132" s="36">
        <f>(E130-E131)</f>
        <v>43059</v>
      </c>
      <c r="F132" s="36">
        <f>(F130-F131)</f>
        <v>0</v>
      </c>
      <c r="G132" s="36">
        <f>(G130-G131)</f>
        <v>-6987</v>
      </c>
      <c r="H132" s="31">
        <v>0</v>
      </c>
      <c r="I132" s="31" t="s">
        <v>37</v>
      </c>
      <c r="J132" s="31">
        <v>0</v>
      </c>
      <c r="K132" s="40">
        <f>(K130-K131)</f>
        <v>-7066</v>
      </c>
      <c r="L132" s="31">
        <v>0</v>
      </c>
      <c r="M132" s="36">
        <f>(M130-M131)</f>
        <v>19872</v>
      </c>
      <c r="N132" s="36">
        <f>(N130-N131)</f>
        <v>97795</v>
      </c>
    </row>
    <row r="133" spans="1:14" s="6" customFormat="1" ht="12" x14ac:dyDescent="0.2">
      <c r="A133" s="7"/>
      <c r="B133" s="7"/>
      <c r="C133" s="7"/>
      <c r="D133" s="7"/>
      <c r="E133" s="28"/>
      <c r="F133" s="29"/>
      <c r="G133" s="29"/>
      <c r="H133" s="29"/>
      <c r="I133" s="29"/>
      <c r="J133" s="29"/>
      <c r="K133" s="28"/>
      <c r="L133" s="29"/>
      <c r="M133" s="28"/>
      <c r="N133" s="28"/>
    </row>
    <row r="134" spans="1:14" s="6" customFormat="1" ht="12" x14ac:dyDescent="0.2">
      <c r="A134" s="7"/>
      <c r="E134" s="26"/>
      <c r="F134" s="43"/>
      <c r="G134" s="43"/>
      <c r="H134" s="26"/>
      <c r="I134" s="43"/>
      <c r="J134" s="26"/>
      <c r="K134" s="26"/>
      <c r="L134" s="26"/>
      <c r="M134" s="26"/>
      <c r="N134" s="25"/>
    </row>
    <row r="135" spans="1:14" s="6" customFormat="1" x14ac:dyDescent="0.2">
      <c r="A135" s="42" t="s">
        <v>39</v>
      </c>
      <c r="F135" s="44"/>
      <c r="G135" s="44"/>
      <c r="I135" s="42" t="s">
        <v>39</v>
      </c>
    </row>
    <row r="136" spans="1:14" x14ac:dyDescent="0.2">
      <c r="A136" s="2" t="s">
        <v>36</v>
      </c>
      <c r="B136" s="2"/>
      <c r="C136" s="2"/>
      <c r="D136" s="2"/>
      <c r="E136" s="2"/>
      <c r="F136" s="45"/>
      <c r="G136" s="45"/>
      <c r="H136" s="2"/>
      <c r="I136" s="45"/>
      <c r="J136" s="2"/>
      <c r="K136" s="2"/>
      <c r="L136" s="2"/>
      <c r="M136" s="2"/>
    </row>
    <row r="137" spans="1:14" x14ac:dyDescent="0.2">
      <c r="A137" s="2" t="s">
        <v>0</v>
      </c>
      <c r="B137" s="2"/>
      <c r="C137" s="2"/>
      <c r="D137" s="2"/>
      <c r="E137" s="2"/>
      <c r="F137" s="45"/>
      <c r="G137" s="45"/>
      <c r="H137" s="2"/>
      <c r="I137" s="45"/>
      <c r="J137" s="2"/>
      <c r="K137" s="2"/>
      <c r="L137" s="2"/>
      <c r="M137" s="2"/>
    </row>
    <row r="138" spans="1:14" x14ac:dyDescent="0.2">
      <c r="A138" s="3">
        <v>2000</v>
      </c>
      <c r="B138" s="3"/>
      <c r="C138" s="3"/>
      <c r="D138" s="3"/>
      <c r="E138" s="2"/>
      <c r="F138" s="45"/>
      <c r="G138" s="45"/>
      <c r="H138" s="2"/>
      <c r="I138" s="45"/>
      <c r="J138" s="2"/>
      <c r="K138" s="2"/>
      <c r="L138" s="2"/>
      <c r="M138" s="2"/>
    </row>
    <row r="139" spans="1:14" x14ac:dyDescent="0.2">
      <c r="A139" s="2" t="s">
        <v>40</v>
      </c>
      <c r="B139" s="3"/>
      <c r="C139" s="3"/>
      <c r="D139" s="3"/>
      <c r="E139" s="2"/>
      <c r="F139" s="45"/>
      <c r="G139" s="45"/>
      <c r="H139" s="2"/>
      <c r="I139" s="45"/>
      <c r="J139" s="2"/>
      <c r="K139" s="2"/>
      <c r="L139" s="2"/>
      <c r="M139" s="2"/>
    </row>
    <row r="140" spans="1:14" ht="6" customHeight="1" x14ac:dyDescent="0.2">
      <c r="B140" s="4"/>
      <c r="C140" s="4"/>
      <c r="D140" s="4"/>
      <c r="E140" s="5"/>
    </row>
    <row r="141" spans="1:14" s="12" customFormat="1" ht="12" x14ac:dyDescent="0.2">
      <c r="A141" s="9" t="s">
        <v>1</v>
      </c>
      <c r="B141" s="10"/>
      <c r="C141" s="10"/>
      <c r="D141" s="11"/>
      <c r="E141" s="53" t="s">
        <v>2</v>
      </c>
      <c r="F141" s="54"/>
      <c r="G141" s="54"/>
      <c r="H141" s="55"/>
      <c r="I141" s="53" t="s">
        <v>2</v>
      </c>
      <c r="J141" s="54"/>
      <c r="K141" s="54"/>
      <c r="L141" s="54"/>
      <c r="M141" s="54"/>
      <c r="N141" s="55"/>
    </row>
    <row r="142" spans="1:14" s="12" customFormat="1" ht="12" x14ac:dyDescent="0.2">
      <c r="A142" s="13" t="s">
        <v>3</v>
      </c>
      <c r="B142" s="14"/>
      <c r="C142" s="14"/>
      <c r="D142" s="15"/>
      <c r="E142" s="16" t="s">
        <v>4</v>
      </c>
      <c r="F142" s="16" t="s">
        <v>5</v>
      </c>
      <c r="G142" s="16" t="s">
        <v>6</v>
      </c>
      <c r="H142" s="16" t="s">
        <v>7</v>
      </c>
      <c r="I142" s="16" t="s">
        <v>8</v>
      </c>
      <c r="J142" s="16" t="s">
        <v>9</v>
      </c>
      <c r="K142" s="16" t="s">
        <v>10</v>
      </c>
      <c r="L142" s="16" t="s">
        <v>11</v>
      </c>
      <c r="M142" s="16" t="s">
        <v>12</v>
      </c>
      <c r="N142" s="17">
        <v>250000</v>
      </c>
    </row>
    <row r="143" spans="1:14" s="12" customFormat="1" ht="12" x14ac:dyDescent="0.2">
      <c r="A143" s="18"/>
      <c r="B143" s="19"/>
      <c r="C143" s="19"/>
      <c r="D143" s="20"/>
      <c r="E143" s="21" t="s">
        <v>13</v>
      </c>
      <c r="F143" s="22">
        <v>20000</v>
      </c>
      <c r="G143" s="22">
        <v>29999</v>
      </c>
      <c r="H143" s="22">
        <v>39999</v>
      </c>
      <c r="I143" s="22">
        <v>49999</v>
      </c>
      <c r="J143" s="22">
        <v>59999</v>
      </c>
      <c r="K143" s="22">
        <v>79999</v>
      </c>
      <c r="L143" s="22">
        <v>99999</v>
      </c>
      <c r="M143" s="22">
        <v>249999</v>
      </c>
      <c r="N143" s="21" t="s">
        <v>14</v>
      </c>
    </row>
    <row r="144" spans="1:14" s="6" customFormat="1" ht="6" customHeight="1" x14ac:dyDescent="0.2">
      <c r="A144" s="7"/>
      <c r="B144" s="7"/>
      <c r="C144" s="7"/>
      <c r="D144" s="7"/>
      <c r="F144" s="44"/>
      <c r="G144" s="44"/>
      <c r="I144" s="44"/>
    </row>
    <row r="145" spans="1:14" s="6" customFormat="1" ht="12" x14ac:dyDescent="0.2">
      <c r="A145" s="7"/>
      <c r="C145" s="6" t="s">
        <v>27</v>
      </c>
      <c r="E145" s="24"/>
      <c r="F145" s="47"/>
      <c r="G145" s="47"/>
      <c r="H145" s="24"/>
      <c r="I145" s="47"/>
      <c r="J145" s="24"/>
      <c r="K145" s="24"/>
      <c r="L145" s="24"/>
      <c r="M145" s="24"/>
      <c r="N145" s="24"/>
    </row>
    <row r="146" spans="1:14" s="6" customFormat="1" ht="12" x14ac:dyDescent="0.2">
      <c r="A146" s="7"/>
      <c r="D146" s="6" t="s">
        <v>35</v>
      </c>
      <c r="E146" s="33">
        <v>3234</v>
      </c>
      <c r="F146" s="30">
        <v>0</v>
      </c>
      <c r="G146" s="30">
        <v>0</v>
      </c>
      <c r="H146" s="30">
        <v>0</v>
      </c>
      <c r="I146" s="30">
        <v>0</v>
      </c>
      <c r="J146" s="30">
        <v>144</v>
      </c>
      <c r="K146" s="30">
        <v>0</v>
      </c>
      <c r="L146" s="33">
        <v>39</v>
      </c>
      <c r="M146" s="33">
        <v>1026</v>
      </c>
      <c r="N146" s="34">
        <v>2026</v>
      </c>
    </row>
    <row r="147" spans="1:14" s="6" customFormat="1" ht="12" x14ac:dyDescent="0.2">
      <c r="A147" s="7"/>
      <c r="D147" s="6" t="s">
        <v>15</v>
      </c>
      <c r="E147" s="33">
        <v>277718</v>
      </c>
      <c r="F147" s="30">
        <v>0</v>
      </c>
      <c r="G147" s="30">
        <v>0</v>
      </c>
      <c r="H147" s="30">
        <v>0</v>
      </c>
      <c r="I147" s="30">
        <v>0</v>
      </c>
      <c r="J147" s="30">
        <v>58939</v>
      </c>
      <c r="K147" s="30">
        <v>0</v>
      </c>
      <c r="L147" s="33">
        <v>84426</v>
      </c>
      <c r="M147" s="33">
        <v>154836</v>
      </c>
      <c r="N147" s="34">
        <v>359081</v>
      </c>
    </row>
    <row r="148" spans="1:14" s="6" customFormat="1" ht="12" x14ac:dyDescent="0.2">
      <c r="A148" s="7"/>
      <c r="D148" s="6" t="s">
        <v>34</v>
      </c>
      <c r="E148" s="33">
        <v>216467</v>
      </c>
      <c r="F148" s="30">
        <v>0</v>
      </c>
      <c r="G148" s="30">
        <v>0</v>
      </c>
      <c r="H148" s="30">
        <v>0</v>
      </c>
      <c r="I148" s="30">
        <v>0</v>
      </c>
      <c r="J148" s="30">
        <v>43483</v>
      </c>
      <c r="K148" s="30"/>
      <c r="L148" s="33">
        <v>97675</v>
      </c>
      <c r="M148" s="33">
        <v>130941</v>
      </c>
      <c r="N148" s="34">
        <v>274254</v>
      </c>
    </row>
    <row r="149" spans="1:14" s="6" customFormat="1" ht="12" x14ac:dyDescent="0.2">
      <c r="A149" s="7"/>
      <c r="D149" s="6" t="s">
        <v>16</v>
      </c>
      <c r="E149" s="33">
        <f>(E147-E148)</f>
        <v>61251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8">
        <f>(L147-L148)</f>
        <v>-13249</v>
      </c>
      <c r="M149" s="33">
        <f>(M147-M148)</f>
        <v>23895</v>
      </c>
      <c r="N149" s="33">
        <f>(N147-N148)</f>
        <v>84827</v>
      </c>
    </row>
    <row r="150" spans="1:14" s="6" customFormat="1" ht="6" customHeight="1" x14ac:dyDescent="0.2">
      <c r="A150" s="7"/>
      <c r="E150" s="33"/>
      <c r="F150" s="30"/>
      <c r="G150" s="30"/>
      <c r="H150" s="30"/>
      <c r="I150" s="30"/>
      <c r="J150" s="30"/>
      <c r="K150" s="30"/>
      <c r="L150" s="33"/>
      <c r="M150" s="33"/>
      <c r="N150" s="33"/>
    </row>
    <row r="151" spans="1:14" s="6" customFormat="1" ht="12" x14ac:dyDescent="0.2">
      <c r="A151" s="7"/>
      <c r="C151" s="6" t="s">
        <v>28</v>
      </c>
      <c r="E151" s="33"/>
      <c r="F151" s="30"/>
      <c r="G151" s="30"/>
      <c r="H151" s="30"/>
      <c r="I151" s="30"/>
      <c r="J151" s="30"/>
      <c r="K151" s="30"/>
      <c r="L151" s="33"/>
      <c r="M151" s="33"/>
      <c r="N151" s="33"/>
    </row>
    <row r="152" spans="1:14" s="6" customFormat="1" ht="12" x14ac:dyDescent="0.2">
      <c r="A152" s="7"/>
      <c r="D152" s="6" t="s">
        <v>35</v>
      </c>
      <c r="E152" s="33">
        <v>3735</v>
      </c>
      <c r="F152" s="30">
        <v>0</v>
      </c>
      <c r="G152" s="30">
        <v>0</v>
      </c>
      <c r="H152" s="30">
        <v>0</v>
      </c>
      <c r="I152" s="30">
        <v>51</v>
      </c>
      <c r="J152" s="30">
        <v>0</v>
      </c>
      <c r="K152" s="30">
        <v>0</v>
      </c>
      <c r="L152" s="33">
        <v>39</v>
      </c>
      <c r="M152" s="33">
        <v>1820</v>
      </c>
      <c r="N152" s="34">
        <v>1825</v>
      </c>
    </row>
    <row r="153" spans="1:14" s="6" customFormat="1" ht="12" x14ac:dyDescent="0.2">
      <c r="A153" s="7"/>
      <c r="D153" s="6" t="s">
        <v>15</v>
      </c>
      <c r="E153" s="33">
        <v>331777</v>
      </c>
      <c r="F153" s="30">
        <v>0</v>
      </c>
      <c r="G153" s="30">
        <v>0</v>
      </c>
      <c r="H153" s="30">
        <v>0</v>
      </c>
      <c r="I153" s="30">
        <v>43019</v>
      </c>
      <c r="J153" s="30">
        <v>0</v>
      </c>
      <c r="K153" s="30">
        <v>0</v>
      </c>
      <c r="L153" s="33">
        <v>84402</v>
      </c>
      <c r="M153" s="33">
        <v>179196</v>
      </c>
      <c r="N153" s="34">
        <v>479296</v>
      </c>
    </row>
    <row r="154" spans="1:14" s="6" customFormat="1" ht="12" x14ac:dyDescent="0.2">
      <c r="A154" s="7"/>
      <c r="D154" s="6" t="s">
        <v>34</v>
      </c>
      <c r="E154" s="33">
        <v>254786</v>
      </c>
      <c r="F154" s="30">
        <v>0</v>
      </c>
      <c r="G154" s="30">
        <v>0</v>
      </c>
      <c r="H154" s="30">
        <v>0</v>
      </c>
      <c r="I154" s="30">
        <v>40443</v>
      </c>
      <c r="J154" s="30">
        <v>0</v>
      </c>
      <c r="K154" s="30">
        <v>0</v>
      </c>
      <c r="L154" s="33">
        <v>76818</v>
      </c>
      <c r="M154" s="33">
        <v>159360</v>
      </c>
      <c r="N154" s="34">
        <v>359744</v>
      </c>
    </row>
    <row r="155" spans="1:14" s="6" customFormat="1" ht="12" x14ac:dyDescent="0.2">
      <c r="A155" s="7"/>
      <c r="D155" s="6" t="s">
        <v>16</v>
      </c>
      <c r="E155" s="33">
        <f>(E153-E154)</f>
        <v>76991</v>
      </c>
      <c r="F155" s="30">
        <v>0</v>
      </c>
      <c r="G155" s="30">
        <v>0</v>
      </c>
      <c r="H155" s="30">
        <v>0</v>
      </c>
      <c r="I155" s="30">
        <f t="shared" ref="I155:N155" si="16">(I153-I154)</f>
        <v>2576</v>
      </c>
      <c r="J155" s="30">
        <v>0</v>
      </c>
      <c r="K155" s="30">
        <v>0</v>
      </c>
      <c r="L155" s="38">
        <f t="shared" si="16"/>
        <v>7584</v>
      </c>
      <c r="M155" s="33">
        <f t="shared" si="16"/>
        <v>19836</v>
      </c>
      <c r="N155" s="33">
        <f t="shared" si="16"/>
        <v>119552</v>
      </c>
    </row>
    <row r="156" spans="1:14" s="6" customFormat="1" ht="6" customHeight="1" x14ac:dyDescent="0.2">
      <c r="A156" s="7"/>
      <c r="E156" s="33"/>
      <c r="F156" s="30"/>
      <c r="G156" s="30"/>
      <c r="H156" s="33"/>
      <c r="I156" s="30"/>
      <c r="J156" s="33"/>
      <c r="K156" s="30">
        <v>0</v>
      </c>
      <c r="L156" s="33"/>
      <c r="M156" s="33"/>
      <c r="N156" s="33"/>
    </row>
    <row r="157" spans="1:14" s="6" customFormat="1" ht="12" x14ac:dyDescent="0.2">
      <c r="A157" s="7"/>
      <c r="B157" s="23" t="s">
        <v>30</v>
      </c>
      <c r="C157" s="7"/>
      <c r="E157" s="33"/>
      <c r="F157" s="30"/>
      <c r="G157" s="30"/>
      <c r="H157" s="33"/>
      <c r="I157" s="30"/>
      <c r="J157" s="33"/>
      <c r="K157" s="33"/>
      <c r="L157" s="33"/>
      <c r="M157" s="33"/>
      <c r="N157" s="33"/>
    </row>
    <row r="158" spans="1:14" s="6" customFormat="1" ht="6" customHeight="1" x14ac:dyDescent="0.2">
      <c r="A158" s="7"/>
      <c r="B158" s="23"/>
      <c r="C158" s="7"/>
      <c r="E158" s="33"/>
      <c r="F158" s="30"/>
      <c r="G158" s="30"/>
      <c r="H158" s="33"/>
      <c r="I158" s="30"/>
      <c r="J158" s="33"/>
      <c r="K158" s="33"/>
      <c r="L158" s="33"/>
      <c r="M158" s="33"/>
      <c r="N158" s="33"/>
    </row>
    <row r="159" spans="1:14" s="6" customFormat="1" ht="12" x14ac:dyDescent="0.2">
      <c r="A159" s="7"/>
      <c r="C159" s="7" t="s">
        <v>18</v>
      </c>
      <c r="E159" s="33"/>
      <c r="F159" s="30"/>
      <c r="G159" s="30"/>
      <c r="H159" s="33"/>
      <c r="I159" s="30"/>
      <c r="J159" s="33"/>
      <c r="K159" s="33"/>
      <c r="L159" s="33"/>
      <c r="M159" s="33"/>
      <c r="N159" s="33"/>
    </row>
    <row r="160" spans="1:14" s="6" customFormat="1" ht="12" x14ac:dyDescent="0.2">
      <c r="A160" s="7"/>
      <c r="C160" s="7"/>
      <c r="D160" s="6" t="s">
        <v>35</v>
      </c>
      <c r="E160" s="33">
        <v>12941</v>
      </c>
      <c r="F160" s="30">
        <v>5611</v>
      </c>
      <c r="G160" s="30">
        <v>1913</v>
      </c>
      <c r="H160" s="33">
        <v>2154</v>
      </c>
      <c r="I160" s="30">
        <v>362</v>
      </c>
      <c r="J160" s="34">
        <v>241</v>
      </c>
      <c r="K160" s="33">
        <v>1506</v>
      </c>
      <c r="L160" s="30">
        <v>255</v>
      </c>
      <c r="M160" s="33">
        <v>899</v>
      </c>
      <c r="N160" s="30" t="s">
        <v>37</v>
      </c>
    </row>
    <row r="161" spans="1:14" s="6" customFormat="1" ht="12" x14ac:dyDescent="0.2">
      <c r="A161" s="7"/>
      <c r="C161" s="7"/>
      <c r="D161" s="6" t="s">
        <v>15</v>
      </c>
      <c r="E161" s="33">
        <v>38636</v>
      </c>
      <c r="F161" s="30">
        <v>15437</v>
      </c>
      <c r="G161" s="30">
        <v>24607</v>
      </c>
      <c r="H161" s="33">
        <v>36310</v>
      </c>
      <c r="I161" s="30">
        <v>44642</v>
      </c>
      <c r="J161" s="34">
        <v>53800</v>
      </c>
      <c r="K161" s="33">
        <v>70606</v>
      </c>
      <c r="L161" s="30">
        <v>98150</v>
      </c>
      <c r="M161" s="33">
        <v>141938</v>
      </c>
      <c r="N161" s="30" t="s">
        <v>37</v>
      </c>
    </row>
    <row r="162" spans="1:14" s="6" customFormat="1" ht="12" x14ac:dyDescent="0.2">
      <c r="A162" s="7"/>
      <c r="C162" s="7"/>
      <c r="D162" s="6" t="s">
        <v>34</v>
      </c>
      <c r="E162" s="33">
        <v>29353</v>
      </c>
      <c r="F162" s="30">
        <v>14270</v>
      </c>
      <c r="G162" s="30">
        <v>22618</v>
      </c>
      <c r="H162" s="33">
        <v>28407</v>
      </c>
      <c r="I162" s="30">
        <v>39497</v>
      </c>
      <c r="J162" s="34">
        <v>39096</v>
      </c>
      <c r="K162" s="33">
        <v>35933</v>
      </c>
      <c r="L162" s="30">
        <v>97513</v>
      </c>
      <c r="M162" s="33">
        <v>72501</v>
      </c>
      <c r="N162" s="30">
        <v>0</v>
      </c>
    </row>
    <row r="163" spans="1:14" s="6" customFormat="1" ht="12" x14ac:dyDescent="0.2">
      <c r="A163" s="7"/>
      <c r="C163" s="7"/>
      <c r="D163" s="7" t="s">
        <v>16</v>
      </c>
      <c r="E163" s="35">
        <f t="shared" ref="E163:L163" si="17">(E161-E162)</f>
        <v>9283</v>
      </c>
      <c r="F163" s="32">
        <f t="shared" si="17"/>
        <v>1167</v>
      </c>
      <c r="G163" s="32">
        <f t="shared" si="17"/>
        <v>1989</v>
      </c>
      <c r="H163" s="35">
        <f t="shared" si="17"/>
        <v>7903</v>
      </c>
      <c r="I163" s="32">
        <f t="shared" si="17"/>
        <v>5145</v>
      </c>
      <c r="J163" s="35">
        <f t="shared" si="17"/>
        <v>14704</v>
      </c>
      <c r="K163" s="35">
        <f t="shared" si="17"/>
        <v>34673</v>
      </c>
      <c r="L163" s="35">
        <f t="shared" si="17"/>
        <v>637</v>
      </c>
      <c r="M163" s="35">
        <f>(M161-M162)</f>
        <v>69437</v>
      </c>
      <c r="N163" s="30">
        <v>0</v>
      </c>
    </row>
    <row r="164" spans="1:14" s="6" customFormat="1" ht="6" customHeight="1" x14ac:dyDescent="0.2">
      <c r="A164" s="7"/>
      <c r="E164" s="33"/>
      <c r="F164" s="30"/>
      <c r="G164" s="30"/>
      <c r="H164" s="33"/>
      <c r="I164" s="30"/>
      <c r="J164" s="33"/>
      <c r="K164" s="33"/>
      <c r="L164" s="33"/>
      <c r="M164" s="33"/>
      <c r="N164" s="30"/>
    </row>
    <row r="165" spans="1:14" s="6" customFormat="1" ht="12" x14ac:dyDescent="0.2">
      <c r="A165" s="7"/>
      <c r="C165" s="7" t="s">
        <v>19</v>
      </c>
      <c r="E165" s="33"/>
      <c r="F165" s="30"/>
      <c r="G165" s="30"/>
      <c r="H165" s="33"/>
      <c r="I165" s="30"/>
      <c r="J165" s="33"/>
      <c r="K165" s="33"/>
      <c r="L165" s="33"/>
      <c r="M165" s="33"/>
      <c r="N165" s="30"/>
    </row>
    <row r="166" spans="1:14" s="6" customFormat="1" ht="12" x14ac:dyDescent="0.2">
      <c r="A166" s="7"/>
      <c r="D166" s="6" t="s">
        <v>35</v>
      </c>
      <c r="E166" s="33">
        <v>17080</v>
      </c>
      <c r="F166" s="30">
        <v>1151</v>
      </c>
      <c r="G166" s="30">
        <v>5089</v>
      </c>
      <c r="H166" s="33">
        <v>2692</v>
      </c>
      <c r="I166" s="30">
        <v>831</v>
      </c>
      <c r="J166" s="33">
        <v>1215</v>
      </c>
      <c r="K166" s="33">
        <v>2527</v>
      </c>
      <c r="L166" s="33">
        <v>704</v>
      </c>
      <c r="M166" s="33">
        <v>2871</v>
      </c>
      <c r="N166" s="30">
        <v>0</v>
      </c>
    </row>
    <row r="167" spans="1:14" s="6" customFormat="1" ht="12" x14ac:dyDescent="0.2">
      <c r="A167" s="7"/>
      <c r="D167" s="6" t="s">
        <v>15</v>
      </c>
      <c r="E167" s="33">
        <v>59873</v>
      </c>
      <c r="F167" s="30">
        <v>17080</v>
      </c>
      <c r="G167" s="30">
        <v>24892</v>
      </c>
      <c r="H167" s="33">
        <v>35378</v>
      </c>
      <c r="I167" s="30">
        <v>44783</v>
      </c>
      <c r="J167" s="33">
        <v>55808</v>
      </c>
      <c r="K167" s="33">
        <v>69231</v>
      </c>
      <c r="L167" s="33">
        <v>93778</v>
      </c>
      <c r="M167" s="33">
        <v>151543</v>
      </c>
      <c r="N167" s="30">
        <v>0</v>
      </c>
    </row>
    <row r="168" spans="1:14" s="6" customFormat="1" ht="12" x14ac:dyDescent="0.2">
      <c r="A168" s="7"/>
      <c r="D168" s="6" t="s">
        <v>34</v>
      </c>
      <c r="E168" s="33">
        <v>44302</v>
      </c>
      <c r="F168" s="30">
        <v>19543</v>
      </c>
      <c r="G168" s="30">
        <v>24314</v>
      </c>
      <c r="H168" s="33">
        <v>32805</v>
      </c>
      <c r="I168" s="30">
        <v>38572</v>
      </c>
      <c r="J168" s="33">
        <v>34907</v>
      </c>
      <c r="K168" s="33">
        <v>57632</v>
      </c>
      <c r="L168" s="33">
        <v>55416</v>
      </c>
      <c r="M168" s="33">
        <v>91614</v>
      </c>
      <c r="N168" s="30">
        <v>0</v>
      </c>
    </row>
    <row r="169" spans="1:14" s="6" customFormat="1" ht="12" x14ac:dyDescent="0.2">
      <c r="A169" s="7"/>
      <c r="D169" s="6" t="s">
        <v>16</v>
      </c>
      <c r="E169" s="33">
        <f t="shared" ref="E169:M169" si="18">(E167-E168)</f>
        <v>15571</v>
      </c>
      <c r="F169" s="48">
        <f t="shared" si="18"/>
        <v>-2463</v>
      </c>
      <c r="G169" s="30">
        <f t="shared" si="18"/>
        <v>578</v>
      </c>
      <c r="H169" s="33">
        <f t="shared" si="18"/>
        <v>2573</v>
      </c>
      <c r="I169" s="30">
        <f t="shared" si="18"/>
        <v>6211</v>
      </c>
      <c r="J169" s="33">
        <f t="shared" si="18"/>
        <v>20901</v>
      </c>
      <c r="K169" s="33">
        <f t="shared" si="18"/>
        <v>11599</v>
      </c>
      <c r="L169" s="38">
        <f t="shared" si="18"/>
        <v>38362</v>
      </c>
      <c r="M169" s="33">
        <f t="shared" si="18"/>
        <v>59929</v>
      </c>
      <c r="N169" s="30">
        <v>0</v>
      </c>
    </row>
    <row r="170" spans="1:14" s="6" customFormat="1" ht="6" customHeight="1" x14ac:dyDescent="0.2">
      <c r="A170" s="7"/>
      <c r="E170" s="33"/>
      <c r="F170" s="30"/>
      <c r="G170" s="30"/>
      <c r="H170" s="33"/>
      <c r="I170" s="30"/>
      <c r="J170" s="33"/>
      <c r="K170" s="33"/>
      <c r="L170" s="33"/>
      <c r="M170" s="33"/>
      <c r="N170" s="33"/>
    </row>
    <row r="171" spans="1:14" s="6" customFormat="1" ht="12" x14ac:dyDescent="0.2">
      <c r="A171" s="7"/>
      <c r="C171" s="6" t="s">
        <v>20</v>
      </c>
      <c r="E171" s="33"/>
      <c r="F171" s="30"/>
      <c r="G171" s="30"/>
      <c r="H171" s="33"/>
      <c r="I171" s="30"/>
      <c r="J171" s="33"/>
      <c r="K171" s="33"/>
      <c r="L171" s="33"/>
      <c r="M171" s="33"/>
      <c r="N171" s="33"/>
    </row>
    <row r="172" spans="1:14" s="6" customFormat="1" ht="12" x14ac:dyDescent="0.2">
      <c r="A172" s="7"/>
      <c r="D172" s="6" t="s">
        <v>35</v>
      </c>
      <c r="E172" s="33">
        <v>21316</v>
      </c>
      <c r="F172" s="30">
        <v>531</v>
      </c>
      <c r="G172" s="30">
        <v>1896</v>
      </c>
      <c r="H172" s="33">
        <v>3373</v>
      </c>
      <c r="I172" s="30">
        <v>3226</v>
      </c>
      <c r="J172" s="33">
        <v>2290</v>
      </c>
      <c r="K172" s="33">
        <v>3353</v>
      </c>
      <c r="L172" s="33">
        <v>1735</v>
      </c>
      <c r="M172" s="33">
        <v>4055</v>
      </c>
      <c r="N172" s="33">
        <v>860</v>
      </c>
    </row>
    <row r="173" spans="1:14" s="6" customFormat="1" ht="12" x14ac:dyDescent="0.2">
      <c r="A173" s="7"/>
      <c r="D173" s="6" t="s">
        <v>15</v>
      </c>
      <c r="E173" s="33">
        <v>91244</v>
      </c>
      <c r="F173" s="30">
        <v>18833</v>
      </c>
      <c r="G173" s="30">
        <v>25436</v>
      </c>
      <c r="H173" s="33">
        <v>34128</v>
      </c>
      <c r="I173" s="30">
        <v>44432</v>
      </c>
      <c r="J173" s="33">
        <v>54885</v>
      </c>
      <c r="K173" s="33">
        <v>70402</v>
      </c>
      <c r="L173" s="33">
        <v>89987</v>
      </c>
      <c r="M173" s="33">
        <v>154655</v>
      </c>
      <c r="N173" s="33">
        <v>561948</v>
      </c>
    </row>
    <row r="174" spans="1:14" s="6" customFormat="1" ht="12" x14ac:dyDescent="0.2">
      <c r="A174" s="7"/>
      <c r="D174" s="6" t="s">
        <v>34</v>
      </c>
      <c r="E174" s="33">
        <v>69327</v>
      </c>
      <c r="F174" s="30">
        <v>23838</v>
      </c>
      <c r="G174" s="30">
        <v>32012</v>
      </c>
      <c r="H174" s="33">
        <v>34118</v>
      </c>
      <c r="I174" s="30">
        <v>38692</v>
      </c>
      <c r="J174" s="33">
        <v>49868</v>
      </c>
      <c r="K174" s="33">
        <v>53345</v>
      </c>
      <c r="L174" s="33">
        <v>83545</v>
      </c>
      <c r="M174" s="33">
        <v>120094</v>
      </c>
      <c r="N174" s="33">
        <v>278518</v>
      </c>
    </row>
    <row r="175" spans="1:14" s="6" customFormat="1" ht="12" x14ac:dyDescent="0.2">
      <c r="A175" s="7"/>
      <c r="D175" s="6" t="s">
        <v>16</v>
      </c>
      <c r="E175" s="33">
        <f t="shared" ref="E175:N175" si="19">(E173-E174)</f>
        <v>21917</v>
      </c>
      <c r="F175" s="48">
        <f t="shared" si="19"/>
        <v>-5005</v>
      </c>
      <c r="G175" s="48">
        <f t="shared" si="19"/>
        <v>-6576</v>
      </c>
      <c r="H175" s="33">
        <f t="shared" si="19"/>
        <v>10</v>
      </c>
      <c r="I175" s="30">
        <f t="shared" si="19"/>
        <v>5740</v>
      </c>
      <c r="J175" s="33">
        <f t="shared" si="19"/>
        <v>5017</v>
      </c>
      <c r="K175" s="33">
        <f t="shared" si="19"/>
        <v>17057</v>
      </c>
      <c r="L175" s="33">
        <f t="shared" si="19"/>
        <v>6442</v>
      </c>
      <c r="M175" s="33">
        <f t="shared" si="19"/>
        <v>34561</v>
      </c>
      <c r="N175" s="33">
        <f t="shared" si="19"/>
        <v>283430</v>
      </c>
    </row>
    <row r="176" spans="1:14" s="6" customFormat="1" ht="6" customHeight="1" x14ac:dyDescent="0.2">
      <c r="A176" s="7"/>
      <c r="E176" s="33"/>
      <c r="F176" s="30"/>
      <c r="G176" s="30"/>
      <c r="H176" s="33"/>
      <c r="I176" s="30"/>
      <c r="J176" s="33"/>
      <c r="K176" s="33"/>
      <c r="L176" s="33"/>
      <c r="M176" s="33"/>
      <c r="N176" s="33"/>
    </row>
    <row r="177" spans="1:14" s="6" customFormat="1" ht="12" x14ac:dyDescent="0.2">
      <c r="A177" s="7"/>
      <c r="C177" s="6" t="s">
        <v>21</v>
      </c>
      <c r="E177" s="33"/>
      <c r="F177" s="30"/>
      <c r="G177" s="30"/>
      <c r="H177" s="33"/>
      <c r="I177" s="30"/>
      <c r="J177" s="33"/>
      <c r="K177" s="33"/>
      <c r="L177" s="33"/>
      <c r="M177" s="33"/>
      <c r="N177" s="33"/>
    </row>
    <row r="178" spans="1:14" s="6" customFormat="1" ht="12" x14ac:dyDescent="0.2">
      <c r="A178" s="7"/>
      <c r="D178" s="6" t="s">
        <v>35</v>
      </c>
      <c r="E178" s="33">
        <v>19201</v>
      </c>
      <c r="F178" s="30" t="s">
        <v>37</v>
      </c>
      <c r="G178" s="30">
        <v>1181</v>
      </c>
      <c r="H178" s="33">
        <v>1159</v>
      </c>
      <c r="I178" s="52">
        <v>2973</v>
      </c>
      <c r="J178" s="33">
        <v>1429</v>
      </c>
      <c r="K178" s="33">
        <v>4305</v>
      </c>
      <c r="L178" s="33">
        <v>2883</v>
      </c>
      <c r="M178" s="33">
        <v>4250</v>
      </c>
      <c r="N178" s="33">
        <v>1022</v>
      </c>
    </row>
    <row r="179" spans="1:14" s="6" customFormat="1" ht="12" x14ac:dyDescent="0.2">
      <c r="A179" s="7"/>
      <c r="D179" s="6" t="s">
        <v>15</v>
      </c>
      <c r="E179" s="33">
        <v>94803</v>
      </c>
      <c r="F179" s="30" t="s">
        <v>37</v>
      </c>
      <c r="G179" s="30">
        <v>25307</v>
      </c>
      <c r="H179" s="33">
        <v>36851</v>
      </c>
      <c r="I179" s="52">
        <v>44313</v>
      </c>
      <c r="J179" s="33">
        <v>54903</v>
      </c>
      <c r="K179" s="33">
        <v>66079</v>
      </c>
      <c r="L179" s="33">
        <v>88908</v>
      </c>
      <c r="M179" s="33">
        <v>131099</v>
      </c>
      <c r="N179" s="33">
        <v>430087</v>
      </c>
    </row>
    <row r="180" spans="1:14" s="6" customFormat="1" ht="12" x14ac:dyDescent="0.2">
      <c r="A180" s="7"/>
      <c r="D180" s="6" t="s">
        <v>34</v>
      </c>
      <c r="E180" s="33">
        <v>75639</v>
      </c>
      <c r="F180" s="30" t="s">
        <v>37</v>
      </c>
      <c r="G180" s="30">
        <v>28473</v>
      </c>
      <c r="H180" s="33">
        <v>42074</v>
      </c>
      <c r="I180" s="52">
        <v>45273</v>
      </c>
      <c r="J180" s="33">
        <v>49943</v>
      </c>
      <c r="K180" s="33">
        <v>59832</v>
      </c>
      <c r="L180" s="33">
        <v>64614</v>
      </c>
      <c r="M180" s="33">
        <v>98525</v>
      </c>
      <c r="N180" s="33">
        <v>294906</v>
      </c>
    </row>
    <row r="181" spans="1:14" s="6" customFormat="1" ht="12" x14ac:dyDescent="0.2">
      <c r="A181" s="7"/>
      <c r="D181" s="6" t="s">
        <v>16</v>
      </c>
      <c r="E181" s="33">
        <f t="shared" ref="E181:N181" si="20">(E179-E180)</f>
        <v>19164</v>
      </c>
      <c r="F181" s="30" t="s">
        <v>37</v>
      </c>
      <c r="G181" s="48">
        <f t="shared" si="20"/>
        <v>-3166</v>
      </c>
      <c r="H181" s="38">
        <f t="shared" si="20"/>
        <v>-5223</v>
      </c>
      <c r="I181" s="30">
        <f t="shared" si="20"/>
        <v>-960</v>
      </c>
      <c r="J181" s="33">
        <f t="shared" si="20"/>
        <v>4960</v>
      </c>
      <c r="K181" s="33">
        <f t="shared" si="20"/>
        <v>6247</v>
      </c>
      <c r="L181" s="33">
        <f t="shared" si="20"/>
        <v>24294</v>
      </c>
      <c r="M181" s="33">
        <f t="shared" si="20"/>
        <v>32574</v>
      </c>
      <c r="N181" s="33">
        <f t="shared" si="20"/>
        <v>135181</v>
      </c>
    </row>
    <row r="182" spans="1:14" s="6" customFormat="1" ht="6" customHeight="1" x14ac:dyDescent="0.2">
      <c r="A182" s="7"/>
      <c r="E182" s="33"/>
      <c r="F182" s="30"/>
      <c r="G182" s="30"/>
      <c r="H182" s="33"/>
      <c r="I182" s="30"/>
      <c r="J182" s="33"/>
      <c r="K182" s="33"/>
      <c r="L182" s="33"/>
      <c r="M182" s="33"/>
      <c r="N182" s="33"/>
    </row>
    <row r="183" spans="1:14" s="6" customFormat="1" ht="12" x14ac:dyDescent="0.2">
      <c r="A183" s="7"/>
      <c r="C183" s="6" t="s">
        <v>22</v>
      </c>
      <c r="E183" s="33"/>
      <c r="F183" s="30"/>
      <c r="G183" s="30"/>
      <c r="H183" s="33"/>
      <c r="I183" s="30"/>
      <c r="J183" s="33"/>
      <c r="K183" s="33"/>
      <c r="L183" s="33"/>
      <c r="M183" s="33"/>
      <c r="N183" s="33"/>
    </row>
    <row r="184" spans="1:14" s="6" customFormat="1" ht="12" x14ac:dyDescent="0.2">
      <c r="A184" s="7"/>
      <c r="D184" s="6" t="s">
        <v>35</v>
      </c>
      <c r="E184" s="33">
        <v>26442</v>
      </c>
      <c r="F184" s="30" t="s">
        <v>37</v>
      </c>
      <c r="G184" s="30">
        <v>1172</v>
      </c>
      <c r="H184" s="33">
        <v>2157</v>
      </c>
      <c r="I184" s="52">
        <v>2653</v>
      </c>
      <c r="J184" s="33">
        <v>3683</v>
      </c>
      <c r="K184" s="33">
        <v>2593</v>
      </c>
      <c r="L184" s="33">
        <v>2920</v>
      </c>
      <c r="M184" s="33">
        <v>9780</v>
      </c>
      <c r="N184" s="33">
        <v>1484</v>
      </c>
    </row>
    <row r="185" spans="1:14" s="6" customFormat="1" ht="12" x14ac:dyDescent="0.2">
      <c r="A185" s="7"/>
      <c r="D185" s="6" t="s">
        <v>15</v>
      </c>
      <c r="E185" s="33">
        <v>107018</v>
      </c>
      <c r="F185" s="30" t="s">
        <v>37</v>
      </c>
      <c r="G185" s="30">
        <v>26924</v>
      </c>
      <c r="H185" s="33">
        <v>34623</v>
      </c>
      <c r="I185" s="52">
        <v>46218</v>
      </c>
      <c r="J185" s="33">
        <v>54990</v>
      </c>
      <c r="K185" s="33">
        <v>68213</v>
      </c>
      <c r="L185" s="33">
        <v>89167</v>
      </c>
      <c r="M185" s="33">
        <v>145432</v>
      </c>
      <c r="N185" s="33">
        <v>363086</v>
      </c>
    </row>
    <row r="186" spans="1:14" s="6" customFormat="1" ht="12" x14ac:dyDescent="0.2">
      <c r="A186" s="7" t="s">
        <v>31</v>
      </c>
      <c r="D186" s="6" t="s">
        <v>34</v>
      </c>
      <c r="E186" s="33">
        <v>85754</v>
      </c>
      <c r="F186" s="30" t="s">
        <v>37</v>
      </c>
      <c r="G186" s="30">
        <v>33625</v>
      </c>
      <c r="H186" s="33">
        <v>40543</v>
      </c>
      <c r="I186" s="52">
        <v>44384</v>
      </c>
      <c r="J186" s="33">
        <v>57000</v>
      </c>
      <c r="K186" s="33">
        <v>64500</v>
      </c>
      <c r="L186" s="33">
        <v>67724</v>
      </c>
      <c r="M186" s="33">
        <v>111576</v>
      </c>
      <c r="N186" s="33">
        <v>240396</v>
      </c>
    </row>
    <row r="187" spans="1:14" s="6" customFormat="1" ht="12" x14ac:dyDescent="0.2">
      <c r="A187" s="27"/>
      <c r="B187" s="27"/>
      <c r="C187" s="27"/>
      <c r="D187" s="27" t="s">
        <v>16</v>
      </c>
      <c r="E187" s="36">
        <f t="shared" ref="E187:N187" si="21">(E185-E186)</f>
        <v>21264</v>
      </c>
      <c r="F187" s="31" t="s">
        <v>37</v>
      </c>
      <c r="G187" s="50">
        <f t="shared" si="21"/>
        <v>-6701</v>
      </c>
      <c r="H187" s="40">
        <f t="shared" si="21"/>
        <v>-5920</v>
      </c>
      <c r="I187" s="31">
        <f t="shared" si="21"/>
        <v>1834</v>
      </c>
      <c r="J187" s="36">
        <f t="shared" si="21"/>
        <v>-2010</v>
      </c>
      <c r="K187" s="36">
        <f t="shared" si="21"/>
        <v>3713</v>
      </c>
      <c r="L187" s="36">
        <f t="shared" si="21"/>
        <v>21443</v>
      </c>
      <c r="M187" s="36">
        <f t="shared" si="21"/>
        <v>33856</v>
      </c>
      <c r="N187" s="36">
        <f t="shared" si="21"/>
        <v>122690</v>
      </c>
    </row>
    <row r="188" spans="1:14" s="6" customFormat="1" ht="12" x14ac:dyDescent="0.2">
      <c r="A188" s="7"/>
      <c r="F188" s="44"/>
      <c r="G188" s="44"/>
      <c r="I188" s="44"/>
    </row>
    <row r="189" spans="1:14" s="6" customFormat="1" ht="12" x14ac:dyDescent="0.2">
      <c r="A189" s="7"/>
      <c r="F189" s="44"/>
      <c r="G189" s="44"/>
      <c r="I189" s="44"/>
    </row>
    <row r="190" spans="1:14" s="6" customFormat="1" x14ac:dyDescent="0.2">
      <c r="A190" s="42" t="s">
        <v>39</v>
      </c>
      <c r="B190" s="1"/>
      <c r="C190" s="1"/>
      <c r="D190" s="1"/>
      <c r="F190" s="44"/>
      <c r="G190" s="44"/>
      <c r="I190" s="42" t="s">
        <v>39</v>
      </c>
      <c r="J190" s="1"/>
      <c r="K190" s="1"/>
      <c r="L190" s="1"/>
    </row>
    <row r="191" spans="1:14" x14ac:dyDescent="0.2">
      <c r="A191" s="2" t="s">
        <v>36</v>
      </c>
      <c r="B191" s="2"/>
      <c r="C191" s="2"/>
      <c r="D191" s="2"/>
      <c r="E191" s="2"/>
      <c r="F191" s="45"/>
      <c r="G191" s="45"/>
      <c r="H191" s="2"/>
      <c r="I191" s="45"/>
      <c r="J191" s="2"/>
      <c r="K191" s="2"/>
      <c r="L191" s="2"/>
      <c r="M191" s="2"/>
    </row>
    <row r="192" spans="1:14" x14ac:dyDescent="0.2">
      <c r="A192" s="2" t="s">
        <v>0</v>
      </c>
      <c r="B192" s="2"/>
      <c r="C192" s="2"/>
      <c r="D192" s="2"/>
      <c r="E192" s="2"/>
      <c r="F192" s="45"/>
      <c r="G192" s="45"/>
      <c r="H192" s="2"/>
      <c r="I192" s="45"/>
      <c r="J192" s="2"/>
      <c r="K192" s="2"/>
      <c r="L192" s="2"/>
      <c r="M192" s="2"/>
    </row>
    <row r="193" spans="1:14" x14ac:dyDescent="0.2">
      <c r="A193" s="3">
        <v>2000</v>
      </c>
      <c r="B193" s="3"/>
      <c r="C193" s="3"/>
      <c r="D193" s="3"/>
      <c r="E193" s="2"/>
      <c r="F193" s="45"/>
      <c r="G193" s="45"/>
      <c r="H193" s="2"/>
      <c r="I193" s="45"/>
      <c r="J193" s="2"/>
      <c r="K193" s="2"/>
      <c r="L193" s="2"/>
      <c r="M193" s="2"/>
    </row>
    <row r="194" spans="1:14" x14ac:dyDescent="0.2">
      <c r="A194" s="2" t="s">
        <v>40</v>
      </c>
      <c r="B194" s="3"/>
      <c r="C194" s="3"/>
      <c r="D194" s="3"/>
      <c r="E194" s="2"/>
      <c r="F194" s="45"/>
      <c r="G194" s="45"/>
      <c r="H194" s="2"/>
      <c r="I194" s="45"/>
      <c r="J194" s="2"/>
      <c r="K194" s="2"/>
      <c r="L194" s="2"/>
      <c r="M194" s="2"/>
    </row>
    <row r="195" spans="1:14" ht="6" customHeight="1" x14ac:dyDescent="0.2">
      <c r="B195" s="4"/>
      <c r="C195" s="4"/>
      <c r="D195" s="4"/>
      <c r="E195" s="5"/>
    </row>
    <row r="196" spans="1:14" s="12" customFormat="1" ht="12" x14ac:dyDescent="0.2">
      <c r="A196" s="9" t="s">
        <v>1</v>
      </c>
      <c r="B196" s="10"/>
      <c r="C196" s="10"/>
      <c r="D196" s="11"/>
      <c r="E196" s="53" t="s">
        <v>2</v>
      </c>
      <c r="F196" s="54"/>
      <c r="G196" s="54"/>
      <c r="H196" s="55"/>
      <c r="I196" s="53" t="s">
        <v>2</v>
      </c>
      <c r="J196" s="54"/>
      <c r="K196" s="54"/>
      <c r="L196" s="54"/>
      <c r="M196" s="54"/>
      <c r="N196" s="55"/>
    </row>
    <row r="197" spans="1:14" s="12" customFormat="1" ht="12" x14ac:dyDescent="0.2">
      <c r="A197" s="13" t="s">
        <v>3</v>
      </c>
      <c r="B197" s="14"/>
      <c r="C197" s="14"/>
      <c r="D197" s="15"/>
      <c r="E197" s="16" t="s">
        <v>4</v>
      </c>
      <c r="F197" s="16" t="s">
        <v>5</v>
      </c>
      <c r="G197" s="16" t="s">
        <v>6</v>
      </c>
      <c r="H197" s="16" t="s">
        <v>7</v>
      </c>
      <c r="I197" s="16" t="s">
        <v>8</v>
      </c>
      <c r="J197" s="16" t="s">
        <v>9</v>
      </c>
      <c r="K197" s="16" t="s">
        <v>10</v>
      </c>
      <c r="L197" s="16" t="s">
        <v>11</v>
      </c>
      <c r="M197" s="16" t="s">
        <v>12</v>
      </c>
      <c r="N197" s="17">
        <v>250000</v>
      </c>
    </row>
    <row r="198" spans="1:14" s="12" customFormat="1" ht="12" x14ac:dyDescent="0.2">
      <c r="A198" s="18"/>
      <c r="B198" s="19"/>
      <c r="C198" s="19"/>
      <c r="D198" s="20"/>
      <c r="E198" s="21" t="s">
        <v>13</v>
      </c>
      <c r="F198" s="22">
        <v>20000</v>
      </c>
      <c r="G198" s="22">
        <v>29999</v>
      </c>
      <c r="H198" s="22">
        <v>39999</v>
      </c>
      <c r="I198" s="22">
        <v>49999</v>
      </c>
      <c r="J198" s="22">
        <v>59999</v>
      </c>
      <c r="K198" s="22">
        <v>79999</v>
      </c>
      <c r="L198" s="22">
        <v>99999</v>
      </c>
      <c r="M198" s="22">
        <v>249999</v>
      </c>
      <c r="N198" s="21" t="s">
        <v>14</v>
      </c>
    </row>
    <row r="199" spans="1:14" s="6" customFormat="1" ht="6" customHeight="1" x14ac:dyDescent="0.2">
      <c r="A199" s="7"/>
      <c r="B199" s="7"/>
      <c r="C199" s="7"/>
      <c r="D199" s="7"/>
      <c r="F199" s="44"/>
      <c r="G199" s="44"/>
      <c r="I199" s="44"/>
    </row>
    <row r="200" spans="1:14" s="6" customFormat="1" ht="12" x14ac:dyDescent="0.2">
      <c r="C200" s="6" t="s">
        <v>23</v>
      </c>
      <c r="E200" s="24"/>
      <c r="F200" s="47"/>
      <c r="G200" s="47"/>
      <c r="H200" s="24"/>
      <c r="I200" s="47"/>
      <c r="J200" s="24"/>
      <c r="K200" s="24"/>
      <c r="L200" s="24"/>
      <c r="M200" s="24"/>
      <c r="N200" s="24"/>
    </row>
    <row r="201" spans="1:14" s="6" customFormat="1" ht="12" x14ac:dyDescent="0.2">
      <c r="D201" s="6" t="s">
        <v>35</v>
      </c>
      <c r="E201" s="33">
        <v>24500</v>
      </c>
      <c r="F201" s="30" t="s">
        <v>37</v>
      </c>
      <c r="G201" s="30">
        <v>715</v>
      </c>
      <c r="H201" s="33">
        <v>2427</v>
      </c>
      <c r="I201" s="30">
        <v>2323</v>
      </c>
      <c r="J201" s="33">
        <v>2163</v>
      </c>
      <c r="K201" s="33">
        <v>4492</v>
      </c>
      <c r="L201" s="33">
        <v>4664</v>
      </c>
      <c r="M201" s="33">
        <v>5616</v>
      </c>
      <c r="N201" s="33">
        <v>2101</v>
      </c>
    </row>
    <row r="202" spans="1:14" s="6" customFormat="1" ht="12" x14ac:dyDescent="0.2">
      <c r="D202" s="6" t="s">
        <v>15</v>
      </c>
      <c r="E202" s="33">
        <v>106994</v>
      </c>
      <c r="F202" s="30" t="s">
        <v>37</v>
      </c>
      <c r="G202" s="30">
        <v>26297</v>
      </c>
      <c r="H202" s="33">
        <v>36438</v>
      </c>
      <c r="I202" s="30">
        <v>43019</v>
      </c>
      <c r="J202" s="33">
        <v>56181</v>
      </c>
      <c r="K202" s="33">
        <v>67978</v>
      </c>
      <c r="L202" s="33">
        <v>88166</v>
      </c>
      <c r="M202" s="33">
        <v>152797</v>
      </c>
      <c r="N202" s="33">
        <v>341734</v>
      </c>
    </row>
    <row r="203" spans="1:14" s="6" customFormat="1" ht="12" x14ac:dyDescent="0.2">
      <c r="D203" s="6" t="s">
        <v>34</v>
      </c>
      <c r="E203" s="33">
        <v>91342</v>
      </c>
      <c r="F203" s="30" t="s">
        <v>37</v>
      </c>
      <c r="G203" s="30">
        <v>28730</v>
      </c>
      <c r="H203" s="33">
        <v>40539</v>
      </c>
      <c r="I203" s="30">
        <v>47972</v>
      </c>
      <c r="J203" s="33">
        <v>60377</v>
      </c>
      <c r="K203" s="33">
        <v>67003</v>
      </c>
      <c r="L203" s="33">
        <v>79520</v>
      </c>
      <c r="M203" s="33">
        <v>116821</v>
      </c>
      <c r="N203" s="33">
        <v>261301</v>
      </c>
    </row>
    <row r="204" spans="1:14" s="6" customFormat="1" ht="12" x14ac:dyDescent="0.2">
      <c r="D204" s="6" t="s">
        <v>16</v>
      </c>
      <c r="E204" s="33">
        <f t="shared" ref="E204:N204" si="22">(E202-E203)</f>
        <v>15652</v>
      </c>
      <c r="F204" s="30" t="s">
        <v>37</v>
      </c>
      <c r="G204" s="48">
        <f t="shared" si="22"/>
        <v>-2433</v>
      </c>
      <c r="H204" s="38">
        <f t="shared" si="22"/>
        <v>-4101</v>
      </c>
      <c r="I204" s="30">
        <f t="shared" si="22"/>
        <v>-4953</v>
      </c>
      <c r="J204" s="38">
        <f t="shared" si="22"/>
        <v>-4196</v>
      </c>
      <c r="K204" s="33">
        <f t="shared" si="22"/>
        <v>975</v>
      </c>
      <c r="L204" s="33">
        <f t="shared" si="22"/>
        <v>8646</v>
      </c>
      <c r="M204" s="33">
        <f t="shared" si="22"/>
        <v>35976</v>
      </c>
      <c r="N204" s="33">
        <f t="shared" si="22"/>
        <v>80433</v>
      </c>
    </row>
    <row r="205" spans="1:14" s="6" customFormat="1" ht="6" customHeight="1" x14ac:dyDescent="0.2">
      <c r="E205" s="33"/>
      <c r="F205" s="30" t="s">
        <v>37</v>
      </c>
      <c r="G205" s="30"/>
      <c r="H205" s="33"/>
      <c r="I205" s="30"/>
      <c r="J205" s="33"/>
      <c r="K205" s="33"/>
      <c r="L205" s="33"/>
      <c r="M205" s="33"/>
      <c r="N205" s="33"/>
    </row>
    <row r="206" spans="1:14" s="6" customFormat="1" ht="12" x14ac:dyDescent="0.2">
      <c r="C206" s="6" t="s">
        <v>24</v>
      </c>
      <c r="E206" s="33"/>
      <c r="F206" s="30" t="s">
        <v>37</v>
      </c>
      <c r="G206" s="30"/>
      <c r="H206" s="33"/>
      <c r="I206" s="30"/>
      <c r="J206" s="33"/>
      <c r="K206" s="33"/>
      <c r="L206" s="33"/>
      <c r="M206" s="33"/>
      <c r="N206" s="33"/>
    </row>
    <row r="207" spans="1:14" s="6" customFormat="1" ht="12" x14ac:dyDescent="0.2">
      <c r="D207" s="6" t="s">
        <v>35</v>
      </c>
      <c r="E207" s="33">
        <v>21046</v>
      </c>
      <c r="F207" s="30" t="s">
        <v>37</v>
      </c>
      <c r="G207" s="30">
        <v>786</v>
      </c>
      <c r="H207" s="33">
        <v>1663</v>
      </c>
      <c r="I207" s="30">
        <v>3277</v>
      </c>
      <c r="J207" s="33">
        <v>1466</v>
      </c>
      <c r="K207" s="33">
        <v>4094</v>
      </c>
      <c r="L207" s="33">
        <v>3326</v>
      </c>
      <c r="M207" s="33">
        <v>5214</v>
      </c>
      <c r="N207" s="34">
        <v>1220</v>
      </c>
    </row>
    <row r="208" spans="1:14" s="6" customFormat="1" ht="12" x14ac:dyDescent="0.2">
      <c r="D208" s="6" t="s">
        <v>15</v>
      </c>
      <c r="E208" s="33">
        <v>97299</v>
      </c>
      <c r="F208" s="30" t="s">
        <v>37</v>
      </c>
      <c r="G208" s="30">
        <v>25470</v>
      </c>
      <c r="H208" s="33">
        <v>35725</v>
      </c>
      <c r="I208" s="30">
        <v>45209</v>
      </c>
      <c r="J208" s="33">
        <v>55269</v>
      </c>
      <c r="K208" s="33">
        <v>68131</v>
      </c>
      <c r="L208" s="33">
        <v>87302</v>
      </c>
      <c r="M208" s="33">
        <v>150141</v>
      </c>
      <c r="N208" s="34">
        <v>317225</v>
      </c>
    </row>
    <row r="209" spans="3:14" s="6" customFormat="1" ht="12" x14ac:dyDescent="0.2">
      <c r="D209" s="6" t="s">
        <v>34</v>
      </c>
      <c r="E209" s="33">
        <v>84553</v>
      </c>
      <c r="F209" s="30" t="s">
        <v>37</v>
      </c>
      <c r="G209" s="30">
        <v>33192</v>
      </c>
      <c r="H209" s="33">
        <v>49041</v>
      </c>
      <c r="I209" s="30">
        <v>51076</v>
      </c>
      <c r="J209" s="33">
        <v>63169</v>
      </c>
      <c r="K209" s="33">
        <v>57185</v>
      </c>
      <c r="L209" s="33">
        <v>81971</v>
      </c>
      <c r="M209" s="33">
        <v>120525</v>
      </c>
      <c r="N209" s="34">
        <v>226813</v>
      </c>
    </row>
    <row r="210" spans="3:14" s="6" customFormat="1" ht="12" x14ac:dyDescent="0.2">
      <c r="D210" s="6" t="s">
        <v>16</v>
      </c>
      <c r="E210" s="33">
        <f t="shared" ref="E210:N210" si="23">(E208-E209)</f>
        <v>12746</v>
      </c>
      <c r="F210" s="30" t="s">
        <v>37</v>
      </c>
      <c r="G210" s="48">
        <f t="shared" si="23"/>
        <v>-7722</v>
      </c>
      <c r="H210" s="38">
        <f t="shared" si="23"/>
        <v>-13316</v>
      </c>
      <c r="I210" s="48">
        <f t="shared" si="23"/>
        <v>-5867</v>
      </c>
      <c r="J210" s="33">
        <f t="shared" si="23"/>
        <v>-7900</v>
      </c>
      <c r="K210" s="33">
        <f t="shared" si="23"/>
        <v>10946</v>
      </c>
      <c r="L210" s="38">
        <f t="shared" si="23"/>
        <v>5331</v>
      </c>
      <c r="M210" s="33">
        <f t="shared" si="23"/>
        <v>29616</v>
      </c>
      <c r="N210" s="33">
        <f t="shared" si="23"/>
        <v>90412</v>
      </c>
    </row>
    <row r="211" spans="3:14" s="6" customFormat="1" ht="6" customHeight="1" x14ac:dyDescent="0.2">
      <c r="E211" s="33"/>
      <c r="F211" s="30"/>
      <c r="G211" s="30"/>
      <c r="H211" s="33"/>
      <c r="I211" s="30"/>
      <c r="J211" s="33"/>
      <c r="K211" s="33"/>
      <c r="L211" s="33"/>
      <c r="M211" s="33"/>
      <c r="N211" s="33"/>
    </row>
    <row r="212" spans="3:14" s="6" customFormat="1" ht="12" x14ac:dyDescent="0.2">
      <c r="C212" s="6" t="s">
        <v>26</v>
      </c>
      <c r="E212" s="33"/>
      <c r="F212" s="30"/>
      <c r="G212" s="30"/>
      <c r="H212" s="33"/>
      <c r="I212" s="30"/>
      <c r="J212" s="33"/>
      <c r="K212" s="33"/>
      <c r="L212" s="33"/>
      <c r="M212" s="33"/>
      <c r="N212" s="33"/>
    </row>
    <row r="213" spans="3:14" s="6" customFormat="1" ht="12" x14ac:dyDescent="0.2">
      <c r="D213" s="6" t="s">
        <v>35</v>
      </c>
      <c r="E213" s="33">
        <v>13289</v>
      </c>
      <c r="F213" s="30">
        <v>0</v>
      </c>
      <c r="G213" s="30">
        <v>375</v>
      </c>
      <c r="H213" s="33">
        <v>1222</v>
      </c>
      <c r="I213" s="30">
        <v>1915</v>
      </c>
      <c r="J213" s="33">
        <v>1603</v>
      </c>
      <c r="K213" s="33">
        <v>2488</v>
      </c>
      <c r="L213" s="33">
        <v>989</v>
      </c>
      <c r="M213" s="33">
        <v>3168</v>
      </c>
      <c r="N213" s="33">
        <v>1529</v>
      </c>
    </row>
    <row r="214" spans="3:14" s="6" customFormat="1" ht="12" x14ac:dyDescent="0.2">
      <c r="D214" s="6" t="s">
        <v>15</v>
      </c>
      <c r="E214" s="33">
        <v>130531</v>
      </c>
      <c r="F214" s="30">
        <v>0</v>
      </c>
      <c r="G214" s="30">
        <v>26301</v>
      </c>
      <c r="H214" s="33">
        <v>36628</v>
      </c>
      <c r="I214" s="30">
        <v>44272</v>
      </c>
      <c r="J214" s="33">
        <v>56154</v>
      </c>
      <c r="K214" s="33">
        <v>68625</v>
      </c>
      <c r="L214" s="33">
        <v>94141</v>
      </c>
      <c r="M214" s="33">
        <v>151948</v>
      </c>
      <c r="N214" s="33">
        <v>497056</v>
      </c>
    </row>
    <row r="215" spans="3:14" s="6" customFormat="1" ht="12" x14ac:dyDescent="0.2">
      <c r="D215" s="6" t="s">
        <v>34</v>
      </c>
      <c r="E215" s="33">
        <v>101518</v>
      </c>
      <c r="F215" s="30">
        <v>0</v>
      </c>
      <c r="G215" s="30">
        <v>32331</v>
      </c>
      <c r="H215" s="33">
        <v>42478</v>
      </c>
      <c r="I215" s="30">
        <v>51618</v>
      </c>
      <c r="J215" s="33">
        <v>64701</v>
      </c>
      <c r="K215" s="33">
        <v>63956</v>
      </c>
      <c r="L215" s="33">
        <v>84319</v>
      </c>
      <c r="M215" s="33">
        <v>114763</v>
      </c>
      <c r="N215" s="33">
        <v>311573</v>
      </c>
    </row>
    <row r="216" spans="3:14" s="6" customFormat="1" ht="12" x14ac:dyDescent="0.2">
      <c r="D216" s="6" t="s">
        <v>16</v>
      </c>
      <c r="E216" s="33">
        <f>(E214-E215)</f>
        <v>29013</v>
      </c>
      <c r="F216" s="30">
        <v>0</v>
      </c>
      <c r="G216" s="48">
        <f t="shared" ref="G216:N216" si="24">(G214-G215)</f>
        <v>-6030</v>
      </c>
      <c r="H216" s="38">
        <f t="shared" si="24"/>
        <v>-5850</v>
      </c>
      <c r="I216" s="48">
        <f t="shared" si="24"/>
        <v>-7346</v>
      </c>
      <c r="J216" s="38">
        <f t="shared" si="24"/>
        <v>-8547</v>
      </c>
      <c r="K216" s="33">
        <f t="shared" si="24"/>
        <v>4669</v>
      </c>
      <c r="L216" s="33">
        <f t="shared" si="24"/>
        <v>9822</v>
      </c>
      <c r="M216" s="33">
        <f t="shared" si="24"/>
        <v>37185</v>
      </c>
      <c r="N216" s="33">
        <f t="shared" si="24"/>
        <v>185483</v>
      </c>
    </row>
    <row r="217" spans="3:14" s="6" customFormat="1" ht="6" customHeight="1" x14ac:dyDescent="0.2">
      <c r="E217" s="33"/>
      <c r="F217" s="30"/>
      <c r="G217" s="30"/>
      <c r="H217" s="33"/>
      <c r="I217" s="30"/>
      <c r="J217" s="33"/>
      <c r="K217" s="33"/>
      <c r="L217" s="33"/>
      <c r="M217" s="33"/>
      <c r="N217" s="33"/>
    </row>
    <row r="218" spans="3:14" s="6" customFormat="1" ht="12" x14ac:dyDescent="0.2">
      <c r="C218" s="6" t="s">
        <v>27</v>
      </c>
      <c r="E218" s="33"/>
      <c r="F218" s="30"/>
      <c r="G218" s="30"/>
      <c r="H218" s="33"/>
      <c r="I218" s="30"/>
      <c r="J218" s="33"/>
      <c r="K218" s="33"/>
      <c r="L218" s="33"/>
      <c r="M218" s="33"/>
      <c r="N218" s="33"/>
    </row>
    <row r="219" spans="3:14" s="6" customFormat="1" ht="12" x14ac:dyDescent="0.2">
      <c r="D219" s="6" t="s">
        <v>35</v>
      </c>
      <c r="E219" s="33">
        <v>10153</v>
      </c>
      <c r="F219" s="30">
        <v>0</v>
      </c>
      <c r="G219" s="30">
        <v>219</v>
      </c>
      <c r="H219" s="33">
        <v>649</v>
      </c>
      <c r="I219" s="30">
        <v>1011</v>
      </c>
      <c r="J219" s="33">
        <v>219</v>
      </c>
      <c r="K219" s="33">
        <v>1883</v>
      </c>
      <c r="L219" s="33">
        <v>2618</v>
      </c>
      <c r="M219" s="33">
        <v>2999</v>
      </c>
      <c r="N219" s="34">
        <v>556</v>
      </c>
    </row>
    <row r="220" spans="3:14" s="6" customFormat="1" ht="12" x14ac:dyDescent="0.2">
      <c r="D220" s="6" t="s">
        <v>15</v>
      </c>
      <c r="E220" s="33">
        <v>107473</v>
      </c>
      <c r="F220" s="30">
        <v>0</v>
      </c>
      <c r="G220" s="30">
        <v>21363</v>
      </c>
      <c r="H220" s="33">
        <v>33478</v>
      </c>
      <c r="I220" s="30">
        <v>43936</v>
      </c>
      <c r="J220" s="33">
        <v>56590</v>
      </c>
      <c r="K220" s="33">
        <v>66212</v>
      </c>
      <c r="L220" s="33">
        <v>91698</v>
      </c>
      <c r="M220" s="33">
        <v>144526</v>
      </c>
      <c r="N220" s="34">
        <v>377310</v>
      </c>
    </row>
    <row r="221" spans="3:14" s="6" customFormat="1" ht="12" x14ac:dyDescent="0.2">
      <c r="D221" s="6" t="s">
        <v>34</v>
      </c>
      <c r="E221" s="33">
        <v>86291</v>
      </c>
      <c r="F221" s="30">
        <v>0</v>
      </c>
      <c r="G221" s="30">
        <v>36918</v>
      </c>
      <c r="H221" s="33">
        <v>40835</v>
      </c>
      <c r="I221" s="30">
        <v>47124</v>
      </c>
      <c r="J221" s="33">
        <v>60785</v>
      </c>
      <c r="K221" s="33">
        <v>59822</v>
      </c>
      <c r="L221" s="33">
        <v>84203</v>
      </c>
      <c r="M221" s="33">
        <v>104869</v>
      </c>
      <c r="N221" s="34">
        <v>239173</v>
      </c>
    </row>
    <row r="222" spans="3:14" s="6" customFormat="1" ht="12" x14ac:dyDescent="0.2">
      <c r="D222" s="6" t="s">
        <v>16</v>
      </c>
      <c r="E222" s="33">
        <f>(E220-E221)</f>
        <v>21182</v>
      </c>
      <c r="F222" s="30">
        <v>0</v>
      </c>
      <c r="G222" s="48">
        <f t="shared" ref="G222:N222" si="25">(G220-G221)</f>
        <v>-15555</v>
      </c>
      <c r="H222" s="38">
        <f t="shared" si="25"/>
        <v>-7357</v>
      </c>
      <c r="I222" s="48">
        <f t="shared" si="25"/>
        <v>-3188</v>
      </c>
      <c r="J222" s="33">
        <f t="shared" si="25"/>
        <v>-4195</v>
      </c>
      <c r="K222" s="38">
        <f t="shared" si="25"/>
        <v>6390</v>
      </c>
      <c r="L222" s="38">
        <f t="shared" si="25"/>
        <v>7495</v>
      </c>
      <c r="M222" s="33">
        <f t="shared" si="25"/>
        <v>39657</v>
      </c>
      <c r="N222" s="33">
        <f t="shared" si="25"/>
        <v>138137</v>
      </c>
    </row>
    <row r="223" spans="3:14" s="6" customFormat="1" ht="6" customHeight="1" x14ac:dyDescent="0.2">
      <c r="E223" s="33"/>
      <c r="F223" s="30"/>
      <c r="G223" s="30"/>
      <c r="H223" s="33"/>
      <c r="I223" s="30"/>
      <c r="J223" s="33"/>
      <c r="K223" s="33"/>
      <c r="L223" s="33"/>
      <c r="M223" s="33"/>
      <c r="N223" s="33"/>
    </row>
    <row r="224" spans="3:14" s="6" customFormat="1" ht="12" x14ac:dyDescent="0.2">
      <c r="C224" s="6" t="s">
        <v>28</v>
      </c>
      <c r="E224" s="33"/>
      <c r="F224" s="30"/>
      <c r="G224" s="30"/>
      <c r="H224" s="33"/>
      <c r="I224" s="30"/>
      <c r="J224" s="33"/>
      <c r="K224" s="33"/>
      <c r="L224" s="33"/>
      <c r="M224" s="33"/>
      <c r="N224" s="33"/>
    </row>
    <row r="225" spans="1:14" s="6" customFormat="1" ht="12" x14ac:dyDescent="0.2">
      <c r="D225" s="6" t="s">
        <v>35</v>
      </c>
      <c r="E225" s="33">
        <v>10519</v>
      </c>
      <c r="F225" s="32">
        <v>0</v>
      </c>
      <c r="G225" s="32">
        <v>0</v>
      </c>
      <c r="H225" s="32">
        <v>430</v>
      </c>
      <c r="I225" s="30">
        <v>714</v>
      </c>
      <c r="J225" s="33">
        <v>470</v>
      </c>
      <c r="K225" s="33">
        <v>1409</v>
      </c>
      <c r="L225" s="33">
        <v>1464</v>
      </c>
      <c r="M225" s="33">
        <v>5231</v>
      </c>
      <c r="N225" s="33">
        <v>801</v>
      </c>
    </row>
    <row r="226" spans="1:14" s="6" customFormat="1" ht="12" x14ac:dyDescent="0.2">
      <c r="D226" s="6" t="s">
        <v>15</v>
      </c>
      <c r="E226" s="33">
        <v>120334</v>
      </c>
      <c r="F226" s="32">
        <v>0</v>
      </c>
      <c r="G226" s="32">
        <v>0</v>
      </c>
      <c r="H226" s="32">
        <v>35779</v>
      </c>
      <c r="I226" s="30">
        <v>44907</v>
      </c>
      <c r="J226" s="33">
        <v>53973</v>
      </c>
      <c r="K226" s="33">
        <v>70706</v>
      </c>
      <c r="L226" s="33">
        <v>92338</v>
      </c>
      <c r="M226" s="33">
        <v>132835</v>
      </c>
      <c r="N226" s="33">
        <v>328723</v>
      </c>
    </row>
    <row r="227" spans="1:14" s="6" customFormat="1" ht="12" x14ac:dyDescent="0.2">
      <c r="D227" s="6" t="s">
        <v>34</v>
      </c>
      <c r="E227" s="33">
        <v>102147</v>
      </c>
      <c r="F227" s="32">
        <v>0</v>
      </c>
      <c r="G227" s="32">
        <v>0</v>
      </c>
      <c r="H227" s="32">
        <v>44384</v>
      </c>
      <c r="I227" s="32">
        <v>61281</v>
      </c>
      <c r="J227" s="30">
        <v>63699</v>
      </c>
      <c r="K227" s="33">
        <v>76360</v>
      </c>
      <c r="L227" s="33">
        <v>75796</v>
      </c>
      <c r="M227" s="33">
        <v>114618</v>
      </c>
      <c r="N227" s="33">
        <v>204229</v>
      </c>
    </row>
    <row r="228" spans="1:14" s="6" customFormat="1" ht="12" x14ac:dyDescent="0.2">
      <c r="A228" s="27"/>
      <c r="B228" s="27"/>
      <c r="C228" s="27"/>
      <c r="D228" s="27" t="s">
        <v>16</v>
      </c>
      <c r="E228" s="36">
        <f>(E226-E227)</f>
        <v>18187</v>
      </c>
      <c r="F228" s="31">
        <v>0</v>
      </c>
      <c r="G228" s="31">
        <v>0</v>
      </c>
      <c r="H228" s="31">
        <v>0</v>
      </c>
      <c r="I228" s="31">
        <f t="shared" ref="I228:N228" si="26">(I226-I227)</f>
        <v>-16374</v>
      </c>
      <c r="J228" s="36">
        <f t="shared" si="26"/>
        <v>-9726</v>
      </c>
      <c r="K228" s="36">
        <f t="shared" si="26"/>
        <v>-5654</v>
      </c>
      <c r="L228" s="36">
        <f t="shared" si="26"/>
        <v>16542</v>
      </c>
      <c r="M228" s="36">
        <f t="shared" si="26"/>
        <v>18217</v>
      </c>
      <c r="N228" s="36">
        <f t="shared" si="26"/>
        <v>124494</v>
      </c>
    </row>
    <row r="229" spans="1:14" s="6" customFormat="1" ht="12" x14ac:dyDescent="0.2">
      <c r="E229" s="26"/>
      <c r="F229" s="43"/>
      <c r="G229" s="43"/>
      <c r="H229" s="26"/>
      <c r="I229" s="43"/>
      <c r="J229" s="26"/>
      <c r="K229" s="26"/>
      <c r="L229" s="26"/>
      <c r="M229" s="26"/>
      <c r="N229" s="26"/>
    </row>
    <row r="230" spans="1:14" s="6" customFormat="1" ht="12" x14ac:dyDescent="0.2">
      <c r="A230" s="7"/>
      <c r="E230" s="24"/>
      <c r="F230" s="47"/>
      <c r="G230" s="47"/>
      <c r="H230" s="24"/>
      <c r="I230" s="47"/>
      <c r="J230" s="24"/>
      <c r="K230" s="24"/>
      <c r="L230" s="24"/>
      <c r="M230" s="24"/>
      <c r="N230" s="24"/>
    </row>
    <row r="231" spans="1:14" x14ac:dyDescent="0.2">
      <c r="E231" s="8"/>
      <c r="F231" s="51"/>
      <c r="G231" s="51"/>
      <c r="H231" s="8"/>
      <c r="I231" s="51"/>
      <c r="J231" s="8"/>
      <c r="K231" s="8"/>
      <c r="L231" s="8"/>
      <c r="M231" s="8"/>
      <c r="N231" s="8"/>
    </row>
    <row r="232" spans="1:14" x14ac:dyDescent="0.2">
      <c r="E232" s="8"/>
      <c r="F232" s="51"/>
      <c r="G232" s="51"/>
      <c r="H232" s="8"/>
      <c r="I232" s="51"/>
      <c r="J232" s="8"/>
      <c r="K232" s="8"/>
      <c r="L232" s="8"/>
      <c r="M232" s="8"/>
      <c r="N232" s="8"/>
    </row>
    <row r="233" spans="1:14" x14ac:dyDescent="0.2">
      <c r="E233" s="8"/>
      <c r="F233" s="51"/>
      <c r="G233" s="51"/>
      <c r="H233" s="8"/>
      <c r="I233" s="51"/>
      <c r="J233" s="8"/>
      <c r="K233" s="8"/>
      <c r="L233" s="8"/>
      <c r="M233" s="8"/>
      <c r="N233" s="8"/>
    </row>
    <row r="234" spans="1:14" x14ac:dyDescent="0.2">
      <c r="E234" s="8"/>
      <c r="F234" s="51"/>
      <c r="G234" s="51"/>
      <c r="H234" s="8"/>
      <c r="I234" s="51"/>
      <c r="J234" s="8"/>
      <c r="K234" s="8"/>
      <c r="L234" s="8"/>
      <c r="M234" s="8"/>
      <c r="N234" s="8"/>
    </row>
    <row r="235" spans="1:14" x14ac:dyDescent="0.2">
      <c r="E235" s="8"/>
      <c r="F235" s="51"/>
      <c r="G235" s="51"/>
      <c r="H235" s="8"/>
      <c r="I235" s="51"/>
      <c r="J235" s="8"/>
      <c r="K235" s="8"/>
      <c r="L235" s="8"/>
      <c r="M235" s="8"/>
      <c r="N235" s="8"/>
    </row>
    <row r="236" spans="1:14" x14ac:dyDescent="0.2">
      <c r="E236" s="8"/>
      <c r="F236" s="51"/>
      <c r="G236" s="51"/>
      <c r="H236" s="8"/>
      <c r="I236" s="51"/>
      <c r="J236" s="8"/>
      <c r="K236" s="8"/>
      <c r="L236" s="8"/>
      <c r="M236" s="8"/>
      <c r="N236" s="8"/>
    </row>
    <row r="237" spans="1:14" x14ac:dyDescent="0.2">
      <c r="E237" s="8"/>
      <c r="F237" s="51"/>
      <c r="G237" s="51"/>
      <c r="H237" s="8"/>
      <c r="I237" s="51"/>
      <c r="J237" s="8"/>
      <c r="K237" s="8"/>
      <c r="L237" s="8"/>
      <c r="M237" s="8"/>
      <c r="N237" s="8"/>
    </row>
    <row r="238" spans="1:14" x14ac:dyDescent="0.2">
      <c r="E238" s="8"/>
      <c r="F238" s="51"/>
      <c r="G238" s="51"/>
      <c r="H238" s="8"/>
      <c r="I238" s="51"/>
      <c r="J238" s="8"/>
      <c r="K238" s="8"/>
      <c r="L238" s="8"/>
      <c r="M238" s="8"/>
      <c r="N238" s="8"/>
    </row>
    <row r="239" spans="1:14" x14ac:dyDescent="0.2">
      <c r="E239" s="8"/>
      <c r="F239" s="51"/>
      <c r="G239" s="51"/>
      <c r="H239" s="8"/>
      <c r="I239" s="51"/>
      <c r="J239" s="8"/>
      <c r="K239" s="8"/>
      <c r="L239" s="8"/>
      <c r="M239" s="8"/>
      <c r="N239" s="8"/>
    </row>
    <row r="240" spans="1:14" x14ac:dyDescent="0.2">
      <c r="E240" s="8"/>
      <c r="F240" s="51"/>
      <c r="G240" s="51"/>
      <c r="H240" s="8"/>
      <c r="I240" s="51"/>
      <c r="J240" s="8"/>
      <c r="K240" s="8"/>
      <c r="L240" s="8"/>
      <c r="M240" s="8"/>
      <c r="N240" s="8"/>
    </row>
    <row r="241" spans="5:14" x14ac:dyDescent="0.2">
      <c r="E241" s="8"/>
      <c r="F241" s="51"/>
      <c r="G241" s="51"/>
      <c r="H241" s="8"/>
      <c r="I241" s="51"/>
      <c r="J241" s="8"/>
      <c r="K241" s="8"/>
      <c r="L241" s="8"/>
      <c r="M241" s="8"/>
      <c r="N241" s="8"/>
    </row>
    <row r="242" spans="5:14" x14ac:dyDescent="0.2">
      <c r="E242" s="8"/>
      <c r="F242" s="51"/>
      <c r="G242" s="51"/>
      <c r="H242" s="8"/>
      <c r="I242" s="51"/>
      <c r="J242" s="8"/>
      <c r="K242" s="8"/>
      <c r="L242" s="8"/>
      <c r="M242" s="8"/>
      <c r="N242" s="8"/>
    </row>
    <row r="243" spans="5:14" x14ac:dyDescent="0.2">
      <c r="E243" s="8"/>
      <c r="F243" s="51"/>
      <c r="G243" s="51"/>
      <c r="H243" s="8"/>
      <c r="I243" s="51"/>
      <c r="J243" s="8"/>
      <c r="K243" s="8"/>
      <c r="L243" s="8"/>
      <c r="M243" s="8"/>
      <c r="N243" s="8"/>
    </row>
    <row r="244" spans="5:14" x14ac:dyDescent="0.2">
      <c r="E244" s="8"/>
      <c r="F244" s="51"/>
      <c r="G244" s="51"/>
      <c r="H244" s="8"/>
      <c r="I244" s="51"/>
      <c r="J244" s="8"/>
      <c r="K244" s="8"/>
      <c r="L244" s="8"/>
      <c r="M244" s="8"/>
      <c r="N244" s="8"/>
    </row>
    <row r="245" spans="5:14" x14ac:dyDescent="0.2">
      <c r="E245" s="8"/>
      <c r="F245" s="51"/>
      <c r="G245" s="51"/>
      <c r="H245" s="8"/>
      <c r="I245" s="51"/>
      <c r="J245" s="8"/>
      <c r="K245" s="8"/>
      <c r="L245" s="8"/>
      <c r="M245" s="8"/>
      <c r="N245" s="8"/>
    </row>
    <row r="246" spans="5:14" x14ac:dyDescent="0.2">
      <c r="E246" s="8"/>
      <c r="F246" s="51"/>
      <c r="G246" s="51"/>
      <c r="H246" s="8"/>
      <c r="I246" s="51"/>
      <c r="J246" s="8"/>
      <c r="K246" s="8"/>
      <c r="L246" s="8"/>
      <c r="M246" s="8"/>
      <c r="N246" s="8"/>
    </row>
    <row r="247" spans="5:14" x14ac:dyDescent="0.2">
      <c r="E247" s="8"/>
      <c r="F247" s="51"/>
      <c r="G247" s="51"/>
      <c r="H247" s="8"/>
      <c r="I247" s="51"/>
      <c r="J247" s="8"/>
      <c r="K247" s="8"/>
      <c r="L247" s="8"/>
      <c r="M247" s="8"/>
      <c r="N247" s="8"/>
    </row>
    <row r="248" spans="5:14" x14ac:dyDescent="0.2">
      <c r="E248" s="8"/>
      <c r="F248" s="51"/>
      <c r="G248" s="51"/>
      <c r="H248" s="8"/>
      <c r="I248" s="51"/>
      <c r="J248" s="8"/>
      <c r="K248" s="8"/>
      <c r="L248" s="8"/>
      <c r="M248" s="8"/>
      <c r="N248" s="8"/>
    </row>
    <row r="249" spans="5:14" x14ac:dyDescent="0.2">
      <c r="E249" s="8"/>
      <c r="F249" s="51"/>
      <c r="G249" s="51"/>
      <c r="H249" s="8"/>
      <c r="I249" s="51"/>
      <c r="J249" s="8"/>
      <c r="K249" s="8"/>
      <c r="L249" s="8"/>
      <c r="M249" s="8"/>
      <c r="N249" s="8"/>
    </row>
    <row r="250" spans="5:14" x14ac:dyDescent="0.2">
      <c r="E250" s="8"/>
      <c r="F250" s="51"/>
      <c r="G250" s="51"/>
      <c r="H250" s="8"/>
      <c r="I250" s="51"/>
      <c r="J250" s="8"/>
      <c r="K250" s="8"/>
      <c r="L250" s="8"/>
      <c r="M250" s="8"/>
      <c r="N250" s="8"/>
    </row>
    <row r="251" spans="5:14" x14ac:dyDescent="0.2">
      <c r="E251" s="8"/>
      <c r="F251" s="51"/>
      <c r="G251" s="51"/>
      <c r="H251" s="8"/>
      <c r="I251" s="51"/>
      <c r="J251" s="8"/>
      <c r="K251" s="8"/>
      <c r="L251" s="8"/>
      <c r="M251" s="8"/>
      <c r="N251" s="8"/>
    </row>
    <row r="252" spans="5:14" x14ac:dyDescent="0.2">
      <c r="E252" s="8"/>
      <c r="F252" s="51"/>
      <c r="G252" s="51"/>
      <c r="H252" s="8"/>
      <c r="I252" s="51"/>
      <c r="J252" s="8"/>
      <c r="K252" s="8"/>
      <c r="L252" s="8"/>
      <c r="M252" s="8"/>
      <c r="N252" s="8"/>
    </row>
    <row r="253" spans="5:14" x14ac:dyDescent="0.2">
      <c r="E253" s="8"/>
      <c r="F253" s="51"/>
      <c r="G253" s="51"/>
      <c r="H253" s="8"/>
      <c r="I253" s="51"/>
      <c r="J253" s="8"/>
      <c r="K253" s="8"/>
      <c r="L253" s="8"/>
      <c r="M253" s="8"/>
      <c r="N253" s="8"/>
    </row>
    <row r="254" spans="5:14" x14ac:dyDescent="0.2">
      <c r="E254" s="8"/>
      <c r="F254" s="51"/>
      <c r="G254" s="51"/>
      <c r="H254" s="8"/>
      <c r="I254" s="51"/>
      <c r="J254" s="8"/>
      <c r="K254" s="8"/>
      <c r="L254" s="8"/>
      <c r="M254" s="8"/>
      <c r="N254" s="8"/>
    </row>
    <row r="255" spans="5:14" x14ac:dyDescent="0.2">
      <c r="E255" s="8"/>
      <c r="F255" s="51"/>
      <c r="G255" s="51"/>
      <c r="H255" s="8"/>
      <c r="I255" s="51"/>
      <c r="J255" s="8"/>
      <c r="K255" s="8"/>
      <c r="L255" s="8"/>
      <c r="M255" s="8"/>
      <c r="N255" s="8"/>
    </row>
    <row r="256" spans="5:14" x14ac:dyDescent="0.2">
      <c r="E256" s="8"/>
      <c r="F256" s="51"/>
      <c r="G256" s="51"/>
      <c r="H256" s="8"/>
      <c r="I256" s="51"/>
      <c r="J256" s="8"/>
      <c r="K256" s="8"/>
      <c r="L256" s="8"/>
      <c r="M256" s="8"/>
      <c r="N256" s="8"/>
    </row>
    <row r="257" spans="5:14" x14ac:dyDescent="0.2">
      <c r="E257" s="8"/>
      <c r="F257" s="51"/>
      <c r="G257" s="51"/>
      <c r="H257" s="8"/>
      <c r="I257" s="51"/>
      <c r="J257" s="8"/>
      <c r="K257" s="8"/>
      <c r="L257" s="8"/>
      <c r="M257" s="8"/>
      <c r="N257" s="8"/>
    </row>
    <row r="258" spans="5:14" x14ac:dyDescent="0.2">
      <c r="E258" s="8"/>
      <c r="F258" s="51"/>
      <c r="G258" s="51"/>
      <c r="H258" s="8"/>
      <c r="I258" s="51"/>
      <c r="J258" s="8"/>
      <c r="K258" s="8"/>
      <c r="L258" s="8"/>
      <c r="M258" s="8"/>
      <c r="N258" s="8"/>
    </row>
    <row r="259" spans="5:14" x14ac:dyDescent="0.2">
      <c r="E259" s="8"/>
      <c r="F259" s="51"/>
      <c r="G259" s="51"/>
      <c r="H259" s="8"/>
      <c r="I259" s="51"/>
      <c r="J259" s="8"/>
      <c r="K259" s="8"/>
      <c r="L259" s="8"/>
      <c r="M259" s="8"/>
      <c r="N259" s="8"/>
    </row>
    <row r="260" spans="5:14" x14ac:dyDescent="0.2">
      <c r="E260" s="8"/>
      <c r="F260" s="51"/>
      <c r="G260" s="51"/>
      <c r="H260" s="8"/>
      <c r="I260" s="51"/>
      <c r="J260" s="8"/>
      <c r="K260" s="8"/>
      <c r="L260" s="8"/>
      <c r="M260" s="8"/>
      <c r="N260" s="8"/>
    </row>
    <row r="261" spans="5:14" x14ac:dyDescent="0.2">
      <c r="E261" s="8"/>
      <c r="F261" s="51"/>
      <c r="G261" s="51"/>
      <c r="H261" s="8"/>
      <c r="I261" s="51"/>
      <c r="J261" s="8"/>
      <c r="K261" s="8"/>
      <c r="L261" s="8"/>
      <c r="M261" s="8"/>
      <c r="N261" s="8"/>
    </row>
    <row r="262" spans="5:14" x14ac:dyDescent="0.2">
      <c r="E262" s="8"/>
      <c r="F262" s="51"/>
      <c r="G262" s="51"/>
      <c r="H262" s="8"/>
      <c r="I262" s="51"/>
      <c r="J262" s="8"/>
      <c r="K262" s="8"/>
      <c r="L262" s="8"/>
      <c r="M262" s="8"/>
      <c r="N262" s="8"/>
    </row>
    <row r="263" spans="5:14" x14ac:dyDescent="0.2">
      <c r="E263" s="8"/>
      <c r="F263" s="51"/>
      <c r="G263" s="51"/>
      <c r="H263" s="8"/>
      <c r="I263" s="51"/>
      <c r="J263" s="8"/>
      <c r="K263" s="8"/>
      <c r="L263" s="8"/>
      <c r="M263" s="8"/>
      <c r="N263" s="8"/>
    </row>
    <row r="264" spans="5:14" x14ac:dyDescent="0.2">
      <c r="E264" s="8"/>
      <c r="F264" s="51"/>
      <c r="G264" s="51"/>
      <c r="H264" s="8"/>
      <c r="I264" s="51"/>
      <c r="J264" s="8"/>
      <c r="K264" s="8"/>
      <c r="L264" s="8"/>
      <c r="M264" s="8"/>
      <c r="N264" s="8"/>
    </row>
    <row r="265" spans="5:14" x14ac:dyDescent="0.2">
      <c r="E265" s="8"/>
      <c r="F265" s="51"/>
      <c r="G265" s="51"/>
      <c r="H265" s="8"/>
      <c r="I265" s="51"/>
      <c r="J265" s="8"/>
      <c r="K265" s="8"/>
      <c r="L265" s="8"/>
      <c r="M265" s="8"/>
      <c r="N265" s="8"/>
    </row>
    <row r="266" spans="5:14" x14ac:dyDescent="0.2">
      <c r="E266" s="8"/>
      <c r="F266" s="51"/>
      <c r="G266" s="51"/>
      <c r="H266" s="8"/>
      <c r="I266" s="51"/>
      <c r="J266" s="8"/>
      <c r="K266" s="8"/>
      <c r="L266" s="8"/>
      <c r="M266" s="8"/>
      <c r="N266" s="8"/>
    </row>
    <row r="267" spans="5:14" x14ac:dyDescent="0.2">
      <c r="E267" s="8"/>
      <c r="F267" s="51"/>
      <c r="G267" s="51"/>
      <c r="H267" s="8"/>
      <c r="I267" s="51"/>
      <c r="J267" s="8"/>
      <c r="K267" s="8"/>
      <c r="L267" s="8"/>
      <c r="M267" s="8"/>
      <c r="N267" s="8"/>
    </row>
    <row r="268" spans="5:14" x14ac:dyDescent="0.2">
      <c r="E268" s="8"/>
      <c r="F268" s="51"/>
      <c r="G268" s="51"/>
      <c r="H268" s="8"/>
      <c r="I268" s="51"/>
      <c r="J268" s="8"/>
      <c r="K268" s="8"/>
      <c r="L268" s="8"/>
      <c r="M268" s="8"/>
      <c r="N268" s="8"/>
    </row>
    <row r="269" spans="5:14" x14ac:dyDescent="0.2">
      <c r="E269" s="8"/>
      <c r="F269" s="51"/>
      <c r="G269" s="51"/>
      <c r="H269" s="8"/>
      <c r="I269" s="51"/>
      <c r="J269" s="8"/>
      <c r="K269" s="8"/>
      <c r="L269" s="8"/>
      <c r="M269" s="8"/>
      <c r="N269" s="8"/>
    </row>
    <row r="270" spans="5:14" x14ac:dyDescent="0.2">
      <c r="E270" s="8"/>
      <c r="F270" s="51"/>
      <c r="G270" s="51"/>
      <c r="H270" s="8"/>
      <c r="I270" s="51"/>
      <c r="J270" s="8"/>
      <c r="K270" s="8"/>
      <c r="L270" s="8"/>
      <c r="M270" s="8"/>
      <c r="N270" s="8"/>
    </row>
    <row r="271" spans="5:14" x14ac:dyDescent="0.2">
      <c r="E271" s="8"/>
      <c r="F271" s="51"/>
      <c r="G271" s="51"/>
      <c r="H271" s="8"/>
      <c r="I271" s="51"/>
      <c r="J271" s="8"/>
      <c r="K271" s="8"/>
      <c r="L271" s="8"/>
      <c r="M271" s="8"/>
      <c r="N271" s="8"/>
    </row>
    <row r="272" spans="5:14" x14ac:dyDescent="0.2">
      <c r="E272" s="8"/>
      <c r="F272" s="51"/>
      <c r="G272" s="51"/>
      <c r="H272" s="8"/>
      <c r="I272" s="51"/>
      <c r="J272" s="8"/>
      <c r="K272" s="8"/>
      <c r="L272" s="8"/>
      <c r="M272" s="8"/>
      <c r="N272" s="8"/>
    </row>
    <row r="273" spans="5:14" x14ac:dyDescent="0.2">
      <c r="E273" s="8"/>
      <c r="F273" s="51"/>
      <c r="G273" s="51"/>
      <c r="H273" s="8"/>
      <c r="I273" s="51"/>
      <c r="J273" s="8"/>
      <c r="K273" s="8"/>
      <c r="L273" s="8"/>
      <c r="M273" s="8"/>
      <c r="N273" s="8"/>
    </row>
    <row r="274" spans="5:14" x14ac:dyDescent="0.2">
      <c r="E274" s="8"/>
      <c r="F274" s="51"/>
      <c r="G274" s="51"/>
      <c r="H274" s="8"/>
      <c r="I274" s="51"/>
      <c r="J274" s="8"/>
      <c r="K274" s="8"/>
      <c r="L274" s="8"/>
      <c r="M274" s="8"/>
      <c r="N274" s="8"/>
    </row>
    <row r="275" spans="5:14" x14ac:dyDescent="0.2">
      <c r="E275" s="8"/>
      <c r="F275" s="51"/>
      <c r="G275" s="51"/>
      <c r="H275" s="8"/>
      <c r="I275" s="51"/>
      <c r="J275" s="8"/>
      <c r="K275" s="8"/>
      <c r="L275" s="8"/>
      <c r="M275" s="8"/>
      <c r="N275" s="8"/>
    </row>
    <row r="276" spans="5:14" x14ac:dyDescent="0.2">
      <c r="E276" s="8"/>
      <c r="F276" s="51"/>
      <c r="G276" s="51"/>
      <c r="H276" s="8"/>
      <c r="I276" s="51"/>
      <c r="J276" s="8"/>
      <c r="K276" s="8"/>
      <c r="L276" s="8"/>
      <c r="M276" s="8"/>
      <c r="N276" s="8"/>
    </row>
    <row r="277" spans="5:14" x14ac:dyDescent="0.2">
      <c r="E277" s="8"/>
      <c r="F277" s="51"/>
      <c r="G277" s="51"/>
      <c r="H277" s="8"/>
      <c r="I277" s="51"/>
      <c r="J277" s="8"/>
      <c r="K277" s="8"/>
      <c r="L277" s="8"/>
      <c r="M277" s="8"/>
      <c r="N277" s="8"/>
    </row>
    <row r="278" spans="5:14" x14ac:dyDescent="0.2">
      <c r="E278" s="8"/>
      <c r="F278" s="51"/>
      <c r="G278" s="51"/>
      <c r="H278" s="8"/>
      <c r="I278" s="51"/>
      <c r="J278" s="8"/>
      <c r="K278" s="8"/>
      <c r="L278" s="8"/>
      <c r="M278" s="8"/>
      <c r="N278" s="8"/>
    </row>
    <row r="279" spans="5:14" x14ac:dyDescent="0.2">
      <c r="E279" s="8"/>
      <c r="F279" s="51"/>
      <c r="G279" s="51"/>
      <c r="H279" s="8"/>
      <c r="I279" s="51"/>
      <c r="J279" s="8"/>
      <c r="K279" s="8"/>
      <c r="L279" s="8"/>
      <c r="M279" s="8"/>
      <c r="N279" s="8"/>
    </row>
    <row r="280" spans="5:14" x14ac:dyDescent="0.2">
      <c r="E280" s="8"/>
      <c r="F280" s="51"/>
      <c r="G280" s="51"/>
      <c r="H280" s="8"/>
      <c r="I280" s="51"/>
      <c r="J280" s="8"/>
      <c r="K280" s="8"/>
      <c r="L280" s="8"/>
      <c r="M280" s="8"/>
      <c r="N280" s="8"/>
    </row>
    <row r="281" spans="5:14" x14ac:dyDescent="0.2">
      <c r="E281" s="8"/>
      <c r="F281" s="51"/>
      <c r="G281" s="51"/>
      <c r="H281" s="8"/>
      <c r="I281" s="51"/>
      <c r="J281" s="8"/>
      <c r="K281" s="8"/>
      <c r="L281" s="8"/>
      <c r="M281" s="8"/>
      <c r="N281" s="8"/>
    </row>
    <row r="282" spans="5:14" x14ac:dyDescent="0.2">
      <c r="E282" s="8"/>
      <c r="F282" s="51"/>
      <c r="G282" s="51"/>
      <c r="H282" s="8"/>
      <c r="I282" s="51"/>
      <c r="J282" s="8"/>
      <c r="K282" s="8"/>
      <c r="L282" s="8"/>
      <c r="M282" s="8"/>
      <c r="N282" s="8"/>
    </row>
    <row r="283" spans="5:14" x14ac:dyDescent="0.2">
      <c r="E283" s="8"/>
      <c r="F283" s="51"/>
      <c r="G283" s="51"/>
      <c r="H283" s="8"/>
      <c r="I283" s="51"/>
      <c r="J283" s="8"/>
      <c r="K283" s="8"/>
      <c r="L283" s="8"/>
      <c r="M283" s="8"/>
      <c r="N283" s="8"/>
    </row>
    <row r="284" spans="5:14" x14ac:dyDescent="0.2">
      <c r="E284" s="8"/>
      <c r="F284" s="51"/>
      <c r="G284" s="51"/>
      <c r="H284" s="8"/>
      <c r="I284" s="51"/>
      <c r="J284" s="8"/>
      <c r="K284" s="8"/>
      <c r="L284" s="8"/>
      <c r="M284" s="8"/>
      <c r="N284" s="8"/>
    </row>
    <row r="285" spans="5:14" x14ac:dyDescent="0.2">
      <c r="E285" s="8"/>
      <c r="F285" s="51"/>
      <c r="G285" s="51"/>
      <c r="H285" s="8"/>
      <c r="I285" s="51"/>
      <c r="J285" s="8"/>
      <c r="K285" s="8"/>
      <c r="L285" s="8"/>
      <c r="M285" s="8"/>
      <c r="N285" s="8"/>
    </row>
    <row r="286" spans="5:14" x14ac:dyDescent="0.2">
      <c r="E286" s="8"/>
      <c r="F286" s="51"/>
      <c r="G286" s="51"/>
      <c r="H286" s="8"/>
      <c r="I286" s="51"/>
      <c r="J286" s="8"/>
      <c r="K286" s="8"/>
      <c r="L286" s="8"/>
      <c r="M286" s="8"/>
      <c r="N286" s="8"/>
    </row>
    <row r="287" spans="5:14" x14ac:dyDescent="0.2">
      <c r="E287" s="8"/>
      <c r="F287" s="51"/>
      <c r="G287" s="51"/>
      <c r="H287" s="8"/>
      <c r="I287" s="51"/>
      <c r="J287" s="8"/>
      <c r="K287" s="8"/>
      <c r="L287" s="8"/>
      <c r="M287" s="8"/>
      <c r="N287" s="8"/>
    </row>
    <row r="288" spans="5:14" x14ac:dyDescent="0.2">
      <c r="E288" s="8"/>
      <c r="F288" s="51"/>
      <c r="G288" s="51"/>
      <c r="H288" s="8"/>
      <c r="I288" s="51"/>
      <c r="J288" s="8"/>
      <c r="K288" s="8"/>
      <c r="L288" s="8"/>
      <c r="M288" s="8"/>
      <c r="N288" s="8"/>
    </row>
    <row r="289" spans="5:14" x14ac:dyDescent="0.2">
      <c r="E289" s="8"/>
      <c r="F289" s="51"/>
      <c r="G289" s="51"/>
      <c r="H289" s="8"/>
      <c r="I289" s="51"/>
      <c r="J289" s="8"/>
      <c r="K289" s="8"/>
      <c r="L289" s="8"/>
      <c r="M289" s="8"/>
      <c r="N289" s="8"/>
    </row>
    <row r="290" spans="5:14" x14ac:dyDescent="0.2">
      <c r="E290" s="8"/>
      <c r="F290" s="51"/>
      <c r="G290" s="51"/>
      <c r="H290" s="8"/>
      <c r="I290" s="51"/>
      <c r="J290" s="8"/>
      <c r="K290" s="8"/>
      <c r="L290" s="8"/>
      <c r="M290" s="8"/>
      <c r="N290" s="8"/>
    </row>
    <row r="291" spans="5:14" x14ac:dyDescent="0.2">
      <c r="E291" s="8"/>
      <c r="F291" s="51"/>
      <c r="G291" s="51"/>
      <c r="H291" s="8"/>
      <c r="I291" s="51"/>
      <c r="J291" s="8"/>
      <c r="K291" s="8"/>
      <c r="L291" s="8"/>
      <c r="M291" s="8"/>
      <c r="N291" s="8"/>
    </row>
    <row r="292" spans="5:14" x14ac:dyDescent="0.2">
      <c r="E292" s="8"/>
      <c r="F292" s="51"/>
      <c r="G292" s="51"/>
      <c r="H292" s="8"/>
      <c r="I292" s="51"/>
      <c r="J292" s="8"/>
      <c r="K292" s="8"/>
      <c r="L292" s="8"/>
      <c r="M292" s="8"/>
      <c r="N292" s="8"/>
    </row>
    <row r="293" spans="5:14" x14ac:dyDescent="0.2">
      <c r="E293" s="8"/>
      <c r="F293" s="51"/>
      <c r="G293" s="51"/>
      <c r="H293" s="8"/>
      <c r="I293" s="51"/>
      <c r="J293" s="8"/>
      <c r="K293" s="8"/>
      <c r="L293" s="8"/>
      <c r="M293" s="8"/>
      <c r="N293" s="8"/>
    </row>
    <row r="294" spans="5:14" x14ac:dyDescent="0.2">
      <c r="E294" s="8"/>
      <c r="F294" s="51"/>
      <c r="G294" s="51"/>
      <c r="H294" s="8"/>
      <c r="I294" s="51"/>
      <c r="J294" s="8"/>
      <c r="K294" s="8"/>
      <c r="L294" s="8"/>
      <c r="M294" s="8"/>
      <c r="N294" s="8"/>
    </row>
    <row r="295" spans="5:14" x14ac:dyDescent="0.2">
      <c r="E295" s="8"/>
      <c r="F295" s="51"/>
      <c r="G295" s="51"/>
      <c r="H295" s="8"/>
      <c r="I295" s="51"/>
      <c r="J295" s="8"/>
      <c r="K295" s="8"/>
      <c r="L295" s="8"/>
      <c r="M295" s="8"/>
      <c r="N295" s="8"/>
    </row>
    <row r="296" spans="5:14" x14ac:dyDescent="0.2">
      <c r="E296" s="8"/>
      <c r="F296" s="51"/>
      <c r="G296" s="51"/>
      <c r="H296" s="8"/>
      <c r="I296" s="51"/>
      <c r="J296" s="8"/>
      <c r="K296" s="8"/>
      <c r="L296" s="8"/>
      <c r="M296" s="8"/>
      <c r="N296" s="8"/>
    </row>
    <row r="297" spans="5:14" x14ac:dyDescent="0.2">
      <c r="E297" s="8"/>
      <c r="F297" s="51"/>
      <c r="G297" s="51"/>
      <c r="H297" s="8"/>
      <c r="I297" s="51"/>
      <c r="J297" s="8"/>
      <c r="K297" s="8"/>
      <c r="L297" s="8"/>
      <c r="M297" s="8"/>
      <c r="N297" s="8"/>
    </row>
    <row r="298" spans="5:14" x14ac:dyDescent="0.2">
      <c r="E298" s="8"/>
      <c r="F298" s="51"/>
      <c r="G298" s="51"/>
      <c r="H298" s="8"/>
      <c r="I298" s="51"/>
      <c r="J298" s="8"/>
      <c r="K298" s="8"/>
      <c r="L298" s="8"/>
      <c r="M298" s="8"/>
      <c r="N298" s="8"/>
    </row>
    <row r="299" spans="5:14" x14ac:dyDescent="0.2">
      <c r="E299" s="8"/>
      <c r="F299" s="51"/>
      <c r="G299" s="51"/>
      <c r="H299" s="8"/>
      <c r="I299" s="51"/>
      <c r="J299" s="8"/>
      <c r="K299" s="8"/>
      <c r="L299" s="8"/>
      <c r="M299" s="8"/>
      <c r="N299" s="8"/>
    </row>
    <row r="300" spans="5:14" x14ac:dyDescent="0.2">
      <c r="E300" s="8"/>
      <c r="F300" s="51"/>
      <c r="G300" s="51"/>
      <c r="H300" s="8"/>
      <c r="I300" s="51"/>
      <c r="J300" s="8"/>
      <c r="K300" s="8"/>
      <c r="L300" s="8"/>
      <c r="M300" s="8"/>
      <c r="N300" s="8"/>
    </row>
    <row r="301" spans="5:14" x14ac:dyDescent="0.2">
      <c r="E301" s="8"/>
      <c r="F301" s="51"/>
      <c r="G301" s="51"/>
      <c r="H301" s="8"/>
      <c r="I301" s="51"/>
      <c r="J301" s="8"/>
      <c r="K301" s="8"/>
      <c r="L301" s="8"/>
      <c r="M301" s="8"/>
      <c r="N301" s="8"/>
    </row>
    <row r="302" spans="5:14" x14ac:dyDescent="0.2">
      <c r="E302" s="8"/>
      <c r="F302" s="51"/>
      <c r="G302" s="51"/>
      <c r="H302" s="8"/>
      <c r="I302" s="51"/>
      <c r="J302" s="8"/>
      <c r="K302" s="8"/>
      <c r="L302" s="8"/>
      <c r="M302" s="8"/>
      <c r="N302" s="8"/>
    </row>
    <row r="303" spans="5:14" x14ac:dyDescent="0.2">
      <c r="E303" s="8"/>
      <c r="F303" s="51"/>
      <c r="G303" s="51"/>
      <c r="H303" s="8"/>
      <c r="I303" s="51"/>
      <c r="J303" s="8"/>
      <c r="K303" s="8"/>
      <c r="L303" s="8"/>
      <c r="M303" s="8"/>
      <c r="N303" s="8"/>
    </row>
    <row r="304" spans="5:14" x14ac:dyDescent="0.2">
      <c r="E304" s="8"/>
      <c r="F304" s="51"/>
      <c r="G304" s="51"/>
      <c r="H304" s="8"/>
      <c r="I304" s="51"/>
      <c r="J304" s="8"/>
      <c r="K304" s="8"/>
      <c r="L304" s="8"/>
      <c r="M304" s="8"/>
      <c r="N304" s="8"/>
    </row>
    <row r="305" spans="5:14" x14ac:dyDescent="0.2">
      <c r="E305" s="8"/>
      <c r="F305" s="51"/>
      <c r="G305" s="51"/>
      <c r="H305" s="8"/>
      <c r="I305" s="51"/>
      <c r="J305" s="8"/>
      <c r="K305" s="8"/>
      <c r="L305" s="8"/>
      <c r="M305" s="8"/>
      <c r="N305" s="8"/>
    </row>
    <row r="306" spans="5:14" x14ac:dyDescent="0.2">
      <c r="E306" s="8"/>
      <c r="F306" s="51"/>
      <c r="G306" s="51"/>
      <c r="H306" s="8"/>
      <c r="I306" s="51"/>
      <c r="J306" s="8"/>
      <c r="K306" s="8"/>
      <c r="L306" s="8"/>
      <c r="M306" s="8"/>
      <c r="N306" s="8"/>
    </row>
    <row r="307" spans="5:14" x14ac:dyDescent="0.2">
      <c r="E307" s="8"/>
      <c r="F307" s="51"/>
      <c r="G307" s="51"/>
      <c r="H307" s="8"/>
      <c r="I307" s="51"/>
      <c r="J307" s="8"/>
      <c r="K307" s="8"/>
      <c r="L307" s="8"/>
      <c r="M307" s="8"/>
      <c r="N307" s="8"/>
    </row>
    <row r="308" spans="5:14" x14ac:dyDescent="0.2">
      <c r="E308" s="8"/>
      <c r="F308" s="51"/>
      <c r="G308" s="51"/>
      <c r="H308" s="8"/>
      <c r="I308" s="51"/>
      <c r="J308" s="8"/>
      <c r="K308" s="8"/>
      <c r="L308" s="8"/>
      <c r="M308" s="8"/>
      <c r="N308" s="8"/>
    </row>
    <row r="309" spans="5:14" x14ac:dyDescent="0.2">
      <c r="E309" s="8"/>
      <c r="F309" s="51"/>
      <c r="G309" s="51"/>
      <c r="H309" s="8"/>
      <c r="I309" s="51"/>
      <c r="J309" s="8"/>
      <c r="K309" s="8"/>
      <c r="L309" s="8"/>
      <c r="M309" s="8"/>
      <c r="N309" s="8"/>
    </row>
    <row r="310" spans="5:14" x14ac:dyDescent="0.2">
      <c r="E310" s="8"/>
      <c r="F310" s="51"/>
      <c r="G310" s="51"/>
      <c r="H310" s="8"/>
      <c r="I310" s="51"/>
      <c r="J310" s="8"/>
      <c r="K310" s="8"/>
      <c r="L310" s="8"/>
      <c r="M310" s="8"/>
      <c r="N310" s="8"/>
    </row>
    <row r="311" spans="5:14" x14ac:dyDescent="0.2">
      <c r="E311" s="8"/>
      <c r="F311" s="51"/>
      <c r="G311" s="51"/>
      <c r="H311" s="8"/>
      <c r="I311" s="51"/>
      <c r="J311" s="8"/>
      <c r="K311" s="8"/>
      <c r="L311" s="8"/>
      <c r="M311" s="8"/>
      <c r="N311" s="8"/>
    </row>
    <row r="312" spans="5:14" x14ac:dyDescent="0.2">
      <c r="E312" s="8"/>
      <c r="F312" s="51"/>
      <c r="G312" s="51"/>
      <c r="H312" s="8"/>
      <c r="I312" s="51"/>
      <c r="J312" s="8"/>
      <c r="K312" s="8"/>
      <c r="L312" s="8"/>
      <c r="M312" s="8"/>
      <c r="N312" s="8"/>
    </row>
    <row r="313" spans="5:14" x14ac:dyDescent="0.2">
      <c r="E313" s="8"/>
      <c r="F313" s="51"/>
      <c r="G313" s="51"/>
      <c r="H313" s="8"/>
      <c r="I313" s="51"/>
      <c r="J313" s="8"/>
      <c r="K313" s="8"/>
      <c r="L313" s="8"/>
      <c r="M313" s="8"/>
      <c r="N313" s="8"/>
    </row>
    <row r="314" spans="5:14" x14ac:dyDescent="0.2">
      <c r="E314" s="8"/>
      <c r="F314" s="51"/>
      <c r="G314" s="51"/>
      <c r="H314" s="8"/>
      <c r="I314" s="51"/>
      <c r="J314" s="8"/>
      <c r="K314" s="8"/>
      <c r="L314" s="8"/>
      <c r="M314" s="8"/>
      <c r="N314" s="8"/>
    </row>
    <row r="315" spans="5:14" x14ac:dyDescent="0.2">
      <c r="E315" s="8"/>
      <c r="F315" s="51"/>
      <c r="G315" s="51"/>
      <c r="H315" s="8"/>
      <c r="I315" s="51"/>
      <c r="J315" s="8"/>
      <c r="K315" s="8"/>
      <c r="L315" s="8"/>
      <c r="M315" s="8"/>
      <c r="N315" s="8"/>
    </row>
    <row r="316" spans="5:14" x14ac:dyDescent="0.2">
      <c r="E316" s="8"/>
      <c r="F316" s="51"/>
      <c r="G316" s="51"/>
      <c r="H316" s="8"/>
      <c r="I316" s="51"/>
      <c r="J316" s="8"/>
      <c r="K316" s="8"/>
      <c r="L316" s="8"/>
      <c r="M316" s="8"/>
      <c r="N316" s="8"/>
    </row>
    <row r="317" spans="5:14" x14ac:dyDescent="0.2">
      <c r="E317" s="8"/>
      <c r="F317" s="51"/>
      <c r="G317" s="51"/>
      <c r="H317" s="8"/>
      <c r="I317" s="51"/>
      <c r="J317" s="8"/>
      <c r="K317" s="8"/>
      <c r="L317" s="8"/>
      <c r="M317" s="8"/>
      <c r="N317" s="8"/>
    </row>
    <row r="318" spans="5:14" x14ac:dyDescent="0.2">
      <c r="E318" s="8"/>
      <c r="F318" s="51"/>
      <c r="G318" s="51"/>
      <c r="H318" s="8"/>
      <c r="I318" s="51"/>
      <c r="J318" s="8"/>
      <c r="K318" s="8"/>
      <c r="L318" s="8"/>
      <c r="M318" s="8"/>
      <c r="N318" s="8"/>
    </row>
  </sheetData>
  <mergeCells count="8">
    <mergeCell ref="E196:H196"/>
    <mergeCell ref="I196:N196"/>
    <mergeCell ref="E7:H7"/>
    <mergeCell ref="I7:N7"/>
    <mergeCell ref="E74:H74"/>
    <mergeCell ref="I74:N74"/>
    <mergeCell ref="E141:H141"/>
    <mergeCell ref="I141:N141"/>
  </mergeCells>
  <phoneticPr fontId="0" type="noConversion"/>
  <printOptions gridLinesSet="0"/>
  <pageMargins left="0.75" right="0.75" top="0.75" bottom="0.75" header="0" footer="0.25"/>
  <pageSetup paperSize="9" firstPageNumber="12" pageOrder="overThenDown" orientation="portrait" useFirstPageNumber="1" r:id="rId1"/>
  <headerFooter alignWithMargins="0">
    <oddFooter xml:space="preserve">&amp;C2 - &amp;P
</oddFooter>
  </headerFooter>
  <rowBreaks count="3" manualBreakCount="3">
    <brk id="67" max="13" man="1"/>
    <brk id="134" max="13" man="1"/>
    <brk id="189" max="13" man="1"/>
  </rowBreaks>
  <colBreaks count="1" manualBreakCount="1">
    <brk id="8" max="25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TAB2.5</vt:lpstr>
      <vt:lpstr>TAB2.5!Print_Area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 PC</cp:lastModifiedBy>
  <cp:lastPrinted>2015-02-20T01:47:50Z</cp:lastPrinted>
  <dcterms:created xsi:type="dcterms:W3CDTF">1999-09-13T23:55:16Z</dcterms:created>
  <dcterms:modified xsi:type="dcterms:W3CDTF">2015-02-20T01:47:54Z</dcterms:modified>
</cp:coreProperties>
</file>