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30" yWindow="495" windowWidth="15990" windowHeight="8130"/>
  </bookViews>
  <sheets>
    <sheet name="Table 10.13 A&amp;B NEW" sheetId="3" r:id="rId1"/>
  </sheets>
  <calcPr calcId="145621"/>
</workbook>
</file>

<file path=xl/calcChain.xml><?xml version="1.0" encoding="utf-8"?>
<calcChain xmlns="http://schemas.openxmlformats.org/spreadsheetml/2006/main">
  <c r="R8" i="3" l="1"/>
  <c r="Q8" i="3"/>
  <c r="Q46" i="3"/>
  <c r="R46" i="3"/>
  <c r="P46" i="3" l="1"/>
  <c r="O46" i="3"/>
  <c r="P8" i="3"/>
  <c r="O13" i="3"/>
  <c r="O8" i="3" s="1"/>
  <c r="C46" i="3" l="1"/>
  <c r="B46" i="3"/>
  <c r="N46" i="3"/>
  <c r="M46" i="3"/>
  <c r="K46" i="3"/>
  <c r="J46" i="3"/>
  <c r="I46" i="3"/>
  <c r="H46" i="3"/>
  <c r="G46" i="3"/>
  <c r="F46" i="3"/>
  <c r="E46" i="3"/>
  <c r="D46" i="3"/>
  <c r="M8" i="3"/>
  <c r="K8" i="3"/>
  <c r="J8" i="3"/>
  <c r="I8" i="3"/>
  <c r="H8" i="3"/>
  <c r="G8" i="3"/>
  <c r="F8" i="3"/>
  <c r="E8" i="3"/>
  <c r="D8" i="3"/>
  <c r="C8" i="3"/>
  <c r="B8" i="3"/>
  <c r="N8" i="3"/>
</calcChain>
</file>

<file path=xl/sharedStrings.xml><?xml version="1.0" encoding="utf-8"?>
<sst xmlns="http://schemas.openxmlformats.org/spreadsheetml/2006/main" count="120" uniqueCount="37">
  <si>
    <t>Total</t>
  </si>
  <si>
    <t>Agri-fishery</t>
  </si>
  <si>
    <t>Construction</t>
  </si>
  <si>
    <t>Tourism</t>
  </si>
  <si>
    <t>Abra</t>
  </si>
  <si>
    <t>Apayao</t>
  </si>
  <si>
    <t>Ifugao</t>
  </si>
  <si>
    <t>Kalinga</t>
  </si>
  <si>
    <t>Mt. Province</t>
  </si>
  <si>
    <t>Assessed</t>
  </si>
  <si>
    <t>Certified</t>
  </si>
  <si>
    <t xml:space="preserve">Baguio </t>
  </si>
  <si>
    <t>Benguet</t>
  </si>
  <si>
    <t>Sector</t>
  </si>
  <si>
    <t>Garments</t>
  </si>
  <si>
    <t>Metals and Engineering</t>
  </si>
  <si>
    <t>Land Transport</t>
  </si>
  <si>
    <t>Automotive</t>
  </si>
  <si>
    <t>Province</t>
  </si>
  <si>
    <t>Electronics</t>
  </si>
  <si>
    <t>Furniture &amp; Finishings</t>
  </si>
  <si>
    <t>Health and Others</t>
  </si>
  <si>
    <t>Processed Foods</t>
  </si>
  <si>
    <t>Utilities</t>
  </si>
  <si>
    <t>Table 10.13A</t>
  </si>
  <si>
    <t>ASSESSED AND CERTIFIED TECH-VOC STUDENTS BY PROVINCE</t>
  </si>
  <si>
    <t>CAR</t>
  </si>
  <si>
    <t>Source: Technical Education and Skills Development Authority - CAR</t>
  </si>
  <si>
    <t>Table 10.13B</t>
  </si>
  <si>
    <t>Table 10.13A Continued</t>
  </si>
  <si>
    <t>Table 10.13B Continued</t>
  </si>
  <si>
    <t>-</t>
  </si>
  <si>
    <t>ASSESSED AND CERTIFIED TECH-VOC STUDENTS BY SECTOR, CAR</t>
  </si>
  <si>
    <t>Heating, Ventilation &amp; Air Conditioning</t>
  </si>
  <si>
    <t>Information &amp; Communications Technology</t>
  </si>
  <si>
    <t xml:space="preserve">Agri-fishery </t>
  </si>
  <si>
    <t>2008 - 2013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</si>
</sst>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2" xfId="0" applyFont="1" applyBorder="1"/>
    <xf numFmtId="0" fontId="3" fillId="0" borderId="2" xfId="0" applyFont="1" applyBorder="1"/>
    <xf numFmtId="0" fontId="1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 indent="1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3" fontId="5" fillId="0" borderId="0" xfId="0" applyNumberFormat="1" applyFont="1" applyBorder="1"/>
    <xf numFmtId="3" fontId="5" fillId="0" borderId="0" xfId="0" applyNumberFormat="1" applyFont="1" applyBorder="1" applyAlignment="1">
      <alignment vertical="center"/>
    </xf>
    <xf numFmtId="3" fontId="3" fillId="0" borderId="0" xfId="0" applyNumberFormat="1" applyFont="1" applyBorder="1"/>
    <xf numFmtId="3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vertical="top" wrapText="1"/>
    </xf>
    <xf numFmtId="3" fontId="3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0" fontId="3" fillId="2" borderId="2" xfId="0" applyFont="1" applyFill="1" applyBorder="1"/>
    <xf numFmtId="0" fontId="2" fillId="2" borderId="0" xfId="0" applyFont="1" applyFill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3" fontId="5" fillId="2" borderId="0" xfId="0" applyNumberFormat="1" applyFont="1" applyFill="1" applyBorder="1"/>
    <xf numFmtId="3" fontId="5" fillId="2" borderId="0" xfId="0" applyNumberFormat="1" applyFont="1" applyFill="1" applyBorder="1" applyAlignment="1">
      <alignment vertical="center"/>
    </xf>
    <xf numFmtId="3" fontId="0" fillId="2" borderId="0" xfId="0" applyNumberFormat="1" applyFill="1"/>
    <xf numFmtId="0" fontId="3" fillId="2" borderId="0" xfId="0" applyFont="1" applyFill="1"/>
    <xf numFmtId="0" fontId="5" fillId="2" borderId="0" xfId="0" applyFont="1" applyFill="1" applyBorder="1"/>
    <xf numFmtId="3" fontId="3" fillId="2" borderId="0" xfId="0" applyNumberFormat="1" applyFont="1" applyFill="1" applyBorder="1"/>
    <xf numFmtId="3" fontId="3" fillId="2" borderId="0" xfId="0" applyNumberFormat="1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vertical="top"/>
    </xf>
    <xf numFmtId="0" fontId="0" fillId="2" borderId="0" xfId="0" applyFill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48"/>
  <sheetViews>
    <sheetView tabSelected="1" showWhiteSpace="0" view="pageBreakPreview" topLeftCell="A58" zoomScaleNormal="100" zoomScaleSheetLayoutView="100" workbookViewId="0">
      <selection activeCell="I14" sqref="I14"/>
    </sheetView>
  </sheetViews>
  <sheetFormatPr defaultRowHeight="15" x14ac:dyDescent="0.25"/>
  <cols>
    <col min="1" max="1" width="25.5703125" customWidth="1"/>
    <col min="2" max="5" width="10.7109375" hidden="1" customWidth="1"/>
    <col min="6" max="11" width="10.7109375" customWidth="1"/>
    <col min="12" max="12" width="25.5703125" customWidth="1"/>
    <col min="13" max="14" width="10.7109375" customWidth="1"/>
    <col min="15" max="16" width="9.140625" style="34"/>
  </cols>
  <sheetData>
    <row r="1" spans="1:18" s="1" customFormat="1" ht="12.75" x14ac:dyDescent="0.2">
      <c r="A1" s="1" t="s">
        <v>24</v>
      </c>
      <c r="L1" s="1" t="s">
        <v>29</v>
      </c>
      <c r="O1" s="23"/>
      <c r="P1" s="23"/>
    </row>
    <row r="2" spans="1:18" s="1" customFormat="1" ht="12.75" x14ac:dyDescent="0.2">
      <c r="A2" s="3" t="s">
        <v>25</v>
      </c>
      <c r="L2" s="3"/>
      <c r="O2" s="23"/>
      <c r="P2" s="23"/>
    </row>
    <row r="3" spans="1:18" s="1" customFormat="1" ht="12.75" x14ac:dyDescent="0.2">
      <c r="A3" s="3" t="s">
        <v>36</v>
      </c>
      <c r="L3" s="3"/>
      <c r="O3" s="23"/>
      <c r="P3" s="23"/>
    </row>
    <row r="4" spans="1:18" s="1" customFormat="1" ht="12.75" x14ac:dyDescent="0.2">
      <c r="O4" s="23"/>
      <c r="P4" s="23"/>
    </row>
    <row r="5" spans="1:18" s="2" customFormat="1" ht="15" customHeight="1" x14ac:dyDescent="0.2">
      <c r="A5" s="37" t="s">
        <v>18</v>
      </c>
      <c r="B5" s="37">
        <v>2006</v>
      </c>
      <c r="C5" s="37"/>
      <c r="D5" s="37">
        <v>2007</v>
      </c>
      <c r="E5" s="37"/>
      <c r="F5" s="37">
        <v>2008</v>
      </c>
      <c r="G5" s="37"/>
      <c r="H5" s="37">
        <v>2009</v>
      </c>
      <c r="I5" s="37"/>
      <c r="J5" s="37">
        <v>2010</v>
      </c>
      <c r="K5" s="37"/>
      <c r="L5" s="37" t="s">
        <v>18</v>
      </c>
      <c r="M5" s="37">
        <v>2011</v>
      </c>
      <c r="N5" s="37"/>
      <c r="O5" s="36">
        <v>2012</v>
      </c>
      <c r="P5" s="36"/>
      <c r="Q5" s="36">
        <v>2013</v>
      </c>
      <c r="R5" s="36"/>
    </row>
    <row r="6" spans="1:18" s="2" customFormat="1" ht="15" customHeight="1" x14ac:dyDescent="0.2">
      <c r="A6" s="37"/>
      <c r="B6" s="14" t="s">
        <v>9</v>
      </c>
      <c r="C6" s="14" t="s">
        <v>10</v>
      </c>
      <c r="D6" s="14" t="s">
        <v>9</v>
      </c>
      <c r="E6" s="14" t="s">
        <v>10</v>
      </c>
      <c r="F6" s="14" t="s">
        <v>9</v>
      </c>
      <c r="G6" s="14" t="s">
        <v>10</v>
      </c>
      <c r="H6" s="14" t="s">
        <v>9</v>
      </c>
      <c r="I6" s="14" t="s">
        <v>10</v>
      </c>
      <c r="J6" s="14" t="s">
        <v>9</v>
      </c>
      <c r="K6" s="14" t="s">
        <v>10</v>
      </c>
      <c r="L6" s="37"/>
      <c r="M6" s="14" t="s">
        <v>9</v>
      </c>
      <c r="N6" s="14" t="s">
        <v>10</v>
      </c>
      <c r="O6" s="24" t="s">
        <v>9</v>
      </c>
      <c r="P6" s="24" t="s">
        <v>10</v>
      </c>
      <c r="Q6" s="35" t="s">
        <v>9</v>
      </c>
      <c r="R6" s="35" t="s">
        <v>10</v>
      </c>
    </row>
    <row r="7" spans="1:18" s="2" customFormat="1" ht="12" x14ac:dyDescent="0.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6"/>
      <c r="M7" s="7"/>
      <c r="N7" s="7"/>
      <c r="O7" s="25"/>
      <c r="P7" s="25"/>
      <c r="Q7" s="25"/>
      <c r="R7" s="25"/>
    </row>
    <row r="8" spans="1:18" s="2" customFormat="1" ht="12" x14ac:dyDescent="0.2">
      <c r="A8" s="8" t="s">
        <v>26</v>
      </c>
      <c r="B8" s="15">
        <f t="shared" ref="B8:G8" si="0">SUM(B10:B16)</f>
        <v>10732</v>
      </c>
      <c r="C8" s="15">
        <f t="shared" si="0"/>
        <v>6799</v>
      </c>
      <c r="D8" s="15">
        <f t="shared" si="0"/>
        <v>12630</v>
      </c>
      <c r="E8" s="15">
        <f t="shared" si="0"/>
        <v>8440</v>
      </c>
      <c r="F8" s="15">
        <f t="shared" si="0"/>
        <v>16836</v>
      </c>
      <c r="G8" s="15">
        <f t="shared" si="0"/>
        <v>11982</v>
      </c>
      <c r="H8" s="15">
        <f t="shared" ref="H8:P8" si="1">SUM(H10:H16)</f>
        <v>25199</v>
      </c>
      <c r="I8" s="15">
        <f t="shared" si="1"/>
        <v>19636</v>
      </c>
      <c r="J8" s="15">
        <f t="shared" si="1"/>
        <v>18158</v>
      </c>
      <c r="K8" s="15">
        <f t="shared" si="1"/>
        <v>13629</v>
      </c>
      <c r="L8" s="8" t="s">
        <v>26</v>
      </c>
      <c r="M8" s="15">
        <f t="shared" si="1"/>
        <v>18864</v>
      </c>
      <c r="N8" s="15">
        <f t="shared" si="1"/>
        <v>15351</v>
      </c>
      <c r="O8" s="26">
        <f t="shared" si="1"/>
        <v>25712</v>
      </c>
      <c r="P8" s="26">
        <f t="shared" si="1"/>
        <v>21243</v>
      </c>
      <c r="Q8" s="26">
        <f t="shared" ref="Q8:R8" si="2">SUM(Q10:Q16)</f>
        <v>35156</v>
      </c>
      <c r="R8" s="26">
        <f t="shared" si="2"/>
        <v>29481</v>
      </c>
    </row>
    <row r="9" spans="1:18" s="2" customFormat="1" ht="12" x14ac:dyDescent="0.2">
      <c r="A9" s="6"/>
      <c r="B9" s="16"/>
      <c r="C9" s="16"/>
      <c r="D9" s="16"/>
      <c r="E9" s="16"/>
      <c r="F9" s="16"/>
      <c r="G9" s="16"/>
      <c r="H9" s="16"/>
      <c r="I9" s="16"/>
      <c r="J9" s="16"/>
      <c r="K9" s="16"/>
      <c r="L9" s="6"/>
      <c r="M9" s="16"/>
      <c r="N9" s="16"/>
      <c r="O9" s="27"/>
      <c r="P9" s="27"/>
      <c r="Q9" s="27"/>
      <c r="R9" s="27"/>
    </row>
    <row r="10" spans="1:18" s="2" customFormat="1" x14ac:dyDescent="0.25">
      <c r="A10" s="12" t="s">
        <v>4</v>
      </c>
      <c r="B10" s="17">
        <v>1996</v>
      </c>
      <c r="C10" s="17">
        <v>1353</v>
      </c>
      <c r="D10" s="17">
        <v>2407</v>
      </c>
      <c r="E10" s="17">
        <v>1560</v>
      </c>
      <c r="F10" s="17">
        <v>3520</v>
      </c>
      <c r="G10" s="17">
        <v>2194</v>
      </c>
      <c r="H10" s="17">
        <v>2704</v>
      </c>
      <c r="I10" s="17">
        <v>1989</v>
      </c>
      <c r="J10" s="17">
        <v>2254</v>
      </c>
      <c r="K10" s="17">
        <v>1837</v>
      </c>
      <c r="L10" s="12" t="s">
        <v>4</v>
      </c>
      <c r="M10" s="17">
        <v>1593</v>
      </c>
      <c r="N10" s="17">
        <v>1406</v>
      </c>
      <c r="O10" s="28">
        <v>1565</v>
      </c>
      <c r="P10" s="28">
        <v>1466</v>
      </c>
      <c r="Q10" s="28">
        <v>3428</v>
      </c>
      <c r="R10" s="28">
        <v>3100</v>
      </c>
    </row>
    <row r="11" spans="1:18" s="2" customFormat="1" x14ac:dyDescent="0.25">
      <c r="A11" s="12" t="s">
        <v>5</v>
      </c>
      <c r="B11" s="17">
        <v>452</v>
      </c>
      <c r="C11" s="17">
        <v>118</v>
      </c>
      <c r="D11" s="17">
        <v>511</v>
      </c>
      <c r="E11" s="17">
        <v>140</v>
      </c>
      <c r="F11" s="17">
        <v>647</v>
      </c>
      <c r="G11" s="17">
        <v>287</v>
      </c>
      <c r="H11" s="17">
        <v>641</v>
      </c>
      <c r="I11" s="17">
        <v>518</v>
      </c>
      <c r="J11" s="17">
        <v>610</v>
      </c>
      <c r="K11" s="17">
        <v>400</v>
      </c>
      <c r="L11" s="12" t="s">
        <v>5</v>
      </c>
      <c r="M11" s="17">
        <v>752</v>
      </c>
      <c r="N11" s="17">
        <v>535</v>
      </c>
      <c r="O11" s="28">
        <v>955</v>
      </c>
      <c r="P11" s="28">
        <v>770</v>
      </c>
      <c r="Q11" s="28">
        <v>2638</v>
      </c>
      <c r="R11" s="28">
        <v>2272</v>
      </c>
    </row>
    <row r="12" spans="1:18" s="2" customFormat="1" x14ac:dyDescent="0.25">
      <c r="A12" s="12" t="s">
        <v>11</v>
      </c>
      <c r="B12" s="17">
        <v>3496</v>
      </c>
      <c r="C12" s="17">
        <v>2786</v>
      </c>
      <c r="D12" s="17">
        <v>3219</v>
      </c>
      <c r="E12" s="17">
        <v>2516</v>
      </c>
      <c r="F12" s="17">
        <v>5072</v>
      </c>
      <c r="G12" s="17">
        <v>3920</v>
      </c>
      <c r="H12" s="17">
        <v>9253</v>
      </c>
      <c r="I12" s="17">
        <v>7044</v>
      </c>
      <c r="J12" s="17">
        <v>5869</v>
      </c>
      <c r="K12" s="17">
        <v>4168</v>
      </c>
      <c r="L12" s="12" t="s">
        <v>11</v>
      </c>
      <c r="M12" s="17">
        <v>6560</v>
      </c>
      <c r="N12" s="17">
        <v>4905</v>
      </c>
      <c r="O12" s="28">
        <v>10588</v>
      </c>
      <c r="P12" s="28">
        <v>8146</v>
      </c>
      <c r="Q12" s="28">
        <v>10558</v>
      </c>
      <c r="R12" s="28">
        <v>8480</v>
      </c>
    </row>
    <row r="13" spans="1:18" s="2" customFormat="1" x14ac:dyDescent="0.25">
      <c r="A13" s="12" t="s">
        <v>12</v>
      </c>
      <c r="B13" s="17">
        <v>1751</v>
      </c>
      <c r="C13" s="17">
        <v>1152</v>
      </c>
      <c r="D13" s="17">
        <v>1958</v>
      </c>
      <c r="E13" s="17">
        <v>1587</v>
      </c>
      <c r="F13" s="17">
        <v>2560</v>
      </c>
      <c r="G13" s="17">
        <v>2086</v>
      </c>
      <c r="H13" s="17">
        <v>5704</v>
      </c>
      <c r="I13" s="17">
        <v>4812</v>
      </c>
      <c r="J13" s="17">
        <v>3847</v>
      </c>
      <c r="K13" s="17">
        <v>3400</v>
      </c>
      <c r="L13" s="12" t="s">
        <v>12</v>
      </c>
      <c r="M13" s="17">
        <v>4456</v>
      </c>
      <c r="N13" s="17">
        <v>3864</v>
      </c>
      <c r="O13" s="28">
        <f>5301</f>
        <v>5301</v>
      </c>
      <c r="P13" s="28">
        <v>4663</v>
      </c>
      <c r="Q13" s="28">
        <v>8789</v>
      </c>
      <c r="R13" s="28">
        <v>7839</v>
      </c>
    </row>
    <row r="14" spans="1:18" s="2" customFormat="1" x14ac:dyDescent="0.25">
      <c r="A14" s="12" t="s">
        <v>6</v>
      </c>
      <c r="B14" s="17">
        <v>848</v>
      </c>
      <c r="C14" s="17">
        <v>412</v>
      </c>
      <c r="D14" s="17">
        <v>1367</v>
      </c>
      <c r="E14" s="17">
        <v>684</v>
      </c>
      <c r="F14" s="17">
        <v>1606</v>
      </c>
      <c r="G14" s="17">
        <v>1247</v>
      </c>
      <c r="H14" s="17">
        <v>2253</v>
      </c>
      <c r="I14" s="17">
        <v>1898</v>
      </c>
      <c r="J14" s="17">
        <v>1910</v>
      </c>
      <c r="K14" s="17">
        <v>1411</v>
      </c>
      <c r="L14" s="12" t="s">
        <v>6</v>
      </c>
      <c r="M14" s="17">
        <v>1680</v>
      </c>
      <c r="N14" s="17">
        <v>1471</v>
      </c>
      <c r="O14" s="28">
        <v>2082</v>
      </c>
      <c r="P14" s="28">
        <v>1692</v>
      </c>
      <c r="Q14" s="28">
        <v>2950</v>
      </c>
      <c r="R14" s="28">
        <v>2442</v>
      </c>
    </row>
    <row r="15" spans="1:18" s="2" customFormat="1" x14ac:dyDescent="0.25">
      <c r="A15" s="12" t="s">
        <v>7</v>
      </c>
      <c r="B15" s="17">
        <v>1104</v>
      </c>
      <c r="C15" s="17">
        <v>498</v>
      </c>
      <c r="D15" s="17">
        <v>1838</v>
      </c>
      <c r="E15" s="17">
        <v>1223</v>
      </c>
      <c r="F15" s="17">
        <v>1852</v>
      </c>
      <c r="G15" s="17">
        <v>1300</v>
      </c>
      <c r="H15" s="17">
        <v>2494</v>
      </c>
      <c r="I15" s="17">
        <v>1821</v>
      </c>
      <c r="J15" s="17">
        <v>1642</v>
      </c>
      <c r="K15" s="17">
        <v>1219</v>
      </c>
      <c r="L15" s="12" t="s">
        <v>7</v>
      </c>
      <c r="M15" s="17">
        <v>1869</v>
      </c>
      <c r="N15" s="17">
        <v>1575</v>
      </c>
      <c r="O15" s="28">
        <v>2627</v>
      </c>
      <c r="P15" s="28">
        <v>2218</v>
      </c>
      <c r="Q15" s="28">
        <v>4280</v>
      </c>
      <c r="R15" s="28">
        <v>3544</v>
      </c>
    </row>
    <row r="16" spans="1:18" s="2" customFormat="1" x14ac:dyDescent="0.25">
      <c r="A16" s="12" t="s">
        <v>8</v>
      </c>
      <c r="B16" s="17">
        <v>1085</v>
      </c>
      <c r="C16" s="17">
        <v>480</v>
      </c>
      <c r="D16" s="17">
        <v>1330</v>
      </c>
      <c r="E16" s="17">
        <v>730</v>
      </c>
      <c r="F16" s="17">
        <v>1579</v>
      </c>
      <c r="G16" s="17">
        <v>948</v>
      </c>
      <c r="H16" s="17">
        <v>2150</v>
      </c>
      <c r="I16" s="17">
        <v>1554</v>
      </c>
      <c r="J16" s="17">
        <v>2026</v>
      </c>
      <c r="K16" s="17">
        <v>1194</v>
      </c>
      <c r="L16" s="12" t="s">
        <v>8</v>
      </c>
      <c r="M16" s="17">
        <v>1954</v>
      </c>
      <c r="N16" s="17">
        <v>1595</v>
      </c>
      <c r="O16" s="28">
        <v>2594</v>
      </c>
      <c r="P16" s="28">
        <v>2288</v>
      </c>
      <c r="Q16" s="28">
        <v>2513</v>
      </c>
      <c r="R16" s="28">
        <v>1804</v>
      </c>
    </row>
    <row r="17" spans="1:18" s="2" customFormat="1" ht="8.25" customHeight="1" x14ac:dyDescent="0.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9"/>
      <c r="M17" s="10"/>
      <c r="N17" s="10"/>
      <c r="O17" s="22"/>
      <c r="P17" s="22"/>
      <c r="Q17" s="22"/>
      <c r="R17" s="22"/>
    </row>
    <row r="18" spans="1:18" s="2" customFormat="1" ht="12" x14ac:dyDescent="0.2">
      <c r="A18" s="11" t="s">
        <v>27</v>
      </c>
      <c r="L18" s="11"/>
      <c r="O18" s="29"/>
      <c r="P18" s="29"/>
      <c r="Q18" s="29"/>
      <c r="R18" s="29"/>
    </row>
    <row r="19" spans="1:18" x14ac:dyDescent="0.25">
      <c r="Q19" s="34"/>
      <c r="R19" s="34"/>
    </row>
    <row r="20" spans="1:18" x14ac:dyDescent="0.25">
      <c r="Q20" s="34"/>
      <c r="R20" s="34"/>
    </row>
    <row r="21" spans="1:18" x14ac:dyDescent="0.25">
      <c r="Q21" s="34"/>
      <c r="R21" s="34"/>
    </row>
    <row r="22" spans="1:18" x14ac:dyDescent="0.25">
      <c r="Q22" s="34"/>
      <c r="R22" s="34"/>
    </row>
    <row r="23" spans="1:18" x14ac:dyDescent="0.25">
      <c r="Q23" s="34"/>
      <c r="R23" s="34"/>
    </row>
    <row r="24" spans="1:18" s="1" customFormat="1" ht="12.75" x14ac:dyDescent="0.2">
      <c r="A24" s="1" t="s">
        <v>28</v>
      </c>
      <c r="L24" s="1" t="s">
        <v>30</v>
      </c>
      <c r="O24" s="23"/>
      <c r="P24" s="23"/>
      <c r="Q24" s="23"/>
      <c r="R24" s="23"/>
    </row>
    <row r="25" spans="1:18" s="1" customFormat="1" ht="12.75" x14ac:dyDescent="0.2">
      <c r="A25" s="3" t="s">
        <v>32</v>
      </c>
      <c r="L25" s="3"/>
      <c r="O25" s="23"/>
      <c r="P25" s="23"/>
      <c r="Q25" s="23"/>
      <c r="R25" s="23"/>
    </row>
    <row r="26" spans="1:18" s="1" customFormat="1" ht="12.75" x14ac:dyDescent="0.2">
      <c r="A26" s="3" t="s">
        <v>36</v>
      </c>
      <c r="L26" s="3"/>
      <c r="O26" s="23"/>
      <c r="P26" s="23"/>
      <c r="Q26" s="23"/>
      <c r="R26" s="23"/>
    </row>
    <row r="27" spans="1:18" x14ac:dyDescent="0.25">
      <c r="Q27" s="34"/>
      <c r="R27" s="34"/>
    </row>
    <row r="28" spans="1:18" s="2" customFormat="1" ht="15" customHeight="1" x14ac:dyDescent="0.2">
      <c r="A28" s="37" t="s">
        <v>13</v>
      </c>
      <c r="B28" s="37">
        <v>2006</v>
      </c>
      <c r="C28" s="37"/>
      <c r="D28" s="37">
        <v>2007</v>
      </c>
      <c r="E28" s="37"/>
      <c r="F28" s="37">
        <v>2008</v>
      </c>
      <c r="G28" s="37"/>
      <c r="H28" s="37">
        <v>2009</v>
      </c>
      <c r="I28" s="37"/>
      <c r="J28" s="37">
        <v>2010</v>
      </c>
      <c r="K28" s="37"/>
      <c r="L28" s="37" t="s">
        <v>13</v>
      </c>
      <c r="M28" s="37">
        <v>2011</v>
      </c>
      <c r="N28" s="37"/>
      <c r="O28" s="36">
        <v>2012</v>
      </c>
      <c r="P28" s="36"/>
      <c r="Q28" s="36">
        <v>2013</v>
      </c>
      <c r="R28" s="36"/>
    </row>
    <row r="29" spans="1:18" s="2" customFormat="1" ht="15" customHeight="1" x14ac:dyDescent="0.2">
      <c r="A29" s="37"/>
      <c r="B29" s="14" t="s">
        <v>9</v>
      </c>
      <c r="C29" s="14" t="s">
        <v>10</v>
      </c>
      <c r="D29" s="14" t="s">
        <v>9</v>
      </c>
      <c r="E29" s="14" t="s">
        <v>10</v>
      </c>
      <c r="F29" s="14" t="s">
        <v>9</v>
      </c>
      <c r="G29" s="14" t="s">
        <v>10</v>
      </c>
      <c r="H29" s="14" t="s">
        <v>9</v>
      </c>
      <c r="I29" s="14" t="s">
        <v>10</v>
      </c>
      <c r="J29" s="14" t="s">
        <v>9</v>
      </c>
      <c r="K29" s="14" t="s">
        <v>10</v>
      </c>
      <c r="L29" s="37"/>
      <c r="M29" s="14" t="s">
        <v>9</v>
      </c>
      <c r="N29" s="14" t="s">
        <v>10</v>
      </c>
      <c r="O29" s="24" t="s">
        <v>9</v>
      </c>
      <c r="P29" s="24" t="s">
        <v>10</v>
      </c>
      <c r="Q29" s="35" t="s">
        <v>9</v>
      </c>
      <c r="R29" s="35" t="s">
        <v>10</v>
      </c>
    </row>
    <row r="30" spans="1:18" x14ac:dyDescent="0.25">
      <c r="A30" s="13"/>
      <c r="B30" s="5"/>
      <c r="C30" s="5"/>
      <c r="D30" s="5"/>
      <c r="E30" s="5"/>
      <c r="F30" s="5"/>
      <c r="G30" s="5"/>
      <c r="H30" s="5"/>
      <c r="I30" s="5"/>
      <c r="J30" s="5"/>
      <c r="K30" s="5"/>
      <c r="L30" s="13"/>
      <c r="M30" s="5"/>
      <c r="N30" s="5"/>
      <c r="O30" s="30"/>
      <c r="P30" s="30"/>
      <c r="Q30" s="30"/>
      <c r="R30" s="30"/>
    </row>
    <row r="31" spans="1:18" x14ac:dyDescent="0.25">
      <c r="A31" s="4" t="s">
        <v>35</v>
      </c>
      <c r="B31" s="18" t="s">
        <v>31</v>
      </c>
      <c r="C31" s="18" t="s">
        <v>31</v>
      </c>
      <c r="D31" s="17">
        <v>106</v>
      </c>
      <c r="E31" s="17">
        <v>72</v>
      </c>
      <c r="F31" s="17">
        <v>93</v>
      </c>
      <c r="G31" s="17">
        <v>93</v>
      </c>
      <c r="H31" s="17">
        <v>438</v>
      </c>
      <c r="I31" s="17">
        <v>384</v>
      </c>
      <c r="J31" s="17">
        <v>230</v>
      </c>
      <c r="K31" s="17">
        <v>202</v>
      </c>
      <c r="L31" s="4" t="s">
        <v>1</v>
      </c>
      <c r="M31" s="17">
        <v>534</v>
      </c>
      <c r="N31" s="17">
        <v>496</v>
      </c>
      <c r="O31" s="31">
        <v>384</v>
      </c>
      <c r="P31" s="31">
        <v>367</v>
      </c>
      <c r="Q31" s="31">
        <v>245</v>
      </c>
      <c r="R31" s="31">
        <v>240</v>
      </c>
    </row>
    <row r="32" spans="1:18" x14ac:dyDescent="0.25">
      <c r="A32" s="4" t="s">
        <v>17</v>
      </c>
      <c r="B32" s="17">
        <v>1967</v>
      </c>
      <c r="C32" s="17">
        <v>1143</v>
      </c>
      <c r="D32" s="17">
        <v>2478</v>
      </c>
      <c r="E32" s="17">
        <v>1495</v>
      </c>
      <c r="F32" s="17">
        <v>2846</v>
      </c>
      <c r="G32" s="17">
        <v>1650</v>
      </c>
      <c r="H32" s="17">
        <v>2764</v>
      </c>
      <c r="I32" s="17">
        <v>2631</v>
      </c>
      <c r="J32" s="17">
        <v>4611</v>
      </c>
      <c r="K32" s="17">
        <v>3805</v>
      </c>
      <c r="L32" s="4" t="s">
        <v>17</v>
      </c>
      <c r="M32" s="17">
        <v>2266</v>
      </c>
      <c r="N32" s="17">
        <v>2042</v>
      </c>
      <c r="O32" s="31">
        <v>2059</v>
      </c>
      <c r="P32" s="31">
        <v>1675</v>
      </c>
      <c r="Q32" s="31">
        <v>4751</v>
      </c>
      <c r="R32" s="31">
        <v>3955</v>
      </c>
    </row>
    <row r="33" spans="1:18" x14ac:dyDescent="0.25">
      <c r="A33" s="4" t="s">
        <v>2</v>
      </c>
      <c r="B33" s="17">
        <v>1652</v>
      </c>
      <c r="C33" s="17">
        <v>1068</v>
      </c>
      <c r="D33" s="17">
        <v>1696</v>
      </c>
      <c r="E33" s="17">
        <v>1350</v>
      </c>
      <c r="F33" s="17">
        <v>1615</v>
      </c>
      <c r="G33" s="17">
        <v>1257</v>
      </c>
      <c r="H33" s="17">
        <v>3838</v>
      </c>
      <c r="I33" s="17">
        <v>3153</v>
      </c>
      <c r="J33" s="17">
        <v>1829</v>
      </c>
      <c r="K33" s="17">
        <v>1593</v>
      </c>
      <c r="L33" s="4" t="s">
        <v>2</v>
      </c>
      <c r="M33" s="17">
        <v>1882</v>
      </c>
      <c r="N33" s="17">
        <v>1677</v>
      </c>
      <c r="O33" s="31">
        <v>3303</v>
      </c>
      <c r="P33" s="31">
        <v>2927</v>
      </c>
      <c r="Q33" s="31">
        <v>3798</v>
      </c>
      <c r="R33" s="31">
        <v>3334</v>
      </c>
    </row>
    <row r="34" spans="1:18" x14ac:dyDescent="0.25">
      <c r="A34" s="4" t="s">
        <v>19</v>
      </c>
      <c r="B34" s="17">
        <v>235</v>
      </c>
      <c r="C34" s="17">
        <v>158</v>
      </c>
      <c r="D34" s="17">
        <v>181</v>
      </c>
      <c r="E34" s="17">
        <v>128</v>
      </c>
      <c r="F34" s="17">
        <v>205</v>
      </c>
      <c r="G34" s="17">
        <v>186</v>
      </c>
      <c r="H34" s="17">
        <v>972</v>
      </c>
      <c r="I34" s="17">
        <v>530</v>
      </c>
      <c r="J34" s="18" t="s">
        <v>31</v>
      </c>
      <c r="K34" s="18" t="s">
        <v>31</v>
      </c>
      <c r="L34" s="4" t="s">
        <v>19</v>
      </c>
      <c r="M34" s="18" t="s">
        <v>31</v>
      </c>
      <c r="N34" s="18" t="s">
        <v>31</v>
      </c>
      <c r="O34" s="32">
        <v>907</v>
      </c>
      <c r="P34" s="32">
        <v>763</v>
      </c>
      <c r="Q34" s="32">
        <v>1453</v>
      </c>
      <c r="R34" s="32">
        <v>1084</v>
      </c>
    </row>
    <row r="35" spans="1:18" x14ac:dyDescent="0.25">
      <c r="A35" s="4" t="s">
        <v>20</v>
      </c>
      <c r="B35" s="17">
        <v>42</v>
      </c>
      <c r="C35" s="17">
        <v>18</v>
      </c>
      <c r="D35" s="17">
        <v>13</v>
      </c>
      <c r="E35" s="17">
        <v>12</v>
      </c>
      <c r="F35" s="18" t="s">
        <v>31</v>
      </c>
      <c r="G35" s="18" t="s">
        <v>31</v>
      </c>
      <c r="H35" s="18" t="s">
        <v>31</v>
      </c>
      <c r="I35" s="18" t="s">
        <v>31</v>
      </c>
      <c r="J35" s="18" t="s">
        <v>31</v>
      </c>
      <c r="K35" s="18" t="s">
        <v>31</v>
      </c>
      <c r="L35" s="4" t="s">
        <v>20</v>
      </c>
      <c r="M35" s="17">
        <v>46</v>
      </c>
      <c r="N35" s="17">
        <v>46</v>
      </c>
      <c r="O35" s="31">
        <v>57</v>
      </c>
      <c r="P35" s="31">
        <v>56</v>
      </c>
      <c r="Q35" s="31">
        <v>0</v>
      </c>
      <c r="R35" s="31">
        <v>0</v>
      </c>
    </row>
    <row r="36" spans="1:18" x14ac:dyDescent="0.25">
      <c r="A36" s="4" t="s">
        <v>14</v>
      </c>
      <c r="B36" s="17">
        <v>203</v>
      </c>
      <c r="C36" s="17">
        <v>104</v>
      </c>
      <c r="D36" s="17">
        <v>132</v>
      </c>
      <c r="E36" s="17">
        <v>94</v>
      </c>
      <c r="F36" s="17">
        <v>164</v>
      </c>
      <c r="G36" s="17">
        <v>129</v>
      </c>
      <c r="H36" s="17">
        <v>285</v>
      </c>
      <c r="I36" s="17">
        <v>238</v>
      </c>
      <c r="J36" s="17">
        <v>622</v>
      </c>
      <c r="K36" s="17">
        <v>298</v>
      </c>
      <c r="L36" s="4" t="s">
        <v>14</v>
      </c>
      <c r="M36" s="17">
        <v>359</v>
      </c>
      <c r="N36" s="17">
        <v>271</v>
      </c>
      <c r="O36" s="31">
        <v>233</v>
      </c>
      <c r="P36" s="31">
        <v>210</v>
      </c>
      <c r="Q36" s="31">
        <v>615</v>
      </c>
      <c r="R36" s="31">
        <v>520</v>
      </c>
    </row>
    <row r="37" spans="1:18" x14ac:dyDescent="0.25">
      <c r="A37" s="4" t="s">
        <v>21</v>
      </c>
      <c r="B37" s="17">
        <v>1477</v>
      </c>
      <c r="C37" s="17">
        <v>1256</v>
      </c>
      <c r="D37" s="17">
        <v>2078</v>
      </c>
      <c r="E37" s="17">
        <v>1874</v>
      </c>
      <c r="F37" s="17">
        <v>4351</v>
      </c>
      <c r="G37" s="17">
        <v>3730</v>
      </c>
      <c r="H37" s="17">
        <v>6427</v>
      </c>
      <c r="I37" s="17">
        <v>5266</v>
      </c>
      <c r="J37" s="17">
        <v>4316</v>
      </c>
      <c r="K37" s="17">
        <v>3277</v>
      </c>
      <c r="L37" s="4" t="s">
        <v>21</v>
      </c>
      <c r="M37" s="17">
        <v>4199</v>
      </c>
      <c r="N37" s="17">
        <v>3398</v>
      </c>
      <c r="O37" s="31">
        <v>2864</v>
      </c>
      <c r="P37" s="31">
        <v>2433</v>
      </c>
      <c r="Q37" s="31">
        <v>6374</v>
      </c>
      <c r="R37" s="31">
        <v>5449</v>
      </c>
    </row>
    <row r="38" spans="1:18" s="21" customFormat="1" ht="24" x14ac:dyDescent="0.25">
      <c r="A38" s="19" t="s">
        <v>33</v>
      </c>
      <c r="B38" s="20">
        <v>102</v>
      </c>
      <c r="C38" s="20">
        <v>100</v>
      </c>
      <c r="D38" s="20">
        <v>5</v>
      </c>
      <c r="E38" s="20">
        <v>5</v>
      </c>
      <c r="F38" s="20">
        <v>1</v>
      </c>
      <c r="G38" s="20">
        <v>1</v>
      </c>
      <c r="H38" s="20"/>
      <c r="I38" s="20"/>
      <c r="J38" s="20">
        <v>20</v>
      </c>
      <c r="K38" s="20">
        <v>20</v>
      </c>
      <c r="L38" s="19" t="s">
        <v>33</v>
      </c>
      <c r="M38" s="20">
        <v>10</v>
      </c>
      <c r="N38" s="20">
        <v>10</v>
      </c>
      <c r="O38" s="33">
        <v>2</v>
      </c>
      <c r="P38" s="33">
        <v>2</v>
      </c>
      <c r="Q38" s="33"/>
      <c r="R38" s="33">
        <v>0</v>
      </c>
    </row>
    <row r="39" spans="1:18" s="21" customFormat="1" ht="24" x14ac:dyDescent="0.25">
      <c r="A39" s="19" t="s">
        <v>34</v>
      </c>
      <c r="B39" s="20">
        <v>2549</v>
      </c>
      <c r="C39" s="20">
        <v>1299</v>
      </c>
      <c r="D39" s="20">
        <v>3624</v>
      </c>
      <c r="E39" s="20">
        <v>1729</v>
      </c>
      <c r="F39" s="20">
        <v>3667</v>
      </c>
      <c r="G39" s="20">
        <v>1838</v>
      </c>
      <c r="H39" s="20">
        <v>2144</v>
      </c>
      <c r="I39" s="20">
        <v>1329</v>
      </c>
      <c r="J39" s="20">
        <v>1647</v>
      </c>
      <c r="K39" s="20">
        <v>671</v>
      </c>
      <c r="L39" s="19" t="s">
        <v>34</v>
      </c>
      <c r="M39" s="20">
        <v>2365</v>
      </c>
      <c r="N39" s="20">
        <v>1231</v>
      </c>
      <c r="O39" s="33">
        <v>1868</v>
      </c>
      <c r="P39" s="33">
        <v>989</v>
      </c>
      <c r="Q39" s="33">
        <v>1392</v>
      </c>
      <c r="R39" s="33">
        <v>661</v>
      </c>
    </row>
    <row r="40" spans="1:18" x14ac:dyDescent="0.25">
      <c r="A40" s="4" t="s">
        <v>16</v>
      </c>
      <c r="B40" s="17">
        <v>367</v>
      </c>
      <c r="C40" s="17">
        <v>277</v>
      </c>
      <c r="D40" s="17">
        <v>245</v>
      </c>
      <c r="E40" s="17">
        <v>188</v>
      </c>
      <c r="F40" s="17">
        <v>541</v>
      </c>
      <c r="G40" s="17">
        <v>416</v>
      </c>
      <c r="H40" s="17">
        <v>1143</v>
      </c>
      <c r="I40" s="17">
        <v>381</v>
      </c>
      <c r="J40" s="18" t="s">
        <v>31</v>
      </c>
      <c r="K40" s="18" t="s">
        <v>31</v>
      </c>
      <c r="L40" s="4" t="s">
        <v>16</v>
      </c>
      <c r="M40" s="17">
        <v>1895</v>
      </c>
      <c r="N40" s="17">
        <v>1745</v>
      </c>
      <c r="O40" s="31">
        <v>3846</v>
      </c>
      <c r="P40" s="31">
        <v>3385</v>
      </c>
      <c r="Q40" s="31">
        <v>2436</v>
      </c>
      <c r="R40" s="31">
        <v>1972</v>
      </c>
    </row>
    <row r="41" spans="1:18" x14ac:dyDescent="0.25">
      <c r="A41" s="4" t="s">
        <v>15</v>
      </c>
      <c r="B41" s="17">
        <v>778</v>
      </c>
      <c r="C41" s="17">
        <v>560</v>
      </c>
      <c r="D41" s="17">
        <v>1142</v>
      </c>
      <c r="E41" s="17">
        <v>830</v>
      </c>
      <c r="F41" s="17">
        <v>957</v>
      </c>
      <c r="G41" s="17">
        <v>822</v>
      </c>
      <c r="H41" s="17">
        <v>2391</v>
      </c>
      <c r="I41" s="17">
        <v>1960</v>
      </c>
      <c r="J41" s="17">
        <v>747</v>
      </c>
      <c r="K41" s="17">
        <v>654</v>
      </c>
      <c r="L41" s="4" t="s">
        <v>15</v>
      </c>
      <c r="M41" s="17">
        <v>861</v>
      </c>
      <c r="N41" s="17">
        <v>754</v>
      </c>
      <c r="O41" s="31">
        <v>1803</v>
      </c>
      <c r="P41" s="31">
        <v>1601</v>
      </c>
      <c r="Q41" s="31">
        <v>2190</v>
      </c>
      <c r="R41" s="31">
        <v>2245</v>
      </c>
    </row>
    <row r="42" spans="1:18" x14ac:dyDescent="0.25">
      <c r="A42" s="4" t="s">
        <v>22</v>
      </c>
      <c r="B42" s="17">
        <v>1</v>
      </c>
      <c r="C42" s="17">
        <v>1</v>
      </c>
      <c r="D42" s="17">
        <v>3</v>
      </c>
      <c r="E42" s="17">
        <v>3</v>
      </c>
      <c r="F42" s="17">
        <v>1</v>
      </c>
      <c r="G42" s="17">
        <v>1</v>
      </c>
      <c r="H42" s="17">
        <v>1</v>
      </c>
      <c r="I42" s="17">
        <v>1</v>
      </c>
      <c r="J42" s="17">
        <v>33</v>
      </c>
      <c r="K42" s="17">
        <v>16</v>
      </c>
      <c r="L42" s="4" t="s">
        <v>22</v>
      </c>
      <c r="M42" s="18" t="s">
        <v>31</v>
      </c>
      <c r="N42" s="18" t="s">
        <v>31</v>
      </c>
      <c r="O42" s="32">
        <v>777</v>
      </c>
      <c r="P42" s="32">
        <v>728</v>
      </c>
      <c r="Q42" s="32">
        <v>852</v>
      </c>
      <c r="R42" s="32">
        <v>801</v>
      </c>
    </row>
    <row r="43" spans="1:18" x14ac:dyDescent="0.25">
      <c r="A43" s="4" t="s">
        <v>3</v>
      </c>
      <c r="B43" s="17">
        <v>1328</v>
      </c>
      <c r="C43" s="17">
        <v>790</v>
      </c>
      <c r="D43" s="17">
        <v>921</v>
      </c>
      <c r="E43" s="17">
        <v>655</v>
      </c>
      <c r="F43" s="17">
        <v>2395</v>
      </c>
      <c r="G43" s="17">
        <v>1859</v>
      </c>
      <c r="H43" s="17">
        <v>4796</v>
      </c>
      <c r="I43" s="17">
        <v>3763</v>
      </c>
      <c r="J43" s="17">
        <v>4103</v>
      </c>
      <c r="K43" s="17">
        <v>3093</v>
      </c>
      <c r="L43" s="4" t="s">
        <v>3</v>
      </c>
      <c r="M43" s="17">
        <v>4447</v>
      </c>
      <c r="N43" s="17">
        <v>3681</v>
      </c>
      <c r="O43" s="31">
        <v>7609</v>
      </c>
      <c r="P43" s="31">
        <v>6107</v>
      </c>
      <c r="Q43" s="31">
        <v>11050</v>
      </c>
      <c r="R43" s="31">
        <v>9220</v>
      </c>
    </row>
    <row r="44" spans="1:18" x14ac:dyDescent="0.25">
      <c r="A44" s="4" t="s">
        <v>23</v>
      </c>
      <c r="B44" s="17">
        <v>31</v>
      </c>
      <c r="C44" s="17">
        <v>25</v>
      </c>
      <c r="D44" s="17">
        <v>6</v>
      </c>
      <c r="E44" s="17">
        <v>5</v>
      </c>
      <c r="F44" s="18" t="s">
        <v>31</v>
      </c>
      <c r="G44" s="18" t="s">
        <v>31</v>
      </c>
      <c r="H44" s="18" t="s">
        <v>31</v>
      </c>
      <c r="I44" s="18" t="s">
        <v>31</v>
      </c>
      <c r="J44" s="18" t="s">
        <v>31</v>
      </c>
      <c r="K44" s="18" t="s">
        <v>31</v>
      </c>
      <c r="L44" s="4" t="s">
        <v>23</v>
      </c>
      <c r="M44" s="18" t="s">
        <v>31</v>
      </c>
      <c r="N44" s="18" t="s">
        <v>31</v>
      </c>
      <c r="O44" s="18" t="s">
        <v>31</v>
      </c>
      <c r="P44" s="18" t="s">
        <v>31</v>
      </c>
      <c r="Q44" s="18" t="s">
        <v>31</v>
      </c>
      <c r="R44" s="18" t="s">
        <v>31</v>
      </c>
    </row>
    <row r="45" spans="1:18" x14ac:dyDescent="0.25">
      <c r="A45" s="4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4"/>
      <c r="M45" s="17"/>
      <c r="N45" s="17"/>
      <c r="O45" s="31"/>
      <c r="P45" s="31"/>
      <c r="Q45" s="31"/>
      <c r="R45" s="31"/>
    </row>
    <row r="46" spans="1:18" x14ac:dyDescent="0.25">
      <c r="A46" s="5" t="s">
        <v>0</v>
      </c>
      <c r="B46" s="15">
        <f>SUM(B31:B44)</f>
        <v>10732</v>
      </c>
      <c r="C46" s="15">
        <f>SUM(C31:C44)</f>
        <v>6799</v>
      </c>
      <c r="D46" s="15">
        <f t="shared" ref="D46:P46" si="3">SUM(D31:D44)</f>
        <v>12630</v>
      </c>
      <c r="E46" s="15">
        <f t="shared" si="3"/>
        <v>8440</v>
      </c>
      <c r="F46" s="15">
        <f t="shared" si="3"/>
        <v>16836</v>
      </c>
      <c r="G46" s="15">
        <f t="shared" si="3"/>
        <v>11982</v>
      </c>
      <c r="H46" s="15">
        <f t="shared" si="3"/>
        <v>25199</v>
      </c>
      <c r="I46" s="15">
        <f t="shared" si="3"/>
        <v>19636</v>
      </c>
      <c r="J46" s="15">
        <f t="shared" si="3"/>
        <v>18158</v>
      </c>
      <c r="K46" s="15">
        <f t="shared" si="3"/>
        <v>13629</v>
      </c>
      <c r="L46" s="5" t="s">
        <v>0</v>
      </c>
      <c r="M46" s="15">
        <f>SUM(M31:M44)</f>
        <v>18864</v>
      </c>
      <c r="N46" s="15">
        <f>SUM(N31:N44)</f>
        <v>15351</v>
      </c>
      <c r="O46" s="26">
        <f t="shared" si="3"/>
        <v>25712</v>
      </c>
      <c r="P46" s="26">
        <f t="shared" si="3"/>
        <v>21243</v>
      </c>
      <c r="Q46" s="26">
        <f t="shared" ref="Q46:R46" si="4">SUM(Q31:Q44)</f>
        <v>35156</v>
      </c>
      <c r="R46" s="26">
        <f t="shared" si="4"/>
        <v>29481</v>
      </c>
    </row>
    <row r="47" spans="1:18" ht="7.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22"/>
      <c r="P47" s="22"/>
      <c r="Q47" s="22"/>
      <c r="R47" s="22"/>
    </row>
    <row r="48" spans="1:18" x14ac:dyDescent="0.25">
      <c r="A48" s="11" t="s">
        <v>27</v>
      </c>
      <c r="L48" s="11"/>
    </row>
  </sheetData>
  <mergeCells count="20">
    <mergeCell ref="A5:A6"/>
    <mergeCell ref="A28:A29"/>
    <mergeCell ref="B28:C28"/>
    <mergeCell ref="D28:E28"/>
    <mergeCell ref="F28:G28"/>
    <mergeCell ref="B5:C5"/>
    <mergeCell ref="D5:E5"/>
    <mergeCell ref="F5:G5"/>
    <mergeCell ref="Q5:R5"/>
    <mergeCell ref="Q28:R28"/>
    <mergeCell ref="O5:P5"/>
    <mergeCell ref="O28:P28"/>
    <mergeCell ref="H28:I28"/>
    <mergeCell ref="J28:K28"/>
    <mergeCell ref="M28:N28"/>
    <mergeCell ref="M5:N5"/>
    <mergeCell ref="H5:I5"/>
    <mergeCell ref="J5:K5"/>
    <mergeCell ref="L5:L6"/>
    <mergeCell ref="L28:L29"/>
  </mergeCells>
  <printOptions horizontalCentered="1"/>
  <pageMargins left="0.5" right="0.5" top="0.5" bottom="0.5" header="0.3" footer="0.25"/>
  <pageSetup paperSize="9" orientation="portrait" r:id="rId1"/>
  <headerFooter>
    <oddFooter xml:space="preserve">&amp;C&amp;"Arial,Regular"&amp;10 10 - &amp;P+35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10.13 A&amp;B NEW</vt:lpstr>
    </vt:vector>
  </TitlesOfParts>
  <Company>TESDA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Aldrin Federico R. Bahit, Jr.</dc:creator>
  <cp:lastModifiedBy>My PC</cp:lastModifiedBy>
  <cp:lastPrinted>2013-12-19T09:14:28Z</cp:lastPrinted>
  <dcterms:created xsi:type="dcterms:W3CDTF">2010-11-02T20:04:29Z</dcterms:created>
  <dcterms:modified xsi:type="dcterms:W3CDTF">2015-02-18T03:08:35Z</dcterms:modified>
</cp:coreProperties>
</file>