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090" yWindow="-210" windowWidth="7650" windowHeight="6075"/>
  </bookViews>
  <sheets>
    <sheet name="12.3_10" sheetId="4" r:id="rId1"/>
    <sheet name="12.3_06" sheetId="1" r:id="rId2"/>
    <sheet name="series" sheetId="3" r:id="rId3"/>
    <sheet name="for graph" sheetId="2" r:id="rId4"/>
  </sheets>
  <definedNames>
    <definedName name="_xlnm.Print_Area" localSheetId="1">'12.3_06'!$A$1:$I$156</definedName>
    <definedName name="_xlnm.Print_Area" localSheetId="0">'12.3_10'!$A$1:$G$171</definedName>
    <definedName name="_xlnm.Print_Area" localSheetId="3">'for graph'!$A$1:$J$12</definedName>
  </definedNames>
  <calcPr calcId="145621"/>
</workbook>
</file>

<file path=xl/calcChain.xml><?xml version="1.0" encoding="utf-8"?>
<calcChain xmlns="http://schemas.openxmlformats.org/spreadsheetml/2006/main">
  <c r="E64" i="4" l="1"/>
  <c r="F64" i="4"/>
  <c r="F43" i="4"/>
  <c r="E43" i="4"/>
  <c r="I112" i="4" l="1"/>
  <c r="F121" i="4"/>
  <c r="F82" i="4"/>
  <c r="F73" i="4"/>
  <c r="C7" i="1"/>
  <c r="D7" i="1"/>
  <c r="E7" i="1"/>
  <c r="F7" i="1"/>
  <c r="P7" i="1"/>
  <c r="C16" i="1"/>
  <c r="D16" i="1"/>
  <c r="E16" i="1"/>
  <c r="F16" i="1"/>
  <c r="D75" i="1"/>
  <c r="E75" i="1"/>
  <c r="F75" i="1"/>
  <c r="G75" i="1"/>
  <c r="H75" i="1"/>
  <c r="E73" i="4"/>
  <c r="G73" i="4"/>
  <c r="G82" i="4"/>
  <c r="P7" i="3"/>
  <c r="J75" i="1" l="1"/>
</calcChain>
</file>

<file path=xl/sharedStrings.xml><?xml version="1.0" encoding="utf-8"?>
<sst xmlns="http://schemas.openxmlformats.org/spreadsheetml/2006/main" count="636" uniqueCount="60">
  <si>
    <t>Table 12.3</t>
  </si>
  <si>
    <t>PROGRAMS AND PROJECTS IN THE CULTURAL COMMUNITIES</t>
  </si>
  <si>
    <t>Programs and Projects</t>
  </si>
  <si>
    <t xml:space="preserve">Livelihood </t>
  </si>
  <si>
    <t>CAR</t>
  </si>
  <si>
    <t>Abra</t>
  </si>
  <si>
    <t>Apayao</t>
  </si>
  <si>
    <t>Baguio City</t>
  </si>
  <si>
    <t>Benguet</t>
  </si>
  <si>
    <t>Ifugao</t>
  </si>
  <si>
    <t>Kalinga</t>
  </si>
  <si>
    <t>Mt. Province</t>
  </si>
  <si>
    <t xml:space="preserve">Infrastructure </t>
  </si>
  <si>
    <t xml:space="preserve">Educational </t>
  </si>
  <si>
    <t>Assistance</t>
  </si>
  <si>
    <t>Health Services</t>
  </si>
  <si>
    <t>Table 12.3 Continued</t>
  </si>
  <si>
    <t xml:space="preserve"> -</t>
  </si>
  <si>
    <t>-</t>
  </si>
  <si>
    <t xml:space="preserve">Note: 1) The above table does not include programs and projects on environmental protection, </t>
  </si>
  <si>
    <t xml:space="preserve">              (i.e. Relief Operations, Typhoons or others)</t>
  </si>
  <si>
    <t xml:space="preserve">               documentation of Indigenous Knowledge, Systems and Practices(IKSP), and other assistance</t>
  </si>
  <si>
    <t xml:space="preserve">         2) Livelihood projects include credit/financial assistance and animal dispersal.</t>
  </si>
  <si>
    <t>1994-2005</t>
  </si>
  <si>
    <t>Source:  National Commission on Indigenous Peoples</t>
  </si>
  <si>
    <t>Table 12.2C</t>
  </si>
  <si>
    <t>NUMBER OF DISABLED PERSONS BY SEX, TYPE OF DISABILITY AND PROVINCE</t>
  </si>
  <si>
    <t>Census Year 2000</t>
  </si>
  <si>
    <t>Total</t>
  </si>
  <si>
    <t>Oral Defect</t>
  </si>
  <si>
    <t>Mental Illness</t>
  </si>
  <si>
    <t>Mentally Retarded</t>
  </si>
  <si>
    <t>Multiple Impairment</t>
  </si>
  <si>
    <t xml:space="preserve">  Both Sexes</t>
  </si>
  <si>
    <t xml:space="preserve">  Female</t>
  </si>
  <si>
    <t xml:space="preserve">  Male</t>
  </si>
  <si>
    <t>SEX</t>
  </si>
  <si>
    <t>AREA</t>
  </si>
  <si>
    <t>Orthopedic Handicap</t>
  </si>
  <si>
    <t>Partial/Total Blindness/Low Vision</t>
  </si>
  <si>
    <t>Partial/Total Deafness/Hard of Hearing</t>
  </si>
  <si>
    <t>(No. of students)</t>
  </si>
  <si>
    <t>(No. of projects)</t>
  </si>
  <si>
    <t xml:space="preserve">IKSP </t>
  </si>
  <si>
    <t>Documentation/</t>
  </si>
  <si>
    <t>Support to</t>
  </si>
  <si>
    <t>Cultural</t>
  </si>
  <si>
    <t xml:space="preserve">ADSDPP </t>
  </si>
  <si>
    <t>Formulation/</t>
  </si>
  <si>
    <t>Enhancement or</t>
  </si>
  <si>
    <r>
      <t xml:space="preserve">Livelihood </t>
    </r>
    <r>
      <rPr>
        <vertAlign val="superscript"/>
        <sz val="9"/>
        <rFont val="Arial"/>
        <family val="2"/>
      </rPr>
      <t>1/</t>
    </r>
  </si>
  <si>
    <r>
      <t xml:space="preserve">Researches </t>
    </r>
    <r>
      <rPr>
        <b/>
        <vertAlign val="superscript"/>
        <sz val="9"/>
        <rFont val="Arial"/>
        <family val="2"/>
      </rPr>
      <t>2/</t>
    </r>
  </si>
  <si>
    <r>
      <t xml:space="preserve">Celebrations </t>
    </r>
    <r>
      <rPr>
        <b/>
        <vertAlign val="superscript"/>
        <sz val="9"/>
        <rFont val="Arial"/>
        <family val="2"/>
      </rPr>
      <t>3/</t>
    </r>
  </si>
  <si>
    <t>Notes:  1/ Livelihood projects include credit/financial assistance and animal dispersal.</t>
  </si>
  <si>
    <t xml:space="preserve">  2/ Indigenous Knowledge, Systems and Practices (IKSP) documentation started in 2004.</t>
  </si>
  <si>
    <t xml:space="preserve">  3/ Support to cultural celebrations depends upon request of the LGUs.</t>
  </si>
  <si>
    <t>2001-2010</t>
  </si>
  <si>
    <t xml:space="preserve">  4/ Ancestral Domain Sustainable Development and Protection Plan (ADSDPP) started in 2006.</t>
  </si>
  <si>
    <r>
      <t xml:space="preserve">Updating </t>
    </r>
    <r>
      <rPr>
        <b/>
        <vertAlign val="superscript"/>
        <sz val="9"/>
        <rFont val="Arial"/>
        <family val="2"/>
      </rPr>
      <t>4/</t>
    </r>
  </si>
  <si>
    <t>Source: National Commission on Indigenous Peoples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</si>
</sst>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#,##0\ \ 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0" borderId="1" xfId="0" applyFill="1" applyBorder="1"/>
    <xf numFmtId="0" fontId="0" fillId="0" borderId="0" xfId="0" applyBorder="1"/>
    <xf numFmtId="0" fontId="2" fillId="0" borderId="2" xfId="0" applyFont="1" applyFill="1" applyBorder="1" applyAlignment="1">
      <alignment horizontal="center"/>
    </xf>
    <xf numFmtId="164" fontId="2" fillId="0" borderId="0" xfId="0" applyNumberFormat="1" applyFont="1" applyBorder="1"/>
    <xf numFmtId="164" fontId="2" fillId="0" borderId="0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164" fontId="0" fillId="0" borderId="0" xfId="0" applyNumberFormat="1"/>
    <xf numFmtId="164" fontId="2" fillId="0" borderId="3" xfId="0" applyNumberFormat="1" applyFont="1" applyBorder="1"/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/>
    <xf numFmtId="0" fontId="4" fillId="0" borderId="0" xfId="0" applyFont="1" applyBorder="1"/>
    <xf numFmtId="164" fontId="4" fillId="0" borderId="0" xfId="0" applyNumberFormat="1" applyFont="1" applyBorder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/>
    <xf numFmtId="0" fontId="4" fillId="0" borderId="0" xfId="0" applyFont="1"/>
    <xf numFmtId="0" fontId="4" fillId="0" borderId="3" xfId="0" applyFont="1" applyBorder="1"/>
    <xf numFmtId="0" fontId="6" fillId="0" borderId="0" xfId="0" applyFont="1"/>
    <xf numFmtId="41" fontId="4" fillId="0" borderId="0" xfId="0" applyNumberFormat="1" applyFont="1" applyBorder="1"/>
    <xf numFmtId="41" fontId="5" fillId="0" borderId="0" xfId="0" applyNumberFormat="1" applyFont="1" applyBorder="1" applyAlignment="1">
      <alignment horizontal="right"/>
    </xf>
    <xf numFmtId="41" fontId="5" fillId="0" borderId="0" xfId="0" applyNumberFormat="1" applyFont="1" applyBorder="1"/>
    <xf numFmtId="41" fontId="5" fillId="0" borderId="0" xfId="0" applyNumberFormat="1" applyFont="1"/>
    <xf numFmtId="41" fontId="4" fillId="0" borderId="0" xfId="0" applyNumberFormat="1" applyFont="1"/>
    <xf numFmtId="41" fontId="4" fillId="0" borderId="3" xfId="0" applyNumberFormat="1" applyFont="1" applyBorder="1"/>
    <xf numFmtId="41" fontId="4" fillId="0" borderId="0" xfId="0" applyNumberFormat="1" applyFont="1" applyBorder="1" applyAlignment="1">
      <alignment horizontal="right"/>
    </xf>
    <xf numFmtId="41" fontId="4" fillId="0" borderId="0" xfId="0" applyNumberFormat="1" applyFont="1" applyAlignment="1">
      <alignment horizontal="right"/>
    </xf>
    <xf numFmtId="0" fontId="5" fillId="0" borderId="3" xfId="0" applyFont="1" applyBorder="1"/>
    <xf numFmtId="41" fontId="5" fillId="0" borderId="3" xfId="0" applyNumberFormat="1" applyFont="1" applyBorder="1" applyAlignment="1">
      <alignment horizontal="right"/>
    </xf>
    <xf numFmtId="41" fontId="5" fillId="0" borderId="0" xfId="0" applyNumberFormat="1" applyFont="1" applyFill="1" applyBorder="1"/>
    <xf numFmtId="41" fontId="7" fillId="0" borderId="0" xfId="0" applyNumberFormat="1" applyFont="1"/>
    <xf numFmtId="41" fontId="5" fillId="0" borderId="3" xfId="0" applyNumberFormat="1" applyFont="1" applyBorder="1"/>
    <xf numFmtId="41" fontId="4" fillId="0" borderId="0" xfId="0" applyNumberFormat="1" applyFont="1" applyFill="1" applyBorder="1"/>
    <xf numFmtId="0" fontId="4" fillId="0" borderId="4" xfId="0" applyFont="1" applyBorder="1" applyAlignment="1">
      <alignment horizontal="center"/>
    </xf>
    <xf numFmtId="41" fontId="5" fillId="0" borderId="0" xfId="0" applyNumberFormat="1" applyFont="1" applyAlignment="1">
      <alignment horizontal="right"/>
    </xf>
    <xf numFmtId="43" fontId="4" fillId="0" borderId="0" xfId="0" applyNumberFormat="1" applyFont="1"/>
    <xf numFmtId="0" fontId="1" fillId="0" borderId="0" xfId="0" applyFont="1"/>
    <xf numFmtId="3" fontId="0" fillId="0" borderId="0" xfId="0" applyNumberFormat="1"/>
    <xf numFmtId="0" fontId="0" fillId="0" borderId="3" xfId="0" applyBorder="1"/>
    <xf numFmtId="164" fontId="5" fillId="0" borderId="0" xfId="0" applyNumberFormat="1" applyFont="1" applyBorder="1"/>
    <xf numFmtId="164" fontId="5" fillId="0" borderId="0" xfId="1" applyNumberFormat="1" applyFont="1" applyBorder="1"/>
    <xf numFmtId="0" fontId="4" fillId="0" borderId="0" xfId="0" applyFont="1" applyBorder="1" applyAlignment="1">
      <alignment horizontal="center"/>
    </xf>
    <xf numFmtId="41" fontId="5" fillId="0" borderId="0" xfId="0" applyNumberFormat="1" applyFont="1" applyFill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Alignment="1">
      <alignment horizontal="left" indent="3"/>
    </xf>
    <xf numFmtId="0" fontId="5" fillId="0" borderId="0" xfId="0" applyFont="1" applyBorder="1" applyAlignment="1">
      <alignment horizontal="left" indent="3"/>
    </xf>
    <xf numFmtId="41" fontId="5" fillId="0" borderId="3" xfId="0" applyNumberFormat="1" applyFont="1" applyFill="1" applyBorder="1" applyAlignment="1">
      <alignment horizontal="right"/>
    </xf>
    <xf numFmtId="41" fontId="4" fillId="0" borderId="0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>
      <alignment horizontal="center" vertical="center" wrapText="1"/>
    </xf>
    <xf numFmtId="3" fontId="4" fillId="0" borderId="8" xfId="0" applyNumberFormat="1" applyFont="1" applyFill="1" applyBorder="1" applyAlignment="1">
      <alignment horizontal="center" vertical="center" wrapText="1"/>
    </xf>
    <xf numFmtId="3" fontId="4" fillId="0" borderId="9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4" fillId="0" borderId="10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Figure 12.2  Provincial Share of Students from Cultural Communities Granted Educational Assistance, CAR, 2005
(In Percent)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0"/>
          <c:spPr>
            <a:solidFill>
              <a:srgbClr val="993366"/>
            </a:solidFill>
            <a:ln w="25400">
              <a:noFill/>
            </a:ln>
          </c:spPr>
          <c:explosion val="25"/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Lbls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'12.3_10'!$B$83:$B$89</c:f>
              <c:strCache>
                <c:ptCount val="7"/>
                <c:pt idx="0">
                  <c:v>Abra</c:v>
                </c:pt>
                <c:pt idx="1">
                  <c:v>Apayao</c:v>
                </c:pt>
                <c:pt idx="2">
                  <c:v>Baguio City</c:v>
                </c:pt>
                <c:pt idx="3">
                  <c:v>Benguet</c:v>
                </c:pt>
                <c:pt idx="4">
                  <c:v>Ifugao</c:v>
                </c:pt>
                <c:pt idx="5">
                  <c:v>Kalinga</c:v>
                </c:pt>
                <c:pt idx="6">
                  <c:v>Mt. Province</c:v>
                </c:pt>
              </c:strCache>
            </c:strRef>
          </c:cat>
          <c:val>
            <c:numRef>
              <c:f>'12.3_10'!#REF!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'12.3_10'!$B$83:$B$89</c:f>
              <c:strCache>
                <c:ptCount val="7"/>
                <c:pt idx="0">
                  <c:v>Abra</c:v>
                </c:pt>
                <c:pt idx="1">
                  <c:v>Apayao</c:v>
                </c:pt>
                <c:pt idx="2">
                  <c:v>Baguio City</c:v>
                </c:pt>
                <c:pt idx="3">
                  <c:v>Benguet</c:v>
                </c:pt>
                <c:pt idx="4">
                  <c:v>Ifugao</c:v>
                </c:pt>
                <c:pt idx="5">
                  <c:v>Kalinga</c:v>
                </c:pt>
                <c:pt idx="6">
                  <c:v>Mt. Province</c:v>
                </c:pt>
              </c:strCache>
            </c:strRef>
          </c:cat>
          <c:val>
            <c:numRef>
              <c:f>'12.3_10'!#REF!</c:f>
              <c:numCache>
                <c:formatCode>_(* #,##0_);_(* \(#,##0\);_(* "-"_);_(@_)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'12.3_10'!$B$83:$B$89</c:f>
              <c:strCache>
                <c:ptCount val="7"/>
                <c:pt idx="0">
                  <c:v>Abra</c:v>
                </c:pt>
                <c:pt idx="1">
                  <c:v>Apayao</c:v>
                </c:pt>
                <c:pt idx="2">
                  <c:v>Baguio City</c:v>
                </c:pt>
                <c:pt idx="3">
                  <c:v>Benguet</c:v>
                </c:pt>
                <c:pt idx="4">
                  <c:v>Ifugao</c:v>
                </c:pt>
                <c:pt idx="5">
                  <c:v>Kalinga</c:v>
                </c:pt>
                <c:pt idx="6">
                  <c:v>Mt. Province</c:v>
                </c:pt>
              </c:strCache>
            </c:strRef>
          </c:cat>
          <c:val>
            <c:numRef>
              <c:f>'12.3_10'!#REF!</c:f>
              <c:numCache>
                <c:formatCode>_(* #,##0_);_(* \(#,##0\);_(* "-"_);_(@_)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'12.3_10'!$B$83:$B$89</c:f>
              <c:strCache>
                <c:ptCount val="7"/>
                <c:pt idx="0">
                  <c:v>Abra</c:v>
                </c:pt>
                <c:pt idx="1">
                  <c:v>Apayao</c:v>
                </c:pt>
                <c:pt idx="2">
                  <c:v>Baguio City</c:v>
                </c:pt>
                <c:pt idx="3">
                  <c:v>Benguet</c:v>
                </c:pt>
                <c:pt idx="4">
                  <c:v>Ifugao</c:v>
                </c:pt>
                <c:pt idx="5">
                  <c:v>Kalinga</c:v>
                </c:pt>
                <c:pt idx="6">
                  <c:v>Mt. Province</c:v>
                </c:pt>
              </c:strCache>
            </c:strRef>
          </c:cat>
          <c:val>
            <c:numRef>
              <c:f>'12.3_10'!#REF!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Figure 12.3  No. of Disabled Persons by Sex and Type of Disability 
CAR, 2000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'for graph'!$B$9</c:f>
              <c:strCache>
                <c:ptCount val="1"/>
                <c:pt idx="0">
                  <c:v>  Both Sexes</c:v>
                </c:pt>
              </c:strCache>
            </c:strRef>
          </c:tx>
          <c:spPr>
            <a:pattFill prst="horz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'for graph'!$C$5:$J$5</c:f>
              <c:strCache>
                <c:ptCount val="8"/>
                <c:pt idx="0">
                  <c:v>Total</c:v>
                </c:pt>
                <c:pt idx="1">
                  <c:v>Partial/Total Blindness/Low Vision</c:v>
                </c:pt>
                <c:pt idx="2">
                  <c:v>Partial/Total Deafness/Hard of Hearing</c:v>
                </c:pt>
                <c:pt idx="3">
                  <c:v>Oral Defect</c:v>
                </c:pt>
                <c:pt idx="4">
                  <c:v>Orthopedic Handicap</c:v>
                </c:pt>
                <c:pt idx="5">
                  <c:v>Mental Illness</c:v>
                </c:pt>
                <c:pt idx="6">
                  <c:v>Mentally Retarded</c:v>
                </c:pt>
                <c:pt idx="7">
                  <c:v>Multiple Impairment</c:v>
                </c:pt>
              </c:strCache>
            </c:strRef>
          </c:cat>
          <c:val>
            <c:numRef>
              <c:f>'for graph'!$C$9:$J$9</c:f>
              <c:numCache>
                <c:formatCode>#,##0\ \ </c:formatCode>
                <c:ptCount val="8"/>
                <c:pt idx="0">
                  <c:v>17321</c:v>
                </c:pt>
                <c:pt idx="1">
                  <c:v>6472</c:v>
                </c:pt>
                <c:pt idx="2">
                  <c:v>3333</c:v>
                </c:pt>
                <c:pt idx="3">
                  <c:v>1257</c:v>
                </c:pt>
                <c:pt idx="4" formatCode="_(* #,##0_);_(* \(#,##0\);_(* &quot;-&quot;_);_(@_)">
                  <c:v>3306</c:v>
                </c:pt>
                <c:pt idx="5" formatCode="_(* #,##0_);_(* \(#,##0\);_(* &quot;-&quot;_);_(@_)">
                  <c:v>1174</c:v>
                </c:pt>
                <c:pt idx="6" formatCode="_(* #,##0_);_(* \(#,##0\);_(* &quot;-&quot;_);_(@_)">
                  <c:v>1217</c:v>
                </c:pt>
                <c:pt idx="7" formatCode="_(* #,##0_);_(* \(#,##0\);_(* &quot;-&quot;_);_(@_)">
                  <c:v>592</c:v>
                </c:pt>
              </c:numCache>
            </c:numRef>
          </c:val>
        </c:ser>
        <c:ser>
          <c:idx val="4"/>
          <c:order val="1"/>
          <c:tx>
            <c:strRef>
              <c:f>'for graph'!$B$10</c:f>
              <c:strCache>
                <c:ptCount val="1"/>
                <c:pt idx="0">
                  <c:v>  Female</c:v>
                </c:pt>
              </c:strCache>
            </c:strRef>
          </c:tx>
          <c:spPr>
            <a:gradFill rotWithShape="0">
              <a:gsLst>
                <a:gs pos="0">
                  <a:srgbClr val="CC99FF"/>
                </a:gs>
                <a:gs pos="100000">
                  <a:srgbClr val="CC99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'for graph'!$C$5:$J$5</c:f>
              <c:strCache>
                <c:ptCount val="8"/>
                <c:pt idx="0">
                  <c:v>Total</c:v>
                </c:pt>
                <c:pt idx="1">
                  <c:v>Partial/Total Blindness/Low Vision</c:v>
                </c:pt>
                <c:pt idx="2">
                  <c:v>Partial/Total Deafness/Hard of Hearing</c:v>
                </c:pt>
                <c:pt idx="3">
                  <c:v>Oral Defect</c:v>
                </c:pt>
                <c:pt idx="4">
                  <c:v>Orthopedic Handicap</c:v>
                </c:pt>
                <c:pt idx="5">
                  <c:v>Mental Illness</c:v>
                </c:pt>
                <c:pt idx="6">
                  <c:v>Mentally Retarded</c:v>
                </c:pt>
                <c:pt idx="7">
                  <c:v>Multiple Impairment</c:v>
                </c:pt>
              </c:strCache>
            </c:strRef>
          </c:cat>
          <c:val>
            <c:numRef>
              <c:f>'for graph'!$C$10:$J$10</c:f>
              <c:numCache>
                <c:formatCode>#,##0\ \ </c:formatCode>
                <c:ptCount val="8"/>
                <c:pt idx="0">
                  <c:v>8425</c:v>
                </c:pt>
                <c:pt idx="1">
                  <c:v>3441</c:v>
                </c:pt>
                <c:pt idx="2">
                  <c:v>1612</c:v>
                </c:pt>
                <c:pt idx="3">
                  <c:v>630</c:v>
                </c:pt>
                <c:pt idx="4" formatCode="_(* #,##0_);_(* \(#,##0\);_(* &quot;-&quot;_);_(@_)">
                  <c:v>1375</c:v>
                </c:pt>
                <c:pt idx="5" formatCode="_(* #,##0_);_(* \(#,##0\);_(* &quot;-&quot;_);_(@_)">
                  <c:v>564</c:v>
                </c:pt>
                <c:pt idx="6" formatCode="_(* #,##0_);_(* \(#,##0\);_(* &quot;-&quot;_);_(@_)">
                  <c:v>553</c:v>
                </c:pt>
                <c:pt idx="7" formatCode="_(* #,##0_);_(* \(#,##0\);_(* &quot;-&quot;_);_(@_)">
                  <c:v>283</c:v>
                </c:pt>
              </c:numCache>
            </c:numRef>
          </c:val>
        </c:ser>
        <c:ser>
          <c:idx val="5"/>
          <c:order val="2"/>
          <c:tx>
            <c:strRef>
              <c:f>'for graph'!$B$11</c:f>
              <c:strCache>
                <c:ptCount val="1"/>
                <c:pt idx="0">
                  <c:v>  Male</c:v>
                </c:pt>
              </c:strCache>
            </c:strRef>
          </c:tx>
          <c:spPr>
            <a:pattFill prst="shingle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'for graph'!$C$5:$J$5</c:f>
              <c:strCache>
                <c:ptCount val="8"/>
                <c:pt idx="0">
                  <c:v>Total</c:v>
                </c:pt>
                <c:pt idx="1">
                  <c:v>Partial/Total Blindness/Low Vision</c:v>
                </c:pt>
                <c:pt idx="2">
                  <c:v>Partial/Total Deafness/Hard of Hearing</c:v>
                </c:pt>
                <c:pt idx="3">
                  <c:v>Oral Defect</c:v>
                </c:pt>
                <c:pt idx="4">
                  <c:v>Orthopedic Handicap</c:v>
                </c:pt>
                <c:pt idx="5">
                  <c:v>Mental Illness</c:v>
                </c:pt>
                <c:pt idx="6">
                  <c:v>Mentally Retarded</c:v>
                </c:pt>
                <c:pt idx="7">
                  <c:v>Multiple Impairment</c:v>
                </c:pt>
              </c:strCache>
            </c:strRef>
          </c:cat>
          <c:val>
            <c:numRef>
              <c:f>'for graph'!$C$11:$J$11</c:f>
              <c:numCache>
                <c:formatCode>#,##0\ \ </c:formatCode>
                <c:ptCount val="8"/>
                <c:pt idx="0">
                  <c:v>8896</c:v>
                </c:pt>
                <c:pt idx="1">
                  <c:v>3031</c:v>
                </c:pt>
                <c:pt idx="2">
                  <c:v>1721</c:v>
                </c:pt>
                <c:pt idx="3">
                  <c:v>627</c:v>
                </c:pt>
                <c:pt idx="4" formatCode="_(* #,##0_);_(* \(#,##0\);_(* &quot;-&quot;_);_(@_)">
                  <c:v>1931</c:v>
                </c:pt>
                <c:pt idx="5" formatCode="_(* #,##0_);_(* \(#,##0\);_(* &quot;-&quot;_);_(@_)">
                  <c:v>610</c:v>
                </c:pt>
                <c:pt idx="6" formatCode="_(* #,##0_);_(* \(#,##0\);_(* &quot;-&quot;_);_(@_)">
                  <c:v>664</c:v>
                </c:pt>
                <c:pt idx="7" formatCode="_(* #,##0_);_(* \(#,##0\);_(* &quot;-&quot;_);_(@_)">
                  <c:v>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4406144"/>
        <c:axId val="114408064"/>
      </c:barChart>
      <c:catAx>
        <c:axId val="11440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TYPE OF DISABILITY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64000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08064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14408064"/>
        <c:scaling>
          <c:orientation val="minMax"/>
          <c:max val="35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NUMBER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0614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-1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Figure 12.1  Programs and Projects in the Cultural Communities, 2006-2010
(except Educational Assistance)</a:t>
            </a:r>
          </a:p>
        </c:rich>
      </c:tx>
      <c:layout>
        <c:manualLayout>
          <c:xMode val="edge"/>
          <c:yMode val="edge"/>
          <c:x val="0.11091244035145799"/>
          <c:y val="1.75824175824175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63519855769123"/>
          <c:y val="0.12967032967032968"/>
          <c:w val="0.7817538134449542"/>
          <c:h val="0.72747252747252744"/>
        </c:manualLayout>
      </c:layout>
      <c:lineChart>
        <c:grouping val="standard"/>
        <c:varyColors val="0"/>
        <c:ser>
          <c:idx val="0"/>
          <c:order val="0"/>
          <c:tx>
            <c:strRef>
              <c:f>'12.3_06'!$A$57</c:f>
              <c:strCache>
                <c:ptCount val="1"/>
                <c:pt idx="0">
                  <c:v>Livelihood </c:v>
                </c:pt>
              </c:strCache>
            </c:strRef>
          </c:tx>
          <c:spPr>
            <a:ln w="25400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'12.3_10'!$C$62:$G$62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'12.3_10'!$C$64:$G$64</c:f>
              <c:numCache>
                <c:formatCode>_(* #,##0_);_(* \(#,##0\);_(* "-"_);_(@_)</c:formatCode>
                <c:ptCount val="5"/>
                <c:pt idx="0" formatCode="General">
                  <c:v>15</c:v>
                </c:pt>
                <c:pt idx="1">
                  <c:v>13</c:v>
                </c:pt>
                <c:pt idx="2">
                  <c:v>16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'12.3_06'!$A$66</c:f>
              <c:strCache>
                <c:ptCount val="1"/>
                <c:pt idx="0">
                  <c:v>Infrastructure </c:v>
                </c:pt>
              </c:strCache>
            </c:strRef>
          </c:tx>
          <c:spPr>
            <a:ln w="25400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'12.3_10'!$C$62:$G$62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'12.3_10'!$C$73:$G$73</c:f>
              <c:numCache>
                <c:formatCode>_(* #,##0_);_(* \(#,##0\);_(* "-"_);_(@_)</c:formatCode>
                <c:ptCount val="5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'12.3_06'!$A$84</c:f>
              <c:strCache>
                <c:ptCount val="1"/>
                <c:pt idx="0">
                  <c:v>Health Services</c:v>
                </c:pt>
              </c:strCache>
            </c:strRef>
          </c:tx>
          <c:spPr>
            <a:ln w="25400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circle"/>
            <c:size val="9"/>
            <c:spPr>
              <a:solidFill>
                <a:srgbClr val="0080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cat>
            <c:numRef>
              <c:f>'12.3_10'!$C$62:$G$62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'12.3_10'!$C$91:$G$91</c:f>
              <c:numCache>
                <c:formatCode>_(* #,##0_);_(* \(#,##0\);_(* "-"_);_(@_)</c:formatCode>
                <c:ptCount val="5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20512"/>
        <c:axId val="121522816"/>
      </c:lineChart>
      <c:catAx>
        <c:axId val="12152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Year</a:t>
                </a:r>
              </a:p>
            </c:rich>
          </c:tx>
          <c:layout>
            <c:manualLayout>
              <c:xMode val="edge"/>
              <c:yMode val="edge"/>
              <c:x val="0.51520617453580486"/>
              <c:y val="0.93406593406593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52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52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Number</a:t>
                </a:r>
              </a:p>
            </c:rich>
          </c:tx>
          <c:layout>
            <c:manualLayout>
              <c:xMode val="edge"/>
              <c:yMode val="edge"/>
              <c:x val="7.6923144114720857E-2"/>
              <c:y val="0.439560439560439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520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327389085308916"/>
          <c:y val="0.15604395604395604"/>
          <c:w val="0.22719161168766389"/>
          <c:h val="0.127472527472527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Figure 12.2  Programs and Projects in the Cultural Communities, 2000-2005
(except Educational Assistance)</a:t>
            </a:r>
          </a:p>
        </c:rich>
      </c:tx>
      <c:layout>
        <c:manualLayout>
          <c:xMode val="edge"/>
          <c:yMode val="edge"/>
          <c:x val="0.10931918773659369"/>
          <c:y val="1.7621164326176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04331184775407"/>
          <c:y val="0.13876666906864016"/>
          <c:w val="0.76523431415615573"/>
          <c:h val="0.72246773737323766"/>
        </c:manualLayout>
      </c:layout>
      <c:lineChart>
        <c:grouping val="standard"/>
        <c:varyColors val="0"/>
        <c:ser>
          <c:idx val="0"/>
          <c:order val="0"/>
          <c:tx>
            <c:strRef>
              <c:f>'12.3_06'!$A$57</c:f>
              <c:strCache>
                <c:ptCount val="1"/>
                <c:pt idx="0">
                  <c:v>Livelihood </c:v>
                </c:pt>
              </c:strCache>
            </c:strRef>
          </c:tx>
          <c:spPr>
            <a:ln w="25400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'12.3_10'!$C$62:$D$62</c:f>
              <c:numCache>
                <c:formatCode>General</c:formatCode>
                <c:ptCount val="2"/>
                <c:pt idx="0">
                  <c:v>2006</c:v>
                </c:pt>
                <c:pt idx="1">
                  <c:v>2007</c:v>
                </c:pt>
              </c:numCache>
            </c:numRef>
          </c:cat>
          <c:val>
            <c:numRef>
              <c:f>'12.3_10'!$C$64:$D$64</c:f>
              <c:numCache>
                <c:formatCode>_(* #,##0_);_(* \(#,##0\);_(* "-"_);_(@_)</c:formatCode>
                <c:ptCount val="2"/>
                <c:pt idx="0" formatCode="General">
                  <c:v>15</c:v>
                </c:pt>
                <c:pt idx="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'12.3_06'!$A$66</c:f>
              <c:strCache>
                <c:ptCount val="1"/>
                <c:pt idx="0">
                  <c:v>Infrastructure </c:v>
                </c:pt>
              </c:strCache>
            </c:strRef>
          </c:tx>
          <c:spPr>
            <a:ln w="25400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'12.3_10'!$C$62:$D$62</c:f>
              <c:numCache>
                <c:formatCode>General</c:formatCode>
                <c:ptCount val="2"/>
                <c:pt idx="0">
                  <c:v>2006</c:v>
                </c:pt>
                <c:pt idx="1">
                  <c:v>2007</c:v>
                </c:pt>
              </c:numCache>
            </c:numRef>
          </c:cat>
          <c:val>
            <c:numRef>
              <c:f>'12.3_10'!$C$73:$D$73</c:f>
              <c:numCache>
                <c:formatCode>_(* #,##0_);_(* \(#,##0\);_(* "-"_);_(@_)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'12.3_06'!$A$84</c:f>
              <c:strCache>
                <c:ptCount val="1"/>
                <c:pt idx="0">
                  <c:v>Health Services</c:v>
                </c:pt>
              </c:strCache>
            </c:strRef>
          </c:tx>
          <c:spPr>
            <a:ln w="25400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circle"/>
            <c:size val="9"/>
            <c:spPr>
              <a:solidFill>
                <a:srgbClr val="0080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cat>
            <c:numRef>
              <c:f>'12.3_10'!$C$62:$D$62</c:f>
              <c:numCache>
                <c:formatCode>General</c:formatCode>
                <c:ptCount val="2"/>
                <c:pt idx="0">
                  <c:v>2006</c:v>
                </c:pt>
                <c:pt idx="1">
                  <c:v>2007</c:v>
                </c:pt>
              </c:numCache>
            </c:numRef>
          </c:cat>
          <c:val>
            <c:numRef>
              <c:f>'12.3_10'!$C$91:$D$91</c:f>
              <c:numCache>
                <c:formatCode>_(* #,##0_);_(* \(#,##0\);_(* "-"_);_(@_)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39136"/>
        <c:axId val="112541056"/>
      </c:lineChart>
      <c:catAx>
        <c:axId val="11253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Year</a:t>
                </a:r>
              </a:p>
            </c:rich>
          </c:tx>
          <c:layout>
            <c:manualLayout>
              <c:xMode val="edge"/>
              <c:yMode val="edge"/>
              <c:x val="0.52329840687025153"/>
              <c:y val="0.9317190637465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4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4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Number</a:t>
                </a:r>
              </a:p>
            </c:rich>
          </c:tx>
          <c:layout>
            <c:manualLayout>
              <c:xMode val="edge"/>
              <c:yMode val="edge"/>
              <c:x val="7.8853184596887282E-2"/>
              <c:y val="0.44713704477672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39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16500784926612"/>
          <c:y val="0.11674021366091956"/>
          <c:w val="0.22759896463192464"/>
          <c:h val="0.127753441364779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Figure 12.3  No. of Disabled Persons by Sex and Type of Disability 
CAR, 2000</a:t>
            </a:r>
          </a:p>
        </c:rich>
      </c:tx>
      <c:layout>
        <c:manualLayout>
          <c:xMode val="edge"/>
          <c:yMode val="edge"/>
          <c:x val="0.12365613039057317"/>
          <c:y val="3.77778597609804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702555693036817"/>
          <c:y val="0.1622225742677392"/>
          <c:w val="0.67921265823227872"/>
          <c:h val="0.62222357253379534"/>
        </c:manualLayout>
      </c:layout>
      <c:barChart>
        <c:barDir val="bar"/>
        <c:grouping val="stacked"/>
        <c:varyColors val="0"/>
        <c:ser>
          <c:idx val="3"/>
          <c:order val="0"/>
          <c:tx>
            <c:strRef>
              <c:f>'for graph'!$B$9</c:f>
              <c:strCache>
                <c:ptCount val="1"/>
                <c:pt idx="0">
                  <c:v>  Both Sexes</c:v>
                </c:pt>
              </c:strCache>
            </c:strRef>
          </c:tx>
          <c:spPr>
            <a:pattFill prst="horz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'for graph'!$C$5:$J$5</c:f>
              <c:strCache>
                <c:ptCount val="8"/>
                <c:pt idx="0">
                  <c:v>Total</c:v>
                </c:pt>
                <c:pt idx="1">
                  <c:v>Partial/Total Blindness/Low Vision</c:v>
                </c:pt>
                <c:pt idx="2">
                  <c:v>Partial/Total Deafness/Hard of Hearing</c:v>
                </c:pt>
                <c:pt idx="3">
                  <c:v>Oral Defect</c:v>
                </c:pt>
                <c:pt idx="4">
                  <c:v>Orthopedic Handicap</c:v>
                </c:pt>
                <c:pt idx="5">
                  <c:v>Mental Illness</c:v>
                </c:pt>
                <c:pt idx="6">
                  <c:v>Mentally Retarded</c:v>
                </c:pt>
                <c:pt idx="7">
                  <c:v>Multiple Impairment</c:v>
                </c:pt>
              </c:strCache>
            </c:strRef>
          </c:cat>
          <c:val>
            <c:numRef>
              <c:f>'for graph'!$C$9:$J$9</c:f>
              <c:numCache>
                <c:formatCode>#,##0\ \ </c:formatCode>
                <c:ptCount val="8"/>
                <c:pt idx="0">
                  <c:v>17321</c:v>
                </c:pt>
                <c:pt idx="1">
                  <c:v>6472</c:v>
                </c:pt>
                <c:pt idx="2">
                  <c:v>3333</c:v>
                </c:pt>
                <c:pt idx="3">
                  <c:v>1257</c:v>
                </c:pt>
                <c:pt idx="4" formatCode="_(* #,##0_);_(* \(#,##0\);_(* &quot;-&quot;_);_(@_)">
                  <c:v>3306</c:v>
                </c:pt>
                <c:pt idx="5" formatCode="_(* #,##0_);_(* \(#,##0\);_(* &quot;-&quot;_);_(@_)">
                  <c:v>1174</c:v>
                </c:pt>
                <c:pt idx="6" formatCode="_(* #,##0_);_(* \(#,##0\);_(* &quot;-&quot;_);_(@_)">
                  <c:v>1217</c:v>
                </c:pt>
                <c:pt idx="7" formatCode="_(* #,##0_);_(* \(#,##0\);_(* &quot;-&quot;_);_(@_)">
                  <c:v>592</c:v>
                </c:pt>
              </c:numCache>
            </c:numRef>
          </c:val>
        </c:ser>
        <c:ser>
          <c:idx val="4"/>
          <c:order val="1"/>
          <c:tx>
            <c:strRef>
              <c:f>'for graph'!$B$10</c:f>
              <c:strCache>
                <c:ptCount val="1"/>
                <c:pt idx="0">
                  <c:v>  Female</c:v>
                </c:pt>
              </c:strCache>
            </c:strRef>
          </c:tx>
          <c:spPr>
            <a:gradFill rotWithShape="0">
              <a:gsLst>
                <a:gs pos="0">
                  <a:srgbClr val="CC99FF"/>
                </a:gs>
                <a:gs pos="100000">
                  <a:srgbClr val="CC99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'for graph'!$C$5:$J$5</c:f>
              <c:strCache>
                <c:ptCount val="8"/>
                <c:pt idx="0">
                  <c:v>Total</c:v>
                </c:pt>
                <c:pt idx="1">
                  <c:v>Partial/Total Blindness/Low Vision</c:v>
                </c:pt>
                <c:pt idx="2">
                  <c:v>Partial/Total Deafness/Hard of Hearing</c:v>
                </c:pt>
                <c:pt idx="3">
                  <c:v>Oral Defect</c:v>
                </c:pt>
                <c:pt idx="4">
                  <c:v>Orthopedic Handicap</c:v>
                </c:pt>
                <c:pt idx="5">
                  <c:v>Mental Illness</c:v>
                </c:pt>
                <c:pt idx="6">
                  <c:v>Mentally Retarded</c:v>
                </c:pt>
                <c:pt idx="7">
                  <c:v>Multiple Impairment</c:v>
                </c:pt>
              </c:strCache>
            </c:strRef>
          </c:cat>
          <c:val>
            <c:numRef>
              <c:f>'for graph'!$C$10:$J$10</c:f>
              <c:numCache>
                <c:formatCode>#,##0\ \ </c:formatCode>
                <c:ptCount val="8"/>
                <c:pt idx="0">
                  <c:v>8425</c:v>
                </c:pt>
                <c:pt idx="1">
                  <c:v>3441</c:v>
                </c:pt>
                <c:pt idx="2">
                  <c:v>1612</c:v>
                </c:pt>
                <c:pt idx="3">
                  <c:v>630</c:v>
                </c:pt>
                <c:pt idx="4" formatCode="_(* #,##0_);_(* \(#,##0\);_(* &quot;-&quot;_);_(@_)">
                  <c:v>1375</c:v>
                </c:pt>
                <c:pt idx="5" formatCode="_(* #,##0_);_(* \(#,##0\);_(* &quot;-&quot;_);_(@_)">
                  <c:v>564</c:v>
                </c:pt>
                <c:pt idx="6" formatCode="_(* #,##0_);_(* \(#,##0\);_(* &quot;-&quot;_);_(@_)">
                  <c:v>553</c:v>
                </c:pt>
                <c:pt idx="7" formatCode="_(* #,##0_);_(* \(#,##0\);_(* &quot;-&quot;_);_(@_)">
                  <c:v>283</c:v>
                </c:pt>
              </c:numCache>
            </c:numRef>
          </c:val>
        </c:ser>
        <c:ser>
          <c:idx val="5"/>
          <c:order val="2"/>
          <c:tx>
            <c:strRef>
              <c:f>'for graph'!$B$11</c:f>
              <c:strCache>
                <c:ptCount val="1"/>
                <c:pt idx="0">
                  <c:v>  Male</c:v>
                </c:pt>
              </c:strCache>
            </c:strRef>
          </c:tx>
          <c:spPr>
            <a:pattFill prst="shingle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'for graph'!$C$5:$J$5</c:f>
              <c:strCache>
                <c:ptCount val="8"/>
                <c:pt idx="0">
                  <c:v>Total</c:v>
                </c:pt>
                <c:pt idx="1">
                  <c:v>Partial/Total Blindness/Low Vision</c:v>
                </c:pt>
                <c:pt idx="2">
                  <c:v>Partial/Total Deafness/Hard of Hearing</c:v>
                </c:pt>
                <c:pt idx="3">
                  <c:v>Oral Defect</c:v>
                </c:pt>
                <c:pt idx="4">
                  <c:v>Orthopedic Handicap</c:v>
                </c:pt>
                <c:pt idx="5">
                  <c:v>Mental Illness</c:v>
                </c:pt>
                <c:pt idx="6">
                  <c:v>Mentally Retarded</c:v>
                </c:pt>
                <c:pt idx="7">
                  <c:v>Multiple Impairment</c:v>
                </c:pt>
              </c:strCache>
            </c:strRef>
          </c:cat>
          <c:val>
            <c:numRef>
              <c:f>'for graph'!$C$11:$J$11</c:f>
              <c:numCache>
                <c:formatCode>#,##0\ \ </c:formatCode>
                <c:ptCount val="8"/>
                <c:pt idx="0">
                  <c:v>8896</c:v>
                </c:pt>
                <c:pt idx="1">
                  <c:v>3031</c:v>
                </c:pt>
                <c:pt idx="2">
                  <c:v>1721</c:v>
                </c:pt>
                <c:pt idx="3">
                  <c:v>627</c:v>
                </c:pt>
                <c:pt idx="4" formatCode="_(* #,##0_);_(* \(#,##0\);_(* &quot;-&quot;_);_(@_)">
                  <c:v>1931</c:v>
                </c:pt>
                <c:pt idx="5" formatCode="_(* #,##0_);_(* \(#,##0\);_(* &quot;-&quot;_);_(@_)">
                  <c:v>610</c:v>
                </c:pt>
                <c:pt idx="6" formatCode="_(* #,##0_);_(* \(#,##0\);_(* &quot;-&quot;_);_(@_)">
                  <c:v>664</c:v>
                </c:pt>
                <c:pt idx="7" formatCode="_(* #,##0_);_(* \(#,##0\);_(* &quot;-&quot;_);_(@_)">
                  <c:v>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2590208"/>
        <c:axId val="112731648"/>
      </c:barChart>
      <c:catAx>
        <c:axId val="11259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TYPE OF DISABILITY</a:t>
                </a:r>
              </a:p>
            </c:rich>
          </c:tx>
          <c:layout>
            <c:manualLayout>
              <c:xMode val="edge"/>
              <c:yMode val="edge"/>
              <c:x val="3.4050238803201315E-2"/>
              <c:y val="0.26222279128209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64000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3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731648"/>
        <c:scaling>
          <c:orientation val="minMax"/>
          <c:max val="35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NUMBER</a:t>
                </a:r>
              </a:p>
            </c:rich>
          </c:tx>
          <c:layout>
            <c:manualLayout>
              <c:xMode val="edge"/>
              <c:yMode val="edge"/>
              <c:x val="0.54838805651471623"/>
              <c:y val="0.86666854745778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9020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014378945415668"/>
          <c:y val="0.93111313175592758"/>
          <c:w val="0.75268948933392399"/>
          <c:h val="6.22223572533794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-1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144</xdr:row>
      <xdr:rowOff>0</xdr:rowOff>
    </xdr:from>
    <xdr:to>
      <xdr:col>0</xdr:col>
      <xdr:colOff>0</xdr:colOff>
      <xdr:row>144</xdr:row>
      <xdr:rowOff>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0</xdr:col>
      <xdr:colOff>0</xdr:colOff>
      <xdr:row>144</xdr:row>
      <xdr:rowOff>0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142</xdr:row>
      <xdr:rowOff>66675</xdr:rowOff>
    </xdr:from>
    <xdr:to>
      <xdr:col>6</xdr:col>
      <xdr:colOff>352425</xdr:colOff>
      <xdr:row>169</xdr:row>
      <xdr:rowOff>28575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99</xdr:row>
      <xdr:rowOff>152400</xdr:rowOff>
    </xdr:from>
    <xdr:to>
      <xdr:col>8</xdr:col>
      <xdr:colOff>561975</xdr:colOff>
      <xdr:row>126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128</xdr:row>
      <xdr:rowOff>57150</xdr:rowOff>
    </xdr:from>
    <xdr:to>
      <xdr:col>8</xdr:col>
      <xdr:colOff>552450</xdr:colOff>
      <xdr:row>154</xdr:row>
      <xdr:rowOff>133350</xdr:rowOff>
    </xdr:to>
    <xdr:graphicFrame macro="">
      <xdr:nvGraphicFramePr>
        <xdr:cNvPr id="1186" name="Chart 1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4"/>
  <sheetViews>
    <sheetView showGridLines="0" tabSelected="1" view="pageBreakPreview" zoomScaleSheetLayoutView="100" workbookViewId="0">
      <selection activeCell="K145" sqref="K145"/>
    </sheetView>
  </sheetViews>
  <sheetFormatPr defaultRowHeight="12.75" x14ac:dyDescent="0.2"/>
  <cols>
    <col min="1" max="1" width="17.7109375" customWidth="1"/>
    <col min="2" max="2" width="11.7109375" customWidth="1"/>
    <col min="3" max="3" width="11.85546875" customWidth="1"/>
    <col min="4" max="4" width="11.5703125" customWidth="1"/>
    <col min="5" max="5" width="11.85546875" customWidth="1"/>
    <col min="6" max="6" width="11.42578125" customWidth="1"/>
    <col min="7" max="7" width="11.7109375" customWidth="1"/>
    <col min="8" max="8" width="17.140625" customWidth="1"/>
    <col min="9" max="16" width="12" customWidth="1"/>
  </cols>
  <sheetData>
    <row r="1" spans="1:55" x14ac:dyDescent="0.2">
      <c r="A1" s="41" t="s">
        <v>0</v>
      </c>
      <c r="B1" s="41"/>
      <c r="G1" s="41"/>
    </row>
    <row r="2" spans="1:55" x14ac:dyDescent="0.2">
      <c r="A2" s="1" t="s">
        <v>1</v>
      </c>
      <c r="B2" s="1"/>
      <c r="C2" s="1"/>
      <c r="D2" s="1"/>
      <c r="E2" s="1"/>
    </row>
    <row r="3" spans="1:55" x14ac:dyDescent="0.2">
      <c r="A3" s="1" t="s">
        <v>56</v>
      </c>
      <c r="B3" s="1"/>
    </row>
    <row r="5" spans="1:55" ht="27.75" customHeight="1" x14ac:dyDescent="0.2">
      <c r="A5" s="57" t="s">
        <v>2</v>
      </c>
      <c r="B5" s="58"/>
      <c r="C5" s="55">
        <v>2001</v>
      </c>
      <c r="D5" s="55">
        <v>2002</v>
      </c>
      <c r="E5" s="55">
        <v>2003</v>
      </c>
      <c r="F5" s="55">
        <v>2004</v>
      </c>
      <c r="G5" s="55">
        <v>2005</v>
      </c>
    </row>
    <row r="6" spans="1:55" x14ac:dyDescent="0.2">
      <c r="A6" s="46"/>
      <c r="B6" s="46"/>
      <c r="C6" s="49"/>
      <c r="D6" s="49"/>
      <c r="F6" s="49"/>
      <c r="G6" s="50"/>
    </row>
    <row r="7" spans="1:55" x14ac:dyDescent="0.2">
      <c r="A7" s="14" t="s">
        <v>3</v>
      </c>
      <c r="B7" s="16" t="s">
        <v>4</v>
      </c>
      <c r="C7" s="24">
        <v>0</v>
      </c>
      <c r="D7" s="24">
        <v>5</v>
      </c>
      <c r="E7" s="24">
        <v>4</v>
      </c>
      <c r="F7" s="24">
        <v>2</v>
      </c>
      <c r="G7" s="28">
        <v>5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</row>
    <row r="8" spans="1:55" x14ac:dyDescent="0.2">
      <c r="A8" s="18" t="s">
        <v>42</v>
      </c>
      <c r="B8" s="19" t="s">
        <v>5</v>
      </c>
      <c r="C8" s="26">
        <v>0</v>
      </c>
      <c r="D8" s="26">
        <v>1</v>
      </c>
      <c r="E8" s="25">
        <v>1</v>
      </c>
      <c r="F8" s="26">
        <v>1</v>
      </c>
      <c r="G8" s="39" t="s">
        <v>18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</row>
    <row r="9" spans="1:55" x14ac:dyDescent="0.2">
      <c r="A9" s="18"/>
      <c r="B9" s="19" t="s">
        <v>6</v>
      </c>
      <c r="C9" s="25">
        <v>0</v>
      </c>
      <c r="D9" s="26">
        <v>1</v>
      </c>
      <c r="E9" s="25">
        <v>1</v>
      </c>
      <c r="F9" s="26">
        <v>0</v>
      </c>
      <c r="G9" s="27">
        <v>3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</row>
    <row r="10" spans="1:55" x14ac:dyDescent="0.2">
      <c r="A10" s="18"/>
      <c r="B10" s="19" t="s">
        <v>7</v>
      </c>
      <c r="C10" s="26">
        <v>0</v>
      </c>
      <c r="D10" s="26">
        <v>0</v>
      </c>
      <c r="E10" s="26">
        <v>1</v>
      </c>
      <c r="F10" s="26">
        <v>0</v>
      </c>
      <c r="G10" s="39" t="s">
        <v>18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</row>
    <row r="11" spans="1:55" x14ac:dyDescent="0.2">
      <c r="A11" s="18"/>
      <c r="B11" s="19" t="s">
        <v>8</v>
      </c>
      <c r="C11" s="26">
        <v>0</v>
      </c>
      <c r="D11" s="26">
        <v>1</v>
      </c>
      <c r="E11" s="26">
        <v>0</v>
      </c>
      <c r="F11" s="26">
        <v>0</v>
      </c>
      <c r="G11" s="39" t="s">
        <v>18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</row>
    <row r="12" spans="1:55" x14ac:dyDescent="0.2">
      <c r="A12" s="18"/>
      <c r="B12" s="19" t="s">
        <v>9</v>
      </c>
      <c r="C12" s="26">
        <v>0</v>
      </c>
      <c r="D12" s="26">
        <v>1</v>
      </c>
      <c r="E12" s="26">
        <v>1</v>
      </c>
      <c r="F12" s="26">
        <v>1</v>
      </c>
      <c r="G12" s="27">
        <v>2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</row>
    <row r="13" spans="1:55" x14ac:dyDescent="0.2">
      <c r="A13" s="18"/>
      <c r="B13" s="19" t="s">
        <v>10</v>
      </c>
      <c r="C13" s="26">
        <v>0</v>
      </c>
      <c r="D13" s="25">
        <v>1</v>
      </c>
      <c r="E13" s="25">
        <v>0</v>
      </c>
      <c r="F13" s="25">
        <v>0</v>
      </c>
      <c r="G13" s="39" t="s">
        <v>18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</row>
    <row r="14" spans="1:55" x14ac:dyDescent="0.2">
      <c r="A14" s="18"/>
      <c r="B14" s="19" t="s">
        <v>11</v>
      </c>
      <c r="C14" s="26">
        <v>0</v>
      </c>
      <c r="D14" s="25">
        <v>0</v>
      </c>
      <c r="E14" s="25">
        <v>0</v>
      </c>
      <c r="F14" s="25">
        <v>0</v>
      </c>
      <c r="G14" s="25" t="s">
        <v>18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</row>
    <row r="15" spans="1:55" x14ac:dyDescent="0.2">
      <c r="A15" s="18"/>
      <c r="B15" s="18"/>
      <c r="C15" s="26"/>
      <c r="D15" s="26"/>
      <c r="E15" s="26"/>
      <c r="F15" s="26"/>
      <c r="G15" s="2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55" x14ac:dyDescent="0.2">
      <c r="A16" s="16" t="s">
        <v>12</v>
      </c>
      <c r="B16" s="16" t="s">
        <v>4</v>
      </c>
      <c r="C16" s="28">
        <v>5</v>
      </c>
      <c r="D16" s="28">
        <v>2</v>
      </c>
      <c r="E16" s="28">
        <v>6</v>
      </c>
      <c r="F16" s="28">
        <v>4</v>
      </c>
      <c r="G16" s="31" t="s">
        <v>18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8" t="s">
        <v>42</v>
      </c>
      <c r="B17" s="19" t="s">
        <v>5</v>
      </c>
      <c r="C17" s="25">
        <v>0</v>
      </c>
      <c r="D17" s="25">
        <v>0</v>
      </c>
      <c r="E17" s="25">
        <v>1</v>
      </c>
      <c r="F17" s="25">
        <v>2</v>
      </c>
      <c r="G17" s="39" t="s">
        <v>18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20"/>
      <c r="B18" s="19" t="s">
        <v>6</v>
      </c>
      <c r="C18" s="25">
        <v>1</v>
      </c>
      <c r="D18" s="25">
        <v>0</v>
      </c>
      <c r="E18" s="25">
        <v>2</v>
      </c>
      <c r="F18" s="25">
        <v>0</v>
      </c>
      <c r="G18" s="39" t="s">
        <v>18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20"/>
      <c r="B19" s="19" t="s">
        <v>7</v>
      </c>
      <c r="C19" s="25">
        <v>0</v>
      </c>
      <c r="D19" s="25">
        <v>1</v>
      </c>
      <c r="E19" s="25">
        <v>1</v>
      </c>
      <c r="F19" s="25">
        <v>1</v>
      </c>
      <c r="G19" s="39" t="s">
        <v>18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20"/>
      <c r="B20" s="19" t="s">
        <v>8</v>
      </c>
      <c r="C20" s="25">
        <v>1</v>
      </c>
      <c r="D20" s="25">
        <v>0</v>
      </c>
      <c r="E20" s="25">
        <v>0</v>
      </c>
      <c r="F20" s="25">
        <v>0</v>
      </c>
      <c r="G20" s="39" t="s">
        <v>18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20"/>
      <c r="B21" s="19" t="s">
        <v>9</v>
      </c>
      <c r="C21" s="25">
        <v>1</v>
      </c>
      <c r="D21" s="25">
        <v>0</v>
      </c>
      <c r="E21" s="25">
        <v>1</v>
      </c>
      <c r="F21" s="25">
        <v>0</v>
      </c>
      <c r="G21" s="39" t="s">
        <v>18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20"/>
      <c r="B22" s="19" t="s">
        <v>10</v>
      </c>
      <c r="C22" s="25">
        <v>1</v>
      </c>
      <c r="D22" s="25">
        <v>0</v>
      </c>
      <c r="E22" s="25">
        <v>0</v>
      </c>
      <c r="F22" s="25">
        <v>0</v>
      </c>
      <c r="G22" s="39" t="s">
        <v>18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20"/>
      <c r="B23" s="19" t="s">
        <v>11</v>
      </c>
      <c r="C23" s="25">
        <v>1</v>
      </c>
      <c r="D23" s="25">
        <v>1</v>
      </c>
      <c r="E23" s="25">
        <v>1</v>
      </c>
      <c r="F23" s="25">
        <v>1</v>
      </c>
      <c r="G23" s="25" t="s">
        <v>18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8"/>
      <c r="B24" s="18"/>
      <c r="E24" s="5"/>
      <c r="G24" s="10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6" t="s">
        <v>13</v>
      </c>
      <c r="B25" s="16" t="s">
        <v>4</v>
      </c>
      <c r="C25" s="24">
        <v>2888</v>
      </c>
      <c r="D25" s="28">
        <v>2971</v>
      </c>
      <c r="E25" s="28">
        <v>3020</v>
      </c>
      <c r="F25" s="28">
        <v>3020</v>
      </c>
      <c r="G25" s="28">
        <v>3138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21" t="s">
        <v>14</v>
      </c>
      <c r="B26" s="19" t="s">
        <v>5</v>
      </c>
      <c r="C26" s="25">
        <v>277</v>
      </c>
      <c r="D26" s="26">
        <v>290</v>
      </c>
      <c r="E26" s="25">
        <v>303</v>
      </c>
      <c r="F26" s="26">
        <v>303</v>
      </c>
      <c r="G26" s="27">
        <v>303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8" t="s">
        <v>41</v>
      </c>
      <c r="B27" s="18" t="s">
        <v>6</v>
      </c>
      <c r="C27" s="25">
        <v>395</v>
      </c>
      <c r="D27" s="25">
        <v>395</v>
      </c>
      <c r="E27" s="25">
        <v>428</v>
      </c>
      <c r="F27" s="25">
        <v>428</v>
      </c>
      <c r="G27" s="27">
        <v>468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8"/>
      <c r="B28" s="18" t="s">
        <v>7</v>
      </c>
      <c r="C28" s="25">
        <v>175</v>
      </c>
      <c r="D28" s="26">
        <v>180</v>
      </c>
      <c r="E28" s="25">
        <v>184</v>
      </c>
      <c r="F28" s="26">
        <v>184</v>
      </c>
      <c r="G28" s="27">
        <v>184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8"/>
      <c r="B29" s="18" t="s">
        <v>8</v>
      </c>
      <c r="C29" s="25">
        <v>526</v>
      </c>
      <c r="D29" s="26">
        <v>602</v>
      </c>
      <c r="E29" s="26">
        <v>636</v>
      </c>
      <c r="F29" s="26">
        <v>636</v>
      </c>
      <c r="G29" s="26">
        <v>636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8"/>
      <c r="B30" s="18" t="s">
        <v>9</v>
      </c>
      <c r="C30" s="25">
        <v>662</v>
      </c>
      <c r="D30" s="26">
        <v>424</v>
      </c>
      <c r="E30" s="26">
        <v>377</v>
      </c>
      <c r="F30" s="26">
        <v>377</v>
      </c>
      <c r="G30" s="26">
        <v>455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8"/>
      <c r="B31" s="18" t="s">
        <v>10</v>
      </c>
      <c r="C31" s="25">
        <v>393</v>
      </c>
      <c r="D31" s="26">
        <v>680</v>
      </c>
      <c r="E31" s="26">
        <v>691</v>
      </c>
      <c r="F31" s="26">
        <v>691</v>
      </c>
      <c r="G31" s="26">
        <v>691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8"/>
      <c r="B32" s="18" t="s">
        <v>11</v>
      </c>
      <c r="C32" s="25">
        <v>460</v>
      </c>
      <c r="D32" s="26">
        <v>400</v>
      </c>
      <c r="E32" s="26">
        <v>401</v>
      </c>
      <c r="F32" s="26">
        <v>401</v>
      </c>
      <c r="G32" s="26">
        <v>401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8"/>
      <c r="B33" s="16"/>
      <c r="C33" s="25"/>
      <c r="D33" s="26"/>
      <c r="E33" s="26"/>
      <c r="F33" s="26"/>
      <c r="G33" s="2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6" t="s">
        <v>15</v>
      </c>
      <c r="B34" s="16" t="s">
        <v>4</v>
      </c>
      <c r="C34" s="30" t="s">
        <v>18</v>
      </c>
      <c r="D34" s="30" t="s">
        <v>18</v>
      </c>
      <c r="E34" s="37">
        <v>1</v>
      </c>
      <c r="F34" s="30" t="s">
        <v>18</v>
      </c>
      <c r="G34" s="30" t="s">
        <v>18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8" t="s">
        <v>42</v>
      </c>
      <c r="B35" s="18" t="s">
        <v>5</v>
      </c>
      <c r="C35" s="25" t="s">
        <v>18</v>
      </c>
      <c r="D35" s="25" t="s">
        <v>18</v>
      </c>
      <c r="E35" s="34">
        <v>1</v>
      </c>
      <c r="F35" s="25" t="s">
        <v>18</v>
      </c>
      <c r="G35" s="25" t="s">
        <v>18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6"/>
      <c r="B36" s="18" t="s">
        <v>6</v>
      </c>
      <c r="C36" s="25" t="s">
        <v>18</v>
      </c>
      <c r="D36" s="25" t="s">
        <v>18</v>
      </c>
      <c r="E36" s="25" t="s">
        <v>18</v>
      </c>
      <c r="F36" s="25" t="s">
        <v>18</v>
      </c>
      <c r="G36" s="25" t="s">
        <v>18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6"/>
      <c r="B37" s="18" t="s">
        <v>7</v>
      </c>
      <c r="C37" s="25" t="s">
        <v>18</v>
      </c>
      <c r="D37" s="25" t="s">
        <v>18</v>
      </c>
      <c r="E37" s="25" t="s">
        <v>18</v>
      </c>
      <c r="F37" s="25" t="s">
        <v>18</v>
      </c>
      <c r="G37" s="25" t="s">
        <v>18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6"/>
      <c r="B38" s="18" t="s">
        <v>8</v>
      </c>
      <c r="C38" s="25" t="s">
        <v>18</v>
      </c>
      <c r="D38" s="25" t="s">
        <v>18</v>
      </c>
      <c r="E38" s="25" t="s">
        <v>18</v>
      </c>
      <c r="F38" s="25" t="s">
        <v>18</v>
      </c>
      <c r="G38" s="25" t="s">
        <v>18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6"/>
      <c r="B39" s="18" t="s">
        <v>9</v>
      </c>
      <c r="C39" s="25" t="s">
        <v>18</v>
      </c>
      <c r="D39" s="25" t="s">
        <v>18</v>
      </c>
      <c r="E39" s="25" t="s">
        <v>18</v>
      </c>
      <c r="F39" s="25" t="s">
        <v>18</v>
      </c>
      <c r="G39" s="25" t="s">
        <v>18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6"/>
      <c r="B40" s="18" t="s">
        <v>10</v>
      </c>
      <c r="C40" s="25" t="s">
        <v>18</v>
      </c>
      <c r="D40" s="25" t="s">
        <v>18</v>
      </c>
      <c r="E40" s="25" t="s">
        <v>18</v>
      </c>
      <c r="F40" s="25" t="s">
        <v>18</v>
      </c>
      <c r="G40" s="25" t="s">
        <v>18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6"/>
      <c r="B41" s="18" t="s">
        <v>11</v>
      </c>
      <c r="C41" s="25" t="s">
        <v>18</v>
      </c>
      <c r="D41" s="25" t="s">
        <v>18</v>
      </c>
      <c r="E41" s="25" t="s">
        <v>18</v>
      </c>
      <c r="F41" s="25" t="s">
        <v>18</v>
      </c>
      <c r="G41" s="25" t="s">
        <v>18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20"/>
      <c r="B42" s="5"/>
      <c r="C42" s="5"/>
      <c r="D42" s="5"/>
      <c r="E42" s="5"/>
      <c r="F42" s="5"/>
      <c r="G42" s="25"/>
    </row>
    <row r="43" spans="1:37" ht="13.5" x14ac:dyDescent="0.2">
      <c r="A43" s="14" t="s">
        <v>50</v>
      </c>
      <c r="B43" s="16" t="s">
        <v>4</v>
      </c>
      <c r="C43" s="21">
        <v>15</v>
      </c>
      <c r="D43" s="37">
        <v>13</v>
      </c>
      <c r="E43" s="28">
        <f>SUM(E44:E50)</f>
        <v>16</v>
      </c>
      <c r="F43" s="28">
        <f>SUM(F44:F50)</f>
        <v>6</v>
      </c>
      <c r="G43" s="28">
        <v>8</v>
      </c>
      <c r="L43" s="7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8" t="s">
        <v>42</v>
      </c>
      <c r="B44" s="19" t="s">
        <v>5</v>
      </c>
      <c r="C44" s="27">
        <v>6</v>
      </c>
      <c r="D44" s="39">
        <v>8</v>
      </c>
      <c r="E44" s="39">
        <v>3</v>
      </c>
      <c r="F44" s="39">
        <v>1</v>
      </c>
      <c r="G44" s="39">
        <v>1</v>
      </c>
      <c r="L44" s="7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8"/>
      <c r="B45" s="19" t="s">
        <v>6</v>
      </c>
      <c r="C45" s="27">
        <v>1</v>
      </c>
      <c r="D45" s="47">
        <v>3</v>
      </c>
      <c r="E45" s="27">
        <v>3</v>
      </c>
      <c r="F45" s="27">
        <v>1</v>
      </c>
      <c r="G45" s="27">
        <v>0</v>
      </c>
      <c r="L45" s="7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8"/>
      <c r="B46" s="19" t="s">
        <v>7</v>
      </c>
      <c r="C46" s="27">
        <v>0</v>
      </c>
      <c r="D46" s="34">
        <v>1</v>
      </c>
      <c r="E46" s="27">
        <v>2</v>
      </c>
      <c r="F46" s="27">
        <v>1</v>
      </c>
      <c r="G46" s="27">
        <v>1</v>
      </c>
      <c r="L46" s="7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8"/>
      <c r="B47" s="19" t="s">
        <v>8</v>
      </c>
      <c r="C47" s="27">
        <v>0</v>
      </c>
      <c r="D47" s="34">
        <v>0</v>
      </c>
      <c r="E47" s="27">
        <v>1</v>
      </c>
      <c r="F47" s="27">
        <v>1</v>
      </c>
      <c r="G47" s="27">
        <v>2</v>
      </c>
      <c r="L47" s="7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8"/>
      <c r="B48" s="19" t="s">
        <v>9</v>
      </c>
      <c r="C48" s="27">
        <v>3</v>
      </c>
      <c r="D48" s="27">
        <v>1</v>
      </c>
      <c r="E48" s="27">
        <v>1</v>
      </c>
      <c r="F48" s="27">
        <v>1</v>
      </c>
      <c r="G48" s="27">
        <v>2</v>
      </c>
      <c r="L48" s="7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8"/>
      <c r="B49" s="19" t="s">
        <v>10</v>
      </c>
      <c r="C49" s="27">
        <v>4</v>
      </c>
      <c r="D49" s="27">
        <v>0</v>
      </c>
      <c r="E49" s="27">
        <v>4</v>
      </c>
      <c r="F49" s="27">
        <v>1</v>
      </c>
      <c r="G49" s="27">
        <v>1</v>
      </c>
      <c r="L49" s="7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32"/>
      <c r="B50" s="48" t="s">
        <v>11</v>
      </c>
      <c r="C50" s="36">
        <v>1</v>
      </c>
      <c r="D50" s="36">
        <v>0</v>
      </c>
      <c r="E50" s="36">
        <v>2</v>
      </c>
      <c r="F50" s="36">
        <v>0</v>
      </c>
      <c r="G50" s="36">
        <v>1</v>
      </c>
      <c r="L50" s="7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20" t="s">
        <v>59</v>
      </c>
      <c r="G51" s="5"/>
      <c r="L51" s="7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L52" s="7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L53" s="7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L54" s="7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L55" s="7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L56" s="7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L57" s="7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23" t="s">
        <v>16</v>
      </c>
      <c r="B58" s="20"/>
      <c r="C58" s="20"/>
      <c r="D58" s="17"/>
      <c r="E58" s="17"/>
      <c r="G58" s="5"/>
      <c r="L58" s="7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" t="s">
        <v>1</v>
      </c>
      <c r="B59" s="1"/>
      <c r="C59" s="1"/>
      <c r="D59" s="1"/>
      <c r="L59" s="7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" t="s">
        <v>56</v>
      </c>
      <c r="B60" s="1"/>
      <c r="L60" s="7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20"/>
      <c r="B61" s="20"/>
      <c r="C61" s="20"/>
      <c r="D61" s="20"/>
      <c r="E61" s="17"/>
      <c r="L61" s="7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ht="27.75" customHeight="1" x14ac:dyDescent="0.2">
      <c r="A62" s="57" t="s">
        <v>2</v>
      </c>
      <c r="B62" s="58"/>
      <c r="C62" s="56">
        <v>2006</v>
      </c>
      <c r="D62" s="56">
        <v>2007</v>
      </c>
      <c r="E62" s="55">
        <v>2008</v>
      </c>
      <c r="F62" s="55">
        <v>2009</v>
      </c>
      <c r="G62" s="55">
        <v>2010</v>
      </c>
      <c r="L62" s="7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L63" s="7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ht="13.5" x14ac:dyDescent="0.2">
      <c r="A64" s="14" t="s">
        <v>50</v>
      </c>
      <c r="B64" s="16" t="s">
        <v>4</v>
      </c>
      <c r="C64" s="21">
        <v>15</v>
      </c>
      <c r="D64" s="37">
        <v>13</v>
      </c>
      <c r="E64" s="28">
        <f>SUM(E65:E71)</f>
        <v>16</v>
      </c>
      <c r="F64" s="28">
        <f>SUM(F65:F71)</f>
        <v>6</v>
      </c>
      <c r="G64" s="28">
        <v>8</v>
      </c>
      <c r="L64" s="7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spans="1:37" x14ac:dyDescent="0.2">
      <c r="A65" s="18" t="s">
        <v>42</v>
      </c>
      <c r="B65" s="19" t="s">
        <v>5</v>
      </c>
      <c r="C65" s="27">
        <v>6</v>
      </c>
      <c r="D65" s="39">
        <v>8</v>
      </c>
      <c r="E65" s="39">
        <v>3</v>
      </c>
      <c r="F65" s="39">
        <v>1</v>
      </c>
      <c r="G65" s="39">
        <v>1</v>
      </c>
      <c r="L65" s="7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 spans="1:37" x14ac:dyDescent="0.2">
      <c r="A66" s="18"/>
      <c r="B66" s="19" t="s">
        <v>6</v>
      </c>
      <c r="C66" s="27">
        <v>1</v>
      </c>
      <c r="D66" s="47">
        <v>3</v>
      </c>
      <c r="E66" s="27">
        <v>3</v>
      </c>
      <c r="F66" s="27">
        <v>1</v>
      </c>
      <c r="G66" s="27">
        <v>0</v>
      </c>
      <c r="L66" s="7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 spans="1:37" x14ac:dyDescent="0.2">
      <c r="A67" s="18"/>
      <c r="B67" s="19" t="s">
        <v>7</v>
      </c>
      <c r="C67" s="27">
        <v>0</v>
      </c>
      <c r="D67" s="34">
        <v>1</v>
      </c>
      <c r="E67" s="27">
        <v>2</v>
      </c>
      <c r="F67" s="27">
        <v>1</v>
      </c>
      <c r="G67" s="27">
        <v>1</v>
      </c>
      <c r="L67" s="7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 spans="1:37" x14ac:dyDescent="0.2">
      <c r="A68" s="18"/>
      <c r="B68" s="19" t="s">
        <v>8</v>
      </c>
      <c r="C68" s="27">
        <v>0</v>
      </c>
      <c r="D68" s="34">
        <v>0</v>
      </c>
      <c r="E68" s="27">
        <v>1</v>
      </c>
      <c r="F68" s="27">
        <v>1</v>
      </c>
      <c r="G68" s="27">
        <v>2</v>
      </c>
      <c r="L68" s="7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 spans="1:37" x14ac:dyDescent="0.2">
      <c r="A69" s="18"/>
      <c r="B69" s="19" t="s">
        <v>9</v>
      </c>
      <c r="C69" s="27">
        <v>3</v>
      </c>
      <c r="D69" s="27">
        <v>1</v>
      </c>
      <c r="E69" s="27">
        <v>1</v>
      </c>
      <c r="F69" s="27">
        <v>1</v>
      </c>
      <c r="G69" s="27">
        <v>2</v>
      </c>
      <c r="L69" s="7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 spans="1:37" x14ac:dyDescent="0.2">
      <c r="A70" s="18"/>
      <c r="B70" s="19" t="s">
        <v>10</v>
      </c>
      <c r="C70" s="27">
        <v>4</v>
      </c>
      <c r="D70" s="27">
        <v>0</v>
      </c>
      <c r="E70" s="27">
        <v>4</v>
      </c>
      <c r="F70" s="27">
        <v>1</v>
      </c>
      <c r="G70" s="27">
        <v>1</v>
      </c>
      <c r="L70" s="7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 spans="1:37" x14ac:dyDescent="0.2">
      <c r="A71" s="18"/>
      <c r="B71" s="19" t="s">
        <v>11</v>
      </c>
      <c r="C71" s="26">
        <v>1</v>
      </c>
      <c r="D71" s="26">
        <v>0</v>
      </c>
      <c r="E71" s="27">
        <v>2</v>
      </c>
      <c r="F71" s="27">
        <v>0</v>
      </c>
      <c r="G71" s="27">
        <v>1</v>
      </c>
      <c r="L71" s="7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 spans="1:37" x14ac:dyDescent="0.2">
      <c r="A72" s="18"/>
      <c r="B72" s="18"/>
      <c r="C72" s="26"/>
      <c r="D72" s="26"/>
      <c r="E72" s="20"/>
      <c r="F72" s="20"/>
      <c r="G72" s="20"/>
      <c r="L72" s="7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spans="1:37" x14ac:dyDescent="0.2">
      <c r="A73" s="16" t="s">
        <v>12</v>
      </c>
      <c r="B73" s="16" t="s">
        <v>4</v>
      </c>
      <c r="C73" s="28">
        <v>3</v>
      </c>
      <c r="D73" s="28">
        <v>1</v>
      </c>
      <c r="E73" s="28">
        <f>SUM(E74:E80)</f>
        <v>5</v>
      </c>
      <c r="F73" s="28">
        <f>SUM(F74:F80)</f>
        <v>1</v>
      </c>
      <c r="G73" s="28">
        <f>SUM(G74:G80)</f>
        <v>1</v>
      </c>
      <c r="L73" s="7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spans="1:37" x14ac:dyDescent="0.2">
      <c r="A74" s="18" t="s">
        <v>42</v>
      </c>
      <c r="B74" s="19" t="s">
        <v>5</v>
      </c>
      <c r="C74" s="27">
        <v>1</v>
      </c>
      <c r="D74" s="27">
        <v>0</v>
      </c>
      <c r="E74" s="27">
        <v>1</v>
      </c>
      <c r="F74" s="27">
        <v>0</v>
      </c>
      <c r="G74" s="27">
        <v>1</v>
      </c>
      <c r="L74" s="7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spans="1:37" x14ac:dyDescent="0.2">
      <c r="A75" s="20"/>
      <c r="B75" s="19" t="s">
        <v>6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L75" s="7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spans="1:37" x14ac:dyDescent="0.2">
      <c r="A76" s="20"/>
      <c r="B76" s="19" t="s">
        <v>7</v>
      </c>
      <c r="C76" s="27">
        <v>0</v>
      </c>
      <c r="D76" s="27">
        <v>0</v>
      </c>
      <c r="E76" s="27">
        <v>1</v>
      </c>
      <c r="F76" s="27">
        <v>0</v>
      </c>
      <c r="G76" s="27">
        <v>0</v>
      </c>
      <c r="L76" s="7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 spans="1:37" x14ac:dyDescent="0.2">
      <c r="A77" s="20"/>
      <c r="B77" s="19" t="s">
        <v>8</v>
      </c>
      <c r="C77" s="27">
        <v>0</v>
      </c>
      <c r="D77" s="27">
        <v>0</v>
      </c>
      <c r="E77" s="27">
        <v>1</v>
      </c>
      <c r="F77" s="27">
        <v>0</v>
      </c>
      <c r="G77" s="27">
        <v>0</v>
      </c>
      <c r="L77" s="7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 spans="1:37" x14ac:dyDescent="0.2">
      <c r="A78" s="20"/>
      <c r="B78" s="19" t="s">
        <v>9</v>
      </c>
      <c r="C78" s="27">
        <v>0</v>
      </c>
      <c r="D78" s="27">
        <v>0</v>
      </c>
      <c r="E78" s="27">
        <v>1</v>
      </c>
      <c r="F78" s="27">
        <v>0</v>
      </c>
      <c r="G78" s="27">
        <v>0</v>
      </c>
      <c r="L78" s="7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 spans="1:37" x14ac:dyDescent="0.2">
      <c r="A79" s="20"/>
      <c r="B79" s="19" t="s">
        <v>10</v>
      </c>
      <c r="C79" s="27">
        <v>1</v>
      </c>
      <c r="D79" s="27">
        <v>0</v>
      </c>
      <c r="E79" s="27">
        <v>1</v>
      </c>
      <c r="F79" s="27">
        <v>0</v>
      </c>
      <c r="G79" s="27">
        <v>0</v>
      </c>
      <c r="L79" s="7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 spans="1:37" x14ac:dyDescent="0.2">
      <c r="A80" s="18"/>
      <c r="B80" s="19" t="s">
        <v>11</v>
      </c>
      <c r="C80" s="26">
        <v>1</v>
      </c>
      <c r="D80" s="26">
        <v>1</v>
      </c>
      <c r="E80" s="27">
        <v>0</v>
      </c>
      <c r="F80" s="27">
        <v>1</v>
      </c>
      <c r="G80" s="27">
        <v>0</v>
      </c>
      <c r="L80" s="7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 spans="1:37" x14ac:dyDescent="0.2">
      <c r="A81" s="5"/>
      <c r="B81" s="5"/>
      <c r="C81" s="5"/>
      <c r="D81" s="5"/>
      <c r="E81" s="20"/>
      <c r="F81" s="20"/>
      <c r="G81" s="20"/>
      <c r="L81" s="7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 spans="1:37" x14ac:dyDescent="0.2">
      <c r="A82" s="16" t="s">
        <v>13</v>
      </c>
      <c r="B82" s="16" t="s">
        <v>4</v>
      </c>
      <c r="C82" s="28">
        <v>2</v>
      </c>
      <c r="D82" s="28">
        <v>2</v>
      </c>
      <c r="E82" s="28">
        <v>0</v>
      </c>
      <c r="F82" s="28">
        <f>SUM(F83:F89)</f>
        <v>2976</v>
      </c>
      <c r="G82" s="28">
        <f>SUM(G83:G89)</f>
        <v>5429</v>
      </c>
      <c r="L82" s="7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 spans="1:37" x14ac:dyDescent="0.2">
      <c r="A83" s="21" t="s">
        <v>14</v>
      </c>
      <c r="B83" s="19" t="s">
        <v>5</v>
      </c>
      <c r="C83" s="27">
        <v>0</v>
      </c>
      <c r="D83" s="34">
        <v>0</v>
      </c>
      <c r="E83" s="27">
        <v>0</v>
      </c>
      <c r="F83" s="27">
        <v>313</v>
      </c>
      <c r="G83" s="27">
        <v>782</v>
      </c>
      <c r="L83" s="7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 spans="1:37" x14ac:dyDescent="0.2">
      <c r="A84" s="18" t="s">
        <v>41</v>
      </c>
      <c r="B84" s="19" t="s">
        <v>6</v>
      </c>
      <c r="C84" s="27">
        <v>2</v>
      </c>
      <c r="D84" s="27">
        <v>1</v>
      </c>
      <c r="E84" s="27">
        <v>0</v>
      </c>
      <c r="F84" s="27">
        <v>313</v>
      </c>
      <c r="G84" s="27">
        <v>313</v>
      </c>
      <c r="L84" s="7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spans="1:37" x14ac:dyDescent="0.2">
      <c r="A85" s="18"/>
      <c r="B85" s="19" t="s">
        <v>7</v>
      </c>
      <c r="C85" s="27">
        <v>0</v>
      </c>
      <c r="D85" s="27">
        <v>0</v>
      </c>
      <c r="E85" s="27">
        <v>0</v>
      </c>
      <c r="F85" s="27">
        <v>261</v>
      </c>
      <c r="G85" s="27">
        <v>260</v>
      </c>
      <c r="L85" s="7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 spans="1:37" x14ac:dyDescent="0.2">
      <c r="A86" s="16"/>
      <c r="B86" s="19" t="s">
        <v>8</v>
      </c>
      <c r="C86" s="26">
        <v>0</v>
      </c>
      <c r="D86" s="27">
        <v>0</v>
      </c>
      <c r="E86" s="27">
        <v>0</v>
      </c>
      <c r="F86" s="27">
        <v>475</v>
      </c>
      <c r="G86" s="27">
        <v>975</v>
      </c>
      <c r="L86" s="7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 spans="1:37" x14ac:dyDescent="0.2">
      <c r="A87" s="21"/>
      <c r="B87" s="19" t="s">
        <v>9</v>
      </c>
      <c r="C87" s="26">
        <v>0</v>
      </c>
      <c r="D87" s="34">
        <v>1</v>
      </c>
      <c r="E87" s="27">
        <v>0</v>
      </c>
      <c r="F87" s="27">
        <v>950</v>
      </c>
      <c r="G87" s="27">
        <v>792</v>
      </c>
      <c r="L87" s="7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 spans="1:37" x14ac:dyDescent="0.2">
      <c r="A88" s="18"/>
      <c r="B88" s="19" t="s">
        <v>10</v>
      </c>
      <c r="C88" s="26">
        <v>0</v>
      </c>
      <c r="D88" s="27">
        <v>0</v>
      </c>
      <c r="E88" s="27">
        <v>0</v>
      </c>
      <c r="F88" s="27">
        <v>351</v>
      </c>
      <c r="G88" s="27">
        <v>358</v>
      </c>
      <c r="L88" s="7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 spans="1:37" x14ac:dyDescent="0.2">
      <c r="A89" s="5"/>
      <c r="B89" s="19" t="s">
        <v>11</v>
      </c>
      <c r="C89" s="26">
        <v>0</v>
      </c>
      <c r="D89" s="27">
        <v>0</v>
      </c>
      <c r="E89" s="27">
        <v>0</v>
      </c>
      <c r="F89" s="27">
        <v>313</v>
      </c>
      <c r="G89" s="27">
        <v>1949</v>
      </c>
      <c r="L89" s="7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 spans="1:37" x14ac:dyDescent="0.2">
      <c r="A90" s="18"/>
      <c r="B90" s="19"/>
      <c r="C90" s="26"/>
      <c r="D90" s="27"/>
      <c r="E90" s="20"/>
      <c r="F90" s="20"/>
      <c r="G90" s="20"/>
      <c r="L90" s="7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 spans="1:37" x14ac:dyDescent="0.2">
      <c r="A91" s="16" t="s">
        <v>15</v>
      </c>
      <c r="B91" s="16" t="s">
        <v>4</v>
      </c>
      <c r="C91" s="24">
        <v>1</v>
      </c>
      <c r="D91" s="28">
        <v>3</v>
      </c>
      <c r="E91" s="28">
        <v>0</v>
      </c>
      <c r="F91" s="28">
        <v>4</v>
      </c>
      <c r="G91" s="28">
        <v>0</v>
      </c>
      <c r="L91" s="7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 spans="1:37" x14ac:dyDescent="0.2">
      <c r="A92" s="18" t="s">
        <v>42</v>
      </c>
      <c r="B92" s="19" t="s">
        <v>5</v>
      </c>
      <c r="C92" s="26">
        <v>0</v>
      </c>
      <c r="D92" s="27">
        <v>1</v>
      </c>
      <c r="E92" s="27">
        <v>0</v>
      </c>
      <c r="F92" s="27">
        <v>0</v>
      </c>
      <c r="G92" s="27">
        <v>0</v>
      </c>
      <c r="L92" s="7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 spans="1:37" x14ac:dyDescent="0.2">
      <c r="A93" s="18"/>
      <c r="B93" s="19" t="s">
        <v>6</v>
      </c>
      <c r="C93" s="26">
        <v>0</v>
      </c>
      <c r="D93" s="47">
        <v>1</v>
      </c>
      <c r="E93" s="27">
        <v>0</v>
      </c>
      <c r="F93" s="27">
        <v>1</v>
      </c>
      <c r="G93" s="27">
        <v>0</v>
      </c>
      <c r="L93" s="7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 spans="1:37" x14ac:dyDescent="0.2">
      <c r="A94" s="18"/>
      <c r="B94" s="19" t="s">
        <v>7</v>
      </c>
      <c r="C94" s="26">
        <v>0</v>
      </c>
      <c r="D94" s="47">
        <v>0</v>
      </c>
      <c r="E94" s="27">
        <v>0</v>
      </c>
      <c r="F94" s="27">
        <v>0</v>
      </c>
      <c r="G94" s="27">
        <v>0</v>
      </c>
      <c r="L94" s="7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 spans="1:37" s="5" customFormat="1" x14ac:dyDescent="0.2">
      <c r="A95" s="18"/>
      <c r="B95" s="19" t="s">
        <v>8</v>
      </c>
      <c r="C95" s="26">
        <v>0</v>
      </c>
      <c r="D95" s="47">
        <v>0</v>
      </c>
      <c r="E95" s="26">
        <v>0</v>
      </c>
      <c r="F95" s="26">
        <v>0</v>
      </c>
      <c r="G95" s="26">
        <v>0</v>
      </c>
      <c r="L95" s="7"/>
    </row>
    <row r="96" spans="1:37" s="5" customFormat="1" x14ac:dyDescent="0.2">
      <c r="A96" s="18"/>
      <c r="B96" s="19" t="s">
        <v>9</v>
      </c>
      <c r="C96" s="26">
        <v>0</v>
      </c>
      <c r="D96" s="47">
        <v>0</v>
      </c>
      <c r="E96" s="34">
        <v>0</v>
      </c>
      <c r="F96" s="26">
        <v>1</v>
      </c>
      <c r="G96" s="26">
        <v>0</v>
      </c>
      <c r="H96" s="7"/>
      <c r="I96" s="7"/>
      <c r="J96" s="7"/>
      <c r="K96" s="7"/>
      <c r="L96" s="7"/>
    </row>
    <row r="97" spans="1:9" s="5" customFormat="1" x14ac:dyDescent="0.2">
      <c r="A97" s="16"/>
      <c r="B97" s="19" t="s">
        <v>10</v>
      </c>
      <c r="C97" s="26">
        <v>0</v>
      </c>
      <c r="D97" s="47">
        <v>0</v>
      </c>
      <c r="E97" s="34">
        <v>0</v>
      </c>
      <c r="F97" s="26">
        <v>2</v>
      </c>
      <c r="G97" s="26">
        <v>0</v>
      </c>
    </row>
    <row r="98" spans="1:9" s="5" customFormat="1" x14ac:dyDescent="0.2">
      <c r="A98" s="16"/>
      <c r="B98" s="19" t="s">
        <v>11</v>
      </c>
      <c r="C98" s="26">
        <v>0</v>
      </c>
      <c r="D98" s="47">
        <v>1</v>
      </c>
      <c r="E98" s="34">
        <v>0</v>
      </c>
      <c r="F98" s="34">
        <v>0</v>
      </c>
      <c r="G98" s="34">
        <v>0</v>
      </c>
    </row>
    <row r="99" spans="1:9" s="5" customFormat="1" x14ac:dyDescent="0.2">
      <c r="A99" s="16"/>
      <c r="B99" s="19"/>
      <c r="C99" s="26"/>
      <c r="D99" s="47"/>
      <c r="E99" s="18"/>
      <c r="F99" s="18"/>
      <c r="G99" s="18"/>
    </row>
    <row r="100" spans="1:9" s="5" customFormat="1" x14ac:dyDescent="0.2">
      <c r="A100" s="16" t="s">
        <v>43</v>
      </c>
      <c r="B100" s="16" t="s">
        <v>4</v>
      </c>
      <c r="C100" s="24">
        <v>3</v>
      </c>
      <c r="D100" s="24">
        <v>2</v>
      </c>
      <c r="E100" s="37">
        <v>0</v>
      </c>
      <c r="F100" s="37">
        <v>2</v>
      </c>
      <c r="G100" s="37">
        <v>0</v>
      </c>
    </row>
    <row r="101" spans="1:9" s="5" customFormat="1" x14ac:dyDescent="0.2">
      <c r="A101" s="16" t="s">
        <v>44</v>
      </c>
      <c r="B101" s="19" t="s">
        <v>5</v>
      </c>
      <c r="C101" s="26">
        <v>0</v>
      </c>
      <c r="D101" s="26">
        <v>1</v>
      </c>
      <c r="E101" s="34">
        <v>0</v>
      </c>
      <c r="F101" s="34">
        <v>0</v>
      </c>
      <c r="G101" s="34">
        <v>0</v>
      </c>
    </row>
    <row r="102" spans="1:9" s="5" customFormat="1" ht="13.5" x14ac:dyDescent="0.2">
      <c r="A102" s="16" t="s">
        <v>51</v>
      </c>
      <c r="B102" s="19" t="s">
        <v>6</v>
      </c>
      <c r="C102" s="26">
        <v>1</v>
      </c>
      <c r="D102" s="26">
        <v>1</v>
      </c>
      <c r="E102" s="34">
        <v>0</v>
      </c>
      <c r="F102" s="34">
        <v>0</v>
      </c>
      <c r="G102" s="34">
        <v>0</v>
      </c>
    </row>
    <row r="103" spans="1:9" s="5" customFormat="1" x14ac:dyDescent="0.2">
      <c r="A103" s="18"/>
      <c r="B103" s="19" t="s">
        <v>7</v>
      </c>
      <c r="C103" s="26">
        <v>0</v>
      </c>
      <c r="D103" s="26">
        <v>0</v>
      </c>
      <c r="E103" s="34">
        <v>0</v>
      </c>
      <c r="F103" s="34">
        <v>0</v>
      </c>
      <c r="G103" s="34">
        <v>0</v>
      </c>
    </row>
    <row r="104" spans="1:9" s="5" customFormat="1" x14ac:dyDescent="0.2">
      <c r="A104" s="18"/>
      <c r="B104" s="19" t="s">
        <v>8</v>
      </c>
      <c r="C104" s="26">
        <v>0</v>
      </c>
      <c r="D104" s="26">
        <v>0</v>
      </c>
      <c r="E104" s="34">
        <v>0</v>
      </c>
      <c r="F104" s="34">
        <v>0</v>
      </c>
      <c r="G104" s="34">
        <v>0</v>
      </c>
    </row>
    <row r="105" spans="1:9" s="5" customFormat="1" x14ac:dyDescent="0.2">
      <c r="A105" s="18"/>
      <c r="B105" s="19" t="s">
        <v>9</v>
      </c>
      <c r="C105" s="26">
        <v>1</v>
      </c>
      <c r="D105" s="26">
        <v>0</v>
      </c>
      <c r="E105" s="34">
        <v>0</v>
      </c>
      <c r="F105" s="26">
        <v>2</v>
      </c>
      <c r="G105" s="26">
        <v>0</v>
      </c>
    </row>
    <row r="106" spans="1:9" s="5" customFormat="1" x14ac:dyDescent="0.2">
      <c r="A106" s="16"/>
      <c r="B106" s="19" t="s">
        <v>10</v>
      </c>
      <c r="C106" s="26">
        <v>0</v>
      </c>
      <c r="D106" s="26">
        <v>0</v>
      </c>
      <c r="E106" s="34">
        <v>0</v>
      </c>
      <c r="F106" s="34">
        <v>0</v>
      </c>
      <c r="G106" s="34">
        <v>0</v>
      </c>
    </row>
    <row r="107" spans="1:9" s="5" customFormat="1" x14ac:dyDescent="0.2">
      <c r="A107" s="22"/>
      <c r="B107" s="48" t="s">
        <v>11</v>
      </c>
      <c r="C107" s="36">
        <v>1</v>
      </c>
      <c r="D107" s="36">
        <v>0</v>
      </c>
      <c r="E107" s="36">
        <v>0</v>
      </c>
      <c r="F107" s="36">
        <v>0</v>
      </c>
      <c r="G107" s="36">
        <v>0</v>
      </c>
    </row>
    <row r="108" spans="1:9" s="5" customFormat="1" x14ac:dyDescent="0.2">
      <c r="G108" s="26"/>
    </row>
    <row r="109" spans="1:9" s="5" customFormat="1" x14ac:dyDescent="0.2"/>
    <row r="110" spans="1:9" s="5" customFormat="1" x14ac:dyDescent="0.2"/>
    <row r="111" spans="1:9" s="5" customFormat="1" x14ac:dyDescent="0.2"/>
    <row r="112" spans="1:9" s="5" customFormat="1" x14ac:dyDescent="0.2">
      <c r="I112" s="5">
        <f>(19-5)/5*100</f>
        <v>280</v>
      </c>
    </row>
    <row r="113" spans="1:7" s="5" customFormat="1" x14ac:dyDescent="0.2"/>
    <row r="114" spans="1:7" s="5" customFormat="1" x14ac:dyDescent="0.2"/>
    <row r="115" spans="1:7" s="5" customFormat="1" x14ac:dyDescent="0.2">
      <c r="A115" s="23" t="s">
        <v>16</v>
      </c>
      <c r="B115" s="20"/>
      <c r="C115" s="20"/>
      <c r="D115" s="17"/>
      <c r="E115" s="17"/>
      <c r="F115"/>
    </row>
    <row r="116" spans="1:7" s="5" customFormat="1" x14ac:dyDescent="0.2">
      <c r="A116" s="1" t="s">
        <v>1</v>
      </c>
      <c r="B116" s="1"/>
      <c r="C116" s="1"/>
      <c r="D116" s="1"/>
      <c r="E116"/>
      <c r="F116"/>
      <c r="G116"/>
    </row>
    <row r="117" spans="1:7" s="5" customFormat="1" x14ac:dyDescent="0.2">
      <c r="A117" s="1" t="s">
        <v>56</v>
      </c>
      <c r="B117" s="1"/>
      <c r="C117"/>
      <c r="D117"/>
      <c r="E117"/>
      <c r="F117"/>
      <c r="G117"/>
    </row>
    <row r="118" spans="1:7" s="5" customFormat="1" x14ac:dyDescent="0.2">
      <c r="A118" s="20"/>
      <c r="B118" s="20"/>
      <c r="C118" s="20"/>
      <c r="D118" s="20"/>
      <c r="E118" s="17"/>
      <c r="F118"/>
      <c r="G118"/>
    </row>
    <row r="119" spans="1:7" s="5" customFormat="1" ht="27.75" customHeight="1" x14ac:dyDescent="0.2">
      <c r="A119" s="57" t="s">
        <v>2</v>
      </c>
      <c r="B119" s="58"/>
      <c r="C119" s="56">
        <v>2006</v>
      </c>
      <c r="D119" s="56">
        <v>2007</v>
      </c>
      <c r="E119" s="55">
        <v>2008</v>
      </c>
      <c r="F119" s="55">
        <v>2009</v>
      </c>
      <c r="G119" s="55">
        <v>2010</v>
      </c>
    </row>
    <row r="120" spans="1:7" s="5" customFormat="1" x14ac:dyDescent="0.2">
      <c r="D120" s="26"/>
    </row>
    <row r="121" spans="1:7" s="5" customFormat="1" x14ac:dyDescent="0.2">
      <c r="A121" s="16" t="s">
        <v>45</v>
      </c>
      <c r="B121" s="16" t="s">
        <v>4</v>
      </c>
      <c r="C121" s="37">
        <v>2</v>
      </c>
      <c r="D121" s="24">
        <v>2</v>
      </c>
      <c r="E121" s="24">
        <v>1</v>
      </c>
      <c r="F121" s="24">
        <f>SUM(F122:F127)</f>
        <v>4</v>
      </c>
      <c r="G121" s="24">
        <v>1</v>
      </c>
    </row>
    <row r="122" spans="1:7" s="5" customFormat="1" x14ac:dyDescent="0.2">
      <c r="A122" s="16" t="s">
        <v>46</v>
      </c>
      <c r="B122" s="19" t="s">
        <v>5</v>
      </c>
      <c r="C122" s="34">
        <v>1</v>
      </c>
      <c r="D122" s="26">
        <v>0</v>
      </c>
      <c r="E122" s="26">
        <v>0</v>
      </c>
      <c r="F122" s="26">
        <v>2</v>
      </c>
      <c r="G122" s="26">
        <v>0</v>
      </c>
    </row>
    <row r="123" spans="1:7" s="5" customFormat="1" ht="13.5" x14ac:dyDescent="0.2">
      <c r="A123" s="16" t="s">
        <v>52</v>
      </c>
      <c r="B123" s="19" t="s">
        <v>6</v>
      </c>
      <c r="C123" s="34">
        <v>0</v>
      </c>
      <c r="D123" s="26">
        <v>0</v>
      </c>
      <c r="E123" s="26">
        <v>0</v>
      </c>
      <c r="F123" s="26">
        <v>1</v>
      </c>
      <c r="G123" s="26">
        <v>0</v>
      </c>
    </row>
    <row r="124" spans="1:7" s="5" customFormat="1" x14ac:dyDescent="0.2">
      <c r="A124" s="18"/>
      <c r="B124" s="19" t="s">
        <v>7</v>
      </c>
      <c r="C124" s="26">
        <v>0</v>
      </c>
      <c r="D124" s="26">
        <v>0</v>
      </c>
      <c r="E124" s="26">
        <v>1</v>
      </c>
      <c r="F124" s="26"/>
      <c r="G124" s="26">
        <v>0</v>
      </c>
    </row>
    <row r="125" spans="1:7" s="5" customFormat="1" x14ac:dyDescent="0.2">
      <c r="A125" s="18"/>
      <c r="B125" s="19" t="s">
        <v>8</v>
      </c>
      <c r="C125" s="26">
        <v>0</v>
      </c>
      <c r="D125" s="26">
        <v>0</v>
      </c>
      <c r="E125" s="34">
        <v>0</v>
      </c>
      <c r="F125" s="34">
        <v>0</v>
      </c>
      <c r="G125" s="34">
        <v>0</v>
      </c>
    </row>
    <row r="126" spans="1:7" s="5" customFormat="1" x14ac:dyDescent="0.2">
      <c r="A126" s="18"/>
      <c r="B126" s="19" t="s">
        <v>9</v>
      </c>
      <c r="C126" s="26">
        <v>0</v>
      </c>
      <c r="D126" s="26">
        <v>0</v>
      </c>
      <c r="E126" s="34">
        <v>0</v>
      </c>
      <c r="F126" s="34">
        <v>0</v>
      </c>
      <c r="G126" s="34">
        <v>0</v>
      </c>
    </row>
    <row r="127" spans="1:7" s="5" customFormat="1" x14ac:dyDescent="0.2">
      <c r="A127" s="16"/>
      <c r="B127" s="19" t="s">
        <v>10</v>
      </c>
      <c r="C127" s="26">
        <v>0</v>
      </c>
      <c r="D127" s="26">
        <v>1</v>
      </c>
      <c r="E127" s="34">
        <v>0</v>
      </c>
      <c r="F127" s="26">
        <v>1</v>
      </c>
      <c r="G127" s="26">
        <v>0</v>
      </c>
    </row>
    <row r="128" spans="1:7" s="5" customFormat="1" x14ac:dyDescent="0.2">
      <c r="A128" s="16"/>
      <c r="B128" s="19" t="s">
        <v>11</v>
      </c>
      <c r="C128" s="5">
        <v>1</v>
      </c>
      <c r="D128" s="26">
        <v>1</v>
      </c>
      <c r="E128" s="34">
        <v>0</v>
      </c>
      <c r="F128" s="34">
        <v>0</v>
      </c>
      <c r="G128" s="34">
        <v>0</v>
      </c>
    </row>
    <row r="129" spans="1:7" s="5" customFormat="1" x14ac:dyDescent="0.2">
      <c r="D129" s="26"/>
      <c r="E129" s="26"/>
      <c r="F129" s="26"/>
      <c r="G129" s="26"/>
    </row>
    <row r="130" spans="1:7" s="5" customFormat="1" x14ac:dyDescent="0.2">
      <c r="A130" s="16" t="s">
        <v>47</v>
      </c>
      <c r="B130" s="16" t="s">
        <v>4</v>
      </c>
      <c r="C130" s="54">
        <v>0</v>
      </c>
      <c r="D130" s="54">
        <v>0</v>
      </c>
      <c r="E130" s="54">
        <v>12</v>
      </c>
      <c r="F130" s="24">
        <v>2</v>
      </c>
      <c r="G130" s="24">
        <v>1</v>
      </c>
    </row>
    <row r="131" spans="1:7" s="5" customFormat="1" x14ac:dyDescent="0.2">
      <c r="A131" s="16" t="s">
        <v>48</v>
      </c>
      <c r="B131" s="19" t="s">
        <v>5</v>
      </c>
      <c r="C131" s="47">
        <v>0</v>
      </c>
      <c r="D131" s="47">
        <v>0</v>
      </c>
      <c r="E131" s="47">
        <v>0</v>
      </c>
      <c r="F131" s="26">
        <v>1</v>
      </c>
      <c r="G131" s="26">
        <v>0</v>
      </c>
    </row>
    <row r="132" spans="1:7" s="5" customFormat="1" x14ac:dyDescent="0.2">
      <c r="A132" s="16" t="s">
        <v>49</v>
      </c>
      <c r="B132" s="19" t="s">
        <v>6</v>
      </c>
      <c r="C132" s="47">
        <v>0</v>
      </c>
      <c r="D132" s="47">
        <v>0</v>
      </c>
      <c r="E132" s="47">
        <v>0</v>
      </c>
      <c r="F132" s="47">
        <v>0</v>
      </c>
      <c r="G132" s="47">
        <v>0</v>
      </c>
    </row>
    <row r="133" spans="1:7" s="5" customFormat="1" ht="13.5" x14ac:dyDescent="0.2">
      <c r="A133" s="16" t="s">
        <v>58</v>
      </c>
      <c r="B133" s="19" t="s">
        <v>7</v>
      </c>
      <c r="C133" s="47">
        <v>0</v>
      </c>
      <c r="D133" s="26">
        <v>1</v>
      </c>
      <c r="E133" s="47">
        <v>0</v>
      </c>
      <c r="F133" s="47">
        <v>0</v>
      </c>
      <c r="G133" s="47">
        <v>0</v>
      </c>
    </row>
    <row r="134" spans="1:7" s="5" customFormat="1" x14ac:dyDescent="0.2">
      <c r="A134" s="18"/>
      <c r="B134" s="19" t="s">
        <v>8</v>
      </c>
      <c r="C134" s="47">
        <v>0</v>
      </c>
      <c r="D134" s="47">
        <v>0</v>
      </c>
      <c r="E134" s="47">
        <v>11</v>
      </c>
      <c r="F134" s="26"/>
      <c r="G134" s="26"/>
    </row>
    <row r="135" spans="1:7" s="5" customFormat="1" x14ac:dyDescent="0.2">
      <c r="A135" s="18"/>
      <c r="B135" s="19" t="s">
        <v>9</v>
      </c>
      <c r="C135" s="47">
        <v>0</v>
      </c>
      <c r="D135" s="26">
        <v>3</v>
      </c>
      <c r="E135" s="47">
        <v>0</v>
      </c>
      <c r="F135" s="47">
        <v>0</v>
      </c>
      <c r="G135" s="47">
        <v>0</v>
      </c>
    </row>
    <row r="136" spans="1:7" s="5" customFormat="1" x14ac:dyDescent="0.2">
      <c r="A136" s="16"/>
      <c r="B136" s="19" t="s">
        <v>10</v>
      </c>
      <c r="C136" s="47">
        <v>0</v>
      </c>
      <c r="D136" s="47">
        <v>0</v>
      </c>
      <c r="E136" s="47">
        <v>0</v>
      </c>
      <c r="F136" s="47">
        <v>0</v>
      </c>
      <c r="G136" s="47">
        <v>1</v>
      </c>
    </row>
    <row r="137" spans="1:7" s="5" customFormat="1" x14ac:dyDescent="0.2">
      <c r="A137" s="22"/>
      <c r="B137" s="48" t="s">
        <v>11</v>
      </c>
      <c r="C137" s="53">
        <v>0</v>
      </c>
      <c r="D137" s="53">
        <v>0</v>
      </c>
      <c r="E137" s="36">
        <v>1</v>
      </c>
      <c r="F137" s="36">
        <v>1</v>
      </c>
      <c r="G137" s="36">
        <v>0</v>
      </c>
    </row>
    <row r="138" spans="1:7" s="5" customFormat="1" x14ac:dyDescent="0.2">
      <c r="A138" s="20" t="s">
        <v>53</v>
      </c>
      <c r="B138" s="19"/>
      <c r="C138" s="25"/>
      <c r="D138" s="25"/>
      <c r="E138" s="25"/>
      <c r="F138" s="26"/>
      <c r="G138" s="26"/>
    </row>
    <row r="139" spans="1:7" s="5" customFormat="1" x14ac:dyDescent="0.2">
      <c r="A139" s="51" t="s">
        <v>54</v>
      </c>
      <c r="B139" s="19"/>
      <c r="C139" s="25"/>
      <c r="D139" s="25"/>
      <c r="E139" s="25"/>
      <c r="F139" s="26"/>
      <c r="G139" s="26"/>
    </row>
    <row r="140" spans="1:7" s="5" customFormat="1" x14ac:dyDescent="0.2">
      <c r="A140" s="51" t="s">
        <v>55</v>
      </c>
      <c r="B140" s="19"/>
      <c r="C140" s="25"/>
      <c r="D140" s="25"/>
      <c r="E140" s="25"/>
      <c r="F140" s="26"/>
      <c r="G140" s="26"/>
    </row>
    <row r="141" spans="1:7" s="5" customFormat="1" x14ac:dyDescent="0.2">
      <c r="A141" s="52" t="s">
        <v>57</v>
      </c>
      <c r="B141" s="19"/>
      <c r="C141" s="25"/>
      <c r="D141" s="25"/>
      <c r="E141" s="25"/>
      <c r="F141" s="26"/>
      <c r="G141" s="26"/>
    </row>
    <row r="142" spans="1:7" s="5" customFormat="1" x14ac:dyDescent="0.2">
      <c r="G142" s="26"/>
    </row>
    <row r="143" spans="1:7" s="5" customFormat="1" x14ac:dyDescent="0.2">
      <c r="G143" s="26"/>
    </row>
    <row r="144" spans="1:7" s="5" customFormat="1" x14ac:dyDescent="0.2">
      <c r="G144" s="26"/>
    </row>
  </sheetData>
  <mergeCells count="3">
    <mergeCell ref="A5:B5"/>
    <mergeCell ref="A62:B62"/>
    <mergeCell ref="A119:B119"/>
  </mergeCells>
  <phoneticPr fontId="0" type="noConversion"/>
  <printOptions horizontalCentered="1"/>
  <pageMargins left="0.75" right="0.75" top="0.75" bottom="0.75" header="0" footer="0"/>
  <pageSetup paperSize="9" orientation="portrait" r:id="rId1"/>
  <headerFooter alignWithMargins="0">
    <oddFooter xml:space="preserve">&amp;C12-&amp;P+14
</oddFooter>
  </headerFooter>
  <rowBreaks count="2" manualBreakCount="2">
    <brk id="57" max="6" man="1"/>
    <brk id="114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35"/>
  <sheetViews>
    <sheetView showGridLines="0" view="pageBreakPreview" topLeftCell="A55" zoomScaleSheetLayoutView="100" workbookViewId="0">
      <selection activeCell="D64" sqref="D64"/>
    </sheetView>
  </sheetViews>
  <sheetFormatPr defaultRowHeight="12.75" x14ac:dyDescent="0.2"/>
  <cols>
    <col min="1" max="1" width="15" customWidth="1"/>
    <col min="2" max="2" width="11.7109375" customWidth="1"/>
    <col min="3" max="9" width="7.7109375" customWidth="1"/>
    <col min="16" max="16" width="0" hidden="1" customWidth="1"/>
  </cols>
  <sheetData>
    <row r="1" spans="1:59" x14ac:dyDescent="0.2">
      <c r="A1" s="3" t="s">
        <v>0</v>
      </c>
      <c r="B1" s="3"/>
      <c r="J1" s="3"/>
    </row>
    <row r="2" spans="1:59" x14ac:dyDescent="0.2">
      <c r="A2" s="1" t="s">
        <v>1</v>
      </c>
      <c r="B2" s="1"/>
      <c r="C2" s="1"/>
      <c r="D2" s="1"/>
      <c r="E2" s="1"/>
      <c r="F2" s="1"/>
      <c r="G2" s="1"/>
      <c r="H2" s="1"/>
    </row>
    <row r="3" spans="1:59" x14ac:dyDescent="0.2">
      <c r="A3" s="1" t="s">
        <v>23</v>
      </c>
      <c r="B3" s="1"/>
    </row>
    <row r="4" spans="1:59" x14ac:dyDescent="0.2">
      <c r="O4" s="2"/>
    </row>
    <row r="5" spans="1:59" x14ac:dyDescent="0.2">
      <c r="A5" s="59" t="s">
        <v>2</v>
      </c>
      <c r="B5" s="60"/>
      <c r="C5" s="13">
        <v>1994</v>
      </c>
      <c r="D5" s="13">
        <v>1995</v>
      </c>
      <c r="E5" s="13">
        <v>1996</v>
      </c>
      <c r="F5" s="13">
        <v>1997</v>
      </c>
      <c r="G5" s="13">
        <v>1998</v>
      </c>
      <c r="H5" s="13">
        <v>1999</v>
      </c>
      <c r="P5" s="6">
        <v>1998</v>
      </c>
    </row>
    <row r="6" spans="1:59" x14ac:dyDescent="0.2">
      <c r="A6" s="14"/>
      <c r="B6" s="14"/>
      <c r="C6" s="15"/>
      <c r="D6" s="15"/>
      <c r="E6" s="15"/>
      <c r="F6" s="15"/>
      <c r="G6" s="15"/>
      <c r="H6" s="15"/>
      <c r="P6" s="4"/>
    </row>
    <row r="7" spans="1:59" x14ac:dyDescent="0.2">
      <c r="A7" s="14" t="s">
        <v>3</v>
      </c>
      <c r="B7" s="16" t="s">
        <v>4</v>
      </c>
      <c r="C7" s="24">
        <f>SUM(C8:C14)</f>
        <v>21</v>
      </c>
      <c r="D7" s="24">
        <f>SUM(D8:D14)</f>
        <v>140</v>
      </c>
      <c r="E7" s="24">
        <f>SUM(E8:E14)</f>
        <v>16</v>
      </c>
      <c r="F7" s="24">
        <f>SUM(F8:F14)</f>
        <v>63</v>
      </c>
      <c r="G7" s="24">
        <v>22</v>
      </c>
      <c r="H7" s="24">
        <v>6</v>
      </c>
      <c r="P7" s="7">
        <f>SUM(P8:P14)</f>
        <v>2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</row>
    <row r="8" spans="1:59" x14ac:dyDescent="0.2">
      <c r="A8" s="18"/>
      <c r="B8" s="19" t="s">
        <v>5</v>
      </c>
      <c r="C8" s="25">
        <v>0</v>
      </c>
      <c r="D8" s="26">
        <v>1</v>
      </c>
      <c r="E8" s="25">
        <v>0</v>
      </c>
      <c r="F8" s="26">
        <v>1</v>
      </c>
      <c r="G8" s="26">
        <v>3</v>
      </c>
      <c r="H8" s="25">
        <v>0</v>
      </c>
      <c r="P8" s="9">
        <v>0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</row>
    <row r="9" spans="1:59" x14ac:dyDescent="0.2">
      <c r="A9" s="18"/>
      <c r="B9" s="19" t="s">
        <v>6</v>
      </c>
      <c r="C9" s="25">
        <v>0</v>
      </c>
      <c r="D9" s="26">
        <v>1</v>
      </c>
      <c r="E9" s="25">
        <v>0</v>
      </c>
      <c r="F9" s="25">
        <v>0</v>
      </c>
      <c r="G9" s="26">
        <v>2</v>
      </c>
      <c r="H9" s="25">
        <v>0</v>
      </c>
      <c r="P9" s="10">
        <v>2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</row>
    <row r="10" spans="1:59" x14ac:dyDescent="0.2">
      <c r="A10" s="18"/>
      <c r="B10" s="19" t="s">
        <v>7</v>
      </c>
      <c r="C10" s="25">
        <v>0</v>
      </c>
      <c r="D10" s="26">
        <v>67</v>
      </c>
      <c r="E10" s="26">
        <v>11</v>
      </c>
      <c r="F10" s="26">
        <v>1</v>
      </c>
      <c r="G10" s="26">
        <v>1</v>
      </c>
      <c r="H10" s="26">
        <v>1</v>
      </c>
      <c r="P10" s="9">
        <v>0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</row>
    <row r="11" spans="1:59" x14ac:dyDescent="0.2">
      <c r="A11" s="18"/>
      <c r="B11" s="19" t="s">
        <v>8</v>
      </c>
      <c r="C11" s="26">
        <v>21</v>
      </c>
      <c r="D11" s="26">
        <v>67</v>
      </c>
      <c r="E11" s="26">
        <v>4</v>
      </c>
      <c r="F11" s="26">
        <v>34</v>
      </c>
      <c r="G11" s="26">
        <v>8</v>
      </c>
      <c r="H11" s="26">
        <v>2</v>
      </c>
      <c r="P11" s="9">
        <v>0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</row>
    <row r="12" spans="1:59" x14ac:dyDescent="0.2">
      <c r="A12" s="18"/>
      <c r="B12" s="19" t="s">
        <v>9</v>
      </c>
      <c r="C12" s="25">
        <v>0</v>
      </c>
      <c r="D12" s="26">
        <v>4</v>
      </c>
      <c r="E12" s="26">
        <v>1</v>
      </c>
      <c r="F12" s="26">
        <v>21</v>
      </c>
      <c r="G12" s="26">
        <v>2</v>
      </c>
      <c r="H12" s="26">
        <v>3</v>
      </c>
      <c r="P12" s="9">
        <v>0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</row>
    <row r="13" spans="1:59" x14ac:dyDescent="0.2">
      <c r="A13" s="18"/>
      <c r="B13" s="19" t="s">
        <v>10</v>
      </c>
      <c r="C13" s="25">
        <v>0</v>
      </c>
      <c r="D13" s="25">
        <v>0</v>
      </c>
      <c r="E13" s="25">
        <v>0</v>
      </c>
      <c r="F13" s="26">
        <v>2</v>
      </c>
      <c r="G13" s="25">
        <v>1</v>
      </c>
      <c r="H13" s="25">
        <v>0</v>
      </c>
      <c r="P13" s="9">
        <v>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</row>
    <row r="14" spans="1:59" x14ac:dyDescent="0.2">
      <c r="A14" s="18"/>
      <c r="B14" s="19" t="s">
        <v>11</v>
      </c>
      <c r="C14" s="25">
        <v>0</v>
      </c>
      <c r="D14" s="25">
        <v>0</v>
      </c>
      <c r="E14" s="25">
        <v>0</v>
      </c>
      <c r="F14" s="26">
        <v>4</v>
      </c>
      <c r="G14" s="25">
        <v>5</v>
      </c>
      <c r="H14" s="25">
        <v>0</v>
      </c>
      <c r="P14" s="9">
        <v>0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</row>
    <row r="15" spans="1:59" x14ac:dyDescent="0.2">
      <c r="A15" s="18"/>
      <c r="B15" s="18"/>
      <c r="C15" s="26"/>
      <c r="D15" s="26"/>
      <c r="E15" s="26"/>
      <c r="F15" s="26"/>
      <c r="G15" s="26"/>
      <c r="P15" s="10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59" x14ac:dyDescent="0.2">
      <c r="A16" s="16" t="s">
        <v>12</v>
      </c>
      <c r="B16" s="16" t="s">
        <v>4</v>
      </c>
      <c r="C16" s="28">
        <f>SUM(C17:C23)</f>
        <v>87</v>
      </c>
      <c r="D16" s="28">
        <f>SUM(D17:D23)</f>
        <v>297</v>
      </c>
      <c r="E16" s="28">
        <f>SUM(E17:E23)</f>
        <v>60</v>
      </c>
      <c r="F16" s="28">
        <f>SUM(F17:F23)</f>
        <v>87</v>
      </c>
      <c r="G16" s="28">
        <v>116</v>
      </c>
      <c r="H16" s="28">
        <v>6</v>
      </c>
      <c r="P16" s="8">
        <v>0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x14ac:dyDescent="0.2">
      <c r="A17" s="20"/>
      <c r="B17" s="19" t="s">
        <v>5</v>
      </c>
      <c r="C17" s="25">
        <v>0</v>
      </c>
      <c r="D17" s="26">
        <v>7</v>
      </c>
      <c r="E17" s="25">
        <v>0</v>
      </c>
      <c r="F17" s="25">
        <v>5</v>
      </c>
      <c r="G17" s="25">
        <v>9</v>
      </c>
      <c r="H17" s="25">
        <v>0</v>
      </c>
      <c r="P17" s="9">
        <v>0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x14ac:dyDescent="0.2">
      <c r="A18" s="20"/>
      <c r="B18" s="19" t="s">
        <v>6</v>
      </c>
      <c r="C18" s="25">
        <v>0</v>
      </c>
      <c r="D18" s="25">
        <v>0</v>
      </c>
      <c r="E18" s="25">
        <v>0</v>
      </c>
      <c r="F18" s="25">
        <v>2</v>
      </c>
      <c r="G18" s="25">
        <v>3</v>
      </c>
      <c r="H18" s="25">
        <v>0</v>
      </c>
      <c r="P18" s="9">
        <v>0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x14ac:dyDescent="0.2">
      <c r="A19" s="20"/>
      <c r="B19" s="19" t="s">
        <v>7</v>
      </c>
      <c r="C19" s="26">
        <v>2</v>
      </c>
      <c r="D19" s="26">
        <v>14</v>
      </c>
      <c r="E19" s="25">
        <v>0</v>
      </c>
      <c r="F19" s="25">
        <v>1</v>
      </c>
      <c r="G19" s="25">
        <v>19</v>
      </c>
      <c r="H19" s="25">
        <v>0</v>
      </c>
      <c r="P19" s="9">
        <v>0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x14ac:dyDescent="0.2">
      <c r="A20" s="20"/>
      <c r="B20" s="19" t="s">
        <v>8</v>
      </c>
      <c r="C20" s="26">
        <v>60</v>
      </c>
      <c r="D20" s="26">
        <v>200</v>
      </c>
      <c r="E20" s="26">
        <v>24</v>
      </c>
      <c r="F20" s="25">
        <v>13</v>
      </c>
      <c r="G20" s="25">
        <v>13</v>
      </c>
      <c r="H20" s="25">
        <v>2</v>
      </c>
      <c r="P20" s="9">
        <v>0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x14ac:dyDescent="0.2">
      <c r="A21" s="20"/>
      <c r="B21" s="19" t="s">
        <v>9</v>
      </c>
      <c r="C21" s="26">
        <v>13</v>
      </c>
      <c r="D21" s="26">
        <v>42</v>
      </c>
      <c r="E21" s="26">
        <v>7</v>
      </c>
      <c r="F21" s="25">
        <v>7</v>
      </c>
      <c r="G21" s="25" t="s">
        <v>17</v>
      </c>
      <c r="H21" s="25" t="s">
        <v>17</v>
      </c>
      <c r="P21" s="9">
        <v>0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x14ac:dyDescent="0.2">
      <c r="A22" s="20"/>
      <c r="B22" s="19" t="s">
        <v>10</v>
      </c>
      <c r="C22" s="26">
        <v>1</v>
      </c>
      <c r="D22" s="26">
        <v>21</v>
      </c>
      <c r="E22" s="26">
        <v>2</v>
      </c>
      <c r="F22" s="25">
        <v>9</v>
      </c>
      <c r="G22" s="25" t="s">
        <v>17</v>
      </c>
      <c r="H22" s="25" t="s">
        <v>17</v>
      </c>
      <c r="P22" s="9">
        <v>0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x14ac:dyDescent="0.2">
      <c r="A23" s="20"/>
      <c r="B23" s="19" t="s">
        <v>11</v>
      </c>
      <c r="C23" s="26">
        <v>11</v>
      </c>
      <c r="D23" s="26">
        <v>13</v>
      </c>
      <c r="E23" s="26">
        <v>27</v>
      </c>
      <c r="F23" s="25">
        <v>50</v>
      </c>
      <c r="G23" s="25">
        <v>2</v>
      </c>
      <c r="H23" s="25">
        <v>4</v>
      </c>
      <c r="P23" s="9">
        <v>0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x14ac:dyDescent="0.2">
      <c r="A24" s="18"/>
      <c r="B24" s="18"/>
      <c r="C24" s="26"/>
      <c r="D24" s="26"/>
      <c r="E24" s="26"/>
      <c r="F24" s="26"/>
      <c r="G24" s="26"/>
      <c r="P24" s="10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x14ac:dyDescent="0.2">
      <c r="A25" s="16" t="s">
        <v>13</v>
      </c>
      <c r="B25" s="16" t="s">
        <v>4</v>
      </c>
      <c r="C25" s="24">
        <v>1091</v>
      </c>
      <c r="D25" s="24">
        <v>2800</v>
      </c>
      <c r="E25" s="24">
        <v>3809</v>
      </c>
      <c r="F25" s="24">
        <v>3809</v>
      </c>
      <c r="G25" s="28">
        <v>2419</v>
      </c>
      <c r="H25" s="28">
        <v>3263</v>
      </c>
      <c r="P25" s="8">
        <v>0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x14ac:dyDescent="0.2">
      <c r="A26" s="21" t="s">
        <v>14</v>
      </c>
      <c r="B26" s="19" t="s">
        <v>5</v>
      </c>
      <c r="C26" s="24">
        <v>0</v>
      </c>
      <c r="D26" s="25" t="s">
        <v>17</v>
      </c>
      <c r="E26" s="25" t="s">
        <v>17</v>
      </c>
      <c r="F26" s="25" t="s">
        <v>17</v>
      </c>
      <c r="G26" s="26">
        <v>270</v>
      </c>
      <c r="H26" s="25">
        <v>270</v>
      </c>
      <c r="P26" s="10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idden="1" x14ac:dyDescent="0.2">
      <c r="A27" s="18" t="s">
        <v>5</v>
      </c>
      <c r="B27" s="19" t="s">
        <v>6</v>
      </c>
      <c r="C27" s="27"/>
      <c r="D27" s="25" t="s">
        <v>17</v>
      </c>
      <c r="E27" s="25" t="s">
        <v>17</v>
      </c>
      <c r="F27" s="25" t="s">
        <v>17</v>
      </c>
      <c r="G27" s="25">
        <v>0</v>
      </c>
      <c r="H27" s="25">
        <v>417</v>
      </c>
      <c r="P27" s="10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idden="1" x14ac:dyDescent="0.2">
      <c r="A28" s="18" t="s">
        <v>6</v>
      </c>
      <c r="B28" s="19" t="s">
        <v>7</v>
      </c>
      <c r="C28" s="29">
        <v>2</v>
      </c>
      <c r="D28" s="25" t="s">
        <v>17</v>
      </c>
      <c r="E28" s="25" t="s">
        <v>17</v>
      </c>
      <c r="F28" s="25" t="s">
        <v>17</v>
      </c>
      <c r="G28" s="26">
        <v>137</v>
      </c>
      <c r="H28" s="25">
        <v>170</v>
      </c>
      <c r="P28" s="10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idden="1" x14ac:dyDescent="0.2">
      <c r="A29" s="18" t="s">
        <v>7</v>
      </c>
      <c r="B29" s="19" t="s">
        <v>8</v>
      </c>
      <c r="D29" s="25"/>
      <c r="E29" s="25"/>
      <c r="F29" s="25"/>
      <c r="G29" s="26"/>
      <c r="H29" s="26">
        <v>407</v>
      </c>
      <c r="P29" s="10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idden="1" x14ac:dyDescent="0.2">
      <c r="A30" s="18" t="s">
        <v>8</v>
      </c>
      <c r="B30" s="19" t="s">
        <v>9</v>
      </c>
      <c r="D30" s="25"/>
      <c r="E30" s="25"/>
      <c r="F30" s="25"/>
      <c r="G30" s="26"/>
      <c r="H30" s="26">
        <v>945</v>
      </c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idden="1" x14ac:dyDescent="0.2">
      <c r="A31" s="18" t="s">
        <v>9</v>
      </c>
      <c r="B31" s="19" t="s">
        <v>10</v>
      </c>
      <c r="D31" s="25"/>
      <c r="E31" s="25"/>
      <c r="F31" s="25"/>
      <c r="G31" s="26"/>
      <c r="H31" s="26">
        <v>413</v>
      </c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hidden="1" x14ac:dyDescent="0.2">
      <c r="A32" s="18" t="s">
        <v>10</v>
      </c>
      <c r="B32" s="19" t="s">
        <v>11</v>
      </c>
      <c r="D32" s="25"/>
      <c r="E32" s="25"/>
      <c r="F32" s="25"/>
      <c r="G32" s="26"/>
      <c r="H32" s="36">
        <v>641</v>
      </c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hidden="1" x14ac:dyDescent="0.2">
      <c r="A33" s="18" t="s">
        <v>11</v>
      </c>
      <c r="B33" s="16"/>
      <c r="D33" s="25"/>
      <c r="E33" s="25"/>
      <c r="F33" s="25"/>
      <c r="G33" s="26"/>
      <c r="P33" s="7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x14ac:dyDescent="0.2">
      <c r="A34" s="18"/>
      <c r="B34" s="18" t="s">
        <v>6</v>
      </c>
      <c r="C34" s="24">
        <v>0</v>
      </c>
      <c r="D34" s="25" t="s">
        <v>17</v>
      </c>
      <c r="E34" s="25" t="s">
        <v>17</v>
      </c>
      <c r="F34" s="25" t="s">
        <v>17</v>
      </c>
      <c r="G34" s="35">
        <v>0</v>
      </c>
      <c r="H34" s="34">
        <v>417</v>
      </c>
      <c r="P34" s="7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x14ac:dyDescent="0.2">
      <c r="A35" s="18"/>
      <c r="B35" s="18" t="s">
        <v>7</v>
      </c>
      <c r="C35" s="24">
        <v>0</v>
      </c>
      <c r="D35" s="25" t="s">
        <v>17</v>
      </c>
      <c r="E35" s="25" t="s">
        <v>17</v>
      </c>
      <c r="F35" s="25" t="s">
        <v>17</v>
      </c>
      <c r="G35" s="26">
        <v>137</v>
      </c>
      <c r="H35" s="25">
        <v>170</v>
      </c>
      <c r="P35" s="7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x14ac:dyDescent="0.2">
      <c r="A36" s="18"/>
      <c r="B36" s="18" t="s">
        <v>8</v>
      </c>
      <c r="C36" s="24">
        <v>0</v>
      </c>
      <c r="D36" s="25" t="s">
        <v>17</v>
      </c>
      <c r="E36" s="25" t="s">
        <v>17</v>
      </c>
      <c r="F36" s="25" t="s">
        <v>17</v>
      </c>
      <c r="G36" s="26">
        <v>392</v>
      </c>
      <c r="H36" s="26">
        <v>407</v>
      </c>
      <c r="P36" s="7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x14ac:dyDescent="0.2">
      <c r="A37" s="18"/>
      <c r="B37" s="18" t="s">
        <v>9</v>
      </c>
      <c r="C37" s="24">
        <v>0</v>
      </c>
      <c r="D37" s="25" t="s">
        <v>17</v>
      </c>
      <c r="E37" s="25" t="s">
        <v>17</v>
      </c>
      <c r="F37" s="25" t="s">
        <v>17</v>
      </c>
      <c r="G37" s="26">
        <v>695</v>
      </c>
      <c r="H37" s="26">
        <v>945</v>
      </c>
      <c r="P37" s="7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x14ac:dyDescent="0.2">
      <c r="A38" s="18"/>
      <c r="B38" s="18" t="s">
        <v>10</v>
      </c>
      <c r="C38" s="24">
        <v>0</v>
      </c>
      <c r="D38" s="25" t="s">
        <v>17</v>
      </c>
      <c r="E38" s="25" t="s">
        <v>17</v>
      </c>
      <c r="F38" s="25" t="s">
        <v>17</v>
      </c>
      <c r="G38" s="26">
        <v>391</v>
      </c>
      <c r="H38" s="26">
        <v>413</v>
      </c>
      <c r="P38" s="7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x14ac:dyDescent="0.2">
      <c r="A39" s="18"/>
      <c r="B39" s="18" t="s">
        <v>11</v>
      </c>
      <c r="C39" s="24">
        <v>0</v>
      </c>
      <c r="D39" s="25" t="s">
        <v>17</v>
      </c>
      <c r="E39" s="25" t="s">
        <v>17</v>
      </c>
      <c r="F39" s="25" t="s">
        <v>17</v>
      </c>
      <c r="G39" s="26">
        <v>534</v>
      </c>
      <c r="H39" s="26">
        <v>641</v>
      </c>
      <c r="P39" s="7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x14ac:dyDescent="0.2">
      <c r="A40" s="18"/>
      <c r="B40" s="16"/>
      <c r="D40" s="24"/>
      <c r="E40" s="24"/>
      <c r="P40" s="7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x14ac:dyDescent="0.2">
      <c r="A41" s="16" t="s">
        <v>15</v>
      </c>
      <c r="B41" s="16" t="s">
        <v>4</v>
      </c>
      <c r="C41" s="24">
        <v>0</v>
      </c>
      <c r="D41" s="30">
        <v>42</v>
      </c>
      <c r="E41" s="30">
        <v>29</v>
      </c>
      <c r="F41" s="30">
        <v>37</v>
      </c>
      <c r="G41" s="30">
        <v>2</v>
      </c>
      <c r="H41" s="28">
        <v>0</v>
      </c>
      <c r="P41" s="11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x14ac:dyDescent="0.2">
      <c r="A42" s="16"/>
      <c r="B42" s="18" t="s">
        <v>5</v>
      </c>
      <c r="C42" s="25" t="s">
        <v>18</v>
      </c>
      <c r="D42" s="25" t="s">
        <v>17</v>
      </c>
      <c r="E42" s="25" t="s">
        <v>17</v>
      </c>
      <c r="F42" s="25" t="s">
        <v>17</v>
      </c>
      <c r="G42" s="25" t="s">
        <v>17</v>
      </c>
      <c r="H42" s="28">
        <v>0</v>
      </c>
      <c r="P42" s="11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x14ac:dyDescent="0.2">
      <c r="A43" s="16"/>
      <c r="B43" s="18" t="s">
        <v>6</v>
      </c>
      <c r="C43" s="25" t="s">
        <v>18</v>
      </c>
      <c r="D43" s="25" t="s">
        <v>17</v>
      </c>
      <c r="E43" s="25" t="s">
        <v>17</v>
      </c>
      <c r="F43" s="25" t="s">
        <v>17</v>
      </c>
      <c r="G43" s="25" t="s">
        <v>17</v>
      </c>
      <c r="H43" s="28">
        <v>0</v>
      </c>
      <c r="P43" s="11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x14ac:dyDescent="0.2">
      <c r="A44" s="16"/>
      <c r="B44" s="18" t="s">
        <v>7</v>
      </c>
      <c r="C44" s="30" t="s">
        <v>18</v>
      </c>
      <c r="D44" s="25" t="s">
        <v>17</v>
      </c>
      <c r="E44" s="25" t="s">
        <v>17</v>
      </c>
      <c r="F44" s="25" t="s">
        <v>17</v>
      </c>
      <c r="G44" s="25">
        <v>1</v>
      </c>
      <c r="H44" s="28">
        <v>0</v>
      </c>
      <c r="P44" s="11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x14ac:dyDescent="0.2">
      <c r="A45" s="16"/>
      <c r="B45" s="18" t="s">
        <v>8</v>
      </c>
      <c r="C45" s="30" t="s">
        <v>18</v>
      </c>
      <c r="D45" s="25" t="s">
        <v>17</v>
      </c>
      <c r="E45" s="25" t="s">
        <v>17</v>
      </c>
      <c r="F45" s="25" t="s">
        <v>17</v>
      </c>
      <c r="G45" s="25">
        <v>1</v>
      </c>
      <c r="H45" s="28">
        <v>0</v>
      </c>
      <c r="P45" s="11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x14ac:dyDescent="0.2">
      <c r="A46" s="16"/>
      <c r="B46" s="18" t="s">
        <v>9</v>
      </c>
      <c r="C46" s="30" t="s">
        <v>18</v>
      </c>
      <c r="D46" s="25" t="s">
        <v>17</v>
      </c>
      <c r="E46" s="25" t="s">
        <v>17</v>
      </c>
      <c r="F46" s="25" t="s">
        <v>17</v>
      </c>
      <c r="G46" s="25" t="s">
        <v>17</v>
      </c>
      <c r="H46" s="28">
        <v>0</v>
      </c>
      <c r="P46" s="11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x14ac:dyDescent="0.2">
      <c r="A47" s="16"/>
      <c r="B47" s="18" t="s">
        <v>10</v>
      </c>
      <c r="C47" s="30" t="s">
        <v>18</v>
      </c>
      <c r="D47" s="25" t="s">
        <v>17</v>
      </c>
      <c r="E47" s="25" t="s">
        <v>17</v>
      </c>
      <c r="F47" s="25" t="s">
        <v>17</v>
      </c>
      <c r="G47" s="25" t="s">
        <v>17</v>
      </c>
      <c r="H47" s="28">
        <v>0</v>
      </c>
      <c r="P47" s="11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x14ac:dyDescent="0.2">
      <c r="A48" s="22"/>
      <c r="B48" s="32" t="s">
        <v>11</v>
      </c>
      <c r="C48" s="29">
        <v>0</v>
      </c>
      <c r="D48" s="33" t="s">
        <v>17</v>
      </c>
      <c r="E48" s="33" t="s">
        <v>17</v>
      </c>
      <c r="F48" s="33" t="s">
        <v>17</v>
      </c>
      <c r="G48" s="33" t="s">
        <v>17</v>
      </c>
      <c r="H48" s="29">
        <v>0</v>
      </c>
      <c r="P48" s="12">
        <v>5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x14ac:dyDescent="0.2">
      <c r="A49" s="20" t="s">
        <v>24</v>
      </c>
      <c r="B49" s="16"/>
      <c r="C49" s="17"/>
      <c r="D49" s="17"/>
      <c r="E49" s="17"/>
      <c r="F49" s="17"/>
      <c r="P49" s="7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x14ac:dyDescent="0.2">
      <c r="A50" s="18"/>
      <c r="B50" s="16"/>
      <c r="C50" s="17"/>
      <c r="D50" s="17"/>
      <c r="E50" s="17"/>
      <c r="F50" s="17"/>
      <c r="G50" s="17"/>
      <c r="H50" s="17"/>
      <c r="P50" s="7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x14ac:dyDescent="0.2">
      <c r="A51" s="23" t="s">
        <v>16</v>
      </c>
      <c r="B51" s="20"/>
      <c r="C51" s="20"/>
      <c r="D51" s="20"/>
      <c r="E51" s="20"/>
      <c r="F51" s="20"/>
      <c r="G51" s="17"/>
      <c r="H51" s="17"/>
      <c r="P51" s="7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x14ac:dyDescent="0.2">
      <c r="A52" s="1" t="s">
        <v>1</v>
      </c>
      <c r="B52" s="1"/>
      <c r="C52" s="1"/>
      <c r="D52" s="1"/>
      <c r="E52" s="1"/>
      <c r="F52" s="1"/>
      <c r="G52" s="1"/>
      <c r="P52" s="7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x14ac:dyDescent="0.2">
      <c r="A53" s="1" t="s">
        <v>23</v>
      </c>
      <c r="B53" s="1"/>
      <c r="P53" s="7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x14ac:dyDescent="0.2">
      <c r="A54" s="20"/>
      <c r="B54" s="20"/>
      <c r="C54" s="20"/>
      <c r="D54" s="20"/>
      <c r="E54" s="20"/>
      <c r="F54" s="20"/>
      <c r="G54" s="20"/>
      <c r="H54" s="17"/>
    </row>
    <row r="55" spans="1:41" x14ac:dyDescent="0.2">
      <c r="A55" s="59" t="s">
        <v>2</v>
      </c>
      <c r="B55" s="60"/>
      <c r="C55" s="13">
        <v>2000</v>
      </c>
      <c r="D55" s="13">
        <v>2001</v>
      </c>
      <c r="E55" s="13">
        <v>2002</v>
      </c>
      <c r="F55" s="13">
        <v>2003</v>
      </c>
      <c r="G55" s="13">
        <v>2004</v>
      </c>
      <c r="H55" s="38">
        <v>2005</v>
      </c>
      <c r="I55" s="38"/>
    </row>
    <row r="56" spans="1:41" x14ac:dyDescent="0.2">
      <c r="A56" s="14"/>
      <c r="B56" s="14"/>
      <c r="C56" s="15"/>
      <c r="D56" s="15"/>
      <c r="E56" s="15"/>
      <c r="F56" s="15"/>
      <c r="G56" s="15"/>
      <c r="H56" s="20"/>
      <c r="P56" s="7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x14ac:dyDescent="0.2">
      <c r="A57" s="14" t="s">
        <v>3</v>
      </c>
      <c r="B57" s="16" t="s">
        <v>4</v>
      </c>
      <c r="C57" s="24">
        <v>1</v>
      </c>
      <c r="D57" s="24">
        <v>0</v>
      </c>
      <c r="E57" s="24">
        <v>5</v>
      </c>
      <c r="F57" s="24">
        <v>4</v>
      </c>
      <c r="G57" s="24">
        <v>2</v>
      </c>
      <c r="H57" s="27">
        <v>5</v>
      </c>
      <c r="I57" s="37"/>
      <c r="P57" s="7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x14ac:dyDescent="0.2">
      <c r="A58" s="18"/>
      <c r="B58" s="19" t="s">
        <v>5</v>
      </c>
      <c r="C58" s="25" t="s">
        <v>17</v>
      </c>
      <c r="D58" s="26">
        <v>0</v>
      </c>
      <c r="E58" s="26">
        <v>1</v>
      </c>
      <c r="F58" s="25">
        <v>1</v>
      </c>
      <c r="G58" s="25">
        <v>1</v>
      </c>
      <c r="H58" s="39" t="s">
        <v>18</v>
      </c>
      <c r="I58" s="39"/>
      <c r="P58" s="7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x14ac:dyDescent="0.2">
      <c r="A59" s="18"/>
      <c r="B59" s="19" t="s">
        <v>6</v>
      </c>
      <c r="C59" s="25">
        <v>0</v>
      </c>
      <c r="D59" s="25">
        <v>0</v>
      </c>
      <c r="E59" s="26">
        <v>1</v>
      </c>
      <c r="F59" s="25">
        <v>1</v>
      </c>
      <c r="G59" s="25">
        <v>0</v>
      </c>
      <c r="H59" s="27">
        <v>3</v>
      </c>
      <c r="I59" s="47"/>
      <c r="P59" s="7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x14ac:dyDescent="0.2">
      <c r="A60" s="18"/>
      <c r="B60" s="19" t="s">
        <v>7</v>
      </c>
      <c r="C60" s="25" t="s">
        <v>17</v>
      </c>
      <c r="D60" s="26">
        <v>0</v>
      </c>
      <c r="E60" s="26">
        <v>0</v>
      </c>
      <c r="F60" s="26">
        <v>1</v>
      </c>
      <c r="G60" s="25">
        <v>0</v>
      </c>
      <c r="H60" s="39" t="s">
        <v>18</v>
      </c>
      <c r="I60" s="34"/>
      <c r="P60" s="7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x14ac:dyDescent="0.2">
      <c r="A61" s="18"/>
      <c r="B61" s="19" t="s">
        <v>8</v>
      </c>
      <c r="C61" s="25" t="s">
        <v>17</v>
      </c>
      <c r="D61" s="26">
        <v>0</v>
      </c>
      <c r="E61" s="26">
        <v>1</v>
      </c>
      <c r="F61" s="26">
        <v>0</v>
      </c>
      <c r="G61" s="25">
        <v>0</v>
      </c>
      <c r="H61" s="39" t="s">
        <v>18</v>
      </c>
      <c r="I61" s="34"/>
      <c r="P61" s="7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x14ac:dyDescent="0.2">
      <c r="A62" s="18"/>
      <c r="B62" s="19" t="s">
        <v>9</v>
      </c>
      <c r="C62" s="25">
        <v>1</v>
      </c>
      <c r="D62" s="26">
        <v>0</v>
      </c>
      <c r="E62" s="26">
        <v>1</v>
      </c>
      <c r="F62" s="26">
        <v>1</v>
      </c>
      <c r="G62" s="25">
        <v>1</v>
      </c>
      <c r="H62" s="27">
        <v>2</v>
      </c>
      <c r="I62" s="27"/>
      <c r="P62" s="7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x14ac:dyDescent="0.2">
      <c r="A63" s="18"/>
      <c r="B63" s="19" t="s">
        <v>10</v>
      </c>
      <c r="C63" s="25" t="s">
        <v>17</v>
      </c>
      <c r="D63" s="26">
        <v>0</v>
      </c>
      <c r="E63" s="25">
        <v>1</v>
      </c>
      <c r="F63" s="25">
        <v>0</v>
      </c>
      <c r="G63" s="25">
        <v>0</v>
      </c>
      <c r="H63" s="39" t="s">
        <v>18</v>
      </c>
      <c r="I63" s="27"/>
      <c r="P63" s="7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x14ac:dyDescent="0.2">
      <c r="A64" s="18"/>
      <c r="B64" s="19" t="s">
        <v>11</v>
      </c>
      <c r="C64" s="25" t="s">
        <v>17</v>
      </c>
      <c r="D64" s="26">
        <v>0</v>
      </c>
      <c r="E64" s="25">
        <v>0</v>
      </c>
      <c r="F64" s="25">
        <v>0</v>
      </c>
      <c r="G64" s="25">
        <v>0</v>
      </c>
      <c r="H64" s="39" t="s">
        <v>18</v>
      </c>
      <c r="I64" s="27"/>
      <c r="P64" s="7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 x14ac:dyDescent="0.2">
      <c r="A65" s="18"/>
      <c r="B65" s="18"/>
      <c r="C65" s="26"/>
      <c r="D65" s="26"/>
      <c r="E65" s="26"/>
      <c r="F65" s="26"/>
      <c r="G65" s="26"/>
      <c r="H65" s="27"/>
      <c r="P65" s="7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 x14ac:dyDescent="0.2">
      <c r="A66" s="16" t="s">
        <v>12</v>
      </c>
      <c r="B66" s="16" t="s">
        <v>4</v>
      </c>
      <c r="C66" s="28">
        <v>1</v>
      </c>
      <c r="D66" s="28">
        <v>5</v>
      </c>
      <c r="E66" s="28">
        <v>2</v>
      </c>
      <c r="F66" s="28">
        <v>6</v>
      </c>
      <c r="G66" s="28">
        <v>4</v>
      </c>
      <c r="H66" s="39" t="s">
        <v>18</v>
      </c>
      <c r="P66" s="7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x14ac:dyDescent="0.2">
      <c r="A67" s="20"/>
      <c r="B67" s="19" t="s">
        <v>5</v>
      </c>
      <c r="C67" s="25" t="s">
        <v>17</v>
      </c>
      <c r="D67" s="25">
        <v>0</v>
      </c>
      <c r="E67" s="25">
        <v>0</v>
      </c>
      <c r="F67" s="25">
        <v>1</v>
      </c>
      <c r="G67" s="25">
        <v>2</v>
      </c>
      <c r="H67" s="39" t="s">
        <v>18</v>
      </c>
      <c r="P67" s="7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x14ac:dyDescent="0.2">
      <c r="A68" s="20"/>
      <c r="B68" s="19" t="s">
        <v>6</v>
      </c>
      <c r="C68" s="25" t="s">
        <v>17</v>
      </c>
      <c r="D68" s="25">
        <v>1</v>
      </c>
      <c r="E68" s="25">
        <v>0</v>
      </c>
      <c r="F68" s="25">
        <v>2</v>
      </c>
      <c r="G68" s="25">
        <v>0</v>
      </c>
      <c r="H68" s="39" t="s">
        <v>18</v>
      </c>
      <c r="P68" s="7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x14ac:dyDescent="0.2">
      <c r="A69" s="20"/>
      <c r="B69" s="19" t="s">
        <v>7</v>
      </c>
      <c r="C69" s="25" t="s">
        <v>17</v>
      </c>
      <c r="D69" s="25">
        <v>0</v>
      </c>
      <c r="E69" s="25">
        <v>1</v>
      </c>
      <c r="F69" s="25">
        <v>1</v>
      </c>
      <c r="G69" s="25">
        <v>1</v>
      </c>
      <c r="H69" s="39" t="s">
        <v>18</v>
      </c>
      <c r="P69" s="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x14ac:dyDescent="0.2">
      <c r="A70" s="20"/>
      <c r="B70" s="19" t="s">
        <v>8</v>
      </c>
      <c r="C70" s="25" t="s">
        <v>17</v>
      </c>
      <c r="D70" s="25">
        <v>1</v>
      </c>
      <c r="E70" s="25">
        <v>0</v>
      </c>
      <c r="F70" s="25">
        <v>0</v>
      </c>
      <c r="G70" s="25">
        <v>0</v>
      </c>
      <c r="H70" s="39" t="s">
        <v>18</v>
      </c>
      <c r="P70" s="7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 x14ac:dyDescent="0.2">
      <c r="A71" s="20"/>
      <c r="B71" s="19" t="s">
        <v>9</v>
      </c>
      <c r="C71" s="25" t="s">
        <v>17</v>
      </c>
      <c r="D71" s="25">
        <v>1</v>
      </c>
      <c r="E71" s="25">
        <v>0</v>
      </c>
      <c r="F71" s="25">
        <v>1</v>
      </c>
      <c r="G71" s="25">
        <v>0</v>
      </c>
      <c r="H71" s="39" t="s">
        <v>18</v>
      </c>
      <c r="P71" s="7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x14ac:dyDescent="0.2">
      <c r="A72" s="20"/>
      <c r="B72" s="19" t="s">
        <v>10</v>
      </c>
      <c r="C72" s="25" t="s">
        <v>17</v>
      </c>
      <c r="D72" s="25">
        <v>1</v>
      </c>
      <c r="E72" s="25">
        <v>0</v>
      </c>
      <c r="F72" s="25">
        <v>0</v>
      </c>
      <c r="G72" s="25">
        <v>0</v>
      </c>
      <c r="H72" s="39" t="s">
        <v>18</v>
      </c>
      <c r="P72" s="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 x14ac:dyDescent="0.2">
      <c r="A73" s="18"/>
      <c r="B73" s="19" t="s">
        <v>11</v>
      </c>
      <c r="C73" s="25">
        <v>1</v>
      </c>
      <c r="D73" s="25">
        <v>1</v>
      </c>
      <c r="E73" s="25">
        <v>1</v>
      </c>
      <c r="F73" s="25">
        <v>1</v>
      </c>
      <c r="G73" s="25">
        <v>1</v>
      </c>
      <c r="H73" s="39" t="s">
        <v>18</v>
      </c>
      <c r="P73" s="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 x14ac:dyDescent="0.2">
      <c r="H74" s="27"/>
      <c r="P74" s="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 x14ac:dyDescent="0.2">
      <c r="A75" s="16" t="s">
        <v>13</v>
      </c>
      <c r="B75" s="16" t="s">
        <v>4</v>
      </c>
      <c r="C75" s="28">
        <v>2990</v>
      </c>
      <c r="D75" s="24">
        <f>SUM(D76:D82)</f>
        <v>2888</v>
      </c>
      <c r="E75" s="28">
        <f>SUM(E76:E82)</f>
        <v>2971</v>
      </c>
      <c r="F75" s="28">
        <f>SUM(F76:F82)</f>
        <v>3020</v>
      </c>
      <c r="G75" s="28">
        <f>SUM(G76:G82)</f>
        <v>3020</v>
      </c>
      <c r="H75" s="28">
        <f>SUM(H76:H82)</f>
        <v>3138</v>
      </c>
      <c r="I75" s="28"/>
      <c r="J75" s="40">
        <f>(H75/G75-1)*100</f>
        <v>3.9072847682119161</v>
      </c>
      <c r="P75" s="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1:41" x14ac:dyDescent="0.2">
      <c r="A76" s="21" t="s">
        <v>14</v>
      </c>
      <c r="B76" s="19" t="s">
        <v>5</v>
      </c>
      <c r="C76" s="25">
        <v>285</v>
      </c>
      <c r="D76" s="25">
        <v>277</v>
      </c>
      <c r="E76" s="26">
        <v>290</v>
      </c>
      <c r="F76" s="25">
        <v>303</v>
      </c>
      <c r="G76" s="25">
        <v>303</v>
      </c>
      <c r="H76" s="27">
        <v>303</v>
      </c>
      <c r="I76" s="47"/>
      <c r="P76" s="7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1:41" x14ac:dyDescent="0.2">
      <c r="A77" s="5"/>
      <c r="B77" s="19" t="s">
        <v>6</v>
      </c>
      <c r="C77" s="25">
        <v>417</v>
      </c>
      <c r="D77" s="25">
        <v>395</v>
      </c>
      <c r="E77" s="25">
        <v>395</v>
      </c>
      <c r="F77" s="25">
        <v>428</v>
      </c>
      <c r="G77" s="25">
        <v>428</v>
      </c>
      <c r="H77" s="27">
        <v>468</v>
      </c>
      <c r="I77" s="47"/>
      <c r="P77" s="7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spans="1:41" x14ac:dyDescent="0.2">
      <c r="A78" s="18"/>
      <c r="B78" s="19" t="s">
        <v>7</v>
      </c>
      <c r="C78" s="25">
        <v>170</v>
      </c>
      <c r="D78" s="25">
        <v>175</v>
      </c>
      <c r="E78" s="26">
        <v>180</v>
      </c>
      <c r="F78" s="25">
        <v>184</v>
      </c>
      <c r="G78" s="25">
        <v>184</v>
      </c>
      <c r="H78" s="27">
        <v>184</v>
      </c>
      <c r="I78" s="47"/>
      <c r="P78" s="7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1" s="5" customFormat="1" x14ac:dyDescent="0.2">
      <c r="A79" s="16"/>
      <c r="B79" s="19" t="s">
        <v>8</v>
      </c>
      <c r="C79" s="25">
        <v>543</v>
      </c>
      <c r="D79" s="25">
        <v>526</v>
      </c>
      <c r="E79" s="26">
        <v>602</v>
      </c>
      <c r="F79" s="26">
        <v>636</v>
      </c>
      <c r="G79" s="25">
        <v>636</v>
      </c>
      <c r="H79" s="26">
        <v>636</v>
      </c>
      <c r="I79" s="47"/>
      <c r="P79" s="7"/>
    </row>
    <row r="80" spans="1:41" s="5" customFormat="1" x14ac:dyDescent="0.2">
      <c r="A80" s="21"/>
      <c r="B80" s="19" t="s">
        <v>9</v>
      </c>
      <c r="C80" s="25">
        <v>678</v>
      </c>
      <c r="D80" s="25">
        <v>662</v>
      </c>
      <c r="E80" s="26">
        <v>424</v>
      </c>
      <c r="F80" s="26">
        <v>377</v>
      </c>
      <c r="G80" s="25">
        <v>377</v>
      </c>
      <c r="H80" s="26">
        <v>455</v>
      </c>
      <c r="I80" s="47"/>
      <c r="J80" s="7"/>
      <c r="K80" s="7"/>
      <c r="L80" s="7"/>
      <c r="M80" s="7"/>
      <c r="N80" s="7"/>
      <c r="O80" s="7"/>
      <c r="P80" s="7"/>
    </row>
    <row r="81" spans="1:9" s="5" customFormat="1" x14ac:dyDescent="0.2">
      <c r="A81" s="18"/>
      <c r="B81" s="19" t="s">
        <v>10</v>
      </c>
      <c r="C81" s="25">
        <v>408</v>
      </c>
      <c r="D81" s="25">
        <v>393</v>
      </c>
      <c r="E81" s="26">
        <v>680</v>
      </c>
      <c r="F81" s="26">
        <v>691</v>
      </c>
      <c r="G81" s="25">
        <v>691</v>
      </c>
      <c r="H81" s="26">
        <v>691</v>
      </c>
      <c r="I81" s="47"/>
    </row>
    <row r="82" spans="1:9" s="5" customFormat="1" x14ac:dyDescent="0.2">
      <c r="B82" s="19" t="s">
        <v>11</v>
      </c>
      <c r="C82" s="25">
        <v>489</v>
      </c>
      <c r="D82" s="25">
        <v>460</v>
      </c>
      <c r="E82" s="26">
        <v>400</v>
      </c>
      <c r="F82" s="26">
        <v>401</v>
      </c>
      <c r="G82" s="25">
        <v>401</v>
      </c>
      <c r="H82" s="26">
        <v>401</v>
      </c>
      <c r="I82" s="47"/>
    </row>
    <row r="83" spans="1:9" s="5" customFormat="1" x14ac:dyDescent="0.2">
      <c r="A83" s="18"/>
      <c r="B83" s="19"/>
      <c r="C83" s="25"/>
      <c r="D83" s="25"/>
      <c r="E83" s="26"/>
      <c r="F83" s="26"/>
      <c r="G83" s="25"/>
      <c r="H83" s="26"/>
    </row>
    <row r="84" spans="1:9" s="5" customFormat="1" x14ac:dyDescent="0.2">
      <c r="A84" s="16" t="s">
        <v>15</v>
      </c>
      <c r="B84" s="16" t="s">
        <v>4</v>
      </c>
      <c r="C84" s="31" t="s">
        <v>17</v>
      </c>
      <c r="D84" s="30" t="s">
        <v>18</v>
      </c>
      <c r="E84" s="30" t="s">
        <v>18</v>
      </c>
      <c r="F84" s="37">
        <v>1</v>
      </c>
      <c r="G84" s="30" t="s">
        <v>18</v>
      </c>
      <c r="H84" s="30" t="s">
        <v>18</v>
      </c>
    </row>
    <row r="85" spans="1:9" s="5" customFormat="1" x14ac:dyDescent="0.2">
      <c r="A85" s="18"/>
      <c r="B85" s="19" t="s">
        <v>5</v>
      </c>
      <c r="C85" s="25" t="s">
        <v>17</v>
      </c>
      <c r="D85" s="25" t="s">
        <v>18</v>
      </c>
      <c r="E85" s="25" t="s">
        <v>18</v>
      </c>
      <c r="F85" s="34">
        <v>1</v>
      </c>
      <c r="G85" s="25" t="s">
        <v>18</v>
      </c>
      <c r="H85" s="25" t="s">
        <v>18</v>
      </c>
    </row>
    <row r="86" spans="1:9" s="5" customFormat="1" x14ac:dyDescent="0.2">
      <c r="A86" s="18"/>
      <c r="B86" s="19" t="s">
        <v>6</v>
      </c>
      <c r="C86" s="25" t="s">
        <v>17</v>
      </c>
      <c r="D86" s="25" t="s">
        <v>18</v>
      </c>
      <c r="E86" s="25" t="s">
        <v>18</v>
      </c>
      <c r="F86" s="25" t="s">
        <v>18</v>
      </c>
      <c r="G86" s="25" t="s">
        <v>18</v>
      </c>
      <c r="H86" s="25" t="s">
        <v>18</v>
      </c>
    </row>
    <row r="87" spans="1:9" s="5" customFormat="1" x14ac:dyDescent="0.2">
      <c r="A87" s="18"/>
      <c r="B87" s="19" t="s">
        <v>7</v>
      </c>
      <c r="C87" s="25" t="s">
        <v>17</v>
      </c>
      <c r="D87" s="25" t="s">
        <v>18</v>
      </c>
      <c r="E87" s="25" t="s">
        <v>18</v>
      </c>
      <c r="F87" s="25" t="s">
        <v>18</v>
      </c>
      <c r="G87" s="25" t="s">
        <v>18</v>
      </c>
      <c r="H87" s="25" t="s">
        <v>18</v>
      </c>
    </row>
    <row r="88" spans="1:9" s="5" customFormat="1" x14ac:dyDescent="0.2">
      <c r="A88" s="18"/>
      <c r="B88" s="19" t="s">
        <v>8</v>
      </c>
      <c r="C88" s="25" t="s">
        <v>17</v>
      </c>
      <c r="D88" s="25" t="s">
        <v>18</v>
      </c>
      <c r="E88" s="25" t="s">
        <v>18</v>
      </c>
      <c r="F88" s="25" t="s">
        <v>18</v>
      </c>
      <c r="G88" s="25" t="s">
        <v>18</v>
      </c>
      <c r="H88" s="25" t="s">
        <v>18</v>
      </c>
    </row>
    <row r="89" spans="1:9" s="5" customFormat="1" x14ac:dyDescent="0.2">
      <c r="A89" s="18"/>
      <c r="B89" s="19" t="s">
        <v>9</v>
      </c>
      <c r="C89" s="25" t="s">
        <v>17</v>
      </c>
      <c r="D89" s="25" t="s">
        <v>18</v>
      </c>
      <c r="E89" s="25" t="s">
        <v>18</v>
      </c>
      <c r="F89" s="25" t="s">
        <v>18</v>
      </c>
      <c r="G89" s="25" t="s">
        <v>18</v>
      </c>
      <c r="H89" s="25" t="s">
        <v>18</v>
      </c>
    </row>
    <row r="90" spans="1:9" s="5" customFormat="1" x14ac:dyDescent="0.2">
      <c r="A90" s="16"/>
      <c r="B90" s="19" t="s">
        <v>10</v>
      </c>
      <c r="C90" s="25" t="s">
        <v>17</v>
      </c>
      <c r="D90" s="25" t="s">
        <v>18</v>
      </c>
      <c r="E90" s="25" t="s">
        <v>18</v>
      </c>
      <c r="F90" s="25" t="s">
        <v>18</v>
      </c>
      <c r="G90" s="25" t="s">
        <v>18</v>
      </c>
      <c r="H90" s="25" t="s">
        <v>18</v>
      </c>
    </row>
    <row r="91" spans="1:9" s="5" customFormat="1" x14ac:dyDescent="0.2">
      <c r="A91" s="16"/>
      <c r="B91" s="19" t="s">
        <v>11</v>
      </c>
      <c r="C91" s="25" t="s">
        <v>17</v>
      </c>
      <c r="D91" s="25" t="s">
        <v>18</v>
      </c>
      <c r="E91" s="25" t="s">
        <v>18</v>
      </c>
      <c r="F91" s="25" t="s">
        <v>18</v>
      </c>
      <c r="G91" s="25" t="s">
        <v>18</v>
      </c>
      <c r="H91" s="25" t="s">
        <v>18</v>
      </c>
    </row>
    <row r="92" spans="1:9" s="5" customFormat="1" x14ac:dyDescent="0.2">
      <c r="A92" s="22"/>
      <c r="B92" s="22"/>
      <c r="C92" s="29"/>
      <c r="D92" s="29"/>
      <c r="E92" s="29"/>
      <c r="F92" s="29"/>
      <c r="G92" s="29"/>
      <c r="H92" s="32"/>
    </row>
    <row r="93" spans="1:9" s="5" customFormat="1" x14ac:dyDescent="0.2">
      <c r="A93" t="s">
        <v>19</v>
      </c>
      <c r="B93" s="16"/>
      <c r="C93" s="17"/>
      <c r="D93" s="17"/>
      <c r="E93" s="17"/>
      <c r="F93" s="17"/>
      <c r="G93" s="18"/>
      <c r="H93" s="18"/>
      <c r="I93" s="18"/>
    </row>
    <row r="94" spans="1:9" s="5" customFormat="1" x14ac:dyDescent="0.2">
      <c r="A94" t="s">
        <v>21</v>
      </c>
      <c r="B94" s="16"/>
      <c r="C94" s="17"/>
      <c r="D94" s="17"/>
      <c r="E94" s="17"/>
      <c r="F94" s="17"/>
      <c r="G94" s="18"/>
      <c r="H94" s="18"/>
      <c r="I94" s="18"/>
    </row>
    <row r="95" spans="1:9" s="5" customFormat="1" x14ac:dyDescent="0.2">
      <c r="A95" t="s">
        <v>20</v>
      </c>
      <c r="B95"/>
      <c r="C95"/>
      <c r="D95"/>
      <c r="E95"/>
      <c r="F95"/>
      <c r="G95"/>
      <c r="H95"/>
      <c r="I95"/>
    </row>
    <row r="96" spans="1:9" s="5" customFormat="1" x14ac:dyDescent="0.2">
      <c r="A96" t="s">
        <v>22</v>
      </c>
      <c r="B96"/>
      <c r="C96"/>
      <c r="D96"/>
      <c r="E96"/>
      <c r="F96"/>
      <c r="G96"/>
      <c r="H96"/>
      <c r="I96"/>
    </row>
    <row r="97" spans="1:41" s="5" customFormat="1" x14ac:dyDescent="0.2">
      <c r="A97"/>
      <c r="B97"/>
      <c r="C97"/>
      <c r="D97"/>
      <c r="E97"/>
      <c r="F97"/>
      <c r="G97"/>
      <c r="H97"/>
      <c r="I97"/>
    </row>
    <row r="98" spans="1:41" s="5" customFormat="1" x14ac:dyDescent="0.2">
      <c r="A98"/>
      <c r="B98"/>
      <c r="C98"/>
      <c r="D98"/>
      <c r="E98"/>
      <c r="F98"/>
      <c r="G98"/>
      <c r="H98"/>
      <c r="I98"/>
    </row>
    <row r="99" spans="1:41" s="5" customFormat="1" x14ac:dyDescent="0.2">
      <c r="A99"/>
      <c r="B99"/>
      <c r="C99"/>
      <c r="D99"/>
      <c r="E99"/>
      <c r="F99"/>
      <c r="G99"/>
      <c r="H99"/>
      <c r="I99"/>
    </row>
    <row r="100" spans="1:41" s="5" customFormat="1" x14ac:dyDescent="0.2">
      <c r="A100"/>
      <c r="B100"/>
      <c r="C100"/>
      <c r="D100"/>
      <c r="E100"/>
      <c r="F100"/>
      <c r="G100"/>
      <c r="H100"/>
      <c r="I100"/>
    </row>
    <row r="101" spans="1:41" s="5" customFormat="1" x14ac:dyDescent="0.2">
      <c r="A101"/>
      <c r="B101"/>
      <c r="C101"/>
      <c r="D101"/>
      <c r="E101"/>
      <c r="F101"/>
      <c r="G101"/>
      <c r="H101"/>
      <c r="I101"/>
    </row>
    <row r="102" spans="1:41" s="5" customFormat="1" x14ac:dyDescent="0.2">
      <c r="A102"/>
      <c r="B102"/>
      <c r="C102"/>
      <c r="D102"/>
      <c r="E102"/>
      <c r="F102"/>
      <c r="G102"/>
      <c r="H102"/>
      <c r="I102"/>
    </row>
    <row r="103" spans="1:41" s="5" customFormat="1" x14ac:dyDescent="0.2">
      <c r="A103"/>
      <c r="B103"/>
      <c r="C103"/>
      <c r="D103"/>
      <c r="E103"/>
      <c r="F103"/>
      <c r="G103"/>
      <c r="H103"/>
      <c r="I103"/>
    </row>
    <row r="104" spans="1:41" x14ac:dyDescent="0.2"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</row>
    <row r="105" spans="1:41" x14ac:dyDescent="0.2"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</row>
    <row r="106" spans="1:41" x14ac:dyDescent="0.2"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</row>
    <row r="107" spans="1:4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</row>
    <row r="108" spans="1:4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</row>
    <row r="109" spans="1:4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</row>
    <row r="110" spans="1:4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</row>
    <row r="111" spans="1:4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</row>
    <row r="112" spans="1:4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</row>
    <row r="113" spans="1:4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</row>
    <row r="114" spans="1:4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</row>
    <row r="115" spans="1:4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</row>
    <row r="116" spans="1:4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</row>
    <row r="117" spans="1:4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</row>
    <row r="118" spans="1:4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</row>
    <row r="119" spans="1:4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</row>
    <row r="120" spans="1:4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</row>
    <row r="121" spans="1:4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</row>
    <row r="122" spans="1:4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 spans="1:4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 spans="1:4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1:4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1:4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</row>
    <row r="127" spans="1:4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1:4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 spans="1:4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</row>
    <row r="130" spans="1:4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</row>
    <row r="131" spans="1:4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</row>
    <row r="132" spans="1:4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1:4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spans="1:4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1:4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spans="1:4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</row>
    <row r="137" spans="1:4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spans="1:4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spans="1:4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</row>
    <row r="140" spans="1:4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</row>
    <row r="141" spans="1:4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</row>
    <row r="142" spans="1:4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</row>
    <row r="143" spans="1:4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</row>
    <row r="144" spans="1:4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spans="1:4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 spans="1:4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</row>
    <row r="147" spans="1:4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 spans="1:4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spans="1:4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</row>
    <row r="150" spans="1:4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</row>
    <row r="151" spans="1:4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</row>
    <row r="152" spans="1:4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</row>
    <row r="153" spans="1:4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</row>
    <row r="154" spans="1:4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</row>
    <row r="155" spans="1:4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</row>
    <row r="156" spans="1:4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</row>
    <row r="157" spans="1:4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</row>
    <row r="158" spans="1:4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</row>
    <row r="159" spans="1:4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</row>
    <row r="160" spans="1:4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</row>
    <row r="161" spans="1:4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</row>
    <row r="162" spans="1:4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</row>
    <row r="163" spans="1:4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</row>
    <row r="164" spans="1:4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 spans="1:4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 spans="1:4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</row>
    <row r="167" spans="1:4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 spans="1:4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 spans="1:4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</row>
    <row r="170" spans="1:4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</row>
    <row r="171" spans="1:4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</row>
    <row r="172" spans="1:4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</row>
    <row r="173" spans="1:4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</row>
    <row r="174" spans="1:4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 spans="1:4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</row>
    <row r="176" spans="1:4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</row>
    <row r="177" spans="1:4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 spans="1:4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spans="1:4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</row>
    <row r="180" spans="1:4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 spans="1:4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</row>
    <row r="182" spans="1:4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</row>
    <row r="183" spans="1:4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</row>
    <row r="184" spans="1:4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 spans="1:4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 spans="1:4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</row>
    <row r="187" spans="1:4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 spans="1:4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 spans="1:4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</row>
    <row r="190" spans="1:4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</row>
    <row r="191" spans="1:4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</row>
    <row r="192" spans="1:4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 spans="1:4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 spans="1:4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 spans="1:4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</row>
    <row r="196" spans="1:4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</row>
    <row r="197" spans="1:4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 spans="1:4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 spans="1:4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</row>
    <row r="200" spans="1:4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</row>
    <row r="201" spans="1:4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</row>
    <row r="202" spans="1:4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 spans="1:4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 spans="1:4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 spans="1:4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</row>
    <row r="206" spans="1:4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</row>
    <row r="207" spans="1:4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 spans="1:4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spans="1:4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</row>
    <row r="210" spans="1:4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</row>
    <row r="211" spans="1:4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</row>
    <row r="212" spans="1:4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spans="1:4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spans="1:4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spans="1:4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 spans="1:4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</row>
    <row r="217" spans="1:4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spans="1:4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spans="1:4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 spans="1:4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</row>
    <row r="221" spans="1:4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</row>
    <row r="222" spans="1:4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</row>
    <row r="223" spans="1:4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spans="1:4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spans="1:4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 spans="1:4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</row>
    <row r="227" spans="1:4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spans="1:4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spans="1:41" x14ac:dyDescent="0.2"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 spans="1:41" x14ac:dyDescent="0.2"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</row>
    <row r="231" spans="1:41" x14ac:dyDescent="0.2"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</row>
    <row r="232" spans="1:41" x14ac:dyDescent="0.2"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</row>
    <row r="233" spans="1:41" x14ac:dyDescent="0.2"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 spans="1:41" x14ac:dyDescent="0.2"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</row>
    <row r="235" spans="1:41" x14ac:dyDescent="0.2"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</row>
  </sheetData>
  <mergeCells count="2">
    <mergeCell ref="A5:B5"/>
    <mergeCell ref="A55:B55"/>
  </mergeCells>
  <phoneticPr fontId="0" type="noConversion"/>
  <printOptions horizontalCentered="1"/>
  <pageMargins left="0.75" right="0.75" top="0.75" bottom="0.75" header="0" footer="0"/>
  <pageSetup paperSize="9" orientation="portrait" r:id="rId1"/>
  <headerFooter alignWithMargins="0">
    <oddFooter xml:space="preserve">&amp;C12-&amp;P+10
</oddFooter>
  </headerFooter>
  <rowBreaks count="2" manualBreakCount="2">
    <brk id="49" max="7" man="1"/>
    <brk id="98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3"/>
  <sheetViews>
    <sheetView showGridLines="0" view="pageBreakPreview" topLeftCell="A36" zoomScaleSheetLayoutView="100" workbookViewId="0">
      <selection activeCell="D11" sqref="D11"/>
    </sheetView>
  </sheetViews>
  <sheetFormatPr defaultRowHeight="12.75" x14ac:dyDescent="0.2"/>
  <cols>
    <col min="1" max="1" width="15" customWidth="1"/>
    <col min="2" max="2" width="11.7109375" customWidth="1"/>
    <col min="3" max="8" width="10.5703125" customWidth="1"/>
    <col min="9" max="9" width="7.7109375" customWidth="1"/>
    <col min="16" max="16" width="0" hidden="1" customWidth="1"/>
  </cols>
  <sheetData>
    <row r="1" spans="1:59" x14ac:dyDescent="0.2">
      <c r="A1" s="41" t="s">
        <v>0</v>
      </c>
      <c r="B1" s="41"/>
      <c r="J1" s="41"/>
    </row>
    <row r="2" spans="1:59" x14ac:dyDescent="0.2">
      <c r="A2" s="1" t="s">
        <v>1</v>
      </c>
      <c r="B2" s="1"/>
      <c r="C2" s="1"/>
      <c r="D2" s="1"/>
      <c r="E2" s="1"/>
      <c r="F2" s="1"/>
      <c r="G2" s="1"/>
      <c r="H2" s="1"/>
    </row>
    <row r="3" spans="1:59" x14ac:dyDescent="0.2">
      <c r="A3" s="1" t="s">
        <v>23</v>
      </c>
      <c r="B3" s="1"/>
    </row>
    <row r="4" spans="1:59" x14ac:dyDescent="0.2">
      <c r="O4" s="2"/>
    </row>
    <row r="5" spans="1:59" x14ac:dyDescent="0.2">
      <c r="A5" s="59" t="s">
        <v>2</v>
      </c>
      <c r="B5" s="60"/>
      <c r="C5" s="13">
        <v>1994</v>
      </c>
      <c r="D5" s="13">
        <v>1995</v>
      </c>
      <c r="E5" s="13">
        <v>1996</v>
      </c>
      <c r="F5" s="13">
        <v>1997</v>
      </c>
      <c r="G5" s="13">
        <v>1998</v>
      </c>
      <c r="H5" s="13">
        <v>1999</v>
      </c>
      <c r="I5" s="13">
        <v>2000</v>
      </c>
      <c r="J5" s="13">
        <v>2001</v>
      </c>
      <c r="K5" s="13">
        <v>2002</v>
      </c>
      <c r="L5" s="13">
        <v>2003</v>
      </c>
      <c r="M5" s="13">
        <v>2004</v>
      </c>
      <c r="N5" s="38">
        <v>2005</v>
      </c>
      <c r="P5" s="6">
        <v>1998</v>
      </c>
    </row>
    <row r="6" spans="1:59" x14ac:dyDescent="0.2">
      <c r="A6" s="14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P6" s="4"/>
    </row>
    <row r="7" spans="1:59" x14ac:dyDescent="0.2">
      <c r="A7" s="14" t="s">
        <v>3</v>
      </c>
      <c r="B7" s="16" t="s">
        <v>4</v>
      </c>
      <c r="C7" s="24">
        <v>21</v>
      </c>
      <c r="D7" s="24">
        <v>140</v>
      </c>
      <c r="E7" s="24">
        <v>16</v>
      </c>
      <c r="F7" s="24">
        <v>63</v>
      </c>
      <c r="G7" s="24">
        <v>22</v>
      </c>
      <c r="H7" s="24">
        <v>6</v>
      </c>
      <c r="I7" s="24">
        <v>1</v>
      </c>
      <c r="J7" s="24">
        <v>0</v>
      </c>
      <c r="K7" s="24">
        <v>5</v>
      </c>
      <c r="L7" s="24">
        <v>4</v>
      </c>
      <c r="M7" s="24">
        <v>2</v>
      </c>
      <c r="N7" s="27">
        <v>5</v>
      </c>
      <c r="P7" s="7">
        <f>SUM(P8:P14)</f>
        <v>2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</row>
    <row r="8" spans="1:59" x14ac:dyDescent="0.2">
      <c r="A8" s="18"/>
      <c r="B8" s="19" t="s">
        <v>5</v>
      </c>
      <c r="C8" s="25">
        <v>0</v>
      </c>
      <c r="D8" s="26">
        <v>1</v>
      </c>
      <c r="E8" s="25">
        <v>0</v>
      </c>
      <c r="F8" s="26">
        <v>1</v>
      </c>
      <c r="G8" s="26">
        <v>3</v>
      </c>
      <c r="H8" s="25">
        <v>0</v>
      </c>
      <c r="I8" s="25" t="s">
        <v>17</v>
      </c>
      <c r="J8" s="26">
        <v>0</v>
      </c>
      <c r="K8" s="26">
        <v>1</v>
      </c>
      <c r="L8" s="25">
        <v>1</v>
      </c>
      <c r="M8" s="25">
        <v>1</v>
      </c>
      <c r="N8" s="39" t="s">
        <v>18</v>
      </c>
      <c r="P8" s="9">
        <v>0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</row>
    <row r="9" spans="1:59" x14ac:dyDescent="0.2">
      <c r="A9" s="18"/>
      <c r="B9" s="19" t="s">
        <v>6</v>
      </c>
      <c r="C9" s="25">
        <v>0</v>
      </c>
      <c r="D9" s="26">
        <v>1</v>
      </c>
      <c r="E9" s="25">
        <v>0</v>
      </c>
      <c r="F9" s="25">
        <v>0</v>
      </c>
      <c r="G9" s="26">
        <v>2</v>
      </c>
      <c r="H9" s="25">
        <v>0</v>
      </c>
      <c r="I9" s="25">
        <v>0</v>
      </c>
      <c r="J9" s="25">
        <v>0</v>
      </c>
      <c r="K9" s="26">
        <v>1</v>
      </c>
      <c r="L9" s="25">
        <v>1</v>
      </c>
      <c r="M9" s="25">
        <v>0</v>
      </c>
      <c r="N9" s="27">
        <v>3</v>
      </c>
      <c r="P9" s="10">
        <v>2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</row>
    <row r="10" spans="1:59" x14ac:dyDescent="0.2">
      <c r="A10" s="18"/>
      <c r="B10" s="19" t="s">
        <v>7</v>
      </c>
      <c r="C10" s="25">
        <v>0</v>
      </c>
      <c r="D10" s="26">
        <v>67</v>
      </c>
      <c r="E10" s="26">
        <v>11</v>
      </c>
      <c r="F10" s="26">
        <v>1</v>
      </c>
      <c r="G10" s="26">
        <v>1</v>
      </c>
      <c r="H10" s="26">
        <v>1</v>
      </c>
      <c r="I10" s="25" t="s">
        <v>17</v>
      </c>
      <c r="J10" s="26">
        <v>0</v>
      </c>
      <c r="K10" s="26">
        <v>0</v>
      </c>
      <c r="L10" s="26">
        <v>1</v>
      </c>
      <c r="M10" s="25">
        <v>0</v>
      </c>
      <c r="N10" s="39" t="s">
        <v>18</v>
      </c>
      <c r="P10" s="9">
        <v>0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</row>
    <row r="11" spans="1:59" x14ac:dyDescent="0.2">
      <c r="A11" s="18"/>
      <c r="B11" s="19" t="s">
        <v>8</v>
      </c>
      <c r="C11" s="26">
        <v>21</v>
      </c>
      <c r="D11" s="26">
        <v>67</v>
      </c>
      <c r="E11" s="26">
        <v>4</v>
      </c>
      <c r="F11" s="26">
        <v>34</v>
      </c>
      <c r="G11" s="26">
        <v>8</v>
      </c>
      <c r="H11" s="26">
        <v>2</v>
      </c>
      <c r="I11" s="25" t="s">
        <v>17</v>
      </c>
      <c r="J11" s="26">
        <v>0</v>
      </c>
      <c r="K11" s="26">
        <v>1</v>
      </c>
      <c r="L11" s="26">
        <v>0</v>
      </c>
      <c r="M11" s="25">
        <v>0</v>
      </c>
      <c r="N11" s="39" t="s">
        <v>18</v>
      </c>
      <c r="P11" s="9">
        <v>0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</row>
    <row r="12" spans="1:59" x14ac:dyDescent="0.2">
      <c r="A12" s="18"/>
      <c r="B12" s="19" t="s">
        <v>9</v>
      </c>
      <c r="C12" s="25">
        <v>0</v>
      </c>
      <c r="D12" s="26">
        <v>4</v>
      </c>
      <c r="E12" s="26">
        <v>1</v>
      </c>
      <c r="F12" s="26">
        <v>21</v>
      </c>
      <c r="G12" s="26">
        <v>2</v>
      </c>
      <c r="H12" s="26">
        <v>3</v>
      </c>
      <c r="I12" s="25">
        <v>1</v>
      </c>
      <c r="J12" s="26">
        <v>0</v>
      </c>
      <c r="K12" s="26">
        <v>1</v>
      </c>
      <c r="L12" s="26">
        <v>1</v>
      </c>
      <c r="M12" s="25">
        <v>1</v>
      </c>
      <c r="N12" s="27">
        <v>2</v>
      </c>
      <c r="P12" s="9">
        <v>0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</row>
    <row r="13" spans="1:59" x14ac:dyDescent="0.2">
      <c r="A13" s="18"/>
      <c r="B13" s="19" t="s">
        <v>10</v>
      </c>
      <c r="C13" s="25">
        <v>0</v>
      </c>
      <c r="D13" s="25">
        <v>0</v>
      </c>
      <c r="E13" s="25">
        <v>0</v>
      </c>
      <c r="F13" s="26">
        <v>2</v>
      </c>
      <c r="G13" s="25">
        <v>1</v>
      </c>
      <c r="H13" s="25">
        <v>0</v>
      </c>
      <c r="I13" s="25" t="s">
        <v>17</v>
      </c>
      <c r="J13" s="26">
        <v>0</v>
      </c>
      <c r="K13" s="25">
        <v>1</v>
      </c>
      <c r="L13" s="25">
        <v>0</v>
      </c>
      <c r="M13" s="25">
        <v>0</v>
      </c>
      <c r="N13" s="39" t="s">
        <v>18</v>
      </c>
      <c r="P13" s="9">
        <v>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</row>
    <row r="14" spans="1:59" x14ac:dyDescent="0.2">
      <c r="A14" s="18"/>
      <c r="B14" s="19" t="s">
        <v>11</v>
      </c>
      <c r="C14" s="25">
        <v>0</v>
      </c>
      <c r="D14" s="25">
        <v>0</v>
      </c>
      <c r="E14" s="25">
        <v>0</v>
      </c>
      <c r="F14" s="26">
        <v>4</v>
      </c>
      <c r="G14" s="25">
        <v>5</v>
      </c>
      <c r="H14" s="25">
        <v>0</v>
      </c>
      <c r="I14" s="25" t="s">
        <v>17</v>
      </c>
      <c r="J14" s="26">
        <v>0</v>
      </c>
      <c r="K14" s="25">
        <v>0</v>
      </c>
      <c r="L14" s="25">
        <v>0</v>
      </c>
      <c r="M14" s="25">
        <v>0</v>
      </c>
      <c r="N14" s="39" t="s">
        <v>18</v>
      </c>
      <c r="P14" s="9">
        <v>0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</row>
    <row r="15" spans="1:59" x14ac:dyDescent="0.2">
      <c r="A15" s="18"/>
      <c r="B15" s="18"/>
      <c r="C15" s="26"/>
      <c r="D15" s="26"/>
      <c r="E15" s="26"/>
      <c r="F15" s="26"/>
      <c r="G15" s="26"/>
      <c r="I15" s="26"/>
      <c r="J15" s="26"/>
      <c r="K15" s="26"/>
      <c r="L15" s="26"/>
      <c r="M15" s="26"/>
      <c r="N15" s="27"/>
      <c r="P15" s="10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59" x14ac:dyDescent="0.2">
      <c r="A16" s="16" t="s">
        <v>12</v>
      </c>
      <c r="B16" s="16" t="s">
        <v>4</v>
      </c>
      <c r="C16" s="28">
        <v>87</v>
      </c>
      <c r="D16" s="28">
        <v>297</v>
      </c>
      <c r="E16" s="28">
        <v>60</v>
      </c>
      <c r="F16" s="28">
        <v>87</v>
      </c>
      <c r="G16" s="28">
        <v>116</v>
      </c>
      <c r="H16" s="28">
        <v>6</v>
      </c>
      <c r="I16" s="28">
        <v>1</v>
      </c>
      <c r="J16" s="28">
        <v>5</v>
      </c>
      <c r="K16" s="28">
        <v>2</v>
      </c>
      <c r="L16" s="28">
        <v>6</v>
      </c>
      <c r="M16" s="28">
        <v>4</v>
      </c>
      <c r="N16" s="39" t="s">
        <v>18</v>
      </c>
      <c r="P16" s="8">
        <v>0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x14ac:dyDescent="0.2">
      <c r="A17" s="20"/>
      <c r="B17" s="19" t="s">
        <v>5</v>
      </c>
      <c r="C17" s="25">
        <v>0</v>
      </c>
      <c r="D17" s="26">
        <v>7</v>
      </c>
      <c r="E17" s="25">
        <v>0</v>
      </c>
      <c r="F17" s="25">
        <v>5</v>
      </c>
      <c r="G17" s="25">
        <v>9</v>
      </c>
      <c r="H17" s="25">
        <v>0</v>
      </c>
      <c r="I17" s="25" t="s">
        <v>17</v>
      </c>
      <c r="J17" s="25">
        <v>0</v>
      </c>
      <c r="K17" s="25">
        <v>0</v>
      </c>
      <c r="L17" s="25">
        <v>1</v>
      </c>
      <c r="M17" s="25">
        <v>2</v>
      </c>
      <c r="N17" s="39" t="s">
        <v>18</v>
      </c>
      <c r="P17" s="9">
        <v>0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x14ac:dyDescent="0.2">
      <c r="A18" s="20"/>
      <c r="B18" s="19" t="s">
        <v>6</v>
      </c>
      <c r="C18" s="25">
        <v>0</v>
      </c>
      <c r="D18" s="25">
        <v>0</v>
      </c>
      <c r="E18" s="25">
        <v>0</v>
      </c>
      <c r="F18" s="25">
        <v>2</v>
      </c>
      <c r="G18" s="25">
        <v>3</v>
      </c>
      <c r="H18" s="25">
        <v>0</v>
      </c>
      <c r="I18" s="25" t="s">
        <v>17</v>
      </c>
      <c r="J18" s="25">
        <v>1</v>
      </c>
      <c r="K18" s="25">
        <v>0</v>
      </c>
      <c r="L18" s="25">
        <v>2</v>
      </c>
      <c r="M18" s="25">
        <v>0</v>
      </c>
      <c r="N18" s="39" t="s">
        <v>18</v>
      </c>
      <c r="P18" s="9">
        <v>0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x14ac:dyDescent="0.2">
      <c r="A19" s="20"/>
      <c r="B19" s="19" t="s">
        <v>7</v>
      </c>
      <c r="C19" s="26">
        <v>2</v>
      </c>
      <c r="D19" s="26">
        <v>14</v>
      </c>
      <c r="E19" s="25">
        <v>0</v>
      </c>
      <c r="F19" s="25">
        <v>1</v>
      </c>
      <c r="G19" s="25">
        <v>19</v>
      </c>
      <c r="H19" s="25">
        <v>0</v>
      </c>
      <c r="I19" s="25" t="s">
        <v>17</v>
      </c>
      <c r="J19" s="25">
        <v>0</v>
      </c>
      <c r="K19" s="25">
        <v>1</v>
      </c>
      <c r="L19" s="25">
        <v>1</v>
      </c>
      <c r="M19" s="25">
        <v>1</v>
      </c>
      <c r="N19" s="39" t="s">
        <v>18</v>
      </c>
      <c r="P19" s="9">
        <v>0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x14ac:dyDescent="0.2">
      <c r="A20" s="20"/>
      <c r="B20" s="19" t="s">
        <v>8</v>
      </c>
      <c r="C20" s="26">
        <v>60</v>
      </c>
      <c r="D20" s="26">
        <v>200</v>
      </c>
      <c r="E20" s="26">
        <v>24</v>
      </c>
      <c r="F20" s="25">
        <v>13</v>
      </c>
      <c r="G20" s="25">
        <v>13</v>
      </c>
      <c r="H20" s="25">
        <v>2</v>
      </c>
      <c r="I20" s="25" t="s">
        <v>17</v>
      </c>
      <c r="J20" s="25">
        <v>1</v>
      </c>
      <c r="K20" s="25">
        <v>0</v>
      </c>
      <c r="L20" s="25">
        <v>0</v>
      </c>
      <c r="M20" s="25">
        <v>0</v>
      </c>
      <c r="N20" s="39" t="s">
        <v>18</v>
      </c>
      <c r="P20" s="9">
        <v>0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x14ac:dyDescent="0.2">
      <c r="A21" s="20"/>
      <c r="B21" s="19" t="s">
        <v>9</v>
      </c>
      <c r="C21" s="26">
        <v>13</v>
      </c>
      <c r="D21" s="26">
        <v>42</v>
      </c>
      <c r="E21" s="26">
        <v>7</v>
      </c>
      <c r="F21" s="25">
        <v>7</v>
      </c>
      <c r="G21" s="25" t="s">
        <v>17</v>
      </c>
      <c r="H21" s="25" t="s">
        <v>17</v>
      </c>
      <c r="I21" s="25" t="s">
        <v>17</v>
      </c>
      <c r="J21" s="25">
        <v>1</v>
      </c>
      <c r="K21" s="25">
        <v>0</v>
      </c>
      <c r="L21" s="25">
        <v>1</v>
      </c>
      <c r="M21" s="25">
        <v>0</v>
      </c>
      <c r="N21" s="39" t="s">
        <v>18</v>
      </c>
      <c r="P21" s="9">
        <v>0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x14ac:dyDescent="0.2">
      <c r="A22" s="20"/>
      <c r="B22" s="19" t="s">
        <v>10</v>
      </c>
      <c r="C22" s="26">
        <v>1</v>
      </c>
      <c r="D22" s="26">
        <v>21</v>
      </c>
      <c r="E22" s="26">
        <v>2</v>
      </c>
      <c r="F22" s="25">
        <v>9</v>
      </c>
      <c r="G22" s="25" t="s">
        <v>17</v>
      </c>
      <c r="H22" s="25" t="s">
        <v>17</v>
      </c>
      <c r="I22" s="25" t="s">
        <v>17</v>
      </c>
      <c r="J22" s="25">
        <v>1</v>
      </c>
      <c r="K22" s="25">
        <v>0</v>
      </c>
      <c r="L22" s="25">
        <v>0</v>
      </c>
      <c r="M22" s="25">
        <v>0</v>
      </c>
      <c r="N22" s="39" t="s">
        <v>18</v>
      </c>
      <c r="P22" s="9">
        <v>0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x14ac:dyDescent="0.2">
      <c r="A23" s="20"/>
      <c r="B23" s="19" t="s">
        <v>11</v>
      </c>
      <c r="C23" s="26">
        <v>11</v>
      </c>
      <c r="D23" s="26">
        <v>13</v>
      </c>
      <c r="E23" s="26">
        <v>27</v>
      </c>
      <c r="F23" s="25">
        <v>50</v>
      </c>
      <c r="G23" s="25">
        <v>2</v>
      </c>
      <c r="H23" s="25">
        <v>4</v>
      </c>
      <c r="I23" s="25">
        <v>1</v>
      </c>
      <c r="J23" s="25">
        <v>1</v>
      </c>
      <c r="K23" s="25">
        <v>1</v>
      </c>
      <c r="L23" s="25">
        <v>1</v>
      </c>
      <c r="M23" s="25">
        <v>1</v>
      </c>
      <c r="N23" s="39" t="s">
        <v>18</v>
      </c>
      <c r="P23" s="9">
        <v>0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x14ac:dyDescent="0.2">
      <c r="A24" s="18"/>
      <c r="B24" s="18"/>
      <c r="C24" s="26"/>
      <c r="D24" s="26"/>
      <c r="E24" s="26"/>
      <c r="F24" s="26"/>
      <c r="G24" s="26"/>
      <c r="N24" s="27"/>
      <c r="P24" s="10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x14ac:dyDescent="0.2">
      <c r="A25" s="16" t="s">
        <v>13</v>
      </c>
      <c r="B25" s="16" t="s">
        <v>4</v>
      </c>
      <c r="C25" s="24">
        <v>1091</v>
      </c>
      <c r="D25" s="24">
        <v>2800</v>
      </c>
      <c r="E25" s="24">
        <v>3809</v>
      </c>
      <c r="F25" s="24">
        <v>3809</v>
      </c>
      <c r="G25" s="28">
        <v>2419</v>
      </c>
      <c r="H25" s="28">
        <v>3263</v>
      </c>
      <c r="I25" s="28">
        <v>2990</v>
      </c>
      <c r="J25" s="24">
        <v>2888</v>
      </c>
      <c r="K25" s="28">
        <v>2971</v>
      </c>
      <c r="L25" s="28">
        <v>3020</v>
      </c>
      <c r="M25" s="28">
        <v>3020</v>
      </c>
      <c r="N25" s="28">
        <v>3138</v>
      </c>
      <c r="P25" s="8">
        <v>0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x14ac:dyDescent="0.2">
      <c r="A26" s="21" t="s">
        <v>14</v>
      </c>
      <c r="B26" s="19" t="s">
        <v>5</v>
      </c>
      <c r="C26" s="24">
        <v>0</v>
      </c>
      <c r="D26" s="25" t="s">
        <v>17</v>
      </c>
      <c r="E26" s="25" t="s">
        <v>17</v>
      </c>
      <c r="F26" s="25" t="s">
        <v>17</v>
      </c>
      <c r="G26" s="26">
        <v>270</v>
      </c>
      <c r="H26" s="25">
        <v>270</v>
      </c>
      <c r="I26" s="25">
        <v>285</v>
      </c>
      <c r="J26" s="25">
        <v>277</v>
      </c>
      <c r="K26" s="26">
        <v>290</v>
      </c>
      <c r="L26" s="25">
        <v>303</v>
      </c>
      <c r="M26" s="25">
        <v>303</v>
      </c>
      <c r="N26" s="27">
        <v>303</v>
      </c>
      <c r="P26" s="10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idden="1" x14ac:dyDescent="0.2">
      <c r="A27" s="18" t="s">
        <v>5</v>
      </c>
      <c r="B27" s="19" t="s">
        <v>6</v>
      </c>
      <c r="C27" s="27"/>
      <c r="D27" s="25" t="s">
        <v>17</v>
      </c>
      <c r="E27" s="25" t="s">
        <v>17</v>
      </c>
      <c r="F27" s="25" t="s">
        <v>17</v>
      </c>
      <c r="G27" s="25">
        <v>0</v>
      </c>
      <c r="H27" s="25">
        <v>417</v>
      </c>
      <c r="I27" s="25">
        <v>417</v>
      </c>
      <c r="J27" s="25">
        <v>395</v>
      </c>
      <c r="K27" s="25">
        <v>395</v>
      </c>
      <c r="L27" s="25">
        <v>428</v>
      </c>
      <c r="M27" s="25">
        <v>428</v>
      </c>
      <c r="N27" s="27">
        <v>468</v>
      </c>
      <c r="P27" s="10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idden="1" x14ac:dyDescent="0.2">
      <c r="A28" s="18" t="s">
        <v>6</v>
      </c>
      <c r="B28" s="19" t="s">
        <v>7</v>
      </c>
      <c r="C28" s="29">
        <v>2</v>
      </c>
      <c r="D28" s="25" t="s">
        <v>17</v>
      </c>
      <c r="E28" s="25" t="s">
        <v>17</v>
      </c>
      <c r="F28" s="25" t="s">
        <v>17</v>
      </c>
      <c r="G28" s="26">
        <v>137</v>
      </c>
      <c r="H28" s="25">
        <v>170</v>
      </c>
      <c r="I28" s="25">
        <v>170</v>
      </c>
      <c r="J28" s="25">
        <v>175</v>
      </c>
      <c r="K28" s="26">
        <v>180</v>
      </c>
      <c r="L28" s="25">
        <v>184</v>
      </c>
      <c r="M28" s="25">
        <v>184</v>
      </c>
      <c r="N28" s="27">
        <v>184</v>
      </c>
      <c r="P28" s="10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idden="1" x14ac:dyDescent="0.2">
      <c r="A29" s="18" t="s">
        <v>7</v>
      </c>
      <c r="B29" s="19" t="s">
        <v>8</v>
      </c>
      <c r="D29" s="25"/>
      <c r="E29" s="25"/>
      <c r="F29" s="25"/>
      <c r="G29" s="26"/>
      <c r="H29" s="26">
        <v>407</v>
      </c>
      <c r="I29" s="25">
        <v>543</v>
      </c>
      <c r="J29" s="25">
        <v>526</v>
      </c>
      <c r="K29" s="26">
        <v>602</v>
      </c>
      <c r="L29" s="26">
        <v>636</v>
      </c>
      <c r="M29" s="25">
        <v>636</v>
      </c>
      <c r="N29" s="26">
        <v>636</v>
      </c>
      <c r="P29" s="10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idden="1" x14ac:dyDescent="0.2">
      <c r="A30" s="18" t="s">
        <v>8</v>
      </c>
      <c r="B30" s="19" t="s">
        <v>9</v>
      </c>
      <c r="D30" s="25"/>
      <c r="E30" s="25"/>
      <c r="F30" s="25"/>
      <c r="G30" s="26"/>
      <c r="H30" s="26">
        <v>945</v>
      </c>
      <c r="I30" s="25">
        <v>678</v>
      </c>
      <c r="J30" s="25">
        <v>662</v>
      </c>
      <c r="K30" s="26">
        <v>424</v>
      </c>
      <c r="L30" s="26">
        <v>377</v>
      </c>
      <c r="M30" s="25">
        <v>377</v>
      </c>
      <c r="N30" s="26">
        <v>455</v>
      </c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idden="1" x14ac:dyDescent="0.2">
      <c r="A31" s="18" t="s">
        <v>9</v>
      </c>
      <c r="B31" s="19" t="s">
        <v>10</v>
      </c>
      <c r="D31" s="25"/>
      <c r="E31" s="25"/>
      <c r="F31" s="25"/>
      <c r="G31" s="26"/>
      <c r="H31" s="26">
        <v>413</v>
      </c>
      <c r="I31" s="25">
        <v>408</v>
      </c>
      <c r="J31" s="25">
        <v>393</v>
      </c>
      <c r="K31" s="26">
        <v>680</v>
      </c>
      <c r="L31" s="26">
        <v>691</v>
      </c>
      <c r="M31" s="25">
        <v>691</v>
      </c>
      <c r="N31" s="26">
        <v>691</v>
      </c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hidden="1" x14ac:dyDescent="0.2">
      <c r="A32" s="18" t="s">
        <v>10</v>
      </c>
      <c r="B32" s="19" t="s">
        <v>11</v>
      </c>
      <c r="D32" s="25"/>
      <c r="E32" s="25"/>
      <c r="F32" s="25"/>
      <c r="G32" s="26"/>
      <c r="H32" s="36">
        <v>641</v>
      </c>
      <c r="I32" s="25">
        <v>489</v>
      </c>
      <c r="J32" s="25">
        <v>460</v>
      </c>
      <c r="K32" s="26">
        <v>400</v>
      </c>
      <c r="L32" s="26">
        <v>401</v>
      </c>
      <c r="M32" s="25">
        <v>401</v>
      </c>
      <c r="N32" s="26">
        <v>401</v>
      </c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hidden="1" x14ac:dyDescent="0.2">
      <c r="A33" s="18" t="s">
        <v>11</v>
      </c>
      <c r="B33" s="16"/>
      <c r="D33" s="25"/>
      <c r="E33" s="25"/>
      <c r="F33" s="25"/>
      <c r="G33" s="26"/>
      <c r="I33" s="25"/>
      <c r="J33" s="25"/>
      <c r="K33" s="26"/>
      <c r="L33" s="26"/>
      <c r="M33" s="25"/>
      <c r="N33" s="26"/>
      <c r="P33" s="7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x14ac:dyDescent="0.2">
      <c r="A34" s="18"/>
      <c r="B34" s="18" t="s">
        <v>6</v>
      </c>
      <c r="C34" s="24">
        <v>0</v>
      </c>
      <c r="D34" s="25" t="s">
        <v>17</v>
      </c>
      <c r="E34" s="25" t="s">
        <v>17</v>
      </c>
      <c r="F34" s="25" t="s">
        <v>17</v>
      </c>
      <c r="G34" s="35">
        <v>0</v>
      </c>
      <c r="H34" s="34">
        <v>417</v>
      </c>
      <c r="I34" s="31" t="s">
        <v>17</v>
      </c>
      <c r="J34" s="30" t="s">
        <v>18</v>
      </c>
      <c r="K34" s="30" t="s">
        <v>18</v>
      </c>
      <c r="L34" s="37">
        <v>1</v>
      </c>
      <c r="M34" s="30" t="s">
        <v>18</v>
      </c>
      <c r="N34" s="30" t="s">
        <v>18</v>
      </c>
      <c r="P34" s="7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x14ac:dyDescent="0.2">
      <c r="A35" s="18"/>
      <c r="B35" s="18" t="s">
        <v>7</v>
      </c>
      <c r="C35" s="24">
        <v>0</v>
      </c>
      <c r="D35" s="25" t="s">
        <v>17</v>
      </c>
      <c r="E35" s="25" t="s">
        <v>17</v>
      </c>
      <c r="F35" s="25" t="s">
        <v>17</v>
      </c>
      <c r="G35" s="26">
        <v>137</v>
      </c>
      <c r="H35" s="25">
        <v>170</v>
      </c>
      <c r="I35" s="25" t="s">
        <v>17</v>
      </c>
      <c r="J35" s="25" t="s">
        <v>18</v>
      </c>
      <c r="K35" s="25" t="s">
        <v>18</v>
      </c>
      <c r="L35" s="34">
        <v>1</v>
      </c>
      <c r="M35" s="25" t="s">
        <v>18</v>
      </c>
      <c r="N35" s="25" t="s">
        <v>18</v>
      </c>
      <c r="P35" s="7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x14ac:dyDescent="0.2">
      <c r="A36" s="18"/>
      <c r="B36" s="18" t="s">
        <v>8</v>
      </c>
      <c r="C36" s="24">
        <v>0</v>
      </c>
      <c r="D36" s="25" t="s">
        <v>17</v>
      </c>
      <c r="E36" s="25" t="s">
        <v>17</v>
      </c>
      <c r="F36" s="25" t="s">
        <v>17</v>
      </c>
      <c r="G36" s="26">
        <v>392</v>
      </c>
      <c r="H36" s="26">
        <v>407</v>
      </c>
      <c r="I36" s="25" t="s">
        <v>17</v>
      </c>
      <c r="J36" s="25" t="s">
        <v>18</v>
      </c>
      <c r="K36" s="25" t="s">
        <v>18</v>
      </c>
      <c r="L36" s="25" t="s">
        <v>18</v>
      </c>
      <c r="M36" s="25" t="s">
        <v>18</v>
      </c>
      <c r="N36" s="25" t="s">
        <v>18</v>
      </c>
      <c r="P36" s="7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x14ac:dyDescent="0.2">
      <c r="A37" s="18"/>
      <c r="B37" s="18" t="s">
        <v>9</v>
      </c>
      <c r="C37" s="24">
        <v>0</v>
      </c>
      <c r="D37" s="25" t="s">
        <v>17</v>
      </c>
      <c r="E37" s="25" t="s">
        <v>17</v>
      </c>
      <c r="F37" s="25" t="s">
        <v>17</v>
      </c>
      <c r="G37" s="26">
        <v>695</v>
      </c>
      <c r="H37" s="26">
        <v>945</v>
      </c>
      <c r="I37" s="25" t="s">
        <v>17</v>
      </c>
      <c r="J37" s="25" t="s">
        <v>18</v>
      </c>
      <c r="K37" s="25" t="s">
        <v>18</v>
      </c>
      <c r="L37" s="25" t="s">
        <v>18</v>
      </c>
      <c r="M37" s="25" t="s">
        <v>18</v>
      </c>
      <c r="N37" s="25" t="s">
        <v>18</v>
      </c>
      <c r="P37" s="7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x14ac:dyDescent="0.2">
      <c r="A38" s="18"/>
      <c r="B38" s="18" t="s">
        <v>10</v>
      </c>
      <c r="C38" s="24">
        <v>0</v>
      </c>
      <c r="D38" s="25" t="s">
        <v>17</v>
      </c>
      <c r="E38" s="25" t="s">
        <v>17</v>
      </c>
      <c r="F38" s="25" t="s">
        <v>17</v>
      </c>
      <c r="G38" s="26">
        <v>391</v>
      </c>
      <c r="H38" s="26">
        <v>413</v>
      </c>
      <c r="I38" s="25" t="s">
        <v>17</v>
      </c>
      <c r="J38" s="25" t="s">
        <v>18</v>
      </c>
      <c r="K38" s="25" t="s">
        <v>18</v>
      </c>
      <c r="L38" s="25" t="s">
        <v>18</v>
      </c>
      <c r="M38" s="25" t="s">
        <v>18</v>
      </c>
      <c r="N38" s="25" t="s">
        <v>18</v>
      </c>
      <c r="P38" s="7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x14ac:dyDescent="0.2">
      <c r="A39" s="18"/>
      <c r="B39" s="18" t="s">
        <v>11</v>
      </c>
      <c r="C39" s="24">
        <v>0</v>
      </c>
      <c r="D39" s="25" t="s">
        <v>17</v>
      </c>
      <c r="E39" s="25" t="s">
        <v>17</v>
      </c>
      <c r="F39" s="25" t="s">
        <v>17</v>
      </c>
      <c r="G39" s="26">
        <v>534</v>
      </c>
      <c r="H39" s="26">
        <v>641</v>
      </c>
      <c r="I39" s="25" t="s">
        <v>17</v>
      </c>
      <c r="J39" s="25" t="s">
        <v>18</v>
      </c>
      <c r="K39" s="25" t="s">
        <v>18</v>
      </c>
      <c r="L39" s="25" t="s">
        <v>18</v>
      </c>
      <c r="M39" s="25" t="s">
        <v>18</v>
      </c>
      <c r="N39" s="25" t="s">
        <v>18</v>
      </c>
      <c r="P39" s="7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x14ac:dyDescent="0.2">
      <c r="A40" s="18"/>
      <c r="B40" s="16"/>
      <c r="D40" s="24"/>
      <c r="E40" s="24"/>
      <c r="I40" s="25" t="s">
        <v>17</v>
      </c>
      <c r="J40" s="25" t="s">
        <v>18</v>
      </c>
      <c r="K40" s="25" t="s">
        <v>18</v>
      </c>
      <c r="L40" s="25" t="s">
        <v>18</v>
      </c>
      <c r="M40" s="25" t="s">
        <v>18</v>
      </c>
      <c r="N40" s="25" t="s">
        <v>18</v>
      </c>
      <c r="P40" s="7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x14ac:dyDescent="0.2">
      <c r="A41" s="16" t="s">
        <v>15</v>
      </c>
      <c r="B41" s="16" t="s">
        <v>4</v>
      </c>
      <c r="C41" s="24">
        <v>0</v>
      </c>
      <c r="D41" s="30">
        <v>42</v>
      </c>
      <c r="E41" s="30">
        <v>29</v>
      </c>
      <c r="F41" s="30">
        <v>37</v>
      </c>
      <c r="G41" s="30">
        <v>2</v>
      </c>
      <c r="H41" s="28">
        <v>0</v>
      </c>
      <c r="I41" s="25" t="s">
        <v>17</v>
      </c>
      <c r="J41" s="25" t="s">
        <v>18</v>
      </c>
      <c r="K41" s="25" t="s">
        <v>18</v>
      </c>
      <c r="L41" s="25" t="s">
        <v>18</v>
      </c>
      <c r="M41" s="25" t="s">
        <v>18</v>
      </c>
      <c r="N41" s="25" t="s">
        <v>18</v>
      </c>
      <c r="P41" s="11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x14ac:dyDescent="0.2">
      <c r="A42" s="16"/>
      <c r="B42" s="18" t="s">
        <v>5</v>
      </c>
      <c r="C42" s="25" t="s">
        <v>18</v>
      </c>
      <c r="D42" s="25" t="s">
        <v>17</v>
      </c>
      <c r="E42" s="25" t="s">
        <v>17</v>
      </c>
      <c r="F42" s="25" t="s">
        <v>17</v>
      </c>
      <c r="G42" s="25" t="s">
        <v>17</v>
      </c>
      <c r="H42" s="28">
        <v>0</v>
      </c>
      <c r="P42" s="11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x14ac:dyDescent="0.2">
      <c r="A43" s="16"/>
      <c r="B43" s="18" t="s">
        <v>6</v>
      </c>
      <c r="C43" s="25" t="s">
        <v>18</v>
      </c>
      <c r="D43" s="25" t="s">
        <v>17</v>
      </c>
      <c r="E43" s="25" t="s">
        <v>17</v>
      </c>
      <c r="F43" s="25" t="s">
        <v>17</v>
      </c>
      <c r="G43" s="25" t="s">
        <v>17</v>
      </c>
      <c r="H43" s="28">
        <v>0</v>
      </c>
      <c r="P43" s="11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x14ac:dyDescent="0.2">
      <c r="A44" s="16"/>
      <c r="B44" s="18" t="s">
        <v>7</v>
      </c>
      <c r="C44" s="30" t="s">
        <v>18</v>
      </c>
      <c r="D44" s="25" t="s">
        <v>17</v>
      </c>
      <c r="E44" s="25" t="s">
        <v>17</v>
      </c>
      <c r="F44" s="25" t="s">
        <v>17</v>
      </c>
      <c r="G44" s="25">
        <v>1</v>
      </c>
      <c r="H44" s="28">
        <v>0</v>
      </c>
      <c r="P44" s="11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x14ac:dyDescent="0.2">
      <c r="A45" s="16"/>
      <c r="B45" s="18" t="s">
        <v>8</v>
      </c>
      <c r="C45" s="30" t="s">
        <v>18</v>
      </c>
      <c r="D45" s="25" t="s">
        <v>17</v>
      </c>
      <c r="E45" s="25" t="s">
        <v>17</v>
      </c>
      <c r="F45" s="25" t="s">
        <v>17</v>
      </c>
      <c r="G45" s="25">
        <v>1</v>
      </c>
      <c r="H45" s="28">
        <v>0</v>
      </c>
      <c r="P45" s="11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x14ac:dyDescent="0.2">
      <c r="A46" s="16"/>
      <c r="B46" s="18" t="s">
        <v>9</v>
      </c>
      <c r="C46" s="30" t="s">
        <v>18</v>
      </c>
      <c r="D46" s="25" t="s">
        <v>17</v>
      </c>
      <c r="E46" s="25" t="s">
        <v>17</v>
      </c>
      <c r="F46" s="25" t="s">
        <v>17</v>
      </c>
      <c r="G46" s="25" t="s">
        <v>17</v>
      </c>
      <c r="H46" s="28">
        <v>0</v>
      </c>
      <c r="P46" s="11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x14ac:dyDescent="0.2">
      <c r="A47" s="16"/>
      <c r="B47" s="18" t="s">
        <v>10</v>
      </c>
      <c r="C47" s="30" t="s">
        <v>18</v>
      </c>
      <c r="D47" s="25" t="s">
        <v>17</v>
      </c>
      <c r="E47" s="25" t="s">
        <v>17</v>
      </c>
      <c r="F47" s="25" t="s">
        <v>17</v>
      </c>
      <c r="G47" s="25" t="s">
        <v>17</v>
      </c>
      <c r="H47" s="28">
        <v>0</v>
      </c>
      <c r="P47" s="11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x14ac:dyDescent="0.2">
      <c r="A48" s="22"/>
      <c r="B48" s="32" t="s">
        <v>11</v>
      </c>
      <c r="C48" s="29">
        <v>0</v>
      </c>
      <c r="D48" s="33" t="s">
        <v>17</v>
      </c>
      <c r="E48" s="33" t="s">
        <v>17</v>
      </c>
      <c r="F48" s="33" t="s">
        <v>17</v>
      </c>
      <c r="G48" s="33" t="s">
        <v>17</v>
      </c>
      <c r="H48" s="29">
        <v>0</v>
      </c>
      <c r="P48" s="12">
        <v>5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x14ac:dyDescent="0.2">
      <c r="A49" s="20" t="s">
        <v>24</v>
      </c>
      <c r="B49" s="16"/>
      <c r="C49" s="17"/>
      <c r="D49" s="17"/>
      <c r="E49" s="17"/>
      <c r="F49" s="17"/>
      <c r="P49" s="7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s="5" customFormat="1" x14ac:dyDescent="0.2">
      <c r="A50" t="s">
        <v>19</v>
      </c>
      <c r="B50" s="16"/>
      <c r="C50" s="17"/>
      <c r="D50" s="17"/>
      <c r="E50" s="17"/>
      <c r="F50" s="17"/>
      <c r="G50" s="18"/>
      <c r="H50" s="18"/>
      <c r="I50" s="18"/>
    </row>
    <row r="51" spans="1:41" s="5" customFormat="1" x14ac:dyDescent="0.2">
      <c r="A51" t="s">
        <v>21</v>
      </c>
      <c r="B51" s="16"/>
      <c r="C51" s="17"/>
      <c r="D51" s="17"/>
      <c r="E51" s="17"/>
      <c r="F51" s="17"/>
      <c r="G51" s="18"/>
      <c r="H51" s="18"/>
      <c r="I51" s="18"/>
    </row>
    <row r="52" spans="1:41" s="5" customFormat="1" x14ac:dyDescent="0.2">
      <c r="A52" t="s">
        <v>20</v>
      </c>
      <c r="B52"/>
      <c r="C52"/>
      <c r="D52"/>
      <c r="E52"/>
      <c r="F52"/>
      <c r="G52"/>
      <c r="H52"/>
      <c r="I52"/>
    </row>
    <row r="53" spans="1:41" s="5" customFormat="1" x14ac:dyDescent="0.2">
      <c r="A53" t="s">
        <v>22</v>
      </c>
      <c r="B53"/>
      <c r="C53"/>
      <c r="D53"/>
      <c r="E53"/>
      <c r="F53"/>
      <c r="G53"/>
      <c r="H53"/>
      <c r="I53"/>
    </row>
    <row r="54" spans="1:4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x14ac:dyDescent="0.2"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x14ac:dyDescent="0.2"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x14ac:dyDescent="0.2"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x14ac:dyDescent="0.2"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 x14ac:dyDescent="0.2"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x14ac:dyDescent="0.2"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 x14ac:dyDescent="0.2"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</sheetData>
  <mergeCells count="1">
    <mergeCell ref="A5:B5"/>
  </mergeCells>
  <phoneticPr fontId="0" type="noConversion"/>
  <printOptions horizontalCentered="1"/>
  <pageMargins left="0.75" right="0.75" top="0.75" bottom="0.75" header="0" footer="0"/>
  <pageSetup paperSize="9" orientation="portrait" r:id="rId1"/>
  <headerFooter alignWithMargins="0">
    <oddFooter xml:space="preserve">&amp;C12-&amp;P+10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"/>
  <sheetViews>
    <sheetView showGridLines="0" zoomScale="75" zoomScaleNormal="75" zoomScaleSheetLayoutView="100" workbookViewId="0">
      <selection activeCell="F18" sqref="F17:F18"/>
    </sheetView>
  </sheetViews>
  <sheetFormatPr defaultRowHeight="12.75" x14ac:dyDescent="0.2"/>
  <cols>
    <col min="1" max="1" width="9.7109375" customWidth="1"/>
    <col min="2" max="2" width="14.7109375" customWidth="1"/>
    <col min="3" max="10" width="15.7109375" customWidth="1"/>
  </cols>
  <sheetData>
    <row r="1" spans="1:11" ht="12" customHeight="1" x14ac:dyDescent="0.2">
      <c r="A1" s="41" t="s">
        <v>25</v>
      </c>
      <c r="B1" s="41"/>
      <c r="C1" s="42"/>
      <c r="D1" s="42"/>
      <c r="E1" s="42"/>
      <c r="F1" s="42"/>
      <c r="G1" s="41"/>
      <c r="H1" s="5"/>
      <c r="I1" s="5"/>
      <c r="J1" s="5"/>
    </row>
    <row r="2" spans="1:11" ht="12" customHeight="1" x14ac:dyDescent="0.2">
      <c r="A2" s="1" t="s">
        <v>26</v>
      </c>
      <c r="B2" s="1"/>
      <c r="C2" s="42"/>
      <c r="D2" s="42"/>
      <c r="E2" s="42"/>
      <c r="F2" s="42"/>
      <c r="G2" s="5"/>
      <c r="H2" s="5"/>
      <c r="I2" s="5"/>
      <c r="J2" s="5"/>
    </row>
    <row r="3" spans="1:11" ht="12" customHeight="1" x14ac:dyDescent="0.2">
      <c r="A3" s="1" t="s">
        <v>27</v>
      </c>
      <c r="B3" s="1"/>
      <c r="C3" s="42"/>
      <c r="D3" s="42"/>
      <c r="E3" s="42"/>
      <c r="F3" s="42"/>
      <c r="G3" s="5"/>
      <c r="H3" s="5"/>
      <c r="I3" s="5"/>
      <c r="J3" s="5"/>
    </row>
    <row r="4" spans="1:11" ht="11.25" customHeight="1" x14ac:dyDescent="0.2">
      <c r="A4" s="43"/>
      <c r="B4" s="5"/>
      <c r="C4" s="42"/>
      <c r="D4" s="42"/>
      <c r="E4" s="42"/>
      <c r="F4" s="42"/>
      <c r="G4" s="5"/>
      <c r="H4" s="5"/>
      <c r="I4" s="5"/>
      <c r="J4" s="5"/>
    </row>
    <row r="5" spans="1:11" ht="12" customHeight="1" x14ac:dyDescent="0.2">
      <c r="A5" s="61" t="s">
        <v>37</v>
      </c>
      <c r="B5" s="64" t="s">
        <v>36</v>
      </c>
      <c r="C5" s="76" t="s">
        <v>28</v>
      </c>
      <c r="D5" s="67" t="s">
        <v>39</v>
      </c>
      <c r="E5" s="70" t="s">
        <v>40</v>
      </c>
      <c r="F5" s="79" t="s">
        <v>29</v>
      </c>
      <c r="G5" s="73" t="s">
        <v>38</v>
      </c>
      <c r="H5" s="73" t="s">
        <v>30</v>
      </c>
      <c r="I5" s="73" t="s">
        <v>31</v>
      </c>
      <c r="J5" s="73" t="s">
        <v>32</v>
      </c>
    </row>
    <row r="6" spans="1:11" ht="12" customHeight="1" x14ac:dyDescent="0.2">
      <c r="A6" s="62"/>
      <c r="B6" s="65"/>
      <c r="C6" s="77"/>
      <c r="D6" s="68"/>
      <c r="E6" s="71"/>
      <c r="F6" s="77"/>
      <c r="G6" s="74"/>
      <c r="H6" s="74"/>
      <c r="I6" s="74"/>
      <c r="J6" s="74"/>
    </row>
    <row r="7" spans="1:11" ht="11.25" customHeight="1" x14ac:dyDescent="0.2">
      <c r="A7" s="63"/>
      <c r="B7" s="66"/>
      <c r="C7" s="78"/>
      <c r="D7" s="69"/>
      <c r="E7" s="72"/>
      <c r="F7" s="78"/>
      <c r="G7" s="75"/>
      <c r="H7" s="75"/>
      <c r="I7" s="75"/>
      <c r="J7" s="75"/>
    </row>
    <row r="8" spans="1:11" ht="12" customHeight="1" x14ac:dyDescent="0.2">
      <c r="A8" s="16" t="s">
        <v>4</v>
      </c>
      <c r="B8" s="16"/>
      <c r="C8" s="44"/>
      <c r="D8" s="44"/>
      <c r="E8" s="44"/>
      <c r="F8" s="45"/>
      <c r="G8" s="24"/>
      <c r="H8" s="39"/>
      <c r="I8" s="39"/>
      <c r="J8" s="39"/>
    </row>
    <row r="9" spans="1:11" ht="12" customHeight="1" x14ac:dyDescent="0.2">
      <c r="A9" s="20"/>
      <c r="B9" s="18" t="s">
        <v>33</v>
      </c>
      <c r="C9" s="44">
        <v>17321</v>
      </c>
      <c r="D9" s="44">
        <v>6472</v>
      </c>
      <c r="E9" s="44">
        <v>3333</v>
      </c>
      <c r="F9" s="44">
        <v>1257</v>
      </c>
      <c r="G9" s="26">
        <v>3306</v>
      </c>
      <c r="H9" s="25">
        <v>1174</v>
      </c>
      <c r="I9" s="25">
        <v>1217</v>
      </c>
      <c r="J9" s="25">
        <v>592</v>
      </c>
    </row>
    <row r="10" spans="1:11" ht="12" customHeight="1" x14ac:dyDescent="0.2">
      <c r="A10" s="20"/>
      <c r="B10" s="18" t="s">
        <v>34</v>
      </c>
      <c r="C10" s="44">
        <v>8425</v>
      </c>
      <c r="D10" s="44">
        <v>3441</v>
      </c>
      <c r="E10" s="44">
        <v>1612</v>
      </c>
      <c r="F10" s="44">
        <v>630</v>
      </c>
      <c r="G10" s="26">
        <v>1375</v>
      </c>
      <c r="H10" s="25">
        <v>564</v>
      </c>
      <c r="I10" s="25">
        <v>553</v>
      </c>
      <c r="J10" s="25">
        <v>283</v>
      </c>
      <c r="K10" s="11"/>
    </row>
    <row r="11" spans="1:11" ht="12" customHeight="1" x14ac:dyDescent="0.2">
      <c r="A11" s="20"/>
      <c r="B11" s="18" t="s">
        <v>35</v>
      </c>
      <c r="C11" s="44">
        <v>8896</v>
      </c>
      <c r="D11" s="44">
        <v>3031</v>
      </c>
      <c r="E11" s="44">
        <v>1721</v>
      </c>
      <c r="F11" s="44">
        <v>627</v>
      </c>
      <c r="G11" s="26">
        <v>1931</v>
      </c>
      <c r="H11" s="25">
        <v>610</v>
      </c>
      <c r="I11" s="25">
        <v>664</v>
      </c>
      <c r="J11" s="25">
        <v>309</v>
      </c>
    </row>
    <row r="12" spans="1:11" s="5" customFormat="1" ht="12" customHeight="1" x14ac:dyDescent="0.2">
      <c r="A12" s="18"/>
      <c r="B12" s="18"/>
      <c r="C12" s="44"/>
      <c r="D12" s="44"/>
      <c r="E12" s="44"/>
      <c r="F12" s="44"/>
      <c r="G12" s="26"/>
      <c r="H12" s="25"/>
      <c r="I12" s="25"/>
      <c r="J12" s="25"/>
    </row>
    <row r="17" spans="4:5" ht="12.75" customHeight="1" x14ac:dyDescent="0.2">
      <c r="D17" s="46"/>
      <c r="E17" s="46"/>
    </row>
    <row r="18" spans="4:5" x14ac:dyDescent="0.2">
      <c r="D18" s="46"/>
      <c r="E18" s="46"/>
    </row>
    <row r="60" spans="7:43" x14ac:dyDescent="0.2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7:43" s="5" customFormat="1" x14ac:dyDescent="0.2"/>
    <row r="62" spans="7:43" s="5" customFormat="1" x14ac:dyDescent="0.2"/>
    <row r="63" spans="7:43" s="5" customFormat="1" x14ac:dyDescent="0.2"/>
    <row r="64" spans="7:43" s="5" customFormat="1" x14ac:dyDescent="0.2"/>
    <row r="65" s="5" customFormat="1" x14ac:dyDescent="0.2"/>
  </sheetData>
  <mergeCells count="10">
    <mergeCell ref="A5:A7"/>
    <mergeCell ref="B5:B7"/>
    <mergeCell ref="D5:D7"/>
    <mergeCell ref="E5:E7"/>
    <mergeCell ref="J5:J7"/>
    <mergeCell ref="I5:I7"/>
    <mergeCell ref="C5:C7"/>
    <mergeCell ref="F5:F7"/>
    <mergeCell ref="H5:H7"/>
    <mergeCell ref="G5:G7"/>
  </mergeCells>
  <phoneticPr fontId="0" type="noConversion"/>
  <pageMargins left="0.75" right="0.75" top="0.75" bottom="0.75" header="0" footer="0"/>
  <pageSetup paperSize="9" pageOrder="overThenDown" orientation="portrait" r:id="rId1"/>
  <headerFooter alignWithMargins="0">
    <oddFooter xml:space="preserve">&amp;C12-&amp;P+8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12.3_10</vt:lpstr>
      <vt:lpstr>12.3_06</vt:lpstr>
      <vt:lpstr>series</vt:lpstr>
      <vt:lpstr>for graph</vt:lpstr>
      <vt:lpstr>'12.3_06'!Print_Area</vt:lpstr>
      <vt:lpstr>'12.3_10'!Print_Area</vt:lpstr>
      <vt:lpstr>'for graph'!Print_Area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NSCB1</cp:lastModifiedBy>
  <cp:lastPrinted>2013-12-02T06:44:38Z</cp:lastPrinted>
  <dcterms:created xsi:type="dcterms:W3CDTF">2001-09-18T19:40:50Z</dcterms:created>
  <dcterms:modified xsi:type="dcterms:W3CDTF">2013-12-03T05:40:14Z</dcterms:modified>
</cp:coreProperties>
</file>