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35" windowWidth="11355" windowHeight="6600"/>
  </bookViews>
  <sheets>
    <sheet name="Table 17.10&amp;11" sheetId="16" r:id="rId1"/>
    <sheet name="Table 17.10&amp;11_08 (2)" sheetId="17" r:id="rId2"/>
    <sheet name="Sheet1" sheetId="18" r:id="rId3"/>
  </sheets>
  <definedNames>
    <definedName name="_xlnm.Print_Area" localSheetId="0">'Table 17.10&amp;11'!$A$1:$I$61</definedName>
    <definedName name="_xlnm.Print_Area" localSheetId="1">'Table 17.10&amp;11_08 (2)'!$A$1:$E$56</definedName>
  </definedNames>
  <calcPr calcId="145621"/>
</workbook>
</file>

<file path=xl/calcChain.xml><?xml version="1.0" encoding="utf-8"?>
<calcChain xmlns="http://schemas.openxmlformats.org/spreadsheetml/2006/main">
  <c r="I55" i="16" l="1"/>
  <c r="E55" i="16" l="1"/>
  <c r="F55" i="16"/>
  <c r="G55" i="16"/>
  <c r="H55" i="16"/>
  <c r="D55" i="16"/>
  <c r="B12" i="16" l="1"/>
  <c r="B14" i="16"/>
  <c r="B41" i="16"/>
  <c r="C41" i="16"/>
  <c r="C55" i="16" s="1"/>
  <c r="B55" i="16"/>
  <c r="B11" i="16" l="1"/>
</calcChain>
</file>

<file path=xl/sharedStrings.xml><?xml version="1.0" encoding="utf-8"?>
<sst xmlns="http://schemas.openxmlformats.org/spreadsheetml/2006/main" count="117" uniqueCount="55">
  <si>
    <t>Cordillera Administrative Region</t>
  </si>
  <si>
    <t>Crops</t>
  </si>
  <si>
    <t>Livestock</t>
  </si>
  <si>
    <t>Dead</t>
  </si>
  <si>
    <t>(In million pesos)</t>
  </si>
  <si>
    <t>Estimated Cost Of Damages</t>
  </si>
  <si>
    <t>Affected Population</t>
  </si>
  <si>
    <t>Families</t>
  </si>
  <si>
    <t>Persons</t>
  </si>
  <si>
    <t>Damages to Houses</t>
  </si>
  <si>
    <t>Casualties</t>
  </si>
  <si>
    <t>Injured</t>
  </si>
  <si>
    <t>Missing</t>
  </si>
  <si>
    <t>Facilities</t>
  </si>
  <si>
    <t>Roads &amp; Bridges</t>
  </si>
  <si>
    <t>Sources:  Office of Civil Defense</t>
  </si>
  <si>
    <t xml:space="preserve"> Infrastructure Damages</t>
  </si>
  <si>
    <t>Number of Tropical Cyclones</t>
  </si>
  <si>
    <t>Item</t>
  </si>
  <si>
    <t>Table 17.10</t>
  </si>
  <si>
    <t>ESTIMATED COSTS OF DAMAGES DUE TO TROPICAL CYCLONES</t>
  </si>
  <si>
    <t>Total Cost of Damages</t>
  </si>
  <si>
    <t>Damages to Agriculture</t>
  </si>
  <si>
    <t>Totally damaged houses</t>
  </si>
  <si>
    <t>Partially damaged houses</t>
  </si>
  <si>
    <t>…</t>
  </si>
  <si>
    <r>
      <t>storm, cyclonic storm</t>
    </r>
    <r>
      <rPr>
        <sz val="9"/>
        <rFont val="Arial"/>
        <family val="2"/>
      </rPr>
      <t xml:space="preserve">, and </t>
    </r>
    <r>
      <rPr>
        <i/>
        <sz val="9"/>
        <rFont val="Arial"/>
        <family val="2"/>
      </rPr>
      <t>tropical depression</t>
    </r>
    <r>
      <rPr>
        <sz val="9"/>
        <rFont val="Arial"/>
        <family val="2"/>
      </rPr>
      <t>.  (Wikipedia)</t>
    </r>
  </si>
  <si>
    <t>and thunderstorms that produce strong wind and flooding rain.  Depending on their location and</t>
  </si>
  <si>
    <r>
      <t xml:space="preserve">strength, tropical cyclones are referred to by various other names, such as </t>
    </r>
    <r>
      <rPr>
        <i/>
        <sz val="9"/>
        <rFont val="Arial"/>
        <family val="2"/>
      </rPr>
      <t>hurricane</t>
    </r>
    <r>
      <rPr>
        <sz val="9"/>
        <rFont val="Arial"/>
        <family val="2"/>
      </rPr>
      <t xml:space="preserve">, </t>
    </r>
    <r>
      <rPr>
        <i/>
        <sz val="9"/>
        <rFont val="Arial"/>
        <family val="2"/>
      </rPr>
      <t>typhoon</t>
    </r>
    <r>
      <rPr>
        <sz val="9"/>
        <rFont val="Arial"/>
        <family val="2"/>
      </rPr>
      <t xml:space="preserve">, </t>
    </r>
    <r>
      <rPr>
        <i/>
        <sz val="9"/>
        <rFont val="Arial"/>
        <family val="2"/>
      </rPr>
      <t>tropical</t>
    </r>
  </si>
  <si>
    <t>Note:  Tropical Cyclone - a meteorological term for a storm system characterized by a low pressure center</t>
  </si>
  <si>
    <r>
      <t>1</t>
    </r>
    <r>
      <rPr>
        <sz val="9"/>
        <rFont val="Arial"/>
        <family val="2"/>
      </rPr>
      <t>Buildings, monuments, etc.</t>
    </r>
  </si>
  <si>
    <t xml:space="preserve">   Philippine Atmospheric, Geophysical and Astronomical Services Administration</t>
  </si>
  <si>
    <t>Yoyong</t>
  </si>
  <si>
    <t>NUMBER OF TROPICAL CYCLONES, AFFECTED POPULATION AND CASUALTIES</t>
  </si>
  <si>
    <t>Table 17.11</t>
  </si>
  <si>
    <r>
      <t>Other Infrastructures</t>
    </r>
    <r>
      <rPr>
        <vertAlign val="superscript"/>
        <sz val="9"/>
        <rFont val="Arial"/>
        <family val="2"/>
      </rPr>
      <t>1</t>
    </r>
  </si>
  <si>
    <r>
      <t xml:space="preserve">Others </t>
    </r>
    <r>
      <rPr>
        <vertAlign val="superscript"/>
        <sz val="9"/>
        <rFont val="Arial"/>
        <family val="2"/>
      </rPr>
      <t>1/</t>
    </r>
  </si>
  <si>
    <t>Source:  Office of Civil Defense</t>
  </si>
  <si>
    <r>
      <t>Other Infrastructure</t>
    </r>
    <r>
      <rPr>
        <vertAlign val="superscript"/>
        <sz val="9"/>
        <rFont val="Arial"/>
        <family val="2"/>
      </rPr>
      <t>2/</t>
    </r>
  </si>
  <si>
    <t>ESTIMATED COST OF DAMAGE DUE TO TROPICAL CYCLONES</t>
  </si>
  <si>
    <t>(Damage to Agriculture and Infrastructure in million pesos)</t>
  </si>
  <si>
    <t>Damage to Houses</t>
  </si>
  <si>
    <t>Damage to Infrastructure</t>
  </si>
  <si>
    <t>Total Cost of Damage</t>
  </si>
  <si>
    <t>Damage to Agriculture</t>
  </si>
  <si>
    <t>Estimated Cost of Damage</t>
  </si>
  <si>
    <t>2008-2013</t>
  </si>
  <si>
    <t>Tropical cyclone is defined as a non-frontal, synoptic-scale cyclone developing over tropical and sub-tropical waters at any level and having a definitely organized circulation. In other parts of the world, these are referred to as hurricanes, typhoons or simply tropical cyclones depending on the region. In the North Atlantic, Eastern North Pacific and South Pacific Ocean, they are called"hurricanes". In the bay of Bengal, Arabian Sea and Western South Indian Ocean, the name is"cyclonic". In the eastern part of the Southern Indian Ocean, it is "willy-willy", and in the Western North Pacific Ocean, they are called "typhoons". http://pagasa.dost.gov.ph/index.php/learning-tools/tropical-cyclone-learning</t>
  </si>
  <si>
    <t>tropical waters at any level and having a definitely organized circulation.  IN other parts of the world, these are</t>
  </si>
  <si>
    <t xml:space="preserve">referred to as hurricanes, typhoons or simply tropical cyclones depending on the region.  In the North Atlantic, </t>
  </si>
  <si>
    <t>Eastern North Pacific and South Pacific Ocean, they are called "hurricanes".  In the bay of Bengal, Arabian Sea</t>
  </si>
  <si>
    <t>and Western South Indian Ocean, the name is "cyclonic".  In the eastern part of the Southern Indian Ocean, it</t>
  </si>
  <si>
    <t>Note:  Tropical Cyclone is defined as a non-frontal, synoptic-scale cyclone developing over tropical and sub-</t>
  </si>
  <si>
    <t xml:space="preserve">is "willy-willy", and in the Western North Pacific Ocean, they are called "typhoons".  </t>
  </si>
  <si>
    <t>http://pagasa.dost.gov.ph/index.ph/learning-tools/tropical-cyclone-learning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</si>
</sst>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43" formatCode="_(* #,##0.00_);_(* \(#,##0.00\);_(* &quot;-&quot;??_);_(@_)"/>
    <numFmt numFmtId="164" formatCode="_(* #,##0.0_);_(* \(#,##0.0\);_(* &quot;-&quot;?_);_(@_)"/>
    <numFmt numFmtId="165" formatCode="#,##0.0"/>
  </numFmts>
  <fonts count="9" x14ac:knownFonts="1">
    <font>
      <sz val="10"/>
      <name val="Arial"/>
    </font>
    <font>
      <sz val="10"/>
      <name val="Arial"/>
      <family val="2"/>
    </font>
    <font>
      <b/>
      <sz val="10"/>
      <name val="Arial"/>
      <family val="2"/>
    </font>
    <font>
      <sz val="9"/>
      <name val="Arial"/>
      <family val="2"/>
    </font>
    <font>
      <i/>
      <sz val="9"/>
      <name val="Arial"/>
      <family val="2"/>
    </font>
    <font>
      <vertAlign val="superscript"/>
      <sz val="9"/>
      <name val="Arial"/>
      <family val="2"/>
    </font>
    <font>
      <b/>
      <sz val="9"/>
      <name val="Arial"/>
      <family val="2"/>
    </font>
    <font>
      <sz val="9"/>
      <color indexed="9"/>
      <name val="Arial"/>
      <family val="2"/>
    </font>
    <font>
      <u/>
      <sz val="10"/>
      <color theme="10"/>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0" fontId="8" fillId="0" borderId="0" applyNumberFormat="0" applyFill="0" applyBorder="0" applyAlignment="0" applyProtection="0"/>
  </cellStyleXfs>
  <cellXfs count="54">
    <xf numFmtId="0" fontId="0" fillId="0" borderId="0" xfId="0"/>
    <xf numFmtId="0" fontId="2" fillId="0" borderId="0" xfId="0" applyFont="1"/>
    <xf numFmtId="41" fontId="0" fillId="0" borderId="0" xfId="0" applyNumberFormat="1"/>
    <xf numFmtId="0" fontId="3" fillId="0" borderId="0" xfId="0" applyFont="1"/>
    <xf numFmtId="0" fontId="3" fillId="0" borderId="0" xfId="0" applyFont="1" applyFill="1" applyBorder="1" applyAlignment="1">
      <alignment horizontal="left" indent="1"/>
    </xf>
    <xf numFmtId="0" fontId="4" fillId="0" borderId="0" xfId="0" applyFont="1" applyFill="1" applyBorder="1" applyAlignment="1">
      <alignment horizontal="left" indent="1"/>
    </xf>
    <xf numFmtId="0" fontId="3" fillId="0" borderId="0" xfId="0" applyFont="1" applyAlignment="1">
      <alignment horizontal="left" indent="4"/>
    </xf>
    <xf numFmtId="0" fontId="3" fillId="0" borderId="0" xfId="0" applyFont="1" applyAlignment="1">
      <alignment horizontal="left" indent="5"/>
    </xf>
    <xf numFmtId="0" fontId="3" fillId="0" borderId="0" xfId="0" applyFont="1" applyFill="1" applyBorder="1" applyAlignment="1">
      <alignment horizontal="left"/>
    </xf>
    <xf numFmtId="0" fontId="5" fillId="0" borderId="0" xfId="0" applyFont="1"/>
    <xf numFmtId="0" fontId="6" fillId="0" borderId="1" xfId="0" applyFont="1" applyBorder="1" applyAlignment="1">
      <alignment horizontal="center"/>
    </xf>
    <xf numFmtId="0" fontId="6" fillId="0" borderId="0" xfId="0" applyFont="1"/>
    <xf numFmtId="41" fontId="3" fillId="0" borderId="0" xfId="0" applyNumberFormat="1" applyFont="1"/>
    <xf numFmtId="0" fontId="3" fillId="0" borderId="0" xfId="0" applyFont="1" applyAlignment="1">
      <alignment horizontal="left" indent="1"/>
    </xf>
    <xf numFmtId="0" fontId="3" fillId="0" borderId="0" xfId="0" applyFont="1" applyAlignment="1">
      <alignment horizontal="left"/>
    </xf>
    <xf numFmtId="41" fontId="3" fillId="0" borderId="0" xfId="0" applyNumberFormat="1" applyFont="1" applyAlignment="1">
      <alignment horizontal="right"/>
    </xf>
    <xf numFmtId="0" fontId="3" fillId="0" borderId="0" xfId="0" applyFont="1" applyBorder="1" applyAlignment="1">
      <alignment horizontal="left" indent="1"/>
    </xf>
    <xf numFmtId="41" fontId="3" fillId="0" borderId="0" xfId="0" applyNumberFormat="1" applyFont="1" applyBorder="1"/>
    <xf numFmtId="0" fontId="3" fillId="0" borderId="2" xfId="0" applyFont="1" applyBorder="1" applyAlignment="1">
      <alignment horizontal="left" indent="1"/>
    </xf>
    <xf numFmtId="41" fontId="3" fillId="0" borderId="2" xfId="0" applyNumberFormat="1" applyFont="1" applyBorder="1"/>
    <xf numFmtId="41" fontId="3" fillId="0" borderId="2" xfId="0" applyNumberFormat="1" applyFont="1" applyBorder="1" applyAlignment="1">
      <alignment horizontal="center"/>
    </xf>
    <xf numFmtId="0" fontId="3" fillId="0" borderId="2" xfId="0" applyFont="1" applyBorder="1"/>
    <xf numFmtId="164" fontId="3" fillId="0" borderId="0" xfId="0" applyNumberFormat="1" applyFont="1"/>
    <xf numFmtId="164" fontId="3" fillId="0" borderId="0" xfId="0" applyNumberFormat="1" applyFont="1" applyAlignment="1">
      <alignment horizontal="right"/>
    </xf>
    <xf numFmtId="164" fontId="3" fillId="0" borderId="0" xfId="1" applyNumberFormat="1" applyFont="1" applyBorder="1" applyAlignment="1">
      <alignment vertical="center" wrapText="1"/>
    </xf>
    <xf numFmtId="0" fontId="3" fillId="0" borderId="0" xfId="0" applyFont="1" applyBorder="1" applyAlignment="1">
      <alignment horizontal="left"/>
    </xf>
    <xf numFmtId="164" fontId="3" fillId="0" borderId="0" xfId="0" applyNumberFormat="1" applyFont="1" applyBorder="1"/>
    <xf numFmtId="0" fontId="3" fillId="0" borderId="2" xfId="0" applyFont="1" applyBorder="1" applyAlignment="1">
      <alignment horizontal="left"/>
    </xf>
    <xf numFmtId="43" fontId="3" fillId="0" borderId="2" xfId="0" applyNumberFormat="1" applyFont="1" applyBorder="1"/>
    <xf numFmtId="164" fontId="3" fillId="0" borderId="0" xfId="1" applyNumberFormat="1" applyFont="1" applyBorder="1" applyAlignment="1">
      <alignment horizontal="right" vertical="center" wrapText="1"/>
    </xf>
    <xf numFmtId="0" fontId="6" fillId="0" borderId="0" xfId="0" applyFont="1" applyBorder="1" applyAlignment="1">
      <alignment horizontal="center"/>
    </xf>
    <xf numFmtId="0" fontId="6" fillId="0" borderId="0" xfId="0" applyFont="1" applyFill="1" applyBorder="1" applyAlignment="1">
      <alignment horizontal="center"/>
    </xf>
    <xf numFmtId="0" fontId="6" fillId="0" borderId="0" xfId="0" applyFont="1" applyBorder="1"/>
    <xf numFmtId="0" fontId="3" fillId="0" borderId="0" xfId="0" applyFont="1" applyBorder="1"/>
    <xf numFmtId="41" fontId="3" fillId="0" borderId="0" xfId="0" applyNumberFormat="1" applyFont="1" applyBorder="1" applyAlignment="1">
      <alignment horizontal="right"/>
    </xf>
    <xf numFmtId="41" fontId="3" fillId="0" borderId="0" xfId="0" applyNumberFormat="1" applyFont="1" applyBorder="1" applyAlignment="1">
      <alignment horizontal="center"/>
    </xf>
    <xf numFmtId="0" fontId="2" fillId="0" borderId="0" xfId="0" applyFont="1" applyAlignment="1">
      <alignment horizontal="left"/>
    </xf>
    <xf numFmtId="0" fontId="2" fillId="0" borderId="0" xfId="0" applyFont="1" applyBorder="1"/>
    <xf numFmtId="0" fontId="0" fillId="0" borderId="0" xfId="0" applyBorder="1"/>
    <xf numFmtId="164" fontId="3" fillId="0" borderId="0" xfId="0" applyNumberFormat="1" applyFont="1" applyBorder="1" applyAlignment="1">
      <alignment horizontal="right"/>
    </xf>
    <xf numFmtId="43" fontId="3" fillId="0" borderId="0" xfId="0" applyNumberFormat="1" applyFont="1" applyBorder="1"/>
    <xf numFmtId="41" fontId="3" fillId="0" borderId="0" xfId="1" applyNumberFormat="1" applyFont="1"/>
    <xf numFmtId="0" fontId="7" fillId="0" borderId="0" xfId="0" applyFont="1" applyFill="1" applyBorder="1" applyAlignment="1">
      <alignment horizontal="left"/>
    </xf>
    <xf numFmtId="165" fontId="3" fillId="0" borderId="0" xfId="0" applyNumberFormat="1" applyFont="1"/>
    <xf numFmtId="0" fontId="6" fillId="0" borderId="1" xfId="0" applyFont="1" applyBorder="1" applyAlignment="1">
      <alignment horizontal="center" vertical="center"/>
    </xf>
    <xf numFmtId="0" fontId="6" fillId="0" borderId="1" xfId="0" applyFont="1" applyFill="1" applyBorder="1" applyAlignment="1">
      <alignment horizontal="center" vertical="center"/>
    </xf>
    <xf numFmtId="165" fontId="3" fillId="0" borderId="0" xfId="0" applyNumberFormat="1" applyFont="1" applyBorder="1"/>
    <xf numFmtId="165" fontId="3" fillId="0" borderId="0" xfId="0" applyNumberFormat="1" applyFont="1" applyAlignment="1">
      <alignment horizontal="right"/>
    </xf>
    <xf numFmtId="3" fontId="3" fillId="0" borderId="0" xfId="0" applyNumberFormat="1" applyFont="1"/>
    <xf numFmtId="3" fontId="3" fillId="0" borderId="0" xfId="0" applyNumberFormat="1" applyFont="1" applyAlignment="1">
      <alignment horizontal="right"/>
    </xf>
    <xf numFmtId="0" fontId="0" fillId="0" borderId="2" xfId="0" applyBorder="1"/>
    <xf numFmtId="0" fontId="8" fillId="0" borderId="0" xfId="2"/>
    <xf numFmtId="0" fontId="0" fillId="0" borderId="0" xfId="0" applyAlignment="1">
      <alignment wrapText="1"/>
    </xf>
    <xf numFmtId="0" fontId="8" fillId="0" borderId="0" xfId="2" applyFill="1" applyBorder="1" applyAlignment="1">
      <alignment horizontal="left" inden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pagasa.dost.gov.ph/index.ph/learning-tools/tropical-cyclone-learni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tabSelected="1" view="pageBreakPreview" topLeftCell="A7" workbookViewId="0">
      <selection activeCell="A30" sqref="A30"/>
    </sheetView>
  </sheetViews>
  <sheetFormatPr defaultRowHeight="12.75" x14ac:dyDescent="0.2"/>
  <cols>
    <col min="1" max="1" width="25" customWidth="1"/>
    <col min="2" max="3" width="14.5703125" hidden="1" customWidth="1"/>
    <col min="4" max="7" width="10.28515625" customWidth="1"/>
    <col min="8" max="9" width="10.85546875" customWidth="1"/>
    <col min="11" max="11" width="68.28515625" customWidth="1"/>
  </cols>
  <sheetData>
    <row r="1" spans="1:11" x14ac:dyDescent="0.2">
      <c r="A1" t="s">
        <v>19</v>
      </c>
    </row>
    <row r="2" spans="1:11" x14ac:dyDescent="0.2">
      <c r="A2" s="1" t="s">
        <v>33</v>
      </c>
    </row>
    <row r="3" spans="1:11" x14ac:dyDescent="0.2">
      <c r="A3" s="1" t="s">
        <v>0</v>
      </c>
    </row>
    <row r="4" spans="1:11" x14ac:dyDescent="0.2">
      <c r="A4" s="1" t="s">
        <v>46</v>
      </c>
    </row>
    <row r="6" spans="1:11" ht="23.25" customHeight="1" x14ac:dyDescent="0.2">
      <c r="A6" s="44" t="s">
        <v>18</v>
      </c>
      <c r="B6" s="44">
        <v>2004</v>
      </c>
      <c r="C6" s="44">
        <v>2005</v>
      </c>
      <c r="D6" s="44">
        <v>2008</v>
      </c>
      <c r="E6" s="45">
        <v>2009</v>
      </c>
      <c r="F6" s="45">
        <v>2010</v>
      </c>
      <c r="G6" s="45">
        <v>2011</v>
      </c>
      <c r="H6" s="45">
        <v>2012</v>
      </c>
      <c r="I6" s="45">
        <v>2013</v>
      </c>
    </row>
    <row r="7" spans="1:11" x14ac:dyDescent="0.2">
      <c r="A7" s="11"/>
      <c r="B7" s="11"/>
      <c r="C7" s="11"/>
      <c r="D7" s="11"/>
      <c r="E7" s="3"/>
    </row>
    <row r="8" spans="1:11" x14ac:dyDescent="0.2">
      <c r="A8" s="3" t="s">
        <v>17</v>
      </c>
      <c r="B8" s="12">
        <v>25</v>
      </c>
      <c r="C8" s="12">
        <v>17</v>
      </c>
      <c r="D8" s="12">
        <v>6</v>
      </c>
      <c r="E8" s="12">
        <v>4</v>
      </c>
      <c r="F8" s="12">
        <v>1</v>
      </c>
      <c r="G8" s="12">
        <v>5</v>
      </c>
      <c r="H8" s="12">
        <v>9</v>
      </c>
      <c r="I8" s="12">
        <v>6</v>
      </c>
    </row>
    <row r="9" spans="1:11" x14ac:dyDescent="0.2">
      <c r="A9" s="3"/>
      <c r="B9" s="3"/>
      <c r="C9" s="3"/>
      <c r="D9" s="3"/>
      <c r="E9" s="3"/>
    </row>
    <row r="10" spans="1:11" x14ac:dyDescent="0.2">
      <c r="A10" s="3" t="s">
        <v>6</v>
      </c>
      <c r="B10" s="12"/>
      <c r="C10" s="12"/>
      <c r="D10" s="12"/>
      <c r="E10" s="12"/>
    </row>
    <row r="11" spans="1:11" x14ac:dyDescent="0.2">
      <c r="A11" s="13" t="s">
        <v>7</v>
      </c>
      <c r="B11" s="12">
        <f>SUM(F11:H11)</f>
        <v>90875</v>
      </c>
      <c r="C11" s="12">
        <v>13071</v>
      </c>
      <c r="D11" s="12">
        <v>19938</v>
      </c>
      <c r="E11" s="12">
        <v>91610</v>
      </c>
      <c r="F11" s="12">
        <v>66540</v>
      </c>
      <c r="G11" s="12">
        <v>21484</v>
      </c>
      <c r="H11" s="12">
        <v>2851</v>
      </c>
      <c r="I11" s="12">
        <v>655</v>
      </c>
    </row>
    <row r="12" spans="1:11" x14ac:dyDescent="0.2">
      <c r="A12" s="13" t="s">
        <v>8</v>
      </c>
      <c r="B12" s="12">
        <f>SUM(F12:H12)</f>
        <v>475618</v>
      </c>
      <c r="C12" s="12">
        <v>62750</v>
      </c>
      <c r="D12" s="12">
        <v>103931</v>
      </c>
      <c r="E12" s="12">
        <v>444944</v>
      </c>
      <c r="F12" s="41">
        <v>357476</v>
      </c>
      <c r="G12" s="12">
        <v>107638</v>
      </c>
      <c r="H12" s="12">
        <v>10504</v>
      </c>
      <c r="I12" s="12">
        <v>2647</v>
      </c>
    </row>
    <row r="13" spans="1:11" x14ac:dyDescent="0.2">
      <c r="A13" s="3"/>
      <c r="B13" s="3"/>
      <c r="C13" s="3"/>
      <c r="D13" s="3"/>
      <c r="E13" s="3"/>
      <c r="F13" s="12"/>
      <c r="G13" s="12"/>
    </row>
    <row r="14" spans="1:11" x14ac:dyDescent="0.2">
      <c r="A14" s="14" t="s">
        <v>10</v>
      </c>
      <c r="B14" s="12">
        <f>SUM(B15:B17)</f>
        <v>80</v>
      </c>
      <c r="C14" s="15" t="s">
        <v>25</v>
      </c>
      <c r="D14" s="12"/>
      <c r="E14" s="12"/>
      <c r="F14" s="12"/>
      <c r="G14" s="12"/>
    </row>
    <row r="15" spans="1:11" x14ac:dyDescent="0.2">
      <c r="A15" s="13" t="s">
        <v>3</v>
      </c>
      <c r="B15" s="12">
        <v>40</v>
      </c>
      <c r="C15" s="15" t="s">
        <v>25</v>
      </c>
      <c r="D15" s="12">
        <v>30</v>
      </c>
      <c r="E15" s="12">
        <v>354</v>
      </c>
      <c r="F15" s="12">
        <v>6</v>
      </c>
      <c r="G15" s="12">
        <v>30</v>
      </c>
      <c r="H15" s="12">
        <v>8</v>
      </c>
      <c r="I15" s="12">
        <v>2</v>
      </c>
      <c r="K15" s="52"/>
    </row>
    <row r="16" spans="1:11" x14ac:dyDescent="0.2">
      <c r="A16" s="13" t="s">
        <v>11</v>
      </c>
      <c r="B16" s="12">
        <v>34</v>
      </c>
      <c r="C16" s="15" t="s">
        <v>25</v>
      </c>
      <c r="D16" s="12">
        <v>48</v>
      </c>
      <c r="E16" s="12">
        <v>211</v>
      </c>
      <c r="F16" s="12">
        <v>25</v>
      </c>
      <c r="G16" s="12">
        <v>46</v>
      </c>
      <c r="H16" s="12">
        <v>6</v>
      </c>
      <c r="I16" s="12">
        <v>35</v>
      </c>
    </row>
    <row r="17" spans="1:11" x14ac:dyDescent="0.2">
      <c r="A17" s="16" t="s">
        <v>12</v>
      </c>
      <c r="B17" s="17">
        <v>6</v>
      </c>
      <c r="C17" s="15" t="s">
        <v>25</v>
      </c>
      <c r="D17" s="17">
        <v>4</v>
      </c>
      <c r="E17" s="17">
        <v>12</v>
      </c>
      <c r="F17" s="12">
        <v>0</v>
      </c>
      <c r="G17" s="12">
        <v>4</v>
      </c>
      <c r="H17" s="12">
        <v>0</v>
      </c>
      <c r="I17" s="12">
        <v>2</v>
      </c>
    </row>
    <row r="18" spans="1:11" x14ac:dyDescent="0.2">
      <c r="A18" s="18"/>
      <c r="B18" s="19"/>
      <c r="C18" s="20"/>
      <c r="D18" s="19"/>
      <c r="E18" s="21"/>
      <c r="F18" s="21"/>
      <c r="G18" s="21"/>
      <c r="H18" s="50"/>
      <c r="I18" s="50"/>
    </row>
    <row r="19" spans="1:11" s="3" customFormat="1" x14ac:dyDescent="0.2">
      <c r="A19" s="8" t="s">
        <v>52</v>
      </c>
      <c r="K19" s="51"/>
    </row>
    <row r="20" spans="1:11" s="3" customFormat="1" ht="12" x14ac:dyDescent="0.2">
      <c r="A20" s="4" t="s">
        <v>48</v>
      </c>
    </row>
    <row r="21" spans="1:11" s="3" customFormat="1" ht="12" x14ac:dyDescent="0.2">
      <c r="A21" s="4" t="s">
        <v>49</v>
      </c>
    </row>
    <row r="22" spans="1:11" s="3" customFormat="1" ht="12" x14ac:dyDescent="0.2">
      <c r="A22" s="4" t="s">
        <v>50</v>
      </c>
    </row>
    <row r="23" spans="1:11" s="3" customFormat="1" ht="12" x14ac:dyDescent="0.2">
      <c r="A23" s="4" t="s">
        <v>51</v>
      </c>
    </row>
    <row r="24" spans="1:11" s="3" customFormat="1" ht="12" x14ac:dyDescent="0.2">
      <c r="A24" s="4" t="s">
        <v>53</v>
      </c>
    </row>
    <row r="25" spans="1:11" s="3" customFormat="1" x14ac:dyDescent="0.2">
      <c r="A25" s="53" t="s">
        <v>54</v>
      </c>
    </row>
    <row r="26" spans="1:11" s="3" customFormat="1" ht="12" x14ac:dyDescent="0.2">
      <c r="A26" s="3" t="s">
        <v>37</v>
      </c>
    </row>
    <row r="27" spans="1:11" s="3" customFormat="1" ht="12" x14ac:dyDescent="0.2"/>
    <row r="28" spans="1:11" s="3" customFormat="1" ht="12" x14ac:dyDescent="0.2"/>
    <row r="29" spans="1:11" s="3" customFormat="1" ht="12" x14ac:dyDescent="0.2">
      <c r="A29" s="6"/>
    </row>
    <row r="30" spans="1:11" s="3" customFormat="1" ht="12" x14ac:dyDescent="0.2">
      <c r="A30" s="7"/>
    </row>
    <row r="31" spans="1:11" s="3" customFormat="1" ht="12" x14ac:dyDescent="0.2">
      <c r="A31" s="7"/>
    </row>
    <row r="32" spans="1:11" s="3" customFormat="1" ht="12" x14ac:dyDescent="0.2">
      <c r="A32" s="7"/>
    </row>
    <row r="33" spans="1:9" x14ac:dyDescent="0.2">
      <c r="A33" t="s">
        <v>34</v>
      </c>
    </row>
    <row r="34" spans="1:9" x14ac:dyDescent="0.2">
      <c r="A34" s="1" t="s">
        <v>39</v>
      </c>
    </row>
    <row r="35" spans="1:9" x14ac:dyDescent="0.2">
      <c r="A35" s="1" t="s">
        <v>0</v>
      </c>
    </row>
    <row r="36" spans="1:9" x14ac:dyDescent="0.2">
      <c r="A36" s="1" t="s">
        <v>46</v>
      </c>
    </row>
    <row r="37" spans="1:9" x14ac:dyDescent="0.2">
      <c r="A37" s="1" t="s">
        <v>40</v>
      </c>
    </row>
    <row r="39" spans="1:9" ht="23.25" customHeight="1" x14ac:dyDescent="0.2">
      <c r="A39" s="44" t="s">
        <v>45</v>
      </c>
      <c r="B39" s="44">
        <v>2004</v>
      </c>
      <c r="C39" s="44">
        <v>2005</v>
      </c>
      <c r="D39" s="44">
        <v>2008</v>
      </c>
      <c r="E39" s="45">
        <v>2009</v>
      </c>
      <c r="F39" s="45">
        <v>2010</v>
      </c>
      <c r="G39" s="45">
        <v>2011</v>
      </c>
      <c r="H39" s="45">
        <v>2012</v>
      </c>
      <c r="I39" s="45">
        <v>2013</v>
      </c>
    </row>
    <row r="40" spans="1:9" x14ac:dyDescent="0.2">
      <c r="A40" s="1"/>
      <c r="B40" s="1"/>
      <c r="C40" s="1"/>
    </row>
    <row r="41" spans="1:9" x14ac:dyDescent="0.2">
      <c r="A41" s="3" t="s">
        <v>41</v>
      </c>
      <c r="B41" s="22">
        <f>SUM(B42:B43)</f>
        <v>7946</v>
      </c>
      <c r="C41" s="22">
        <f>SUM(C42:C43)</f>
        <v>175</v>
      </c>
      <c r="D41" s="49"/>
      <c r="E41" s="49"/>
      <c r="F41" s="48"/>
      <c r="G41" s="49"/>
    </row>
    <row r="42" spans="1:9" x14ac:dyDescent="0.2">
      <c r="A42" s="13" t="s">
        <v>23</v>
      </c>
      <c r="B42" s="22">
        <v>797</v>
      </c>
      <c r="C42" s="22">
        <v>6</v>
      </c>
      <c r="D42" s="49">
        <v>137</v>
      </c>
      <c r="E42" s="49">
        <v>1238</v>
      </c>
      <c r="F42" s="48">
        <v>2048</v>
      </c>
      <c r="G42" s="48">
        <v>219</v>
      </c>
      <c r="H42" s="3">
        <v>22</v>
      </c>
      <c r="I42" s="3">
        <v>6</v>
      </c>
    </row>
    <row r="43" spans="1:9" x14ac:dyDescent="0.2">
      <c r="A43" s="13" t="s">
        <v>24</v>
      </c>
      <c r="B43" s="22">
        <v>7149</v>
      </c>
      <c r="C43" s="22">
        <v>169</v>
      </c>
      <c r="D43" s="49">
        <v>1275</v>
      </c>
      <c r="E43" s="49">
        <v>6607</v>
      </c>
      <c r="F43" s="48">
        <v>11899</v>
      </c>
      <c r="G43" s="48">
        <v>3239</v>
      </c>
      <c r="H43" s="3">
        <v>154</v>
      </c>
      <c r="I43" s="3">
        <v>192</v>
      </c>
    </row>
    <row r="44" spans="1:9" x14ac:dyDescent="0.2">
      <c r="A44" s="3"/>
      <c r="B44" s="22"/>
      <c r="C44" s="22"/>
      <c r="D44" s="43"/>
      <c r="E44" s="43"/>
      <c r="F44" s="48"/>
      <c r="G44" s="48"/>
      <c r="H44" s="3"/>
      <c r="I44" s="3"/>
    </row>
    <row r="45" spans="1:9" x14ac:dyDescent="0.2">
      <c r="A45" s="14" t="s">
        <v>44</v>
      </c>
      <c r="B45" s="22">
        <v>592</v>
      </c>
      <c r="C45" s="22">
        <v>1.40652</v>
      </c>
      <c r="D45" s="43">
        <v>221.8</v>
      </c>
      <c r="E45" s="43">
        <v>983.26400000000001</v>
      </c>
      <c r="F45" s="43">
        <v>791.4615</v>
      </c>
      <c r="G45" s="43">
        <v>1321.5239999999999</v>
      </c>
      <c r="H45" s="43">
        <v>68.53</v>
      </c>
      <c r="I45" s="43">
        <v>102</v>
      </c>
    </row>
    <row r="46" spans="1:9" hidden="1" x14ac:dyDescent="0.2">
      <c r="A46" s="13" t="s">
        <v>1</v>
      </c>
      <c r="B46" s="23" t="s">
        <v>25</v>
      </c>
      <c r="C46" s="23" t="s">
        <v>25</v>
      </c>
      <c r="D46" s="47" t="s">
        <v>25</v>
      </c>
      <c r="E46" s="47" t="s">
        <v>25</v>
      </c>
      <c r="F46" s="47" t="s">
        <v>25</v>
      </c>
      <c r="G46" s="47" t="s">
        <v>25</v>
      </c>
      <c r="H46" s="47" t="s">
        <v>25</v>
      </c>
      <c r="I46" s="47" t="s">
        <v>25</v>
      </c>
    </row>
    <row r="47" spans="1:9" hidden="1" x14ac:dyDescent="0.2">
      <c r="A47" s="13" t="s">
        <v>2</v>
      </c>
      <c r="B47" s="23" t="s">
        <v>25</v>
      </c>
      <c r="C47" s="23" t="s">
        <v>25</v>
      </c>
      <c r="D47" s="47" t="s">
        <v>25</v>
      </c>
      <c r="E47" s="47" t="s">
        <v>25</v>
      </c>
      <c r="F47" s="47" t="s">
        <v>25</v>
      </c>
      <c r="G47" s="47" t="s">
        <v>25</v>
      </c>
      <c r="H47" s="47" t="s">
        <v>25</v>
      </c>
      <c r="I47" s="47" t="s">
        <v>25</v>
      </c>
    </row>
    <row r="48" spans="1:9" hidden="1" x14ac:dyDescent="0.2">
      <c r="A48" s="13" t="s">
        <v>13</v>
      </c>
      <c r="B48" s="23" t="s">
        <v>25</v>
      </c>
      <c r="C48" s="23" t="s">
        <v>25</v>
      </c>
      <c r="D48" s="47" t="s">
        <v>25</v>
      </c>
      <c r="E48" s="47" t="s">
        <v>25</v>
      </c>
      <c r="F48" s="47" t="s">
        <v>25</v>
      </c>
      <c r="G48" s="47" t="s">
        <v>25</v>
      </c>
      <c r="H48" s="47" t="s">
        <v>25</v>
      </c>
      <c r="I48" s="47" t="s">
        <v>25</v>
      </c>
    </row>
    <row r="49" spans="1:9" ht="13.5" hidden="1" x14ac:dyDescent="0.2">
      <c r="A49" s="13" t="s">
        <v>36</v>
      </c>
      <c r="B49" s="23"/>
      <c r="C49" s="23"/>
      <c r="D49" s="47" t="s">
        <v>25</v>
      </c>
      <c r="E49" s="47" t="s">
        <v>25</v>
      </c>
      <c r="F49" s="47" t="s">
        <v>25</v>
      </c>
      <c r="G49" s="47" t="s">
        <v>25</v>
      </c>
      <c r="H49" s="47" t="s">
        <v>25</v>
      </c>
      <c r="I49" s="47" t="s">
        <v>25</v>
      </c>
    </row>
    <row r="50" spans="1:9" x14ac:dyDescent="0.2">
      <c r="A50" s="3"/>
      <c r="B50" s="22"/>
      <c r="C50" s="22"/>
      <c r="D50" s="43"/>
      <c r="E50" s="43"/>
      <c r="F50" s="48"/>
      <c r="G50" s="48"/>
      <c r="H50" s="3"/>
      <c r="I50" s="3"/>
    </row>
    <row r="51" spans="1:9" x14ac:dyDescent="0.2">
      <c r="A51" s="14" t="s">
        <v>42</v>
      </c>
      <c r="B51" s="22">
        <v>1300</v>
      </c>
      <c r="C51" s="22">
        <v>201</v>
      </c>
      <c r="D51" s="43">
        <v>498.50700000000001</v>
      </c>
      <c r="E51" s="43">
        <v>2666.3780000000002</v>
      </c>
      <c r="F51" s="43">
        <v>613.73599999999999</v>
      </c>
      <c r="G51" s="43">
        <v>1249.306</v>
      </c>
      <c r="H51" s="43">
        <v>177.94</v>
      </c>
      <c r="I51" s="43">
        <v>595.5</v>
      </c>
    </row>
    <row r="52" spans="1:9" hidden="1" x14ac:dyDescent="0.2">
      <c r="A52" s="13" t="s">
        <v>14</v>
      </c>
      <c r="B52" s="23" t="s">
        <v>25</v>
      </c>
      <c r="C52" s="23" t="s">
        <v>25</v>
      </c>
      <c r="D52" s="43"/>
      <c r="E52" s="47"/>
      <c r="F52" s="47"/>
      <c r="G52" s="47"/>
      <c r="H52" s="3"/>
      <c r="I52" s="3"/>
    </row>
    <row r="53" spans="1:9" ht="13.5" hidden="1" x14ac:dyDescent="0.2">
      <c r="A53" s="13" t="s">
        <v>38</v>
      </c>
      <c r="B53" s="23" t="s">
        <v>25</v>
      </c>
      <c r="C53" s="23" t="s">
        <v>25</v>
      </c>
      <c r="D53" s="43"/>
      <c r="E53" s="47"/>
      <c r="F53" s="47"/>
      <c r="G53" s="47"/>
      <c r="H53" s="3"/>
      <c r="I53" s="3"/>
    </row>
    <row r="54" spans="1:9" x14ac:dyDescent="0.2">
      <c r="A54" s="3"/>
      <c r="B54" s="22"/>
      <c r="C54" s="22"/>
      <c r="D54" s="43"/>
      <c r="E54" s="43"/>
      <c r="F54" s="48"/>
      <c r="G54" s="48"/>
      <c r="H54" s="3"/>
      <c r="I54" s="3"/>
    </row>
    <row r="55" spans="1:9" x14ac:dyDescent="0.2">
      <c r="A55" s="25" t="s">
        <v>43</v>
      </c>
      <c r="B55" s="26">
        <f>B51+B45+B41</f>
        <v>9838</v>
      </c>
      <c r="C55" s="26">
        <f>C51+C45+C41</f>
        <v>377.40652</v>
      </c>
      <c r="D55" s="46">
        <f>SUM(D45:D53)</f>
        <v>720.30700000000002</v>
      </c>
      <c r="E55" s="46">
        <f t="shared" ref="E55:H55" si="0">SUM(E45:E53)</f>
        <v>3649.6420000000003</v>
      </c>
      <c r="F55" s="46">
        <f t="shared" si="0"/>
        <v>1405.1975</v>
      </c>
      <c r="G55" s="46">
        <f t="shared" si="0"/>
        <v>2570.83</v>
      </c>
      <c r="H55" s="46">
        <f t="shared" si="0"/>
        <v>246.47</v>
      </c>
      <c r="I55" s="46">
        <f t="shared" ref="I55" si="1">SUM(I45:I53)</f>
        <v>697.5</v>
      </c>
    </row>
    <row r="56" spans="1:9" x14ac:dyDescent="0.2">
      <c r="A56" s="27"/>
      <c r="B56" s="28"/>
      <c r="C56" s="28"/>
      <c r="D56" s="28"/>
      <c r="E56" s="21"/>
      <c r="F56" s="21"/>
      <c r="G56" s="21"/>
      <c r="H56" s="50"/>
      <c r="I56" s="50"/>
    </row>
    <row r="57" spans="1:9" s="3" customFormat="1" ht="12" x14ac:dyDescent="0.2">
      <c r="A57" s="3" t="s">
        <v>37</v>
      </c>
    </row>
    <row r="58" spans="1:9" s="3" customFormat="1" ht="13.5" x14ac:dyDescent="0.2">
      <c r="A58" s="9"/>
    </row>
    <row r="59" spans="1:9" s="3" customFormat="1" ht="12" x14ac:dyDescent="0.2"/>
    <row r="60" spans="1:9" s="3" customFormat="1" ht="12" x14ac:dyDescent="0.2">
      <c r="A60" s="42"/>
    </row>
    <row r="61" spans="1:9" s="3" customFormat="1" ht="12" x14ac:dyDescent="0.2"/>
    <row r="62" spans="1:9" s="3" customFormat="1" ht="12" x14ac:dyDescent="0.2">
      <c r="A62" s="6"/>
    </row>
  </sheetData>
  <phoneticPr fontId="0" type="noConversion"/>
  <hyperlinks>
    <hyperlink ref="A25" r:id="rId1"/>
  </hyperlinks>
  <printOptions horizontalCentered="1"/>
  <pageMargins left="0.75" right="0.75" top="0.75" bottom="0.75" header="0" footer="0.25"/>
  <pageSetup paperSize="9" orientation="portrait" horizontalDpi="300" verticalDpi="300" r:id="rId2"/>
  <headerFooter alignWithMargins="0">
    <oddFooter xml:space="preserve">&amp;C17-&amp;P+19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view="pageBreakPreview" workbookViewId="0">
      <selection activeCell="E44" sqref="E44"/>
    </sheetView>
  </sheetViews>
  <sheetFormatPr defaultRowHeight="12.75" x14ac:dyDescent="0.2"/>
  <cols>
    <col min="1" max="1" width="28.5703125" customWidth="1"/>
    <col min="2" max="5" width="14.5703125" customWidth="1"/>
  </cols>
  <sheetData>
    <row r="1" spans="1:8" x14ac:dyDescent="0.2">
      <c r="A1" t="s">
        <v>19</v>
      </c>
    </row>
    <row r="2" spans="1:8" x14ac:dyDescent="0.2">
      <c r="A2" s="1" t="s">
        <v>33</v>
      </c>
    </row>
    <row r="3" spans="1:8" x14ac:dyDescent="0.2">
      <c r="A3" s="1" t="s">
        <v>0</v>
      </c>
    </row>
    <row r="4" spans="1:8" x14ac:dyDescent="0.2">
      <c r="A4" s="36">
        <v>2009</v>
      </c>
    </row>
    <row r="6" spans="1:8" x14ac:dyDescent="0.2">
      <c r="A6" s="10" t="s">
        <v>18</v>
      </c>
      <c r="B6" s="10">
        <v>2009</v>
      </c>
      <c r="C6" s="30"/>
      <c r="D6" s="30"/>
      <c r="E6" s="31"/>
    </row>
    <row r="7" spans="1:8" x14ac:dyDescent="0.2">
      <c r="A7" s="11"/>
      <c r="B7" s="11"/>
      <c r="C7" s="32"/>
      <c r="D7" s="32"/>
      <c r="E7" s="33"/>
    </row>
    <row r="8" spans="1:8" x14ac:dyDescent="0.2">
      <c r="A8" s="3" t="s">
        <v>17</v>
      </c>
      <c r="B8" s="12"/>
      <c r="C8" s="17"/>
      <c r="D8" s="17"/>
      <c r="E8" s="17"/>
    </row>
    <row r="9" spans="1:8" x14ac:dyDescent="0.2">
      <c r="A9" s="3"/>
      <c r="B9" s="3"/>
      <c r="C9" s="33"/>
      <c r="D9" s="33"/>
      <c r="E9" s="33"/>
    </row>
    <row r="10" spans="1:8" x14ac:dyDescent="0.2">
      <c r="A10" s="3" t="s">
        <v>6</v>
      </c>
      <c r="B10" s="12"/>
      <c r="C10" s="17"/>
      <c r="D10" s="17"/>
      <c r="E10" s="17"/>
      <c r="H10" t="s">
        <v>32</v>
      </c>
    </row>
    <row r="11" spans="1:8" x14ac:dyDescent="0.2">
      <c r="A11" s="13" t="s">
        <v>7</v>
      </c>
      <c r="B11" s="12"/>
      <c r="C11" s="17"/>
      <c r="D11" s="17"/>
      <c r="E11" s="17"/>
      <c r="F11" s="2"/>
      <c r="G11" s="2"/>
      <c r="H11" s="2">
        <v>11716</v>
      </c>
    </row>
    <row r="12" spans="1:8" x14ac:dyDescent="0.2">
      <c r="A12" s="13" t="s">
        <v>8</v>
      </c>
      <c r="B12" s="12"/>
      <c r="C12" s="17"/>
      <c r="D12" s="17"/>
      <c r="E12" s="17"/>
      <c r="G12" s="2"/>
      <c r="H12" s="2">
        <v>59514</v>
      </c>
    </row>
    <row r="13" spans="1:8" x14ac:dyDescent="0.2">
      <c r="A13" s="3"/>
      <c r="B13" s="3"/>
      <c r="C13" s="33"/>
      <c r="D13" s="33"/>
      <c r="E13" s="33"/>
    </row>
    <row r="14" spans="1:8" x14ac:dyDescent="0.2">
      <c r="A14" s="14" t="s">
        <v>10</v>
      </c>
      <c r="B14" s="12"/>
      <c r="C14" s="34"/>
      <c r="D14" s="17"/>
      <c r="E14" s="17"/>
    </row>
    <row r="15" spans="1:8" x14ac:dyDescent="0.2">
      <c r="A15" s="13" t="s">
        <v>3</v>
      </c>
      <c r="B15" s="12"/>
      <c r="C15" s="34"/>
      <c r="D15" s="17"/>
      <c r="E15" s="17"/>
    </row>
    <row r="16" spans="1:8" x14ac:dyDescent="0.2">
      <c r="A16" s="13" t="s">
        <v>11</v>
      </c>
      <c r="B16" s="12"/>
      <c r="C16" s="34"/>
      <c r="D16" s="17"/>
      <c r="E16" s="17"/>
    </row>
    <row r="17" spans="1:5" x14ac:dyDescent="0.2">
      <c r="A17" s="16" t="s">
        <v>12</v>
      </c>
      <c r="B17" s="17"/>
      <c r="C17" s="34"/>
      <c r="D17" s="17"/>
      <c r="E17" s="17"/>
    </row>
    <row r="18" spans="1:5" x14ac:dyDescent="0.2">
      <c r="A18" s="18"/>
      <c r="B18" s="19"/>
      <c r="C18" s="35"/>
      <c r="D18" s="17"/>
      <c r="E18" s="33"/>
    </row>
    <row r="19" spans="1:5" s="3" customFormat="1" ht="12" x14ac:dyDescent="0.2">
      <c r="A19" s="8" t="s">
        <v>29</v>
      </c>
    </row>
    <row r="20" spans="1:5" s="3" customFormat="1" ht="12" x14ac:dyDescent="0.2">
      <c r="A20" s="4" t="s">
        <v>27</v>
      </c>
    </row>
    <row r="21" spans="1:5" s="3" customFormat="1" ht="12" x14ac:dyDescent="0.2">
      <c r="A21" s="4" t="s">
        <v>28</v>
      </c>
    </row>
    <row r="22" spans="1:5" s="3" customFormat="1" ht="12" x14ac:dyDescent="0.2">
      <c r="A22" s="5" t="s">
        <v>26</v>
      </c>
    </row>
    <row r="23" spans="1:5" s="3" customFormat="1" ht="12" x14ac:dyDescent="0.2">
      <c r="A23" s="3" t="s">
        <v>15</v>
      </c>
    </row>
    <row r="24" spans="1:5" s="3" customFormat="1" ht="12" x14ac:dyDescent="0.2">
      <c r="A24" s="6" t="s">
        <v>31</v>
      </c>
    </row>
    <row r="25" spans="1:5" s="3" customFormat="1" ht="12" x14ac:dyDescent="0.2">
      <c r="A25" s="7"/>
    </row>
    <row r="26" spans="1:5" s="3" customFormat="1" ht="12" x14ac:dyDescent="0.2">
      <c r="A26" s="7"/>
    </row>
    <row r="27" spans="1:5" s="3" customFormat="1" ht="12" x14ac:dyDescent="0.2">
      <c r="A27" s="7"/>
    </row>
    <row r="28" spans="1:5" s="3" customFormat="1" ht="12" x14ac:dyDescent="0.2">
      <c r="A28" s="7"/>
    </row>
    <row r="31" spans="1:5" x14ac:dyDescent="0.2">
      <c r="A31" t="s">
        <v>34</v>
      </c>
    </row>
    <row r="32" spans="1:5" x14ac:dyDescent="0.2">
      <c r="A32" s="1" t="s">
        <v>20</v>
      </c>
    </row>
    <row r="33" spans="1:5" x14ac:dyDescent="0.2">
      <c r="A33" s="1" t="s">
        <v>0</v>
      </c>
    </row>
    <row r="34" spans="1:5" x14ac:dyDescent="0.2">
      <c r="A34" s="36">
        <v>2009</v>
      </c>
    </row>
    <row r="35" spans="1:5" x14ac:dyDescent="0.2">
      <c r="A35" s="1" t="s">
        <v>4</v>
      </c>
    </row>
    <row r="37" spans="1:5" x14ac:dyDescent="0.2">
      <c r="A37" s="10" t="s">
        <v>5</v>
      </c>
      <c r="B37" s="10">
        <v>2009</v>
      </c>
      <c r="C37" s="30"/>
      <c r="D37" s="30"/>
      <c r="E37" s="30"/>
    </row>
    <row r="38" spans="1:5" x14ac:dyDescent="0.2">
      <c r="A38" s="1"/>
      <c r="B38" s="1"/>
      <c r="C38" s="37"/>
      <c r="D38" s="37"/>
      <c r="E38" s="38"/>
    </row>
    <row r="39" spans="1:5" x14ac:dyDescent="0.2">
      <c r="A39" s="3" t="s">
        <v>9</v>
      </c>
      <c r="B39" s="22"/>
      <c r="C39" s="26"/>
      <c r="D39" s="26"/>
      <c r="E39" s="39"/>
    </row>
    <row r="40" spans="1:5" x14ac:dyDescent="0.2">
      <c r="A40" s="13" t="s">
        <v>23</v>
      </c>
      <c r="B40" s="22"/>
      <c r="C40" s="26"/>
      <c r="D40" s="26"/>
      <c r="E40" s="39"/>
    </row>
    <row r="41" spans="1:5" x14ac:dyDescent="0.2">
      <c r="A41" s="13" t="s">
        <v>24</v>
      </c>
      <c r="B41" s="22"/>
      <c r="C41" s="26"/>
      <c r="D41" s="26"/>
      <c r="E41" s="39"/>
    </row>
    <row r="42" spans="1:5" x14ac:dyDescent="0.2">
      <c r="A42" s="3"/>
      <c r="B42" s="22"/>
      <c r="C42" s="26"/>
      <c r="D42" s="26"/>
      <c r="E42" s="26"/>
    </row>
    <row r="43" spans="1:5" x14ac:dyDescent="0.2">
      <c r="A43" s="14" t="s">
        <v>22</v>
      </c>
      <c r="B43" s="22"/>
      <c r="C43" s="26"/>
      <c r="D43" s="26"/>
      <c r="E43" s="26"/>
    </row>
    <row r="44" spans="1:5" x14ac:dyDescent="0.2">
      <c r="A44" s="13" t="s">
        <v>1</v>
      </c>
      <c r="B44" s="23"/>
      <c r="C44" s="39"/>
      <c r="D44" s="24"/>
      <c r="E44" s="29"/>
    </row>
    <row r="45" spans="1:5" x14ac:dyDescent="0.2">
      <c r="A45" s="13" t="s">
        <v>2</v>
      </c>
      <c r="B45" s="23"/>
      <c r="C45" s="39"/>
      <c r="D45" s="24"/>
      <c r="E45" s="29"/>
    </row>
    <row r="46" spans="1:5" x14ac:dyDescent="0.2">
      <c r="A46" s="13" t="s">
        <v>13</v>
      </c>
      <c r="B46" s="23"/>
      <c r="C46" s="39"/>
      <c r="D46" s="24"/>
      <c r="E46" s="29"/>
    </row>
    <row r="47" spans="1:5" x14ac:dyDescent="0.2">
      <c r="A47" s="3"/>
      <c r="B47" s="22"/>
      <c r="C47" s="26"/>
      <c r="D47" s="26"/>
      <c r="E47" s="26"/>
    </row>
    <row r="48" spans="1:5" x14ac:dyDescent="0.2">
      <c r="A48" s="14" t="s">
        <v>16</v>
      </c>
      <c r="B48" s="22"/>
      <c r="C48" s="26"/>
      <c r="D48" s="26"/>
      <c r="E48" s="26"/>
    </row>
    <row r="49" spans="1:5" x14ac:dyDescent="0.2">
      <c r="A49" s="13" t="s">
        <v>14</v>
      </c>
      <c r="B49" s="23"/>
      <c r="C49" s="39"/>
      <c r="D49" s="26"/>
      <c r="E49" s="26"/>
    </row>
    <row r="50" spans="1:5" ht="13.5" x14ac:dyDescent="0.2">
      <c r="A50" s="13" t="s">
        <v>35</v>
      </c>
      <c r="B50" s="23"/>
      <c r="C50" s="39"/>
      <c r="D50" s="26"/>
      <c r="E50" s="26"/>
    </row>
    <row r="51" spans="1:5" x14ac:dyDescent="0.2">
      <c r="A51" s="3"/>
      <c r="B51" s="22"/>
      <c r="C51" s="26"/>
      <c r="D51" s="26"/>
      <c r="E51" s="26"/>
    </row>
    <row r="52" spans="1:5" x14ac:dyDescent="0.2">
      <c r="A52" s="25" t="s">
        <v>21</v>
      </c>
      <c r="B52" s="26"/>
      <c r="C52" s="26"/>
      <c r="D52" s="26"/>
      <c r="E52" s="26"/>
    </row>
    <row r="53" spans="1:5" x14ac:dyDescent="0.2">
      <c r="A53" s="27"/>
      <c r="B53" s="28"/>
      <c r="C53" s="40"/>
      <c r="D53" s="40"/>
      <c r="E53" s="33"/>
    </row>
    <row r="54" spans="1:5" s="3" customFormat="1" ht="13.5" x14ac:dyDescent="0.2">
      <c r="A54" s="9" t="s">
        <v>30</v>
      </c>
    </row>
    <row r="55" spans="1:5" s="3" customFormat="1" ht="12" x14ac:dyDescent="0.2">
      <c r="A55" s="3" t="s">
        <v>15</v>
      </c>
    </row>
    <row r="56" spans="1:5" s="3" customFormat="1" ht="12" x14ac:dyDescent="0.2">
      <c r="A56" s="6" t="s">
        <v>31</v>
      </c>
    </row>
  </sheetData>
  <phoneticPr fontId="0" type="noConversion"/>
  <printOptions horizontalCentered="1"/>
  <pageMargins left="0.75" right="0.75" top="0.75" bottom="0.75" header="0" footer="0.25"/>
  <pageSetup paperSize="9" orientation="portrait" r:id="rId1"/>
  <headerFooter alignWithMargins="0">
    <oddFooter xml:space="preserve">&amp;C17-&amp;P+24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 sqref="D1"/>
    </sheetView>
  </sheetViews>
  <sheetFormatPr defaultRowHeight="12.75" x14ac:dyDescent="0.2"/>
  <cols>
    <col min="1" max="1" width="46" customWidth="1"/>
  </cols>
  <sheetData>
    <row r="1" spans="1:1" ht="178.5" x14ac:dyDescent="0.2">
      <c r="A1" s="52"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Table 17.10&amp;11</vt:lpstr>
      <vt:lpstr>Table 17.10&amp;11_08 (2)</vt:lpstr>
      <vt:lpstr>Sheet1</vt:lpstr>
      <vt:lpstr>'Table 17.10&amp;11'!Print_Area</vt:lpstr>
      <vt:lpstr>'Table 17.10&amp;11_08 (2)'!Print_Area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Civil Service</dc:creator>
  <cp:lastModifiedBy>My PC</cp:lastModifiedBy>
  <cp:lastPrinted>2014-11-06T01:00:33Z</cp:lastPrinted>
  <dcterms:created xsi:type="dcterms:W3CDTF">2006-08-02T16:06:51Z</dcterms:created>
  <dcterms:modified xsi:type="dcterms:W3CDTF">2015-02-20T07:35:25Z</dcterms:modified>
</cp:coreProperties>
</file>