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80" yWindow="-80" windowWidth="34400" windowHeight="18560" tabRatio="500"/>
  </bookViews>
  <sheets>
    <sheet name="OD vs Nt" sheetId="1" r:id="rId1"/>
    <sheet name="Kill curves" sheetId="3" r:id="rId2"/>
    <sheet name="Kill curves -3" sheetId="4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27" i="3"/>
  <c r="D328"/>
  <c r="D329"/>
  <c r="D330"/>
  <c r="D331"/>
  <c r="D337"/>
  <c r="D343"/>
  <c r="D336"/>
  <c r="D342"/>
  <c r="D335"/>
  <c r="D341"/>
  <c r="D334"/>
  <c r="D340"/>
  <c r="D333"/>
  <c r="D339"/>
  <c r="D332"/>
  <c r="D338"/>
  <c r="D39"/>
  <c r="D40"/>
  <c r="D41"/>
  <c r="D42"/>
  <c r="D43"/>
  <c r="D44"/>
  <c r="D45"/>
  <c r="D46"/>
  <c r="D47"/>
  <c r="D48"/>
  <c r="D49"/>
  <c r="D50"/>
  <c r="D51"/>
  <c r="D52"/>
  <c r="D53"/>
  <c r="D54"/>
  <c r="D55"/>
  <c r="D109"/>
  <c r="D163"/>
  <c r="D217"/>
  <c r="D271"/>
  <c r="D325"/>
  <c r="D108"/>
  <c r="D162"/>
  <c r="D216"/>
  <c r="D270"/>
  <c r="D324"/>
  <c r="D107"/>
  <c r="D161"/>
  <c r="D215"/>
  <c r="D269"/>
  <c r="D323"/>
  <c r="D106"/>
  <c r="D160"/>
  <c r="D214"/>
  <c r="D268"/>
  <c r="D322"/>
  <c r="D105"/>
  <c r="D159"/>
  <c r="D213"/>
  <c r="D267"/>
  <c r="D321"/>
  <c r="D104"/>
  <c r="D158"/>
  <c r="D212"/>
  <c r="D266"/>
  <c r="D320"/>
  <c r="D103"/>
  <c r="D157"/>
  <c r="D211"/>
  <c r="D265"/>
  <c r="D319"/>
  <c r="D102"/>
  <c r="D156"/>
  <c r="D210"/>
  <c r="D264"/>
  <c r="D318"/>
  <c r="D101"/>
  <c r="D155"/>
  <c r="D209"/>
  <c r="D263"/>
  <c r="D317"/>
  <c r="D100"/>
  <c r="D154"/>
  <c r="D208"/>
  <c r="D262"/>
  <c r="D316"/>
  <c r="D99"/>
  <c r="D153"/>
  <c r="D207"/>
  <c r="D261"/>
  <c r="D315"/>
  <c r="D98"/>
  <c r="D152"/>
  <c r="D206"/>
  <c r="D260"/>
  <c r="D314"/>
  <c r="D97"/>
  <c r="D151"/>
  <c r="D205"/>
  <c r="D259"/>
  <c r="D313"/>
  <c r="D96"/>
  <c r="D150"/>
  <c r="D204"/>
  <c r="D258"/>
  <c r="D312"/>
  <c r="D95"/>
  <c r="D149"/>
  <c r="D203"/>
  <c r="D257"/>
  <c r="D311"/>
  <c r="D94"/>
  <c r="D148"/>
  <c r="D202"/>
  <c r="D256"/>
  <c r="D310"/>
  <c r="D93"/>
  <c r="D147"/>
  <c r="D201"/>
  <c r="D255"/>
  <c r="D309"/>
  <c r="D92"/>
  <c r="D146"/>
  <c r="D200"/>
  <c r="D254"/>
  <c r="D308"/>
  <c r="D21"/>
  <c r="D22"/>
  <c r="D23"/>
  <c r="D24"/>
  <c r="D25"/>
  <c r="D26"/>
  <c r="D27"/>
  <c r="D28"/>
  <c r="D29"/>
  <c r="D30"/>
  <c r="D31"/>
  <c r="D32"/>
  <c r="D33"/>
  <c r="D34"/>
  <c r="D35"/>
  <c r="D36"/>
  <c r="D37"/>
  <c r="D91"/>
  <c r="D145"/>
  <c r="D199"/>
  <c r="D253"/>
  <c r="D307"/>
  <c r="D90"/>
  <c r="D144"/>
  <c r="D198"/>
  <c r="D252"/>
  <c r="D306"/>
  <c r="D89"/>
  <c r="D143"/>
  <c r="D197"/>
  <c r="D251"/>
  <c r="D305"/>
  <c r="D88"/>
  <c r="D142"/>
  <c r="D196"/>
  <c r="D250"/>
  <c r="D304"/>
  <c r="D87"/>
  <c r="D141"/>
  <c r="D195"/>
  <c r="D249"/>
  <c r="D303"/>
  <c r="D86"/>
  <c r="D140"/>
  <c r="D194"/>
  <c r="D248"/>
  <c r="D302"/>
  <c r="D85"/>
  <c r="D139"/>
  <c r="D193"/>
  <c r="D247"/>
  <c r="D301"/>
  <c r="D84"/>
  <c r="D138"/>
  <c r="D192"/>
  <c r="D246"/>
  <c r="D300"/>
  <c r="D83"/>
  <c r="D137"/>
  <c r="D191"/>
  <c r="D245"/>
  <c r="D299"/>
  <c r="D82"/>
  <c r="D136"/>
  <c r="D190"/>
  <c r="D244"/>
  <c r="D298"/>
  <c r="D81"/>
  <c r="D135"/>
  <c r="D189"/>
  <c r="D243"/>
  <c r="D297"/>
  <c r="D80"/>
  <c r="D134"/>
  <c r="D188"/>
  <c r="D242"/>
  <c r="D296"/>
  <c r="D79"/>
  <c r="D133"/>
  <c r="D187"/>
  <c r="D241"/>
  <c r="D295"/>
  <c r="D78"/>
  <c r="D132"/>
  <c r="D186"/>
  <c r="D240"/>
  <c r="D294"/>
  <c r="D77"/>
  <c r="D131"/>
  <c r="D185"/>
  <c r="D239"/>
  <c r="D293"/>
  <c r="D76"/>
  <c r="D130"/>
  <c r="D184"/>
  <c r="D238"/>
  <c r="D292"/>
  <c r="D75"/>
  <c r="D129"/>
  <c r="D183"/>
  <c r="D237"/>
  <c r="D291"/>
  <c r="D74"/>
  <c r="D128"/>
  <c r="D182"/>
  <c r="D236"/>
  <c r="D290"/>
  <c r="D3"/>
  <c r="D4"/>
  <c r="D5"/>
  <c r="D6"/>
  <c r="D7"/>
  <c r="D8"/>
  <c r="D9"/>
  <c r="D10"/>
  <c r="D11"/>
  <c r="D12"/>
  <c r="D13"/>
  <c r="D14"/>
  <c r="D15"/>
  <c r="D16"/>
  <c r="D17"/>
  <c r="D18"/>
  <c r="D19"/>
  <c r="D73"/>
  <c r="D127"/>
  <c r="D181"/>
  <c r="D235"/>
  <c r="D289"/>
  <c r="D72"/>
  <c r="D126"/>
  <c r="D180"/>
  <c r="D234"/>
  <c r="D288"/>
  <c r="D71"/>
  <c r="D125"/>
  <c r="D179"/>
  <c r="D233"/>
  <c r="D287"/>
  <c r="D70"/>
  <c r="D124"/>
  <c r="D178"/>
  <c r="D232"/>
  <c r="D286"/>
  <c r="D69"/>
  <c r="D123"/>
  <c r="D177"/>
  <c r="D231"/>
  <c r="D285"/>
  <c r="D68"/>
  <c r="D122"/>
  <c r="D176"/>
  <c r="D230"/>
  <c r="D284"/>
  <c r="D67"/>
  <c r="D121"/>
  <c r="D175"/>
  <c r="D229"/>
  <c r="D283"/>
  <c r="D66"/>
  <c r="D120"/>
  <c r="D174"/>
  <c r="D228"/>
  <c r="D282"/>
  <c r="D65"/>
  <c r="D119"/>
  <c r="D173"/>
  <c r="D227"/>
  <c r="D281"/>
  <c r="D64"/>
  <c r="D118"/>
  <c r="D172"/>
  <c r="D226"/>
  <c r="D280"/>
  <c r="D63"/>
  <c r="D117"/>
  <c r="D171"/>
  <c r="D225"/>
  <c r="D279"/>
  <c r="D62"/>
  <c r="D116"/>
  <c r="D170"/>
  <c r="D224"/>
  <c r="D278"/>
  <c r="D61"/>
  <c r="D115"/>
  <c r="D169"/>
  <c r="D223"/>
  <c r="D277"/>
  <c r="D60"/>
  <c r="D114"/>
  <c r="D168"/>
  <c r="D222"/>
  <c r="D276"/>
  <c r="D59"/>
  <c r="D113"/>
  <c r="D167"/>
  <c r="D221"/>
  <c r="D275"/>
  <c r="D58"/>
  <c r="D112"/>
  <c r="D166"/>
  <c r="D220"/>
  <c r="D274"/>
  <c r="D57"/>
  <c r="D111"/>
  <c r="D165"/>
  <c r="D219"/>
  <c r="D273"/>
  <c r="D56"/>
  <c r="D110"/>
  <c r="D164"/>
  <c r="D218"/>
  <c r="D272"/>
  <c r="E343"/>
  <c r="C343"/>
  <c r="B343"/>
  <c r="E342"/>
  <c r="C342"/>
  <c r="B342"/>
  <c r="E341"/>
  <c r="C341"/>
  <c r="B341"/>
  <c r="E340"/>
  <c r="C340"/>
  <c r="B340"/>
  <c r="A340"/>
  <c r="E339"/>
  <c r="C339"/>
  <c r="B339"/>
  <c r="A339"/>
  <c r="E338"/>
  <c r="C338"/>
  <c r="B338"/>
  <c r="A338"/>
  <c r="E337"/>
  <c r="C337"/>
  <c r="B337"/>
  <c r="A337"/>
  <c r="E336"/>
  <c r="C336"/>
  <c r="B336"/>
  <c r="A336"/>
  <c r="E335"/>
  <c r="C335"/>
  <c r="B335"/>
  <c r="A335"/>
  <c r="E334"/>
  <c r="C334"/>
  <c r="B334"/>
  <c r="A334"/>
  <c r="E333"/>
  <c r="C333"/>
  <c r="B333"/>
  <c r="A333"/>
  <c r="E332"/>
  <c r="C332"/>
  <c r="B332"/>
  <c r="A332"/>
  <c r="B331"/>
  <c r="A331"/>
  <c r="B330"/>
  <c r="A330"/>
  <c r="B329"/>
  <c r="A329"/>
  <c r="A328"/>
  <c r="A327"/>
  <c r="E325"/>
  <c r="C325"/>
  <c r="B325"/>
  <c r="E324"/>
  <c r="C324"/>
  <c r="B324"/>
  <c r="E323"/>
  <c r="C323"/>
  <c r="B323"/>
  <c r="E322"/>
  <c r="C322"/>
  <c r="B322"/>
  <c r="E321"/>
  <c r="C321"/>
  <c r="B321"/>
  <c r="E320"/>
  <c r="C320"/>
  <c r="B320"/>
  <c r="E319"/>
  <c r="C319"/>
  <c r="B319"/>
  <c r="E318"/>
  <c r="C318"/>
  <c r="B318"/>
  <c r="E317"/>
  <c r="C317"/>
  <c r="B317"/>
  <c r="E316"/>
  <c r="C316"/>
  <c r="B316"/>
  <c r="E315"/>
  <c r="C315"/>
  <c r="B315"/>
  <c r="E314"/>
  <c r="C314"/>
  <c r="B314"/>
  <c r="E313"/>
  <c r="C313"/>
  <c r="B313"/>
  <c r="E312"/>
  <c r="C312"/>
  <c r="B312"/>
  <c r="E311"/>
  <c r="C311"/>
  <c r="B311"/>
  <c r="E310"/>
  <c r="C310"/>
  <c r="B310"/>
  <c r="E309"/>
  <c r="C309"/>
  <c r="B309"/>
  <c r="E308"/>
  <c r="C308"/>
  <c r="B308"/>
  <c r="E307"/>
  <c r="C307"/>
  <c r="B307"/>
  <c r="E306"/>
  <c r="C306"/>
  <c r="B306"/>
  <c r="E305"/>
  <c r="C305"/>
  <c r="B305"/>
  <c r="E304"/>
  <c r="C304"/>
  <c r="B304"/>
  <c r="E303"/>
  <c r="C303"/>
  <c r="B303"/>
  <c r="E302"/>
  <c r="C302"/>
  <c r="B302"/>
  <c r="E301"/>
  <c r="C301"/>
  <c r="B301"/>
  <c r="E300"/>
  <c r="C300"/>
  <c r="B300"/>
  <c r="E299"/>
  <c r="C299"/>
  <c r="B299"/>
  <c r="E298"/>
  <c r="C298"/>
  <c r="B298"/>
  <c r="E297"/>
  <c r="C297"/>
  <c r="B297"/>
  <c r="E296"/>
  <c r="C296"/>
  <c r="B296"/>
  <c r="E295"/>
  <c r="C295"/>
  <c r="B295"/>
  <c r="E294"/>
  <c r="C294"/>
  <c r="B294"/>
  <c r="E293"/>
  <c r="C293"/>
  <c r="B293"/>
  <c r="E292"/>
  <c r="C292"/>
  <c r="B292"/>
  <c r="E291"/>
  <c r="C291"/>
  <c r="B291"/>
  <c r="E290"/>
  <c r="C290"/>
  <c r="B290"/>
  <c r="E289"/>
  <c r="C289"/>
  <c r="B289"/>
  <c r="E288"/>
  <c r="C288"/>
  <c r="B288"/>
  <c r="E287"/>
  <c r="C287"/>
  <c r="B287"/>
  <c r="E286"/>
  <c r="C286"/>
  <c r="B286"/>
  <c r="E285"/>
  <c r="C285"/>
  <c r="B285"/>
  <c r="E284"/>
  <c r="C284"/>
  <c r="B284"/>
  <c r="E283"/>
  <c r="C283"/>
  <c r="B283"/>
  <c r="E282"/>
  <c r="C282"/>
  <c r="B282"/>
  <c r="E281"/>
  <c r="C281"/>
  <c r="B281"/>
  <c r="E280"/>
  <c r="C280"/>
  <c r="B280"/>
  <c r="E279"/>
  <c r="C279"/>
  <c r="B279"/>
  <c r="E278"/>
  <c r="C278"/>
  <c r="B278"/>
  <c r="E277"/>
  <c r="C277"/>
  <c r="B277"/>
  <c r="E276"/>
  <c r="C276"/>
  <c r="B276"/>
  <c r="E275"/>
  <c r="C275"/>
  <c r="B275"/>
  <c r="E274"/>
  <c r="C274"/>
  <c r="B274"/>
  <c r="E273"/>
  <c r="C273"/>
  <c r="B273"/>
  <c r="E272"/>
  <c r="C272"/>
  <c r="B272"/>
  <c r="E271"/>
  <c r="C271"/>
  <c r="B271"/>
  <c r="A271"/>
  <c r="E270"/>
  <c r="C270"/>
  <c r="B270"/>
  <c r="A270"/>
  <c r="E269"/>
  <c r="C269"/>
  <c r="B269"/>
  <c r="A269"/>
  <c r="E268"/>
  <c r="C268"/>
  <c r="B268"/>
  <c r="A268"/>
  <c r="E267"/>
  <c r="C267"/>
  <c r="B267"/>
  <c r="A267"/>
  <c r="E266"/>
  <c r="C266"/>
  <c r="B266"/>
  <c r="A266"/>
  <c r="E265"/>
  <c r="C265"/>
  <c r="B265"/>
  <c r="A265"/>
  <c r="E264"/>
  <c r="C264"/>
  <c r="B264"/>
  <c r="A264"/>
  <c r="E263"/>
  <c r="C263"/>
  <c r="B263"/>
  <c r="A263"/>
  <c r="E262"/>
  <c r="C262"/>
  <c r="B262"/>
  <c r="A262"/>
  <c r="E261"/>
  <c r="C261"/>
  <c r="B261"/>
  <c r="A261"/>
  <c r="E260"/>
  <c r="C260"/>
  <c r="B260"/>
  <c r="A260"/>
  <c r="E259"/>
  <c r="C259"/>
  <c r="B259"/>
  <c r="A259"/>
  <c r="E258"/>
  <c r="C258"/>
  <c r="B258"/>
  <c r="A258"/>
  <c r="E257"/>
  <c r="C257"/>
  <c r="B257"/>
  <c r="A257"/>
  <c r="E256"/>
  <c r="C256"/>
  <c r="B256"/>
  <c r="A256"/>
  <c r="E255"/>
  <c r="C255"/>
  <c r="B255"/>
  <c r="A255"/>
  <c r="E254"/>
  <c r="C254"/>
  <c r="B254"/>
  <c r="A254"/>
  <c r="E253"/>
  <c r="C253"/>
  <c r="B253"/>
  <c r="A253"/>
  <c r="E252"/>
  <c r="C252"/>
  <c r="B252"/>
  <c r="A252"/>
  <c r="E251"/>
  <c r="C251"/>
  <c r="B251"/>
  <c r="A251"/>
  <c r="E250"/>
  <c r="C250"/>
  <c r="B250"/>
  <c r="A250"/>
  <c r="E249"/>
  <c r="C249"/>
  <c r="B249"/>
  <c r="A249"/>
  <c r="E248"/>
  <c r="C248"/>
  <c r="B248"/>
  <c r="A248"/>
  <c r="E247"/>
  <c r="C247"/>
  <c r="B247"/>
  <c r="A247"/>
  <c r="E246"/>
  <c r="C246"/>
  <c r="B246"/>
  <c r="A246"/>
  <c r="E245"/>
  <c r="C245"/>
  <c r="B245"/>
  <c r="A245"/>
  <c r="E244"/>
  <c r="C244"/>
  <c r="B244"/>
  <c r="A244"/>
  <c r="E243"/>
  <c r="C243"/>
  <c r="B243"/>
  <c r="A243"/>
  <c r="E242"/>
  <c r="C242"/>
  <c r="B242"/>
  <c r="A242"/>
  <c r="E241"/>
  <c r="C241"/>
  <c r="B241"/>
  <c r="A241"/>
  <c r="E240"/>
  <c r="C240"/>
  <c r="B240"/>
  <c r="A240"/>
  <c r="E239"/>
  <c r="C239"/>
  <c r="B239"/>
  <c r="A239"/>
  <c r="E238"/>
  <c r="C238"/>
  <c r="B238"/>
  <c r="A238"/>
  <c r="E237"/>
  <c r="C237"/>
  <c r="B237"/>
  <c r="A237"/>
  <c r="E236"/>
  <c r="C236"/>
  <c r="B236"/>
  <c r="A236"/>
  <c r="E235"/>
  <c r="C235"/>
  <c r="B235"/>
  <c r="A235"/>
  <c r="E234"/>
  <c r="C234"/>
  <c r="B234"/>
  <c r="A234"/>
  <c r="E233"/>
  <c r="C233"/>
  <c r="B233"/>
  <c r="A233"/>
  <c r="E232"/>
  <c r="C232"/>
  <c r="B232"/>
  <c r="A232"/>
  <c r="E231"/>
  <c r="C231"/>
  <c r="B231"/>
  <c r="A231"/>
  <c r="E230"/>
  <c r="C230"/>
  <c r="B230"/>
  <c r="A230"/>
  <c r="E229"/>
  <c r="C229"/>
  <c r="B229"/>
  <c r="A229"/>
  <c r="E228"/>
  <c r="C228"/>
  <c r="B228"/>
  <c r="A228"/>
  <c r="E227"/>
  <c r="C227"/>
  <c r="B227"/>
  <c r="A227"/>
  <c r="E226"/>
  <c r="C226"/>
  <c r="B226"/>
  <c r="A226"/>
  <c r="E225"/>
  <c r="C225"/>
  <c r="B225"/>
  <c r="A225"/>
  <c r="E224"/>
  <c r="C224"/>
  <c r="B224"/>
  <c r="A224"/>
  <c r="E223"/>
  <c r="C223"/>
  <c r="B223"/>
  <c r="A223"/>
  <c r="E222"/>
  <c r="C222"/>
  <c r="B222"/>
  <c r="A222"/>
  <c r="E221"/>
  <c r="C221"/>
  <c r="B221"/>
  <c r="A221"/>
  <c r="E220"/>
  <c r="C220"/>
  <c r="B220"/>
  <c r="A220"/>
  <c r="E219"/>
  <c r="C219"/>
  <c r="B219"/>
  <c r="A219"/>
  <c r="E218"/>
  <c r="C218"/>
  <c r="B218"/>
  <c r="A218"/>
  <c r="E217"/>
  <c r="C217"/>
  <c r="B217"/>
  <c r="A217"/>
  <c r="E216"/>
  <c r="C216"/>
  <c r="B216"/>
  <c r="A216"/>
  <c r="E215"/>
  <c r="C215"/>
  <c r="B215"/>
  <c r="A215"/>
  <c r="E214"/>
  <c r="C214"/>
  <c r="B214"/>
  <c r="A214"/>
  <c r="E213"/>
  <c r="C213"/>
  <c r="B213"/>
  <c r="A213"/>
  <c r="E212"/>
  <c r="C212"/>
  <c r="B212"/>
  <c r="A212"/>
  <c r="E211"/>
  <c r="C211"/>
  <c r="B211"/>
  <c r="A211"/>
  <c r="E210"/>
  <c r="C210"/>
  <c r="B210"/>
  <c r="A210"/>
  <c r="E209"/>
  <c r="C209"/>
  <c r="B209"/>
  <c r="A209"/>
  <c r="E208"/>
  <c r="C208"/>
  <c r="B208"/>
  <c r="A208"/>
  <c r="E207"/>
  <c r="C207"/>
  <c r="B207"/>
  <c r="A207"/>
  <c r="E206"/>
  <c r="C206"/>
  <c r="B206"/>
  <c r="A206"/>
  <c r="E205"/>
  <c r="C205"/>
  <c r="B205"/>
  <c r="A205"/>
  <c r="E204"/>
  <c r="C204"/>
  <c r="B204"/>
  <c r="A204"/>
  <c r="E203"/>
  <c r="C203"/>
  <c r="B203"/>
  <c r="A203"/>
  <c r="E202"/>
  <c r="C202"/>
  <c r="B202"/>
  <c r="A202"/>
  <c r="E201"/>
  <c r="C201"/>
  <c r="B201"/>
  <c r="A201"/>
  <c r="E200"/>
  <c r="C200"/>
  <c r="B200"/>
  <c r="A200"/>
  <c r="E199"/>
  <c r="C199"/>
  <c r="B199"/>
  <c r="A199"/>
  <c r="E198"/>
  <c r="C198"/>
  <c r="B198"/>
  <c r="A198"/>
  <c r="E197"/>
  <c r="C197"/>
  <c r="B197"/>
  <c r="A197"/>
  <c r="E196"/>
  <c r="C196"/>
  <c r="B196"/>
  <c r="A196"/>
  <c r="E195"/>
  <c r="C195"/>
  <c r="B195"/>
  <c r="A195"/>
  <c r="E194"/>
  <c r="C194"/>
  <c r="B194"/>
  <c r="A194"/>
  <c r="E193"/>
  <c r="C193"/>
  <c r="B193"/>
  <c r="A193"/>
  <c r="E192"/>
  <c r="C192"/>
  <c r="B192"/>
  <c r="A192"/>
  <c r="E191"/>
  <c r="C191"/>
  <c r="B191"/>
  <c r="A191"/>
  <c r="E190"/>
  <c r="C190"/>
  <c r="B190"/>
  <c r="A190"/>
  <c r="E189"/>
  <c r="C189"/>
  <c r="B189"/>
  <c r="A189"/>
  <c r="E188"/>
  <c r="C188"/>
  <c r="B188"/>
  <c r="A188"/>
  <c r="E187"/>
  <c r="C187"/>
  <c r="B187"/>
  <c r="A187"/>
  <c r="E186"/>
  <c r="C186"/>
  <c r="B186"/>
  <c r="A186"/>
  <c r="E185"/>
  <c r="C185"/>
  <c r="B185"/>
  <c r="A185"/>
  <c r="E184"/>
  <c r="C184"/>
  <c r="B184"/>
  <c r="A184"/>
  <c r="E183"/>
  <c r="C183"/>
  <c r="B183"/>
  <c r="A183"/>
  <c r="E182"/>
  <c r="C182"/>
  <c r="B182"/>
  <c r="A182"/>
  <c r="E181"/>
  <c r="C181"/>
  <c r="B181"/>
  <c r="A181"/>
  <c r="E180"/>
  <c r="C180"/>
  <c r="B180"/>
  <c r="A180"/>
  <c r="E179"/>
  <c r="C179"/>
  <c r="B179"/>
  <c r="A179"/>
  <c r="E178"/>
  <c r="C178"/>
  <c r="B178"/>
  <c r="A178"/>
  <c r="E177"/>
  <c r="C177"/>
  <c r="B177"/>
  <c r="A177"/>
  <c r="E176"/>
  <c r="C176"/>
  <c r="B176"/>
  <c r="A176"/>
  <c r="E175"/>
  <c r="C175"/>
  <c r="B175"/>
  <c r="A175"/>
  <c r="E174"/>
  <c r="C174"/>
  <c r="B174"/>
  <c r="A174"/>
  <c r="E173"/>
  <c r="C173"/>
  <c r="B173"/>
  <c r="A173"/>
  <c r="E172"/>
  <c r="C172"/>
  <c r="B172"/>
  <c r="A172"/>
  <c r="E171"/>
  <c r="C171"/>
  <c r="B171"/>
  <c r="A171"/>
  <c r="E170"/>
  <c r="C170"/>
  <c r="B170"/>
  <c r="A170"/>
  <c r="E169"/>
  <c r="C169"/>
  <c r="B169"/>
  <c r="A169"/>
  <c r="E168"/>
  <c r="C168"/>
  <c r="B168"/>
  <c r="A168"/>
  <c r="E167"/>
  <c r="C167"/>
  <c r="B167"/>
  <c r="A167"/>
  <c r="E166"/>
  <c r="C166"/>
  <c r="B166"/>
  <c r="A166"/>
  <c r="E165"/>
  <c r="C165"/>
  <c r="B165"/>
  <c r="A165"/>
  <c r="E164"/>
  <c r="C164"/>
  <c r="B164"/>
  <c r="A164"/>
  <c r="E163"/>
  <c r="C163"/>
  <c r="B163"/>
  <c r="A163"/>
  <c r="E162"/>
  <c r="C162"/>
  <c r="B162"/>
  <c r="A162"/>
  <c r="E161"/>
  <c r="C161"/>
  <c r="B161"/>
  <c r="A161"/>
  <c r="E160"/>
  <c r="C160"/>
  <c r="B160"/>
  <c r="A160"/>
  <c r="E159"/>
  <c r="C159"/>
  <c r="B159"/>
  <c r="A159"/>
  <c r="E158"/>
  <c r="C158"/>
  <c r="B158"/>
  <c r="A158"/>
  <c r="E157"/>
  <c r="C157"/>
  <c r="B157"/>
  <c r="A157"/>
  <c r="E156"/>
  <c r="C156"/>
  <c r="B156"/>
  <c r="A156"/>
  <c r="E155"/>
  <c r="C155"/>
  <c r="B155"/>
  <c r="A155"/>
  <c r="E154"/>
  <c r="C154"/>
  <c r="B154"/>
  <c r="A154"/>
  <c r="E153"/>
  <c r="C153"/>
  <c r="B153"/>
  <c r="A153"/>
  <c r="E152"/>
  <c r="C152"/>
  <c r="B152"/>
  <c r="A152"/>
  <c r="E151"/>
  <c r="C151"/>
  <c r="B151"/>
  <c r="A151"/>
  <c r="E150"/>
  <c r="C150"/>
  <c r="B150"/>
  <c r="A150"/>
  <c r="E149"/>
  <c r="C149"/>
  <c r="B149"/>
  <c r="A149"/>
  <c r="E148"/>
  <c r="C148"/>
  <c r="B148"/>
  <c r="A148"/>
  <c r="E147"/>
  <c r="C147"/>
  <c r="B147"/>
  <c r="A147"/>
  <c r="E146"/>
  <c r="C146"/>
  <c r="B146"/>
  <c r="A146"/>
  <c r="E145"/>
  <c r="C145"/>
  <c r="B145"/>
  <c r="A145"/>
  <c r="E144"/>
  <c r="C144"/>
  <c r="B144"/>
  <c r="A144"/>
  <c r="E143"/>
  <c r="C143"/>
  <c r="B143"/>
  <c r="A143"/>
  <c r="E142"/>
  <c r="C142"/>
  <c r="B142"/>
  <c r="A142"/>
  <c r="E141"/>
  <c r="C141"/>
  <c r="B141"/>
  <c r="A141"/>
  <c r="E140"/>
  <c r="C140"/>
  <c r="B140"/>
  <c r="A140"/>
  <c r="E139"/>
  <c r="C139"/>
  <c r="B139"/>
  <c r="A139"/>
  <c r="E138"/>
  <c r="C138"/>
  <c r="B138"/>
  <c r="A138"/>
  <c r="E137"/>
  <c r="C137"/>
  <c r="B137"/>
  <c r="A137"/>
  <c r="E136"/>
  <c r="C136"/>
  <c r="B136"/>
  <c r="A136"/>
  <c r="E135"/>
  <c r="C135"/>
  <c r="B135"/>
  <c r="A135"/>
  <c r="E134"/>
  <c r="C134"/>
  <c r="B134"/>
  <c r="A134"/>
  <c r="E133"/>
  <c r="C133"/>
  <c r="B133"/>
  <c r="A133"/>
  <c r="E132"/>
  <c r="C132"/>
  <c r="B132"/>
  <c r="A132"/>
  <c r="E131"/>
  <c r="C131"/>
  <c r="B131"/>
  <c r="A131"/>
  <c r="E130"/>
  <c r="C130"/>
  <c r="B130"/>
  <c r="A130"/>
  <c r="E129"/>
  <c r="C129"/>
  <c r="B129"/>
  <c r="A129"/>
  <c r="E128"/>
  <c r="C128"/>
  <c r="B128"/>
  <c r="A128"/>
  <c r="E127"/>
  <c r="C127"/>
  <c r="B127"/>
  <c r="A127"/>
  <c r="E126"/>
  <c r="C126"/>
  <c r="B126"/>
  <c r="A126"/>
  <c r="E125"/>
  <c r="C125"/>
  <c r="B125"/>
  <c r="A125"/>
  <c r="E124"/>
  <c r="C124"/>
  <c r="B124"/>
  <c r="A124"/>
  <c r="E123"/>
  <c r="C123"/>
  <c r="B123"/>
  <c r="A123"/>
  <c r="E122"/>
  <c r="C122"/>
  <c r="B122"/>
  <c r="A122"/>
  <c r="E121"/>
  <c r="C121"/>
  <c r="B121"/>
  <c r="A121"/>
  <c r="E120"/>
  <c r="C120"/>
  <c r="B120"/>
  <c r="A120"/>
  <c r="E119"/>
  <c r="C119"/>
  <c r="B119"/>
  <c r="A119"/>
  <c r="E118"/>
  <c r="C118"/>
  <c r="B118"/>
  <c r="A118"/>
  <c r="E117"/>
  <c r="C117"/>
  <c r="B117"/>
  <c r="A117"/>
  <c r="E116"/>
  <c r="C116"/>
  <c r="B116"/>
  <c r="A116"/>
  <c r="E115"/>
  <c r="C115"/>
  <c r="B115"/>
  <c r="A115"/>
  <c r="E114"/>
  <c r="C114"/>
  <c r="B114"/>
  <c r="A114"/>
  <c r="E113"/>
  <c r="C113"/>
  <c r="B113"/>
  <c r="A113"/>
  <c r="E112"/>
  <c r="C112"/>
  <c r="B112"/>
  <c r="A112"/>
  <c r="E111"/>
  <c r="C111"/>
  <c r="B111"/>
  <c r="A111"/>
  <c r="E110"/>
  <c r="C110"/>
  <c r="B110"/>
  <c r="A110"/>
  <c r="E109"/>
  <c r="C109"/>
  <c r="B109"/>
  <c r="A109"/>
  <c r="E108"/>
  <c r="C108"/>
  <c r="B108"/>
  <c r="A108"/>
  <c r="E107"/>
  <c r="C107"/>
  <c r="B107"/>
  <c r="A107"/>
  <c r="E106"/>
  <c r="C106"/>
  <c r="B106"/>
  <c r="A106"/>
  <c r="E105"/>
  <c r="C105"/>
  <c r="B105"/>
  <c r="A105"/>
  <c r="E104"/>
  <c r="C104"/>
  <c r="B104"/>
  <c r="A104"/>
  <c r="E103"/>
  <c r="C103"/>
  <c r="B103"/>
  <c r="A103"/>
  <c r="E102"/>
  <c r="C102"/>
  <c r="B102"/>
  <c r="A102"/>
  <c r="E101"/>
  <c r="C101"/>
  <c r="B101"/>
  <c r="A101"/>
  <c r="E100"/>
  <c r="C100"/>
  <c r="B100"/>
  <c r="A100"/>
  <c r="E99"/>
  <c r="C99"/>
  <c r="B99"/>
  <c r="A99"/>
  <c r="E98"/>
  <c r="C98"/>
  <c r="B98"/>
  <c r="A98"/>
  <c r="E97"/>
  <c r="C97"/>
  <c r="B97"/>
  <c r="A97"/>
  <c r="E96"/>
  <c r="C96"/>
  <c r="B96"/>
  <c r="A96"/>
  <c r="E95"/>
  <c r="C95"/>
  <c r="B95"/>
  <c r="A95"/>
  <c r="E94"/>
  <c r="C94"/>
  <c r="B94"/>
  <c r="A94"/>
  <c r="E93"/>
  <c r="C93"/>
  <c r="B93"/>
  <c r="A93"/>
  <c r="E92"/>
  <c r="C92"/>
  <c r="B92"/>
  <c r="A92"/>
  <c r="E91"/>
  <c r="C91"/>
  <c r="B91"/>
  <c r="A91"/>
  <c r="E90"/>
  <c r="C90"/>
  <c r="B90"/>
  <c r="A90"/>
  <c r="E89"/>
  <c r="C89"/>
  <c r="B89"/>
  <c r="A89"/>
  <c r="E88"/>
  <c r="C88"/>
  <c r="B88"/>
  <c r="A88"/>
  <c r="E87"/>
  <c r="C87"/>
  <c r="B87"/>
  <c r="A87"/>
  <c r="E86"/>
  <c r="C86"/>
  <c r="B86"/>
  <c r="A86"/>
  <c r="E85"/>
  <c r="C85"/>
  <c r="B85"/>
  <c r="A85"/>
  <c r="E84"/>
  <c r="C84"/>
  <c r="B84"/>
  <c r="A84"/>
  <c r="E83"/>
  <c r="C83"/>
  <c r="B83"/>
  <c r="A83"/>
  <c r="E82"/>
  <c r="C82"/>
  <c r="B82"/>
  <c r="A82"/>
  <c r="E81"/>
  <c r="C81"/>
  <c r="B81"/>
  <c r="A81"/>
  <c r="E80"/>
  <c r="C80"/>
  <c r="B80"/>
  <c r="A80"/>
  <c r="E79"/>
  <c r="C79"/>
  <c r="B79"/>
  <c r="A79"/>
  <c r="E78"/>
  <c r="C78"/>
  <c r="B78"/>
  <c r="A78"/>
  <c r="E77"/>
  <c r="C77"/>
  <c r="B77"/>
  <c r="A77"/>
  <c r="E76"/>
  <c r="C76"/>
  <c r="B76"/>
  <c r="A76"/>
  <c r="E75"/>
  <c r="C75"/>
  <c r="B75"/>
  <c r="A75"/>
  <c r="E74"/>
  <c r="C74"/>
  <c r="B74"/>
  <c r="A74"/>
  <c r="E73"/>
  <c r="C73"/>
  <c r="B73"/>
  <c r="A73"/>
  <c r="E72"/>
  <c r="C72"/>
  <c r="B72"/>
  <c r="A72"/>
  <c r="E71"/>
  <c r="C71"/>
  <c r="B71"/>
  <c r="A71"/>
  <c r="E70"/>
  <c r="C70"/>
  <c r="B70"/>
  <c r="A70"/>
  <c r="E69"/>
  <c r="C69"/>
  <c r="B69"/>
  <c r="A69"/>
  <c r="E68"/>
  <c r="C68"/>
  <c r="B68"/>
  <c r="A68"/>
  <c r="E67"/>
  <c r="C67"/>
  <c r="B67"/>
  <c r="A67"/>
  <c r="E66"/>
  <c r="C66"/>
  <c r="B66"/>
  <c r="A66"/>
  <c r="E65"/>
  <c r="C65"/>
  <c r="B65"/>
  <c r="A65"/>
  <c r="E64"/>
  <c r="C64"/>
  <c r="B64"/>
  <c r="A64"/>
  <c r="E63"/>
  <c r="C63"/>
  <c r="B63"/>
  <c r="A63"/>
  <c r="E62"/>
  <c r="C62"/>
  <c r="B62"/>
  <c r="A62"/>
  <c r="E61"/>
  <c r="C61"/>
  <c r="B61"/>
  <c r="A61"/>
  <c r="E60"/>
  <c r="C60"/>
  <c r="B60"/>
  <c r="A60"/>
  <c r="E59"/>
  <c r="C59"/>
  <c r="B59"/>
  <c r="A59"/>
  <c r="E58"/>
  <c r="C58"/>
  <c r="B58"/>
  <c r="A58"/>
  <c r="E57"/>
  <c r="C57"/>
  <c r="B57"/>
  <c r="A57"/>
  <c r="E56"/>
  <c r="C56"/>
  <c r="B56"/>
  <c r="A56"/>
  <c r="E55"/>
  <c r="B55"/>
  <c r="A55"/>
  <c r="E54"/>
  <c r="B54"/>
  <c r="A54"/>
  <c r="E53"/>
  <c r="B53"/>
  <c r="A53"/>
  <c r="E52"/>
  <c r="B52"/>
  <c r="A52"/>
  <c r="E51"/>
  <c r="B51"/>
  <c r="A51"/>
  <c r="E50"/>
  <c r="B50"/>
  <c r="A50"/>
  <c r="E49"/>
  <c r="B49"/>
  <c r="A49"/>
  <c r="E48"/>
  <c r="B48"/>
  <c r="A48"/>
  <c r="E47"/>
  <c r="B47"/>
  <c r="A47"/>
  <c r="E46"/>
  <c r="B46"/>
  <c r="A46"/>
  <c r="E45"/>
  <c r="B45"/>
  <c r="A45"/>
  <c r="E44"/>
  <c r="B44"/>
  <c r="A44"/>
  <c r="E43"/>
  <c r="B43"/>
  <c r="A43"/>
  <c r="E42"/>
  <c r="B42"/>
  <c r="A42"/>
  <c r="E41"/>
  <c r="B41"/>
  <c r="A41"/>
  <c r="E40"/>
  <c r="A40"/>
  <c r="E39"/>
  <c r="A39"/>
  <c r="E38"/>
  <c r="E37"/>
  <c r="B37"/>
  <c r="A37"/>
  <c r="E36"/>
  <c r="B36"/>
  <c r="A36"/>
  <c r="E35"/>
  <c r="B35"/>
  <c r="A35"/>
  <c r="E34"/>
  <c r="B34"/>
  <c r="A34"/>
  <c r="E33"/>
  <c r="B33"/>
  <c r="A33"/>
  <c r="E32"/>
  <c r="B32"/>
  <c r="A32"/>
  <c r="E31"/>
  <c r="B31"/>
  <c r="A31"/>
  <c r="E30"/>
  <c r="B30"/>
  <c r="A30"/>
  <c r="E29"/>
  <c r="B29"/>
  <c r="A29"/>
  <c r="E28"/>
  <c r="B28"/>
  <c r="A28"/>
  <c r="E27"/>
  <c r="B27"/>
  <c r="A27"/>
  <c r="E26"/>
  <c r="B26"/>
  <c r="A26"/>
  <c r="E25"/>
  <c r="B25"/>
  <c r="A25"/>
  <c r="E24"/>
  <c r="B24"/>
  <c r="A24"/>
  <c r="E23"/>
  <c r="B23"/>
  <c r="A23"/>
  <c r="E22"/>
  <c r="A22"/>
  <c r="E21"/>
  <c r="A21"/>
  <c r="E20"/>
  <c r="E19"/>
  <c r="B19"/>
  <c r="A19"/>
  <c r="E18"/>
  <c r="B18"/>
  <c r="A18"/>
  <c r="E17"/>
  <c r="B17"/>
  <c r="A17"/>
  <c r="E16"/>
  <c r="B16"/>
  <c r="A16"/>
  <c r="E15"/>
  <c r="B15"/>
  <c r="A15"/>
  <c r="E14"/>
  <c r="B14"/>
  <c r="A14"/>
  <c r="E13"/>
  <c r="B13"/>
  <c r="A13"/>
  <c r="E12"/>
  <c r="B12"/>
  <c r="A12"/>
  <c r="E11"/>
  <c r="B11"/>
  <c r="A11"/>
  <c r="E10"/>
  <c r="B10"/>
  <c r="A10"/>
  <c r="E9"/>
  <c r="B9"/>
  <c r="A9"/>
  <c r="E8"/>
  <c r="B8"/>
  <c r="A8"/>
  <c r="E7"/>
  <c r="B7"/>
  <c r="A7"/>
  <c r="E6"/>
  <c r="B6"/>
  <c r="A6"/>
  <c r="E5"/>
  <c r="B5"/>
  <c r="A5"/>
  <c r="A4"/>
  <c r="A3"/>
  <c r="D121" i="4"/>
  <c r="D181"/>
  <c r="D241"/>
  <c r="D301"/>
  <c r="D361"/>
  <c r="D120"/>
  <c r="D180"/>
  <c r="D240"/>
  <c r="D300"/>
  <c r="D360"/>
  <c r="D119"/>
  <c r="D179"/>
  <c r="D239"/>
  <c r="D299"/>
  <c r="D359"/>
  <c r="D118"/>
  <c r="D178"/>
  <c r="D238"/>
  <c r="D298"/>
  <c r="D358"/>
  <c r="D117"/>
  <c r="D177"/>
  <c r="D237"/>
  <c r="D297"/>
  <c r="D357"/>
  <c r="D116"/>
  <c r="D176"/>
  <c r="D236"/>
  <c r="D296"/>
  <c r="D356"/>
  <c r="D15"/>
  <c r="D16"/>
  <c r="D17"/>
  <c r="D18"/>
  <c r="D19"/>
  <c r="D37"/>
  <c r="D55"/>
  <c r="D115"/>
  <c r="D175"/>
  <c r="D235"/>
  <c r="D295"/>
  <c r="D355"/>
  <c r="D36"/>
  <c r="D54"/>
  <c r="D114"/>
  <c r="D174"/>
  <c r="D234"/>
  <c r="D294"/>
  <c r="D354"/>
  <c r="D35"/>
  <c r="D53"/>
  <c r="D113"/>
  <c r="D173"/>
  <c r="D233"/>
  <c r="D293"/>
  <c r="D353"/>
  <c r="D34"/>
  <c r="D52"/>
  <c r="D112"/>
  <c r="D172"/>
  <c r="D232"/>
  <c r="D292"/>
  <c r="D352"/>
  <c r="D33"/>
  <c r="D51"/>
  <c r="D111"/>
  <c r="D171"/>
  <c r="D231"/>
  <c r="D291"/>
  <c r="D351"/>
  <c r="D32"/>
  <c r="D50"/>
  <c r="D110"/>
  <c r="D170"/>
  <c r="D230"/>
  <c r="D290"/>
  <c r="D350"/>
  <c r="D9"/>
  <c r="D10"/>
  <c r="D11"/>
  <c r="D12"/>
  <c r="D13"/>
  <c r="D31"/>
  <c r="D49"/>
  <c r="D109"/>
  <c r="D169"/>
  <c r="D229"/>
  <c r="D289"/>
  <c r="D349"/>
  <c r="D30"/>
  <c r="D48"/>
  <c r="D108"/>
  <c r="D168"/>
  <c r="D228"/>
  <c r="D288"/>
  <c r="D348"/>
  <c r="D29"/>
  <c r="D47"/>
  <c r="D107"/>
  <c r="D167"/>
  <c r="D227"/>
  <c r="D287"/>
  <c r="D347"/>
  <c r="D28"/>
  <c r="D46"/>
  <c r="D106"/>
  <c r="D166"/>
  <c r="D226"/>
  <c r="D286"/>
  <c r="D346"/>
  <c r="D27"/>
  <c r="D45"/>
  <c r="D105"/>
  <c r="D165"/>
  <c r="D225"/>
  <c r="D285"/>
  <c r="D345"/>
  <c r="D26"/>
  <c r="D44"/>
  <c r="D104"/>
  <c r="D164"/>
  <c r="D224"/>
  <c r="D284"/>
  <c r="D344"/>
  <c r="D25"/>
  <c r="D43"/>
  <c r="D103"/>
  <c r="D163"/>
  <c r="D223"/>
  <c r="D283"/>
  <c r="D343"/>
  <c r="D24"/>
  <c r="D42"/>
  <c r="D102"/>
  <c r="D162"/>
  <c r="D222"/>
  <c r="D282"/>
  <c r="D342"/>
  <c r="D23"/>
  <c r="D41"/>
  <c r="D101"/>
  <c r="D161"/>
  <c r="D221"/>
  <c r="D281"/>
  <c r="D341"/>
  <c r="D22"/>
  <c r="D40"/>
  <c r="D100"/>
  <c r="D160"/>
  <c r="D220"/>
  <c r="D280"/>
  <c r="D340"/>
  <c r="D21"/>
  <c r="D39"/>
  <c r="D99"/>
  <c r="D159"/>
  <c r="D219"/>
  <c r="D279"/>
  <c r="D339"/>
  <c r="D20"/>
  <c r="D38"/>
  <c r="D98"/>
  <c r="D158"/>
  <c r="D218"/>
  <c r="D278"/>
  <c r="D338"/>
  <c r="D97"/>
  <c r="D157"/>
  <c r="D217"/>
  <c r="D277"/>
  <c r="D337"/>
  <c r="D96"/>
  <c r="D156"/>
  <c r="D216"/>
  <c r="D276"/>
  <c r="D336"/>
  <c r="D95"/>
  <c r="D155"/>
  <c r="D215"/>
  <c r="D275"/>
  <c r="D335"/>
  <c r="D94"/>
  <c r="D154"/>
  <c r="D214"/>
  <c r="D274"/>
  <c r="D334"/>
  <c r="D93"/>
  <c r="D153"/>
  <c r="D213"/>
  <c r="D273"/>
  <c r="D333"/>
  <c r="D92"/>
  <c r="D152"/>
  <c r="D212"/>
  <c r="D272"/>
  <c r="D332"/>
  <c r="D91"/>
  <c r="D151"/>
  <c r="D211"/>
  <c r="D271"/>
  <c r="D331"/>
  <c r="D90"/>
  <c r="D150"/>
  <c r="D210"/>
  <c r="D270"/>
  <c r="D330"/>
  <c r="D89"/>
  <c r="D149"/>
  <c r="D209"/>
  <c r="D269"/>
  <c r="D329"/>
  <c r="D88"/>
  <c r="D148"/>
  <c r="D208"/>
  <c r="D268"/>
  <c r="D328"/>
  <c r="D87"/>
  <c r="D147"/>
  <c r="D207"/>
  <c r="D267"/>
  <c r="D327"/>
  <c r="D86"/>
  <c r="D146"/>
  <c r="D206"/>
  <c r="D266"/>
  <c r="D326"/>
  <c r="D85"/>
  <c r="D145"/>
  <c r="D205"/>
  <c r="D265"/>
  <c r="D325"/>
  <c r="D84"/>
  <c r="D144"/>
  <c r="D204"/>
  <c r="D264"/>
  <c r="D324"/>
  <c r="D83"/>
  <c r="D143"/>
  <c r="D203"/>
  <c r="D263"/>
  <c r="D323"/>
  <c r="D82"/>
  <c r="D142"/>
  <c r="D202"/>
  <c r="D262"/>
  <c r="D322"/>
  <c r="D81"/>
  <c r="D141"/>
  <c r="D201"/>
  <c r="D261"/>
  <c r="D321"/>
  <c r="D80"/>
  <c r="D140"/>
  <c r="D200"/>
  <c r="D260"/>
  <c r="D320"/>
  <c r="D79"/>
  <c r="D139"/>
  <c r="D199"/>
  <c r="D259"/>
  <c r="D319"/>
  <c r="D78"/>
  <c r="D138"/>
  <c r="D198"/>
  <c r="D258"/>
  <c r="D318"/>
  <c r="D77"/>
  <c r="D137"/>
  <c r="D197"/>
  <c r="D257"/>
  <c r="D317"/>
  <c r="D76"/>
  <c r="D136"/>
  <c r="D196"/>
  <c r="D256"/>
  <c r="D316"/>
  <c r="D75"/>
  <c r="D135"/>
  <c r="D195"/>
  <c r="D255"/>
  <c r="D315"/>
  <c r="D74"/>
  <c r="D134"/>
  <c r="D194"/>
  <c r="D254"/>
  <c r="D314"/>
  <c r="D73"/>
  <c r="D133"/>
  <c r="D193"/>
  <c r="D253"/>
  <c r="D313"/>
  <c r="D72"/>
  <c r="D132"/>
  <c r="D192"/>
  <c r="D252"/>
  <c r="D312"/>
  <c r="D71"/>
  <c r="D131"/>
  <c r="D191"/>
  <c r="D251"/>
  <c r="D311"/>
  <c r="D70"/>
  <c r="D130"/>
  <c r="D190"/>
  <c r="D250"/>
  <c r="D310"/>
  <c r="D69"/>
  <c r="D129"/>
  <c r="D189"/>
  <c r="D249"/>
  <c r="D309"/>
  <c r="D68"/>
  <c r="D128"/>
  <c r="D188"/>
  <c r="D248"/>
  <c r="D308"/>
  <c r="D67"/>
  <c r="D127"/>
  <c r="D187"/>
  <c r="D247"/>
  <c r="D307"/>
  <c r="D66"/>
  <c r="D126"/>
  <c r="D186"/>
  <c r="D246"/>
  <c r="D306"/>
  <c r="D65"/>
  <c r="D125"/>
  <c r="D185"/>
  <c r="D245"/>
  <c r="D305"/>
  <c r="D64"/>
  <c r="D124"/>
  <c r="D184"/>
  <c r="D244"/>
  <c r="D304"/>
  <c r="D63"/>
  <c r="D123"/>
  <c r="D183"/>
  <c r="D243"/>
  <c r="D303"/>
  <c r="D62"/>
  <c r="D122"/>
  <c r="D182"/>
  <c r="D242"/>
  <c r="D30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A63"/>
  <c r="B63"/>
  <c r="E63"/>
  <c r="A64"/>
  <c r="B64"/>
  <c r="E64"/>
  <c r="A65"/>
  <c r="B65"/>
  <c r="E65"/>
  <c r="A66"/>
  <c r="B66"/>
  <c r="E66"/>
  <c r="A67"/>
  <c r="B67"/>
  <c r="E67"/>
  <c r="A68"/>
  <c r="B68"/>
  <c r="E68"/>
  <c r="A69"/>
  <c r="B69"/>
  <c r="E69"/>
  <c r="A70"/>
  <c r="B70"/>
  <c r="E70"/>
  <c r="A71"/>
  <c r="B71"/>
  <c r="E71"/>
  <c r="A72"/>
  <c r="B72"/>
  <c r="E72"/>
  <c r="A73"/>
  <c r="B73"/>
  <c r="E73"/>
  <c r="A74"/>
  <c r="B74"/>
  <c r="E74"/>
  <c r="A75"/>
  <c r="B75"/>
  <c r="E75"/>
  <c r="A76"/>
  <c r="B76"/>
  <c r="E76"/>
  <c r="A77"/>
  <c r="B77"/>
  <c r="E77"/>
  <c r="A78"/>
  <c r="B78"/>
  <c r="E78"/>
  <c r="A79"/>
  <c r="B79"/>
  <c r="E79"/>
  <c r="A80"/>
  <c r="B80"/>
  <c r="E80"/>
  <c r="A81"/>
  <c r="B81"/>
  <c r="E81"/>
  <c r="A82"/>
  <c r="B82"/>
  <c r="E82"/>
  <c r="A83"/>
  <c r="B83"/>
  <c r="E83"/>
  <c r="A84"/>
  <c r="B84"/>
  <c r="E84"/>
  <c r="A85"/>
  <c r="B85"/>
  <c r="E85"/>
  <c r="A86"/>
  <c r="B86"/>
  <c r="E86"/>
  <c r="A87"/>
  <c r="B87"/>
  <c r="E87"/>
  <c r="A88"/>
  <c r="B88"/>
  <c r="E88"/>
  <c r="A89"/>
  <c r="B89"/>
  <c r="E89"/>
  <c r="A90"/>
  <c r="B90"/>
  <c r="E90"/>
  <c r="A91"/>
  <c r="B91"/>
  <c r="E91"/>
  <c r="A92"/>
  <c r="B92"/>
  <c r="E92"/>
  <c r="A93"/>
  <c r="B93"/>
  <c r="E93"/>
  <c r="A94"/>
  <c r="B94"/>
  <c r="E94"/>
  <c r="A95"/>
  <c r="B95"/>
  <c r="E95"/>
  <c r="A96"/>
  <c r="B96"/>
  <c r="E96"/>
  <c r="A97"/>
  <c r="B97"/>
  <c r="E97"/>
  <c r="A98"/>
  <c r="B98"/>
  <c r="E98"/>
  <c r="A99"/>
  <c r="B99"/>
  <c r="E99"/>
  <c r="A100"/>
  <c r="B100"/>
  <c r="E100"/>
  <c r="A101"/>
  <c r="B101"/>
  <c r="E101"/>
  <c r="A102"/>
  <c r="B102"/>
  <c r="E102"/>
  <c r="A103"/>
  <c r="B103"/>
  <c r="E103"/>
  <c r="A104"/>
  <c r="B104"/>
  <c r="E104"/>
  <c r="A105"/>
  <c r="B105"/>
  <c r="E105"/>
  <c r="A106"/>
  <c r="B106"/>
  <c r="E106"/>
  <c r="A107"/>
  <c r="B107"/>
  <c r="E107"/>
  <c r="A108"/>
  <c r="B108"/>
  <c r="E108"/>
  <c r="A109"/>
  <c r="B109"/>
  <c r="E109"/>
  <c r="A110"/>
  <c r="B110"/>
  <c r="E110"/>
  <c r="A111"/>
  <c r="B111"/>
  <c r="E111"/>
  <c r="A112"/>
  <c r="B112"/>
  <c r="E112"/>
  <c r="A113"/>
  <c r="B113"/>
  <c r="E113"/>
  <c r="A114"/>
  <c r="B114"/>
  <c r="E114"/>
  <c r="A115"/>
  <c r="B115"/>
  <c r="E115"/>
  <c r="A116"/>
  <c r="B116"/>
  <c r="E116"/>
  <c r="A117"/>
  <c r="B117"/>
  <c r="E117"/>
  <c r="A118"/>
  <c r="B118"/>
  <c r="E118"/>
  <c r="A119"/>
  <c r="B119"/>
  <c r="E119"/>
  <c r="A120"/>
  <c r="B120"/>
  <c r="E120"/>
  <c r="A121"/>
  <c r="B121"/>
  <c r="E121"/>
  <c r="A122"/>
  <c r="B122"/>
  <c r="E122"/>
  <c r="A123"/>
  <c r="B123"/>
  <c r="E123"/>
  <c r="A124"/>
  <c r="B124"/>
  <c r="E124"/>
  <c r="A125"/>
  <c r="B125"/>
  <c r="E125"/>
  <c r="A126"/>
  <c r="B126"/>
  <c r="E126"/>
  <c r="A127"/>
  <c r="B127"/>
  <c r="E127"/>
  <c r="A128"/>
  <c r="B128"/>
  <c r="E128"/>
  <c r="A129"/>
  <c r="B129"/>
  <c r="E129"/>
  <c r="A130"/>
  <c r="B130"/>
  <c r="E130"/>
  <c r="A131"/>
  <c r="B131"/>
  <c r="E131"/>
  <c r="A132"/>
  <c r="B132"/>
  <c r="E132"/>
  <c r="A133"/>
  <c r="B133"/>
  <c r="E133"/>
  <c r="A134"/>
  <c r="B134"/>
  <c r="E134"/>
  <c r="A135"/>
  <c r="B135"/>
  <c r="E135"/>
  <c r="A136"/>
  <c r="B136"/>
  <c r="E136"/>
  <c r="A137"/>
  <c r="B137"/>
  <c r="E137"/>
  <c r="A138"/>
  <c r="B138"/>
  <c r="E138"/>
  <c r="A139"/>
  <c r="B139"/>
  <c r="E139"/>
  <c r="A140"/>
  <c r="B140"/>
  <c r="E140"/>
  <c r="A141"/>
  <c r="B141"/>
  <c r="E141"/>
  <c r="A142"/>
  <c r="B142"/>
  <c r="E142"/>
  <c r="A143"/>
  <c r="B143"/>
  <c r="E143"/>
  <c r="A144"/>
  <c r="B144"/>
  <c r="E144"/>
  <c r="A145"/>
  <c r="B145"/>
  <c r="E145"/>
  <c r="A146"/>
  <c r="B146"/>
  <c r="E146"/>
  <c r="A147"/>
  <c r="B147"/>
  <c r="E147"/>
  <c r="A148"/>
  <c r="B148"/>
  <c r="E148"/>
  <c r="A149"/>
  <c r="B149"/>
  <c r="E149"/>
  <c r="A150"/>
  <c r="B150"/>
  <c r="E150"/>
  <c r="A151"/>
  <c r="B151"/>
  <c r="E151"/>
  <c r="A152"/>
  <c r="B152"/>
  <c r="E152"/>
  <c r="A153"/>
  <c r="B153"/>
  <c r="E153"/>
  <c r="A154"/>
  <c r="B154"/>
  <c r="E154"/>
  <c r="A155"/>
  <c r="B155"/>
  <c r="E155"/>
  <c r="A156"/>
  <c r="B156"/>
  <c r="E156"/>
  <c r="A157"/>
  <c r="B157"/>
  <c r="E157"/>
  <c r="A158"/>
  <c r="B158"/>
  <c r="E158"/>
  <c r="A159"/>
  <c r="B159"/>
  <c r="E159"/>
  <c r="A160"/>
  <c r="B160"/>
  <c r="E160"/>
  <c r="A161"/>
  <c r="B161"/>
  <c r="E161"/>
  <c r="A162"/>
  <c r="B162"/>
  <c r="E162"/>
  <c r="A163"/>
  <c r="B163"/>
  <c r="E163"/>
  <c r="A164"/>
  <c r="B164"/>
  <c r="E164"/>
  <c r="A165"/>
  <c r="B165"/>
  <c r="E165"/>
  <c r="A166"/>
  <c r="B166"/>
  <c r="E166"/>
  <c r="A167"/>
  <c r="B167"/>
  <c r="E167"/>
  <c r="A168"/>
  <c r="B168"/>
  <c r="E168"/>
  <c r="A169"/>
  <c r="B169"/>
  <c r="E169"/>
  <c r="A170"/>
  <c r="B170"/>
  <c r="E170"/>
  <c r="A171"/>
  <c r="B171"/>
  <c r="E171"/>
  <c r="A172"/>
  <c r="B172"/>
  <c r="E172"/>
  <c r="A173"/>
  <c r="B173"/>
  <c r="E173"/>
  <c r="A174"/>
  <c r="B174"/>
  <c r="E174"/>
  <c r="A175"/>
  <c r="B175"/>
  <c r="E175"/>
  <c r="A176"/>
  <c r="B176"/>
  <c r="E176"/>
  <c r="A177"/>
  <c r="B177"/>
  <c r="E177"/>
  <c r="A178"/>
  <c r="B178"/>
  <c r="E178"/>
  <c r="A179"/>
  <c r="B179"/>
  <c r="E179"/>
  <c r="A180"/>
  <c r="B180"/>
  <c r="E180"/>
  <c r="A181"/>
  <c r="B181"/>
  <c r="E181"/>
  <c r="A182"/>
  <c r="B182"/>
  <c r="E182"/>
  <c r="A183"/>
  <c r="B183"/>
  <c r="E183"/>
  <c r="A184"/>
  <c r="B184"/>
  <c r="E184"/>
  <c r="A185"/>
  <c r="B185"/>
  <c r="E185"/>
  <c r="A186"/>
  <c r="B186"/>
  <c r="E186"/>
  <c r="A187"/>
  <c r="B187"/>
  <c r="E187"/>
  <c r="A188"/>
  <c r="B188"/>
  <c r="E188"/>
  <c r="A189"/>
  <c r="B189"/>
  <c r="E189"/>
  <c r="A190"/>
  <c r="B190"/>
  <c r="E190"/>
  <c r="A191"/>
  <c r="B191"/>
  <c r="E191"/>
  <c r="A192"/>
  <c r="B192"/>
  <c r="E192"/>
  <c r="A193"/>
  <c r="B193"/>
  <c r="E193"/>
  <c r="A194"/>
  <c r="B194"/>
  <c r="E194"/>
  <c r="A195"/>
  <c r="B195"/>
  <c r="E195"/>
  <c r="A196"/>
  <c r="B196"/>
  <c r="E196"/>
  <c r="A197"/>
  <c r="B197"/>
  <c r="E197"/>
  <c r="A198"/>
  <c r="B198"/>
  <c r="E198"/>
  <c r="A199"/>
  <c r="B199"/>
  <c r="E199"/>
  <c r="A200"/>
  <c r="B200"/>
  <c r="E200"/>
  <c r="A201"/>
  <c r="B201"/>
  <c r="E201"/>
  <c r="A202"/>
  <c r="B202"/>
  <c r="E202"/>
  <c r="A203"/>
  <c r="B203"/>
  <c r="E203"/>
  <c r="A204"/>
  <c r="B204"/>
  <c r="E204"/>
  <c r="A205"/>
  <c r="B205"/>
  <c r="E205"/>
  <c r="A206"/>
  <c r="B206"/>
  <c r="E206"/>
  <c r="A207"/>
  <c r="B207"/>
  <c r="E207"/>
  <c r="A208"/>
  <c r="B208"/>
  <c r="E208"/>
  <c r="A209"/>
  <c r="B209"/>
  <c r="E209"/>
  <c r="A210"/>
  <c r="B210"/>
  <c r="E210"/>
  <c r="A211"/>
  <c r="B211"/>
  <c r="E211"/>
  <c r="A212"/>
  <c r="B212"/>
  <c r="E212"/>
  <c r="A213"/>
  <c r="B213"/>
  <c r="E213"/>
  <c r="A214"/>
  <c r="B214"/>
  <c r="E214"/>
  <c r="A215"/>
  <c r="B215"/>
  <c r="E215"/>
  <c r="A216"/>
  <c r="B216"/>
  <c r="E216"/>
  <c r="A217"/>
  <c r="B217"/>
  <c r="E217"/>
  <c r="A218"/>
  <c r="B218"/>
  <c r="E218"/>
  <c r="A219"/>
  <c r="B219"/>
  <c r="E219"/>
  <c r="A220"/>
  <c r="B220"/>
  <c r="E220"/>
  <c r="A221"/>
  <c r="B221"/>
  <c r="E221"/>
  <c r="A222"/>
  <c r="B222"/>
  <c r="E222"/>
  <c r="A223"/>
  <c r="B223"/>
  <c r="E223"/>
  <c r="A224"/>
  <c r="B224"/>
  <c r="E224"/>
  <c r="A225"/>
  <c r="B225"/>
  <c r="E225"/>
  <c r="A226"/>
  <c r="B226"/>
  <c r="E226"/>
  <c r="A227"/>
  <c r="B227"/>
  <c r="E227"/>
  <c r="A228"/>
  <c r="B228"/>
  <c r="E228"/>
  <c r="A229"/>
  <c r="B229"/>
  <c r="E229"/>
  <c r="A230"/>
  <c r="B230"/>
  <c r="E230"/>
  <c r="A231"/>
  <c r="B231"/>
  <c r="E231"/>
  <c r="A232"/>
  <c r="B232"/>
  <c r="E232"/>
  <c r="A233"/>
  <c r="B233"/>
  <c r="E233"/>
  <c r="A234"/>
  <c r="B234"/>
  <c r="E234"/>
  <c r="A235"/>
  <c r="B235"/>
  <c r="E235"/>
  <c r="A236"/>
  <c r="B236"/>
  <c r="E236"/>
  <c r="A237"/>
  <c r="B237"/>
  <c r="E237"/>
  <c r="A238"/>
  <c r="B238"/>
  <c r="E238"/>
  <c r="A239"/>
  <c r="B239"/>
  <c r="E239"/>
  <c r="A240"/>
  <c r="B240"/>
  <c r="E240"/>
  <c r="A241"/>
  <c r="B241"/>
  <c r="E241"/>
  <c r="A242"/>
  <c r="B242"/>
  <c r="E242"/>
  <c r="A243"/>
  <c r="B243"/>
  <c r="E243"/>
  <c r="A244"/>
  <c r="B244"/>
  <c r="E244"/>
  <c r="A245"/>
  <c r="B245"/>
  <c r="E245"/>
  <c r="A246"/>
  <c r="B246"/>
  <c r="E246"/>
  <c r="A247"/>
  <c r="B247"/>
  <c r="E247"/>
  <c r="A248"/>
  <c r="B248"/>
  <c r="E248"/>
  <c r="A249"/>
  <c r="B249"/>
  <c r="E249"/>
  <c r="A250"/>
  <c r="B250"/>
  <c r="E250"/>
  <c r="A251"/>
  <c r="B251"/>
  <c r="E251"/>
  <c r="A252"/>
  <c r="B252"/>
  <c r="E252"/>
  <c r="A253"/>
  <c r="B253"/>
  <c r="E253"/>
  <c r="A254"/>
  <c r="B254"/>
  <c r="E254"/>
  <c r="A255"/>
  <c r="B255"/>
  <c r="E255"/>
  <c r="A256"/>
  <c r="B256"/>
  <c r="E256"/>
  <c r="A257"/>
  <c r="B257"/>
  <c r="E257"/>
  <c r="A258"/>
  <c r="B258"/>
  <c r="E258"/>
  <c r="A259"/>
  <c r="B259"/>
  <c r="E259"/>
  <c r="A260"/>
  <c r="B260"/>
  <c r="E260"/>
  <c r="A261"/>
  <c r="B261"/>
  <c r="E261"/>
  <c r="A262"/>
  <c r="B262"/>
  <c r="E262"/>
  <c r="A263"/>
  <c r="B263"/>
  <c r="E263"/>
  <c r="A264"/>
  <c r="B264"/>
  <c r="E264"/>
  <c r="A265"/>
  <c r="B265"/>
  <c r="E265"/>
  <c r="A266"/>
  <c r="B266"/>
  <c r="E266"/>
  <c r="A267"/>
  <c r="B267"/>
  <c r="E267"/>
  <c r="A268"/>
  <c r="B268"/>
  <c r="E268"/>
  <c r="A269"/>
  <c r="B269"/>
  <c r="E269"/>
  <c r="A270"/>
  <c r="B270"/>
  <c r="E270"/>
  <c r="A271"/>
  <c r="B271"/>
  <c r="E271"/>
  <c r="A272"/>
  <c r="B272"/>
  <c r="E272"/>
  <c r="A273"/>
  <c r="B273"/>
  <c r="E273"/>
  <c r="A274"/>
  <c r="B274"/>
  <c r="E274"/>
  <c r="A275"/>
  <c r="B275"/>
  <c r="E275"/>
  <c r="A276"/>
  <c r="B276"/>
  <c r="E276"/>
  <c r="A277"/>
  <c r="B277"/>
  <c r="E277"/>
  <c r="A278"/>
  <c r="B278"/>
  <c r="E278"/>
  <c r="A279"/>
  <c r="B279"/>
  <c r="E279"/>
  <c r="A280"/>
  <c r="B280"/>
  <c r="E280"/>
  <c r="A281"/>
  <c r="B281"/>
  <c r="E281"/>
  <c r="A282"/>
  <c r="B282"/>
  <c r="E282"/>
  <c r="A283"/>
  <c r="B283"/>
  <c r="E283"/>
  <c r="A284"/>
  <c r="B284"/>
  <c r="E284"/>
  <c r="A285"/>
  <c r="B285"/>
  <c r="E285"/>
  <c r="A286"/>
  <c r="B286"/>
  <c r="E286"/>
  <c r="A287"/>
  <c r="B287"/>
  <c r="E287"/>
  <c r="A288"/>
  <c r="B288"/>
  <c r="E288"/>
  <c r="A289"/>
  <c r="B289"/>
  <c r="E289"/>
  <c r="A290"/>
  <c r="B290"/>
  <c r="E290"/>
  <c r="A291"/>
  <c r="B291"/>
  <c r="E291"/>
  <c r="A292"/>
  <c r="B292"/>
  <c r="E292"/>
  <c r="A293"/>
  <c r="B293"/>
  <c r="E293"/>
  <c r="A294"/>
  <c r="B294"/>
  <c r="E294"/>
  <c r="A295"/>
  <c r="B295"/>
  <c r="E295"/>
  <c r="A296"/>
  <c r="B296"/>
  <c r="E296"/>
  <c r="A297"/>
  <c r="B297"/>
  <c r="E297"/>
  <c r="A298"/>
  <c r="B298"/>
  <c r="E298"/>
  <c r="A299"/>
  <c r="B299"/>
  <c r="E299"/>
  <c r="A300"/>
  <c r="B300"/>
  <c r="E300"/>
  <c r="A301"/>
  <c r="B301"/>
  <c r="E301"/>
  <c r="B302"/>
  <c r="E302"/>
  <c r="B303"/>
  <c r="E303"/>
  <c r="B304"/>
  <c r="E304"/>
  <c r="B305"/>
  <c r="E305"/>
  <c r="B306"/>
  <c r="E306"/>
  <c r="B307"/>
  <c r="E307"/>
  <c r="B308"/>
  <c r="E308"/>
  <c r="B309"/>
  <c r="E309"/>
  <c r="B310"/>
  <c r="E310"/>
  <c r="B311"/>
  <c r="E311"/>
  <c r="B312"/>
  <c r="E312"/>
  <c r="B313"/>
  <c r="E313"/>
  <c r="B314"/>
  <c r="E314"/>
  <c r="B315"/>
  <c r="E315"/>
  <c r="B316"/>
  <c r="E316"/>
  <c r="B317"/>
  <c r="E317"/>
  <c r="B318"/>
  <c r="E318"/>
  <c r="B319"/>
  <c r="E319"/>
  <c r="B320"/>
  <c r="E320"/>
  <c r="B321"/>
  <c r="E321"/>
  <c r="B322"/>
  <c r="E322"/>
  <c r="B323"/>
  <c r="E323"/>
  <c r="B324"/>
  <c r="E324"/>
  <c r="B325"/>
  <c r="E325"/>
  <c r="B326"/>
  <c r="E326"/>
  <c r="B327"/>
  <c r="E327"/>
  <c r="B328"/>
  <c r="E328"/>
  <c r="B329"/>
  <c r="E329"/>
  <c r="B330"/>
  <c r="E330"/>
  <c r="B331"/>
  <c r="E331"/>
  <c r="B332"/>
  <c r="E332"/>
  <c r="B333"/>
  <c r="E333"/>
  <c r="B334"/>
  <c r="E334"/>
  <c r="B335"/>
  <c r="E335"/>
  <c r="B336"/>
  <c r="E336"/>
  <c r="B337"/>
  <c r="E337"/>
  <c r="B338"/>
  <c r="E338"/>
  <c r="B339"/>
  <c r="E339"/>
  <c r="B340"/>
  <c r="E340"/>
  <c r="B341"/>
  <c r="E341"/>
  <c r="B342"/>
  <c r="E342"/>
  <c r="B343"/>
  <c r="E343"/>
  <c r="B344"/>
  <c r="E344"/>
  <c r="B345"/>
  <c r="E345"/>
  <c r="B346"/>
  <c r="E346"/>
  <c r="B347"/>
  <c r="E347"/>
  <c r="B348"/>
  <c r="E348"/>
  <c r="B349"/>
  <c r="E349"/>
  <c r="B350"/>
  <c r="E350"/>
  <c r="B351"/>
  <c r="E351"/>
  <c r="B352"/>
  <c r="E352"/>
  <c r="B353"/>
  <c r="E353"/>
  <c r="B354"/>
  <c r="E354"/>
  <c r="B355"/>
  <c r="E355"/>
  <c r="B356"/>
  <c r="E356"/>
  <c r="B357"/>
  <c r="E357"/>
  <c r="B358"/>
  <c r="E358"/>
  <c r="B359"/>
  <c r="E359"/>
  <c r="B360"/>
  <c r="E360"/>
  <c r="B361"/>
  <c r="E361"/>
  <c r="E62"/>
  <c r="B62"/>
  <c r="A62"/>
  <c r="B20"/>
  <c r="B38"/>
  <c r="B21"/>
  <c r="B39"/>
  <c r="B22"/>
  <c r="B40"/>
  <c r="B23"/>
  <c r="B41"/>
  <c r="B24"/>
  <c r="B42"/>
  <c r="B25"/>
  <c r="B43"/>
  <c r="B26"/>
  <c r="B44"/>
  <c r="B27"/>
  <c r="B45"/>
  <c r="B28"/>
  <c r="B46"/>
  <c r="B29"/>
  <c r="B47"/>
  <c r="B30"/>
  <c r="B48"/>
  <c r="B31"/>
  <c r="B49"/>
  <c r="B32"/>
  <c r="B50"/>
  <c r="B33"/>
  <c r="B51"/>
  <c r="B34"/>
  <c r="B52"/>
  <c r="B35"/>
  <c r="B53"/>
  <c r="B36"/>
  <c r="B54"/>
  <c r="B37"/>
  <c r="B55"/>
  <c r="E3"/>
  <c r="E4"/>
  <c r="E5"/>
  <c r="E6"/>
  <c r="E7"/>
  <c r="E8"/>
</calcChain>
</file>

<file path=xl/sharedStrings.xml><?xml version="1.0" encoding="utf-8"?>
<sst xmlns="http://schemas.openxmlformats.org/spreadsheetml/2006/main" count="885" uniqueCount="25">
  <si>
    <t>replicate</t>
    <phoneticPr fontId="2" type="noConversion"/>
  </si>
  <si>
    <t>strain</t>
    <phoneticPr fontId="2" type="noConversion"/>
  </si>
  <si>
    <t>plating</t>
    <phoneticPr fontId="2" type="noConversion"/>
  </si>
  <si>
    <t>MH</t>
  </si>
  <si>
    <t>MH</t>
    <phoneticPr fontId="2" type="noConversion"/>
  </si>
  <si>
    <t>BW25113</t>
  </si>
  <si>
    <t>BW25113</t>
    <phoneticPr fontId="2" type="noConversion"/>
  </si>
  <si>
    <t>mutS</t>
  </si>
  <si>
    <t>mutS</t>
    <phoneticPr fontId="2" type="noConversion"/>
  </si>
  <si>
    <t>concentration</t>
    <phoneticPr fontId="2" type="noConversion"/>
  </si>
  <si>
    <t>count</t>
    <phoneticPr fontId="2" type="noConversion"/>
  </si>
  <si>
    <t>Oddilution</t>
    <phoneticPr fontId="2" type="noConversion"/>
  </si>
  <si>
    <t>time</t>
    <phoneticPr fontId="2" type="noConversion"/>
  </si>
  <si>
    <t>antibiotic</t>
    <phoneticPr fontId="2" type="noConversion"/>
  </si>
  <si>
    <t>strain</t>
    <phoneticPr fontId="2" type="noConversion"/>
  </si>
  <si>
    <t>MH</t>
    <phoneticPr fontId="2" type="noConversion"/>
  </si>
  <si>
    <t>NA</t>
    <phoneticPr fontId="2" type="noConversion"/>
  </si>
  <si>
    <t>MH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</si>
  <si>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</si>
  <si>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</si>
  <si>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</si>
  <si>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</si>
  <si>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combination</t>
  </si>
  <si>
    <t>rifampicin</t>
  </si>
  <si>
    <t>nalidixic acid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</si>
</sst>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69"/>
  <sheetViews>
    <sheetView tabSelected="1" topLeftCell="A156" workbookViewId="0">
      <selection activeCell="H167" sqref="H167"/>
    </sheetView>
  </sheetViews>
  <sheetFormatPr baseColWidth="10" defaultRowHeight="13"/>
  <cols>
    <col min="1" max="1" width="8.42578125" style="1" bestFit="1" customWidth="1"/>
    <col min="2" max="2" width="7.28515625" style="1" bestFit="1" customWidth="1"/>
    <col min="3" max="3" width="7" style="1" bestFit="1" customWidth="1"/>
    <col min="4" max="4" width="8" style="1" bestFit="1" customWidth="1"/>
    <col min="5" max="5" width="10.85546875" style="1" bestFit="1" customWidth="1"/>
    <col min="6" max="6" width="6.5703125" style="1" bestFit="1" customWidth="1"/>
    <col min="7" max="7" width="6" style="1" bestFit="1" customWidth="1"/>
    <col min="8" max="16384" width="10.7109375" style="1"/>
  </cols>
  <sheetData>
    <row r="1" spans="1:7">
      <c r="A1" s="1" t="s">
        <v>11</v>
      </c>
      <c r="B1" s="1" t="s">
        <v>0</v>
      </c>
      <c r="C1" s="1" t="s">
        <v>14</v>
      </c>
      <c r="D1" s="1" t="s">
        <v>13</v>
      </c>
      <c r="E1" s="1" t="s">
        <v>9</v>
      </c>
      <c r="F1" s="1" t="s">
        <v>10</v>
      </c>
      <c r="G1" s="1" t="s">
        <v>2</v>
      </c>
    </row>
    <row r="2" spans="1:7">
      <c r="A2" s="1">
        <v>0.5</v>
      </c>
      <c r="B2" s="1">
        <v>1</v>
      </c>
      <c r="C2" s="1" t="s">
        <v>23</v>
      </c>
      <c r="D2" s="1" t="s">
        <v>23</v>
      </c>
      <c r="E2" s="1">
        <v>0.5</v>
      </c>
      <c r="F2" s="1">
        <v>43</v>
      </c>
      <c r="G2" s="1">
        <v>-6</v>
      </c>
    </row>
    <row r="3" spans="1:7">
      <c r="A3" s="1">
        <v>0.5</v>
      </c>
      <c r="B3" s="1">
        <v>2</v>
      </c>
      <c r="C3" s="1" t="s">
        <v>23</v>
      </c>
      <c r="D3" s="1" t="s">
        <v>23</v>
      </c>
      <c r="E3" s="1">
        <v>0.5</v>
      </c>
      <c r="F3" s="1">
        <v>74</v>
      </c>
      <c r="G3" s="1">
        <v>-6</v>
      </c>
    </row>
    <row r="4" spans="1:7">
      <c r="A4" s="1">
        <v>0.5</v>
      </c>
      <c r="B4" s="1">
        <v>3</v>
      </c>
      <c r="C4" s="1" t="s">
        <v>23</v>
      </c>
      <c r="D4" s="1" t="s">
        <v>23</v>
      </c>
      <c r="E4" s="1">
        <v>0.5</v>
      </c>
      <c r="F4" s="1">
        <v>53</v>
      </c>
      <c r="G4" s="1">
        <v>-6</v>
      </c>
    </row>
    <row r="5" spans="1:7">
      <c r="A5" s="1">
        <v>0.5</v>
      </c>
      <c r="B5" s="1">
        <v>1</v>
      </c>
      <c r="C5" s="1" t="s">
        <v>24</v>
      </c>
      <c r="D5" s="1" t="s">
        <v>24</v>
      </c>
      <c r="E5" s="1">
        <v>0.5</v>
      </c>
      <c r="F5" s="1">
        <v>26</v>
      </c>
      <c r="G5" s="1">
        <v>-6</v>
      </c>
    </row>
    <row r="6" spans="1:7">
      <c r="A6" s="1">
        <v>0.5</v>
      </c>
      <c r="B6" s="1">
        <v>2</v>
      </c>
      <c r="C6" s="1" t="s">
        <v>24</v>
      </c>
      <c r="D6" s="1" t="s">
        <v>24</v>
      </c>
      <c r="E6" s="1">
        <v>0.5</v>
      </c>
      <c r="F6" s="1">
        <v>25</v>
      </c>
      <c r="G6" s="1">
        <v>-6</v>
      </c>
    </row>
    <row r="7" spans="1:7">
      <c r="A7" s="1">
        <v>0.5</v>
      </c>
      <c r="B7" s="1">
        <v>3</v>
      </c>
      <c r="C7" s="1" t="s">
        <v>24</v>
      </c>
      <c r="D7" s="1" t="s">
        <v>24</v>
      </c>
      <c r="E7" s="1">
        <v>0.5</v>
      </c>
      <c r="F7" s="1">
        <v>37</v>
      </c>
      <c r="G7" s="1">
        <v>-6</v>
      </c>
    </row>
    <row r="8" spans="1:7">
      <c r="A8" s="1">
        <v>0.5</v>
      </c>
      <c r="B8" s="1">
        <v>1</v>
      </c>
      <c r="C8" s="1" t="s">
        <v>22</v>
      </c>
      <c r="D8" s="1" t="s">
        <v>22</v>
      </c>
      <c r="E8" s="1">
        <v>0.5</v>
      </c>
      <c r="F8" s="1">
        <v>35</v>
      </c>
      <c r="G8" s="1">
        <v>-6</v>
      </c>
    </row>
    <row r="9" spans="1:7">
      <c r="A9" s="1">
        <v>0.5</v>
      </c>
      <c r="B9" s="1">
        <v>2</v>
      </c>
      <c r="C9" s="1" t="s">
        <v>22</v>
      </c>
      <c r="D9" s="1" t="s">
        <v>22</v>
      </c>
      <c r="E9" s="1">
        <v>0.5</v>
      </c>
      <c r="F9" s="1">
        <v>39</v>
      </c>
      <c r="G9" s="1">
        <v>-6</v>
      </c>
    </row>
    <row r="10" spans="1:7">
      <c r="A10" s="1">
        <v>0.5</v>
      </c>
      <c r="B10" s="1">
        <v>3</v>
      </c>
      <c r="C10" s="1" t="s">
        <v>22</v>
      </c>
      <c r="D10" s="1" t="s">
        <v>22</v>
      </c>
      <c r="E10" s="1">
        <v>0.5</v>
      </c>
      <c r="F10" s="1">
        <v>56</v>
      </c>
      <c r="G10" s="1">
        <v>-6</v>
      </c>
    </row>
    <row r="11" spans="1:7">
      <c r="A11" s="1">
        <v>0.25</v>
      </c>
      <c r="B11" s="1">
        <v>1</v>
      </c>
      <c r="C11" s="1" t="s">
        <v>23</v>
      </c>
      <c r="D11" s="1" t="s">
        <v>23</v>
      </c>
      <c r="E11" s="1">
        <v>0.5</v>
      </c>
      <c r="F11" s="1">
        <v>21</v>
      </c>
      <c r="G11" s="1">
        <v>-6</v>
      </c>
    </row>
    <row r="12" spans="1:7">
      <c r="A12" s="1">
        <v>0.25</v>
      </c>
      <c r="B12" s="1">
        <v>2</v>
      </c>
      <c r="C12" s="1" t="s">
        <v>23</v>
      </c>
      <c r="D12" s="1" t="s">
        <v>23</v>
      </c>
      <c r="E12" s="1">
        <v>0.5</v>
      </c>
      <c r="F12" s="1">
        <v>21</v>
      </c>
      <c r="G12" s="1">
        <v>-6</v>
      </c>
    </row>
    <row r="13" spans="1:7">
      <c r="A13" s="1">
        <v>0.25</v>
      </c>
      <c r="B13" s="1">
        <v>3</v>
      </c>
      <c r="C13" s="1" t="s">
        <v>23</v>
      </c>
      <c r="D13" s="1" t="s">
        <v>23</v>
      </c>
      <c r="E13" s="1">
        <v>0.5</v>
      </c>
      <c r="F13" s="1">
        <v>26</v>
      </c>
      <c r="G13" s="1">
        <v>-6</v>
      </c>
    </row>
    <row r="14" spans="1:7">
      <c r="A14" s="1">
        <v>0.25</v>
      </c>
      <c r="B14" s="1">
        <v>1</v>
      </c>
      <c r="C14" s="1" t="s">
        <v>24</v>
      </c>
      <c r="D14" s="1" t="s">
        <v>24</v>
      </c>
      <c r="E14" s="1">
        <v>0.5</v>
      </c>
      <c r="F14" s="1">
        <v>16</v>
      </c>
      <c r="G14" s="1">
        <v>-6</v>
      </c>
    </row>
    <row r="15" spans="1:7">
      <c r="A15" s="1">
        <v>0.25</v>
      </c>
      <c r="B15" s="1">
        <v>2</v>
      </c>
      <c r="C15" s="1" t="s">
        <v>24</v>
      </c>
      <c r="D15" s="1" t="s">
        <v>24</v>
      </c>
      <c r="E15" s="1">
        <v>0.5</v>
      </c>
      <c r="F15" s="1">
        <v>23</v>
      </c>
      <c r="G15" s="1">
        <v>-6</v>
      </c>
    </row>
    <row r="16" spans="1:7">
      <c r="A16" s="1">
        <v>0.25</v>
      </c>
      <c r="B16" s="1">
        <v>3</v>
      </c>
      <c r="C16" s="1" t="s">
        <v>24</v>
      </c>
      <c r="D16" s="1" t="s">
        <v>24</v>
      </c>
      <c r="E16" s="1">
        <v>0.5</v>
      </c>
      <c r="F16" s="1">
        <v>28</v>
      </c>
      <c r="G16" s="1">
        <v>-6</v>
      </c>
    </row>
    <row r="17" spans="1:7">
      <c r="A17" s="1">
        <v>0.25</v>
      </c>
      <c r="B17" s="1">
        <v>1</v>
      </c>
      <c r="C17" s="1" t="s">
        <v>22</v>
      </c>
      <c r="D17" s="1" t="s">
        <v>22</v>
      </c>
      <c r="E17" s="1">
        <v>0.5</v>
      </c>
      <c r="F17" s="1">
        <v>23</v>
      </c>
      <c r="G17" s="1">
        <v>-6</v>
      </c>
    </row>
    <row r="18" spans="1:7">
      <c r="A18" s="1">
        <v>0.25</v>
      </c>
      <c r="B18" s="1">
        <v>2</v>
      </c>
      <c r="C18" s="1" t="s">
        <v>22</v>
      </c>
      <c r="D18" s="1" t="s">
        <v>22</v>
      </c>
      <c r="E18" s="1">
        <v>0.5</v>
      </c>
      <c r="F18" s="1">
        <v>28</v>
      </c>
      <c r="G18" s="1">
        <v>-6</v>
      </c>
    </row>
    <row r="19" spans="1:7">
      <c r="A19" s="1">
        <v>0.25</v>
      </c>
      <c r="B19" s="1">
        <v>3</v>
      </c>
      <c r="C19" s="1" t="s">
        <v>22</v>
      </c>
      <c r="D19" s="1" t="s">
        <v>22</v>
      </c>
      <c r="E19" s="1">
        <v>0.5</v>
      </c>
      <c r="F19" s="1">
        <v>30</v>
      </c>
      <c r="G19" s="1">
        <v>-6</v>
      </c>
    </row>
    <row r="20" spans="1:7">
      <c r="A20" s="1">
        <v>0.125</v>
      </c>
      <c r="B20" s="1">
        <v>1</v>
      </c>
      <c r="C20" s="1" t="s">
        <v>23</v>
      </c>
      <c r="D20" s="1" t="s">
        <v>23</v>
      </c>
      <c r="E20" s="1">
        <v>0.5</v>
      </c>
      <c r="F20" s="1">
        <v>21</v>
      </c>
      <c r="G20" s="1">
        <v>-6</v>
      </c>
    </row>
    <row r="21" spans="1:7">
      <c r="A21" s="1">
        <v>0.125</v>
      </c>
      <c r="B21" s="1">
        <v>2</v>
      </c>
      <c r="C21" s="1" t="s">
        <v>23</v>
      </c>
      <c r="D21" s="1" t="s">
        <v>23</v>
      </c>
      <c r="E21" s="1">
        <v>0.5</v>
      </c>
      <c r="F21" s="1">
        <v>19</v>
      </c>
      <c r="G21" s="1">
        <v>-6</v>
      </c>
    </row>
    <row r="22" spans="1:7">
      <c r="A22" s="1">
        <v>0.125</v>
      </c>
      <c r="B22" s="1">
        <v>3</v>
      </c>
      <c r="C22" s="1" t="s">
        <v>23</v>
      </c>
      <c r="D22" s="1" t="s">
        <v>23</v>
      </c>
      <c r="E22" s="1">
        <v>0.5</v>
      </c>
      <c r="F22" s="1">
        <v>17</v>
      </c>
      <c r="G22" s="1">
        <v>-6</v>
      </c>
    </row>
    <row r="23" spans="1:7">
      <c r="A23" s="1">
        <v>0.125</v>
      </c>
      <c r="B23" s="1">
        <v>1</v>
      </c>
      <c r="C23" s="1" t="s">
        <v>24</v>
      </c>
      <c r="D23" s="1" t="s">
        <v>24</v>
      </c>
      <c r="E23" s="1">
        <v>0.5</v>
      </c>
      <c r="F23" s="1">
        <v>17</v>
      </c>
      <c r="G23" s="1">
        <v>-6</v>
      </c>
    </row>
    <row r="24" spans="1:7">
      <c r="A24" s="1">
        <v>0.125</v>
      </c>
      <c r="B24" s="1">
        <v>2</v>
      </c>
      <c r="C24" s="1" t="s">
        <v>24</v>
      </c>
      <c r="D24" s="1" t="s">
        <v>24</v>
      </c>
      <c r="E24" s="1">
        <v>0.5</v>
      </c>
      <c r="F24" s="1">
        <v>15</v>
      </c>
      <c r="G24" s="1">
        <v>-6</v>
      </c>
    </row>
    <row r="25" spans="1:7">
      <c r="A25" s="1">
        <v>0.125</v>
      </c>
      <c r="B25" s="1">
        <v>3</v>
      </c>
      <c r="C25" s="1" t="s">
        <v>24</v>
      </c>
      <c r="D25" s="1" t="s">
        <v>24</v>
      </c>
      <c r="E25" s="1">
        <v>0.5</v>
      </c>
      <c r="F25" s="1">
        <v>17</v>
      </c>
      <c r="G25" s="1">
        <v>-6</v>
      </c>
    </row>
    <row r="26" spans="1:7">
      <c r="A26" s="1">
        <v>0.125</v>
      </c>
      <c r="B26" s="1">
        <v>1</v>
      </c>
      <c r="C26" s="1" t="s">
        <v>22</v>
      </c>
      <c r="D26" s="1" t="s">
        <v>22</v>
      </c>
      <c r="E26" s="1">
        <v>0.5</v>
      </c>
      <c r="F26" s="1">
        <v>19</v>
      </c>
      <c r="G26" s="1">
        <v>-6</v>
      </c>
    </row>
    <row r="27" spans="1:7">
      <c r="A27" s="1">
        <v>0.125</v>
      </c>
      <c r="B27" s="1">
        <v>2</v>
      </c>
      <c r="C27" s="1" t="s">
        <v>22</v>
      </c>
      <c r="D27" s="1" t="s">
        <v>22</v>
      </c>
      <c r="E27" s="1">
        <v>0.5</v>
      </c>
      <c r="F27" s="1">
        <v>9</v>
      </c>
      <c r="G27" s="1">
        <v>-6</v>
      </c>
    </row>
    <row r="28" spans="1:7">
      <c r="A28" s="1">
        <v>0.125</v>
      </c>
      <c r="B28" s="1">
        <v>3</v>
      </c>
      <c r="C28" s="1" t="s">
        <v>22</v>
      </c>
      <c r="D28" s="1" t="s">
        <v>22</v>
      </c>
      <c r="E28" s="1">
        <v>0.5</v>
      </c>
      <c r="F28" s="1">
        <v>22</v>
      </c>
      <c r="G28" s="1">
        <v>-5</v>
      </c>
    </row>
    <row r="29" spans="1:7">
      <c r="A29" s="1">
        <v>1E-3</v>
      </c>
      <c r="B29" s="1">
        <v>1</v>
      </c>
      <c r="C29" s="1" t="s">
        <v>23</v>
      </c>
      <c r="D29" s="1" t="s">
        <v>23</v>
      </c>
      <c r="E29" s="1">
        <v>0.5</v>
      </c>
      <c r="F29" s="1">
        <v>13</v>
      </c>
      <c r="G29" s="1">
        <v>-5</v>
      </c>
    </row>
    <row r="30" spans="1:7">
      <c r="A30" s="1">
        <v>1E-3</v>
      </c>
      <c r="B30" s="1">
        <v>2</v>
      </c>
      <c r="C30" s="1" t="s">
        <v>23</v>
      </c>
      <c r="D30" s="1" t="s">
        <v>23</v>
      </c>
      <c r="E30" s="1">
        <v>0.5</v>
      </c>
      <c r="F30" s="1">
        <v>11</v>
      </c>
      <c r="G30" s="1">
        <v>-5</v>
      </c>
    </row>
    <row r="31" spans="1:7">
      <c r="A31" s="1">
        <v>1E-3</v>
      </c>
      <c r="B31" s="1">
        <v>3</v>
      </c>
      <c r="C31" s="1" t="s">
        <v>23</v>
      </c>
      <c r="D31" s="1" t="s">
        <v>23</v>
      </c>
      <c r="E31" s="1">
        <v>0.5</v>
      </c>
      <c r="F31" s="1">
        <v>5</v>
      </c>
      <c r="G31" s="1">
        <v>-5</v>
      </c>
    </row>
    <row r="32" spans="1:7">
      <c r="A32" s="1">
        <v>1E-3</v>
      </c>
      <c r="B32" s="1">
        <v>1</v>
      </c>
      <c r="C32" s="1" t="s">
        <v>24</v>
      </c>
      <c r="D32" s="1" t="s">
        <v>24</v>
      </c>
      <c r="E32" s="1">
        <v>0.5</v>
      </c>
      <c r="F32" s="1">
        <v>2</v>
      </c>
      <c r="G32" s="1">
        <v>-5</v>
      </c>
    </row>
    <row r="33" spans="1:7">
      <c r="A33" s="1">
        <v>1E-3</v>
      </c>
      <c r="B33" s="1">
        <v>2</v>
      </c>
      <c r="C33" s="1" t="s">
        <v>24</v>
      </c>
      <c r="D33" s="1" t="s">
        <v>24</v>
      </c>
      <c r="E33" s="1">
        <v>0.5</v>
      </c>
      <c r="F33" s="1">
        <v>9</v>
      </c>
      <c r="G33" s="1">
        <v>-5</v>
      </c>
    </row>
    <row r="34" spans="1:7">
      <c r="A34" s="1">
        <v>1E-3</v>
      </c>
      <c r="B34" s="1">
        <v>3</v>
      </c>
      <c r="C34" s="1" t="s">
        <v>24</v>
      </c>
      <c r="D34" s="1" t="s">
        <v>24</v>
      </c>
      <c r="E34" s="1">
        <v>0.5</v>
      </c>
      <c r="F34" s="1">
        <v>6</v>
      </c>
      <c r="G34" s="1">
        <v>-5</v>
      </c>
    </row>
    <row r="35" spans="1:7">
      <c r="A35" s="1">
        <v>1E-3</v>
      </c>
      <c r="B35" s="1">
        <v>1</v>
      </c>
      <c r="C35" s="1" t="s">
        <v>22</v>
      </c>
      <c r="D35" s="1" t="s">
        <v>22</v>
      </c>
      <c r="E35" s="1">
        <v>0.5</v>
      </c>
      <c r="F35" s="1">
        <v>7</v>
      </c>
      <c r="G35" s="1">
        <v>-5</v>
      </c>
    </row>
    <row r="36" spans="1:7">
      <c r="A36" s="1">
        <v>1E-3</v>
      </c>
      <c r="B36" s="1">
        <v>2</v>
      </c>
      <c r="C36" s="1" t="s">
        <v>22</v>
      </c>
      <c r="D36" s="1" t="s">
        <v>22</v>
      </c>
      <c r="E36" s="1">
        <v>0.5</v>
      </c>
      <c r="F36" s="1">
        <v>10</v>
      </c>
      <c r="G36" s="1">
        <v>-5</v>
      </c>
    </row>
    <row r="37" spans="1:7">
      <c r="A37" s="1">
        <v>1E-3</v>
      </c>
      <c r="B37" s="1">
        <v>3</v>
      </c>
      <c r="C37" s="1" t="s">
        <v>22</v>
      </c>
      <c r="D37" s="1" t="s">
        <v>22</v>
      </c>
      <c r="E37" s="1">
        <v>0.5</v>
      </c>
      <c r="F37" s="1">
        <v>7</v>
      </c>
      <c r="G37" s="1">
        <v>-5</v>
      </c>
    </row>
    <row r="38" spans="1:7">
      <c r="A38" s="1">
        <v>0.5</v>
      </c>
      <c r="B38" s="1">
        <v>1</v>
      </c>
      <c r="C38" s="1" t="s">
        <v>23</v>
      </c>
      <c r="D38" s="1" t="s">
        <v>23</v>
      </c>
      <c r="E38" s="1">
        <v>1</v>
      </c>
      <c r="F38" s="1">
        <v>40</v>
      </c>
      <c r="G38" s="1">
        <v>-6</v>
      </c>
    </row>
    <row r="39" spans="1:7">
      <c r="A39" s="1">
        <v>0.5</v>
      </c>
      <c r="B39" s="1">
        <v>2</v>
      </c>
      <c r="C39" s="1" t="s">
        <v>23</v>
      </c>
      <c r="D39" s="1" t="s">
        <v>23</v>
      </c>
      <c r="E39" s="1">
        <v>1</v>
      </c>
      <c r="F39" s="1">
        <v>63</v>
      </c>
      <c r="G39" s="1">
        <v>-6</v>
      </c>
    </row>
    <row r="40" spans="1:7">
      <c r="A40" s="1">
        <v>0.5</v>
      </c>
      <c r="B40" s="1">
        <v>3</v>
      </c>
      <c r="C40" s="1" t="s">
        <v>23</v>
      </c>
      <c r="D40" s="1" t="s">
        <v>23</v>
      </c>
      <c r="E40" s="1">
        <v>1</v>
      </c>
      <c r="F40" s="1">
        <v>61</v>
      </c>
      <c r="G40" s="1">
        <v>-6</v>
      </c>
    </row>
    <row r="41" spans="1:7">
      <c r="A41" s="1">
        <v>0.5</v>
      </c>
      <c r="B41" s="1">
        <v>1</v>
      </c>
      <c r="C41" s="1" t="s">
        <v>24</v>
      </c>
      <c r="D41" s="1" t="s">
        <v>24</v>
      </c>
      <c r="E41" s="1">
        <v>1</v>
      </c>
      <c r="F41" s="1">
        <v>24</v>
      </c>
      <c r="G41" s="1">
        <v>-6</v>
      </c>
    </row>
    <row r="42" spans="1:7">
      <c r="A42" s="1">
        <v>0.5</v>
      </c>
      <c r="B42" s="1">
        <v>2</v>
      </c>
      <c r="C42" s="1" t="s">
        <v>24</v>
      </c>
      <c r="D42" s="1" t="s">
        <v>24</v>
      </c>
      <c r="E42" s="1">
        <v>1</v>
      </c>
      <c r="F42" s="1">
        <v>41</v>
      </c>
      <c r="G42" s="1">
        <v>-6</v>
      </c>
    </row>
    <row r="43" spans="1:7">
      <c r="A43" s="1">
        <v>0.5</v>
      </c>
      <c r="B43" s="1">
        <v>3</v>
      </c>
      <c r="C43" s="1" t="s">
        <v>24</v>
      </c>
      <c r="D43" s="1" t="s">
        <v>24</v>
      </c>
      <c r="E43" s="1">
        <v>1</v>
      </c>
      <c r="F43" s="1">
        <v>35</v>
      </c>
      <c r="G43" s="1">
        <v>-6</v>
      </c>
    </row>
    <row r="44" spans="1:7">
      <c r="A44" s="1">
        <v>0.5</v>
      </c>
      <c r="B44" s="1">
        <v>1</v>
      </c>
      <c r="C44" s="1" t="s">
        <v>22</v>
      </c>
      <c r="D44" s="1" t="s">
        <v>22</v>
      </c>
      <c r="E44" s="1">
        <v>1</v>
      </c>
      <c r="F44" s="1">
        <v>40</v>
      </c>
      <c r="G44" s="1">
        <v>-6</v>
      </c>
    </row>
    <row r="45" spans="1:7">
      <c r="A45" s="1">
        <v>0.5</v>
      </c>
      <c r="B45" s="1">
        <v>2</v>
      </c>
      <c r="C45" s="1" t="s">
        <v>22</v>
      </c>
      <c r="D45" s="1" t="s">
        <v>22</v>
      </c>
      <c r="E45" s="1">
        <v>1</v>
      </c>
      <c r="F45" s="1">
        <v>40</v>
      </c>
      <c r="G45" s="1">
        <v>-6</v>
      </c>
    </row>
    <row r="46" spans="1:7">
      <c r="A46" s="1">
        <v>0.5</v>
      </c>
      <c r="B46" s="1">
        <v>3</v>
      </c>
      <c r="C46" s="1" t="s">
        <v>22</v>
      </c>
      <c r="D46" s="1" t="s">
        <v>22</v>
      </c>
      <c r="E46" s="1">
        <v>1</v>
      </c>
      <c r="F46" s="1">
        <v>59</v>
      </c>
      <c r="G46" s="1">
        <v>-6</v>
      </c>
    </row>
    <row r="47" spans="1:7">
      <c r="A47" s="1">
        <v>0.25</v>
      </c>
      <c r="B47" s="1">
        <v>1</v>
      </c>
      <c r="C47" s="1" t="s">
        <v>23</v>
      </c>
      <c r="D47" s="1" t="s">
        <v>23</v>
      </c>
      <c r="E47" s="1">
        <v>1</v>
      </c>
      <c r="F47" s="1">
        <v>28</v>
      </c>
      <c r="G47" s="1">
        <v>-6</v>
      </c>
    </row>
    <row r="48" spans="1:7">
      <c r="A48" s="1">
        <v>0.25</v>
      </c>
      <c r="B48" s="1">
        <v>2</v>
      </c>
      <c r="C48" s="1" t="s">
        <v>23</v>
      </c>
      <c r="D48" s="1" t="s">
        <v>23</v>
      </c>
      <c r="E48" s="1">
        <v>1</v>
      </c>
      <c r="F48" s="1">
        <v>18</v>
      </c>
      <c r="G48" s="1">
        <v>-6</v>
      </c>
    </row>
    <row r="49" spans="1:7">
      <c r="A49" s="1">
        <v>0.25</v>
      </c>
      <c r="B49" s="1">
        <v>3</v>
      </c>
      <c r="C49" s="1" t="s">
        <v>23</v>
      </c>
      <c r="D49" s="1" t="s">
        <v>23</v>
      </c>
      <c r="E49" s="1">
        <v>1</v>
      </c>
      <c r="F49" s="1">
        <v>26</v>
      </c>
      <c r="G49" s="1">
        <v>-6</v>
      </c>
    </row>
    <row r="50" spans="1:7">
      <c r="A50" s="1">
        <v>0.25</v>
      </c>
      <c r="B50" s="1">
        <v>1</v>
      </c>
      <c r="C50" s="1" t="s">
        <v>24</v>
      </c>
      <c r="D50" s="1" t="s">
        <v>24</v>
      </c>
      <c r="E50" s="1">
        <v>1</v>
      </c>
      <c r="F50" s="1">
        <v>26</v>
      </c>
      <c r="G50" s="1">
        <v>-6</v>
      </c>
    </row>
    <row r="51" spans="1:7">
      <c r="A51" s="1">
        <v>0.25</v>
      </c>
      <c r="B51" s="1">
        <v>2</v>
      </c>
      <c r="C51" s="1" t="s">
        <v>24</v>
      </c>
      <c r="D51" s="1" t="s">
        <v>24</v>
      </c>
      <c r="E51" s="1">
        <v>1</v>
      </c>
      <c r="F51" s="1">
        <v>17</v>
      </c>
      <c r="G51" s="1">
        <v>-6</v>
      </c>
    </row>
    <row r="52" spans="1:7">
      <c r="A52" s="1">
        <v>0.25</v>
      </c>
      <c r="B52" s="1">
        <v>3</v>
      </c>
      <c r="C52" s="1" t="s">
        <v>24</v>
      </c>
      <c r="D52" s="1" t="s">
        <v>24</v>
      </c>
      <c r="E52" s="1">
        <v>1</v>
      </c>
      <c r="F52" s="1">
        <v>23</v>
      </c>
      <c r="G52" s="1">
        <v>-6</v>
      </c>
    </row>
    <row r="53" spans="1:7">
      <c r="A53" s="1">
        <v>0.25</v>
      </c>
      <c r="B53" s="1">
        <v>1</v>
      </c>
      <c r="C53" s="1" t="s">
        <v>22</v>
      </c>
      <c r="D53" s="1" t="s">
        <v>22</v>
      </c>
      <c r="E53" s="1">
        <v>1</v>
      </c>
      <c r="F53" s="1">
        <v>20</v>
      </c>
      <c r="G53" s="1">
        <v>-6</v>
      </c>
    </row>
    <row r="54" spans="1:7">
      <c r="A54" s="1">
        <v>0.25</v>
      </c>
      <c r="B54" s="1">
        <v>2</v>
      </c>
      <c r="C54" s="1" t="s">
        <v>22</v>
      </c>
      <c r="D54" s="1" t="s">
        <v>22</v>
      </c>
      <c r="E54" s="1">
        <v>1</v>
      </c>
      <c r="F54" s="1">
        <v>40</v>
      </c>
      <c r="G54" s="1">
        <v>-6</v>
      </c>
    </row>
    <row r="55" spans="1:7">
      <c r="A55" s="1">
        <v>0.25</v>
      </c>
      <c r="B55" s="1">
        <v>3</v>
      </c>
      <c r="C55" s="1" t="s">
        <v>22</v>
      </c>
      <c r="D55" s="1" t="s">
        <v>22</v>
      </c>
      <c r="E55" s="1">
        <v>1</v>
      </c>
      <c r="F55" s="1">
        <v>35</v>
      </c>
      <c r="G55" s="1">
        <v>-6</v>
      </c>
    </row>
    <row r="56" spans="1:7">
      <c r="A56" s="1">
        <v>0.125</v>
      </c>
      <c r="B56" s="1">
        <v>1</v>
      </c>
      <c r="C56" s="1" t="s">
        <v>23</v>
      </c>
      <c r="D56" s="1" t="s">
        <v>23</v>
      </c>
      <c r="E56" s="1">
        <v>1</v>
      </c>
      <c r="F56" s="1">
        <v>20</v>
      </c>
      <c r="G56" s="1">
        <v>-6</v>
      </c>
    </row>
    <row r="57" spans="1:7">
      <c r="A57" s="1">
        <v>0.125</v>
      </c>
      <c r="B57" s="1">
        <v>2</v>
      </c>
      <c r="C57" s="1" t="s">
        <v>23</v>
      </c>
      <c r="D57" s="1" t="s">
        <v>23</v>
      </c>
      <c r="E57" s="1">
        <v>1</v>
      </c>
      <c r="F57" s="1">
        <v>13</v>
      </c>
      <c r="G57" s="1">
        <v>-6</v>
      </c>
    </row>
    <row r="58" spans="1:7">
      <c r="A58" s="1">
        <v>0.125</v>
      </c>
      <c r="B58" s="1">
        <v>3</v>
      </c>
      <c r="C58" s="1" t="s">
        <v>23</v>
      </c>
      <c r="D58" s="1" t="s">
        <v>23</v>
      </c>
      <c r="E58" s="1">
        <v>1</v>
      </c>
      <c r="F58" s="1">
        <v>17</v>
      </c>
      <c r="G58" s="1">
        <v>-6</v>
      </c>
    </row>
    <row r="59" spans="1:7">
      <c r="A59" s="1">
        <v>0.125</v>
      </c>
      <c r="B59" s="1">
        <v>1</v>
      </c>
      <c r="C59" s="1" t="s">
        <v>24</v>
      </c>
      <c r="D59" s="1" t="s">
        <v>24</v>
      </c>
      <c r="E59" s="1">
        <v>1</v>
      </c>
      <c r="F59" s="1">
        <v>17</v>
      </c>
      <c r="G59" s="1">
        <v>-6</v>
      </c>
    </row>
    <row r="60" spans="1:7">
      <c r="A60" s="1">
        <v>0.125</v>
      </c>
      <c r="B60" s="1">
        <v>2</v>
      </c>
      <c r="C60" s="1" t="s">
        <v>24</v>
      </c>
      <c r="D60" s="1" t="s">
        <v>24</v>
      </c>
      <c r="E60" s="1">
        <v>1</v>
      </c>
      <c r="F60" s="1">
        <v>11</v>
      </c>
      <c r="G60" s="1">
        <v>-6</v>
      </c>
    </row>
    <row r="61" spans="1:7">
      <c r="A61" s="1">
        <v>0.125</v>
      </c>
      <c r="B61" s="1">
        <v>3</v>
      </c>
      <c r="C61" s="1" t="s">
        <v>24</v>
      </c>
      <c r="D61" s="1" t="s">
        <v>24</v>
      </c>
      <c r="E61" s="1">
        <v>1</v>
      </c>
      <c r="F61" s="1">
        <v>17</v>
      </c>
      <c r="G61" s="1">
        <v>-6</v>
      </c>
    </row>
    <row r="62" spans="1:7">
      <c r="A62" s="1">
        <v>0.125</v>
      </c>
      <c r="B62" s="1">
        <v>1</v>
      </c>
      <c r="C62" s="1" t="s">
        <v>22</v>
      </c>
      <c r="D62" s="1" t="s">
        <v>22</v>
      </c>
      <c r="E62" s="1">
        <v>1</v>
      </c>
      <c r="F62" s="1">
        <v>17</v>
      </c>
      <c r="G62" s="1">
        <v>-6</v>
      </c>
    </row>
    <row r="63" spans="1:7">
      <c r="A63" s="1">
        <v>0.125</v>
      </c>
      <c r="B63" s="1">
        <v>2</v>
      </c>
      <c r="C63" s="1" t="s">
        <v>22</v>
      </c>
      <c r="D63" s="1" t="s">
        <v>22</v>
      </c>
      <c r="E63" s="1">
        <v>1</v>
      </c>
      <c r="F63" s="1">
        <v>13</v>
      </c>
      <c r="G63" s="1">
        <v>-6</v>
      </c>
    </row>
    <row r="64" spans="1:7">
      <c r="A64" s="1">
        <v>0.125</v>
      </c>
      <c r="B64" s="1">
        <v>3</v>
      </c>
      <c r="C64" s="1" t="s">
        <v>22</v>
      </c>
      <c r="D64" s="1" t="s">
        <v>22</v>
      </c>
      <c r="E64" s="1">
        <v>1</v>
      </c>
      <c r="F64" s="1">
        <v>18</v>
      </c>
      <c r="G64" s="1">
        <v>-5</v>
      </c>
    </row>
    <row r="65" spans="1:7">
      <c r="A65" s="1">
        <v>1E-3</v>
      </c>
      <c r="B65" s="1">
        <v>1</v>
      </c>
      <c r="C65" s="1" t="s">
        <v>23</v>
      </c>
      <c r="D65" s="1" t="s">
        <v>23</v>
      </c>
      <c r="E65" s="1">
        <v>1</v>
      </c>
      <c r="F65" s="1">
        <v>6</v>
      </c>
      <c r="G65" s="1">
        <v>-5</v>
      </c>
    </row>
    <row r="66" spans="1:7">
      <c r="A66" s="1">
        <v>1E-3</v>
      </c>
      <c r="B66" s="1">
        <v>2</v>
      </c>
      <c r="C66" s="1" t="s">
        <v>23</v>
      </c>
      <c r="D66" s="1" t="s">
        <v>23</v>
      </c>
      <c r="E66" s="1">
        <v>1</v>
      </c>
      <c r="F66" s="1">
        <v>5</v>
      </c>
      <c r="G66" s="1">
        <v>-5</v>
      </c>
    </row>
    <row r="67" spans="1:7">
      <c r="A67" s="1">
        <v>1E-3</v>
      </c>
      <c r="B67" s="1">
        <v>3</v>
      </c>
      <c r="C67" s="1" t="s">
        <v>23</v>
      </c>
      <c r="D67" s="1" t="s">
        <v>23</v>
      </c>
      <c r="E67" s="1">
        <v>1</v>
      </c>
      <c r="F67" s="1">
        <v>13</v>
      </c>
      <c r="G67" s="1">
        <v>-5</v>
      </c>
    </row>
    <row r="68" spans="1:7">
      <c r="A68" s="1">
        <v>1E-3</v>
      </c>
      <c r="B68" s="1">
        <v>1</v>
      </c>
      <c r="C68" s="1" t="s">
        <v>24</v>
      </c>
      <c r="D68" s="1" t="s">
        <v>24</v>
      </c>
      <c r="E68" s="1">
        <v>1</v>
      </c>
      <c r="F68" s="1">
        <v>8</v>
      </c>
      <c r="G68" s="1">
        <v>-5</v>
      </c>
    </row>
    <row r="69" spans="1:7">
      <c r="A69" s="1">
        <v>1E-3</v>
      </c>
      <c r="B69" s="1">
        <v>2</v>
      </c>
      <c r="C69" s="1" t="s">
        <v>24</v>
      </c>
      <c r="D69" s="1" t="s">
        <v>24</v>
      </c>
      <c r="E69" s="1">
        <v>1</v>
      </c>
      <c r="F69" s="1">
        <v>9</v>
      </c>
      <c r="G69" s="1">
        <v>-5</v>
      </c>
    </row>
    <row r="70" spans="1:7">
      <c r="A70" s="1">
        <v>1E-3</v>
      </c>
      <c r="B70" s="1">
        <v>3</v>
      </c>
      <c r="C70" s="1" t="s">
        <v>24</v>
      </c>
      <c r="D70" s="1" t="s">
        <v>24</v>
      </c>
      <c r="E70" s="1">
        <v>1</v>
      </c>
      <c r="F70" s="1">
        <v>9</v>
      </c>
      <c r="G70" s="1">
        <v>-5</v>
      </c>
    </row>
    <row r="71" spans="1:7">
      <c r="A71" s="1">
        <v>1E-3</v>
      </c>
      <c r="B71" s="1">
        <v>1</v>
      </c>
      <c r="C71" s="1" t="s">
        <v>22</v>
      </c>
      <c r="D71" s="1" t="s">
        <v>22</v>
      </c>
      <c r="E71" s="1">
        <v>1</v>
      </c>
      <c r="F71" s="1">
        <v>7</v>
      </c>
      <c r="G71" s="1">
        <v>-5</v>
      </c>
    </row>
    <row r="72" spans="1:7">
      <c r="A72" s="1">
        <v>1E-3</v>
      </c>
      <c r="B72" s="1">
        <v>2</v>
      </c>
      <c r="C72" s="1" t="s">
        <v>22</v>
      </c>
      <c r="D72" s="1" t="s">
        <v>22</v>
      </c>
      <c r="E72" s="1">
        <v>1</v>
      </c>
      <c r="F72" s="1">
        <v>7</v>
      </c>
      <c r="G72" s="1">
        <v>-5</v>
      </c>
    </row>
    <row r="73" spans="1:7">
      <c r="A73" s="1">
        <v>1E-3</v>
      </c>
      <c r="B73" s="1">
        <v>3</v>
      </c>
      <c r="C73" s="1" t="s">
        <v>22</v>
      </c>
      <c r="D73" s="1" t="s">
        <v>22</v>
      </c>
      <c r="E73" s="1">
        <v>1</v>
      </c>
      <c r="F73" s="1">
        <v>13</v>
      </c>
      <c r="G73" s="1">
        <v>-5</v>
      </c>
    </row>
    <row r="74" spans="1:7">
      <c r="A74" s="1">
        <v>0.5</v>
      </c>
      <c r="B74" s="1">
        <v>1</v>
      </c>
      <c r="C74" s="1" t="s">
        <v>23</v>
      </c>
      <c r="D74" s="1" t="s">
        <v>23</v>
      </c>
      <c r="E74" s="1">
        <v>2</v>
      </c>
      <c r="F74" s="1">
        <v>66</v>
      </c>
      <c r="G74" s="1">
        <v>-6</v>
      </c>
    </row>
    <row r="75" spans="1:7">
      <c r="A75" s="1">
        <v>0.5</v>
      </c>
      <c r="B75" s="1">
        <v>2</v>
      </c>
      <c r="C75" s="1" t="s">
        <v>23</v>
      </c>
      <c r="D75" s="1" t="s">
        <v>23</v>
      </c>
      <c r="E75" s="1">
        <v>2</v>
      </c>
      <c r="F75" s="1">
        <v>78</v>
      </c>
      <c r="G75" s="1">
        <v>-6</v>
      </c>
    </row>
    <row r="76" spans="1:7">
      <c r="A76" s="1">
        <v>0.5</v>
      </c>
      <c r="B76" s="1">
        <v>3</v>
      </c>
      <c r="C76" s="1" t="s">
        <v>23</v>
      </c>
      <c r="D76" s="1" t="s">
        <v>23</v>
      </c>
      <c r="E76" s="1">
        <v>2</v>
      </c>
      <c r="F76" s="1">
        <v>48</v>
      </c>
      <c r="G76" s="1">
        <v>-6</v>
      </c>
    </row>
    <row r="77" spans="1:7">
      <c r="A77" s="1">
        <v>0.5</v>
      </c>
      <c r="B77" s="1">
        <v>1</v>
      </c>
      <c r="C77" s="1" t="s">
        <v>24</v>
      </c>
      <c r="D77" s="1" t="s">
        <v>24</v>
      </c>
      <c r="E77" s="1">
        <v>2</v>
      </c>
      <c r="F77" s="2">
        <v>46</v>
      </c>
      <c r="G77" s="1">
        <v>-6</v>
      </c>
    </row>
    <row r="78" spans="1:7">
      <c r="A78" s="1">
        <v>0.5</v>
      </c>
      <c r="B78" s="1">
        <v>2</v>
      </c>
      <c r="C78" s="1" t="s">
        <v>24</v>
      </c>
      <c r="D78" s="1" t="s">
        <v>24</v>
      </c>
      <c r="E78" s="1">
        <v>2</v>
      </c>
      <c r="F78" s="1">
        <v>45</v>
      </c>
      <c r="G78" s="1">
        <v>-6</v>
      </c>
    </row>
    <row r="79" spans="1:7">
      <c r="A79" s="1">
        <v>0.5</v>
      </c>
      <c r="B79" s="1">
        <v>3</v>
      </c>
      <c r="C79" s="1" t="s">
        <v>24</v>
      </c>
      <c r="D79" s="1" t="s">
        <v>24</v>
      </c>
      <c r="E79" s="1">
        <v>2</v>
      </c>
      <c r="F79" s="1">
        <v>39</v>
      </c>
      <c r="G79" s="1">
        <v>-6</v>
      </c>
    </row>
    <row r="80" spans="1:7">
      <c r="A80" s="1">
        <v>0.5</v>
      </c>
      <c r="B80" s="1">
        <v>1</v>
      </c>
      <c r="C80" s="1" t="s">
        <v>22</v>
      </c>
      <c r="D80" s="1" t="s">
        <v>22</v>
      </c>
      <c r="E80" s="1">
        <v>2</v>
      </c>
      <c r="F80" s="1">
        <v>29</v>
      </c>
      <c r="G80" s="1">
        <v>-6</v>
      </c>
    </row>
    <row r="81" spans="1:7">
      <c r="A81" s="1">
        <v>0.5</v>
      </c>
      <c r="B81" s="1">
        <v>2</v>
      </c>
      <c r="C81" s="1" t="s">
        <v>22</v>
      </c>
      <c r="D81" s="1" t="s">
        <v>22</v>
      </c>
      <c r="E81" s="1">
        <v>2</v>
      </c>
      <c r="F81" s="1">
        <v>40</v>
      </c>
      <c r="G81" s="1">
        <v>-6</v>
      </c>
    </row>
    <row r="82" spans="1:7">
      <c r="A82" s="1">
        <v>0.5</v>
      </c>
      <c r="B82" s="1">
        <v>3</v>
      </c>
      <c r="C82" s="1" t="s">
        <v>22</v>
      </c>
      <c r="D82" s="1" t="s">
        <v>22</v>
      </c>
      <c r="E82" s="1">
        <v>2</v>
      </c>
      <c r="F82" s="1">
        <v>49</v>
      </c>
      <c r="G82" s="1">
        <v>-6</v>
      </c>
    </row>
    <row r="83" spans="1:7">
      <c r="A83" s="1">
        <v>0.25</v>
      </c>
      <c r="B83" s="1">
        <v>1</v>
      </c>
      <c r="C83" s="1" t="s">
        <v>23</v>
      </c>
      <c r="D83" s="1" t="s">
        <v>23</v>
      </c>
      <c r="E83" s="1">
        <v>2</v>
      </c>
      <c r="F83" s="1">
        <v>38</v>
      </c>
      <c r="G83" s="1">
        <v>-6</v>
      </c>
    </row>
    <row r="84" spans="1:7">
      <c r="A84" s="1">
        <v>0.25</v>
      </c>
      <c r="B84" s="1">
        <v>2</v>
      </c>
      <c r="C84" s="1" t="s">
        <v>23</v>
      </c>
      <c r="D84" s="1" t="s">
        <v>23</v>
      </c>
      <c r="E84" s="1">
        <v>2</v>
      </c>
      <c r="F84" s="1">
        <v>46</v>
      </c>
      <c r="G84" s="1">
        <v>-6</v>
      </c>
    </row>
    <row r="85" spans="1:7">
      <c r="A85" s="1">
        <v>0.25</v>
      </c>
      <c r="B85" s="1">
        <v>3</v>
      </c>
      <c r="C85" s="1" t="s">
        <v>23</v>
      </c>
      <c r="D85" s="1" t="s">
        <v>23</v>
      </c>
      <c r="E85" s="1">
        <v>2</v>
      </c>
      <c r="F85" s="1">
        <v>46</v>
      </c>
      <c r="G85" s="1">
        <v>-6</v>
      </c>
    </row>
    <row r="86" spans="1:7">
      <c r="A86" s="1">
        <v>0.25</v>
      </c>
      <c r="B86" s="1">
        <v>1</v>
      </c>
      <c r="C86" s="1" t="s">
        <v>24</v>
      </c>
      <c r="D86" s="1" t="s">
        <v>24</v>
      </c>
      <c r="E86" s="1">
        <v>2</v>
      </c>
      <c r="F86" s="1">
        <v>17</v>
      </c>
      <c r="G86" s="1">
        <v>-6</v>
      </c>
    </row>
    <row r="87" spans="1:7">
      <c r="A87" s="1">
        <v>0.25</v>
      </c>
      <c r="B87" s="1">
        <v>2</v>
      </c>
      <c r="C87" s="1" t="s">
        <v>24</v>
      </c>
      <c r="D87" s="1" t="s">
        <v>24</v>
      </c>
      <c r="E87" s="1">
        <v>2</v>
      </c>
      <c r="F87" s="1">
        <v>20</v>
      </c>
      <c r="G87" s="1">
        <v>-6</v>
      </c>
    </row>
    <row r="88" spans="1:7">
      <c r="A88" s="1">
        <v>0.25</v>
      </c>
      <c r="B88" s="1">
        <v>3</v>
      </c>
      <c r="C88" s="1" t="s">
        <v>24</v>
      </c>
      <c r="D88" s="1" t="s">
        <v>24</v>
      </c>
      <c r="E88" s="1">
        <v>2</v>
      </c>
      <c r="F88" s="1">
        <v>23</v>
      </c>
      <c r="G88" s="1">
        <v>-6</v>
      </c>
    </row>
    <row r="89" spans="1:7">
      <c r="A89" s="1">
        <v>0.25</v>
      </c>
      <c r="B89" s="1">
        <v>1</v>
      </c>
      <c r="C89" s="1" t="s">
        <v>22</v>
      </c>
      <c r="D89" s="1" t="s">
        <v>22</v>
      </c>
      <c r="E89" s="1">
        <v>2</v>
      </c>
      <c r="F89" s="1">
        <v>21</v>
      </c>
      <c r="G89" s="1">
        <v>-6</v>
      </c>
    </row>
    <row r="90" spans="1:7">
      <c r="A90" s="1">
        <v>0.25</v>
      </c>
      <c r="B90" s="1">
        <v>2</v>
      </c>
      <c r="C90" s="1" t="s">
        <v>22</v>
      </c>
      <c r="D90" s="1" t="s">
        <v>22</v>
      </c>
      <c r="E90" s="1">
        <v>2</v>
      </c>
      <c r="F90" s="1">
        <v>15</v>
      </c>
      <c r="G90" s="1">
        <v>-6</v>
      </c>
    </row>
    <row r="91" spans="1:7">
      <c r="A91" s="1">
        <v>0.25</v>
      </c>
      <c r="B91" s="1">
        <v>3</v>
      </c>
      <c r="C91" s="1" t="s">
        <v>22</v>
      </c>
      <c r="D91" s="1" t="s">
        <v>22</v>
      </c>
      <c r="E91" s="1">
        <v>2</v>
      </c>
      <c r="F91" s="1">
        <v>22</v>
      </c>
      <c r="G91" s="1">
        <v>-6</v>
      </c>
    </row>
    <row r="92" spans="1:7">
      <c r="A92" s="1">
        <v>0.125</v>
      </c>
      <c r="B92" s="1">
        <v>1</v>
      </c>
      <c r="C92" s="1" t="s">
        <v>23</v>
      </c>
      <c r="D92" s="1" t="s">
        <v>23</v>
      </c>
      <c r="E92" s="1">
        <v>2</v>
      </c>
      <c r="F92" s="1">
        <v>29</v>
      </c>
      <c r="G92" s="1">
        <v>-6</v>
      </c>
    </row>
    <row r="93" spans="1:7">
      <c r="A93" s="1">
        <v>0.125</v>
      </c>
      <c r="B93" s="1">
        <v>2</v>
      </c>
      <c r="C93" s="1" t="s">
        <v>23</v>
      </c>
      <c r="D93" s="1" t="s">
        <v>23</v>
      </c>
      <c r="E93" s="1">
        <v>2</v>
      </c>
      <c r="F93" s="1">
        <v>13</v>
      </c>
      <c r="G93" s="1">
        <v>-6</v>
      </c>
    </row>
    <row r="94" spans="1:7">
      <c r="A94" s="1">
        <v>0.125</v>
      </c>
      <c r="B94" s="1">
        <v>3</v>
      </c>
      <c r="C94" s="1" t="s">
        <v>23</v>
      </c>
      <c r="D94" s="1" t="s">
        <v>23</v>
      </c>
      <c r="E94" s="1">
        <v>2</v>
      </c>
      <c r="F94" s="1">
        <v>33</v>
      </c>
      <c r="G94" s="1">
        <v>-6</v>
      </c>
    </row>
    <row r="95" spans="1:7">
      <c r="A95" s="1">
        <v>0.125</v>
      </c>
      <c r="B95" s="1">
        <v>1</v>
      </c>
      <c r="C95" s="1" t="s">
        <v>24</v>
      </c>
      <c r="D95" s="1" t="s">
        <v>24</v>
      </c>
      <c r="E95" s="1">
        <v>2</v>
      </c>
      <c r="F95" s="1">
        <v>9</v>
      </c>
      <c r="G95" s="1">
        <v>-6</v>
      </c>
    </row>
    <row r="96" spans="1:7">
      <c r="A96" s="1">
        <v>0.125</v>
      </c>
      <c r="B96" s="1">
        <v>2</v>
      </c>
      <c r="C96" s="1" t="s">
        <v>24</v>
      </c>
      <c r="D96" s="1" t="s">
        <v>24</v>
      </c>
      <c r="E96" s="1">
        <v>2</v>
      </c>
      <c r="F96" s="1">
        <v>8</v>
      </c>
      <c r="G96" s="1">
        <v>-6</v>
      </c>
    </row>
    <row r="97" spans="1:7">
      <c r="A97" s="1">
        <v>0.125</v>
      </c>
      <c r="B97" s="1">
        <v>3</v>
      </c>
      <c r="C97" s="1" t="s">
        <v>24</v>
      </c>
      <c r="D97" s="1" t="s">
        <v>24</v>
      </c>
      <c r="E97" s="1">
        <v>2</v>
      </c>
      <c r="F97" s="1">
        <v>7</v>
      </c>
      <c r="G97" s="1">
        <v>-6</v>
      </c>
    </row>
    <row r="98" spans="1:7">
      <c r="A98" s="1">
        <v>0.125</v>
      </c>
      <c r="B98" s="1">
        <v>1</v>
      </c>
      <c r="C98" s="1" t="s">
        <v>22</v>
      </c>
      <c r="D98" s="1" t="s">
        <v>22</v>
      </c>
      <c r="E98" s="1">
        <v>2</v>
      </c>
      <c r="F98" s="1">
        <v>14</v>
      </c>
      <c r="G98" s="1">
        <v>-6</v>
      </c>
    </row>
    <row r="99" spans="1:7">
      <c r="A99" s="1">
        <v>0.125</v>
      </c>
      <c r="B99" s="1">
        <v>2</v>
      </c>
      <c r="C99" s="1" t="s">
        <v>22</v>
      </c>
      <c r="D99" s="1" t="s">
        <v>22</v>
      </c>
      <c r="E99" s="1">
        <v>2</v>
      </c>
      <c r="F99" s="1">
        <v>3</v>
      </c>
      <c r="G99" s="1">
        <v>-6</v>
      </c>
    </row>
    <row r="100" spans="1:7">
      <c r="A100" s="1">
        <v>0.125</v>
      </c>
      <c r="B100" s="1">
        <v>3</v>
      </c>
      <c r="C100" s="1" t="s">
        <v>22</v>
      </c>
      <c r="D100" s="1" t="s">
        <v>22</v>
      </c>
      <c r="E100" s="1">
        <v>2</v>
      </c>
      <c r="F100" s="1">
        <v>14</v>
      </c>
      <c r="G100" s="1">
        <v>-5</v>
      </c>
    </row>
    <row r="101" spans="1:7">
      <c r="A101" s="1">
        <v>1E-3</v>
      </c>
      <c r="B101" s="1">
        <v>1</v>
      </c>
      <c r="C101" s="1" t="s">
        <v>23</v>
      </c>
      <c r="D101" s="1" t="s">
        <v>23</v>
      </c>
      <c r="E101" s="1">
        <v>2</v>
      </c>
      <c r="F101" s="1">
        <v>13</v>
      </c>
      <c r="G101" s="1">
        <v>-5</v>
      </c>
    </row>
    <row r="102" spans="1:7">
      <c r="A102" s="1">
        <v>1E-3</v>
      </c>
      <c r="B102" s="1">
        <v>2</v>
      </c>
      <c r="C102" s="1" t="s">
        <v>23</v>
      </c>
      <c r="D102" s="1" t="s">
        <v>23</v>
      </c>
      <c r="E102" s="1">
        <v>2</v>
      </c>
      <c r="F102" s="1">
        <v>12</v>
      </c>
      <c r="G102" s="1">
        <v>-5</v>
      </c>
    </row>
    <row r="103" spans="1:7">
      <c r="A103" s="1">
        <v>1E-3</v>
      </c>
      <c r="B103" s="1">
        <v>3</v>
      </c>
      <c r="C103" s="1" t="s">
        <v>23</v>
      </c>
      <c r="D103" s="1" t="s">
        <v>23</v>
      </c>
      <c r="E103" s="1">
        <v>2</v>
      </c>
      <c r="F103" s="1">
        <v>4</v>
      </c>
      <c r="G103" s="1">
        <v>-5</v>
      </c>
    </row>
    <row r="104" spans="1:7">
      <c r="A104" s="1">
        <v>1E-3</v>
      </c>
      <c r="B104" s="1">
        <v>1</v>
      </c>
      <c r="C104" s="1" t="s">
        <v>24</v>
      </c>
      <c r="D104" s="1" t="s">
        <v>24</v>
      </c>
      <c r="E104" s="1">
        <v>2</v>
      </c>
      <c r="F104" s="1">
        <v>6</v>
      </c>
      <c r="G104" s="1">
        <v>-5</v>
      </c>
    </row>
    <row r="105" spans="1:7">
      <c r="A105" s="1">
        <v>1E-3</v>
      </c>
      <c r="B105" s="1">
        <v>2</v>
      </c>
      <c r="C105" s="1" t="s">
        <v>24</v>
      </c>
      <c r="D105" s="1" t="s">
        <v>24</v>
      </c>
      <c r="E105" s="1">
        <v>2</v>
      </c>
      <c r="F105" s="1">
        <v>10</v>
      </c>
      <c r="G105" s="1">
        <v>-5</v>
      </c>
    </row>
    <row r="106" spans="1:7">
      <c r="A106" s="1">
        <v>1E-3</v>
      </c>
      <c r="B106" s="1">
        <v>3</v>
      </c>
      <c r="C106" s="1" t="s">
        <v>24</v>
      </c>
      <c r="D106" s="1" t="s">
        <v>24</v>
      </c>
      <c r="E106" s="1">
        <v>2</v>
      </c>
      <c r="F106" s="1">
        <v>9</v>
      </c>
      <c r="G106" s="1">
        <v>-5</v>
      </c>
    </row>
    <row r="107" spans="1:7">
      <c r="A107" s="1">
        <v>1E-3</v>
      </c>
      <c r="B107" s="1">
        <v>1</v>
      </c>
      <c r="C107" s="1" t="s">
        <v>22</v>
      </c>
      <c r="D107" s="1" t="s">
        <v>22</v>
      </c>
      <c r="E107" s="1">
        <v>2</v>
      </c>
      <c r="F107" s="1">
        <v>11</v>
      </c>
      <c r="G107" s="1">
        <v>-5</v>
      </c>
    </row>
    <row r="108" spans="1:7">
      <c r="A108" s="1">
        <v>1E-3</v>
      </c>
      <c r="B108" s="1">
        <v>2</v>
      </c>
      <c r="C108" s="1" t="s">
        <v>22</v>
      </c>
      <c r="D108" s="1" t="s">
        <v>22</v>
      </c>
      <c r="E108" s="1">
        <v>2</v>
      </c>
      <c r="F108" s="1">
        <v>7</v>
      </c>
      <c r="G108" s="1">
        <v>-5</v>
      </c>
    </row>
    <row r="109" spans="1:7">
      <c r="A109" s="1">
        <v>1E-3</v>
      </c>
      <c r="B109" s="1">
        <v>3</v>
      </c>
      <c r="C109" s="1" t="s">
        <v>22</v>
      </c>
      <c r="D109" s="1" t="s">
        <v>22</v>
      </c>
      <c r="E109" s="1">
        <v>2</v>
      </c>
      <c r="F109" s="1">
        <v>9</v>
      </c>
      <c r="G109" s="1">
        <v>-5</v>
      </c>
    </row>
    <row r="110" spans="1:7">
      <c r="A110" s="1">
        <v>0.5</v>
      </c>
      <c r="B110" s="1">
        <v>1</v>
      </c>
      <c r="C110" s="1" t="s">
        <v>4</v>
      </c>
      <c r="D110" s="1" t="s">
        <v>23</v>
      </c>
      <c r="E110" s="1">
        <v>0</v>
      </c>
      <c r="F110" s="1">
        <v>37</v>
      </c>
      <c r="G110" s="1">
        <v>-6</v>
      </c>
    </row>
    <row r="111" spans="1:7">
      <c r="A111" s="1">
        <v>0.5</v>
      </c>
      <c r="B111" s="1">
        <v>2</v>
      </c>
      <c r="C111" s="1" t="s">
        <v>4</v>
      </c>
      <c r="D111" s="1" t="s">
        <v>23</v>
      </c>
      <c r="E111" s="1">
        <v>0</v>
      </c>
      <c r="F111" s="1">
        <v>35</v>
      </c>
      <c r="G111" s="1">
        <v>-6</v>
      </c>
    </row>
    <row r="112" spans="1:7">
      <c r="A112" s="1">
        <v>0.5</v>
      </c>
      <c r="B112" s="1">
        <v>3</v>
      </c>
      <c r="C112" s="1" t="s">
        <v>4</v>
      </c>
      <c r="D112" s="1" t="s">
        <v>23</v>
      </c>
      <c r="E112" s="1">
        <v>0</v>
      </c>
      <c r="F112" s="1">
        <v>33</v>
      </c>
      <c r="G112" s="1">
        <v>-6</v>
      </c>
    </row>
    <row r="113" spans="1:7">
      <c r="A113" s="1">
        <v>0.5</v>
      </c>
      <c r="B113" s="1">
        <v>1</v>
      </c>
      <c r="C113" s="1" t="s">
        <v>4</v>
      </c>
      <c r="D113" s="1" t="s">
        <v>24</v>
      </c>
      <c r="E113" s="1">
        <v>0</v>
      </c>
      <c r="F113" s="1">
        <v>23</v>
      </c>
      <c r="G113" s="1">
        <v>-6</v>
      </c>
    </row>
    <row r="114" spans="1:7">
      <c r="A114" s="1">
        <v>0.5</v>
      </c>
      <c r="B114" s="1">
        <v>2</v>
      </c>
      <c r="C114" s="1" t="s">
        <v>4</v>
      </c>
      <c r="D114" s="1" t="s">
        <v>24</v>
      </c>
      <c r="E114" s="1">
        <v>0</v>
      </c>
      <c r="F114" s="1">
        <v>21</v>
      </c>
      <c r="G114" s="1">
        <v>-6</v>
      </c>
    </row>
    <row r="115" spans="1:7">
      <c r="A115" s="1">
        <v>0.5</v>
      </c>
      <c r="B115" s="1">
        <v>3</v>
      </c>
      <c r="C115" s="1" t="s">
        <v>4</v>
      </c>
      <c r="D115" s="1" t="s">
        <v>24</v>
      </c>
      <c r="E115" s="1">
        <v>0</v>
      </c>
      <c r="F115" s="1">
        <v>22</v>
      </c>
      <c r="G115" s="1">
        <v>-6</v>
      </c>
    </row>
    <row r="116" spans="1:7">
      <c r="A116" s="1">
        <v>0.5</v>
      </c>
      <c r="B116" s="1">
        <v>1</v>
      </c>
      <c r="C116" s="1" t="s">
        <v>4</v>
      </c>
      <c r="D116" s="1" t="s">
        <v>22</v>
      </c>
      <c r="E116" s="1">
        <v>0</v>
      </c>
      <c r="F116" s="1">
        <v>31</v>
      </c>
      <c r="G116" s="1">
        <v>-6</v>
      </c>
    </row>
    <row r="117" spans="1:7">
      <c r="A117" s="1">
        <v>0.5</v>
      </c>
      <c r="B117" s="1">
        <v>2</v>
      </c>
      <c r="C117" s="1" t="s">
        <v>4</v>
      </c>
      <c r="D117" s="1" t="s">
        <v>22</v>
      </c>
      <c r="E117" s="1">
        <v>0</v>
      </c>
      <c r="F117" s="1">
        <v>30</v>
      </c>
      <c r="G117" s="1">
        <v>-6</v>
      </c>
    </row>
    <row r="118" spans="1:7">
      <c r="A118" s="1">
        <v>0.5</v>
      </c>
      <c r="B118" s="1">
        <v>3</v>
      </c>
      <c r="C118" s="1" t="s">
        <v>4</v>
      </c>
      <c r="D118" s="1" t="s">
        <v>22</v>
      </c>
      <c r="E118" s="1">
        <v>0</v>
      </c>
      <c r="F118" s="1">
        <v>31</v>
      </c>
      <c r="G118" s="1">
        <v>-6</v>
      </c>
    </row>
    <row r="119" spans="1:7">
      <c r="A119" s="1">
        <v>0.5</v>
      </c>
      <c r="B119" s="1">
        <v>1</v>
      </c>
      <c r="C119" s="1" t="s">
        <v>4</v>
      </c>
      <c r="D119" s="1" t="s">
        <v>6</v>
      </c>
      <c r="E119" s="1">
        <v>0</v>
      </c>
      <c r="F119" s="1">
        <v>32</v>
      </c>
      <c r="G119" s="1">
        <v>-6</v>
      </c>
    </row>
    <row r="120" spans="1:7">
      <c r="A120" s="1">
        <v>0.5</v>
      </c>
      <c r="B120" s="1">
        <v>2</v>
      </c>
      <c r="C120" s="1" t="s">
        <v>4</v>
      </c>
      <c r="D120" s="1" t="s">
        <v>6</v>
      </c>
      <c r="E120" s="1">
        <v>0</v>
      </c>
      <c r="F120" s="1">
        <v>37</v>
      </c>
      <c r="G120" s="1">
        <v>-6</v>
      </c>
    </row>
    <row r="121" spans="1:7">
      <c r="A121" s="1">
        <v>0.5</v>
      </c>
      <c r="B121" s="1">
        <v>3</v>
      </c>
      <c r="C121" s="1" t="s">
        <v>4</v>
      </c>
      <c r="D121" s="1" t="s">
        <v>6</v>
      </c>
      <c r="E121" s="1">
        <v>0</v>
      </c>
      <c r="F121" s="1">
        <v>32</v>
      </c>
      <c r="G121" s="1">
        <v>-6</v>
      </c>
    </row>
    <row r="122" spans="1:7">
      <c r="A122" s="1">
        <v>0.5</v>
      </c>
      <c r="B122" s="1">
        <v>1</v>
      </c>
      <c r="C122" s="1" t="s">
        <v>4</v>
      </c>
      <c r="D122" s="1" t="s">
        <v>8</v>
      </c>
      <c r="E122" s="1">
        <v>0</v>
      </c>
      <c r="F122" s="1">
        <v>45</v>
      </c>
      <c r="G122" s="1">
        <v>-6</v>
      </c>
    </row>
    <row r="123" spans="1:7">
      <c r="A123" s="1">
        <v>0.5</v>
      </c>
      <c r="B123" s="1">
        <v>2</v>
      </c>
      <c r="C123" s="1" t="s">
        <v>4</v>
      </c>
      <c r="D123" s="1" t="s">
        <v>8</v>
      </c>
      <c r="E123" s="1">
        <v>0</v>
      </c>
      <c r="F123" s="1">
        <v>28</v>
      </c>
      <c r="G123" s="1">
        <v>-6</v>
      </c>
    </row>
    <row r="124" spans="1:7">
      <c r="A124" s="1">
        <v>0.5</v>
      </c>
      <c r="B124" s="1">
        <v>3</v>
      </c>
      <c r="C124" s="1" t="s">
        <v>4</v>
      </c>
      <c r="D124" s="1" t="s">
        <v>8</v>
      </c>
      <c r="E124" s="1">
        <v>0</v>
      </c>
      <c r="F124" s="1">
        <v>30</v>
      </c>
      <c r="G124" s="1">
        <v>-6</v>
      </c>
    </row>
    <row r="125" spans="1:7">
      <c r="A125" s="1">
        <v>0.25</v>
      </c>
      <c r="B125" s="1">
        <v>1</v>
      </c>
      <c r="C125" s="1" t="s">
        <v>3</v>
      </c>
      <c r="D125" s="1" t="s">
        <v>23</v>
      </c>
      <c r="E125" s="1">
        <v>0</v>
      </c>
      <c r="F125" s="1">
        <v>13</v>
      </c>
      <c r="G125" s="1">
        <v>-6</v>
      </c>
    </row>
    <row r="126" spans="1:7">
      <c r="A126" s="1">
        <v>0.25</v>
      </c>
      <c r="B126" s="1">
        <v>2</v>
      </c>
      <c r="C126" s="1" t="s">
        <v>3</v>
      </c>
      <c r="D126" s="1" t="s">
        <v>23</v>
      </c>
      <c r="E126" s="1">
        <v>0</v>
      </c>
      <c r="F126" s="1">
        <v>20</v>
      </c>
      <c r="G126" s="1">
        <v>-6</v>
      </c>
    </row>
    <row r="127" spans="1:7">
      <c r="A127" s="1">
        <v>0.25</v>
      </c>
      <c r="B127" s="1">
        <v>3</v>
      </c>
      <c r="C127" s="1" t="s">
        <v>3</v>
      </c>
      <c r="D127" s="1" t="s">
        <v>23</v>
      </c>
      <c r="E127" s="1">
        <v>0</v>
      </c>
      <c r="F127" s="1">
        <v>16</v>
      </c>
      <c r="G127" s="1">
        <v>-6</v>
      </c>
    </row>
    <row r="128" spans="1:7">
      <c r="A128" s="1">
        <v>0.25</v>
      </c>
      <c r="B128" s="1">
        <v>1</v>
      </c>
      <c r="C128" s="1" t="s">
        <v>3</v>
      </c>
      <c r="D128" s="1" t="s">
        <v>24</v>
      </c>
      <c r="E128" s="1">
        <v>0</v>
      </c>
      <c r="F128" s="1">
        <v>13</v>
      </c>
      <c r="G128" s="1">
        <v>-6</v>
      </c>
    </row>
    <row r="129" spans="1:7">
      <c r="A129" s="1">
        <v>0.25</v>
      </c>
      <c r="B129" s="1">
        <v>2</v>
      </c>
      <c r="C129" s="1" t="s">
        <v>3</v>
      </c>
      <c r="D129" s="1" t="s">
        <v>24</v>
      </c>
      <c r="E129" s="1">
        <v>0</v>
      </c>
      <c r="F129" s="1">
        <v>23</v>
      </c>
      <c r="G129" s="1">
        <v>-6</v>
      </c>
    </row>
    <row r="130" spans="1:7">
      <c r="A130" s="1">
        <v>0.25</v>
      </c>
      <c r="B130" s="1">
        <v>3</v>
      </c>
      <c r="C130" s="1" t="s">
        <v>3</v>
      </c>
      <c r="D130" s="1" t="s">
        <v>24</v>
      </c>
      <c r="E130" s="1">
        <v>0</v>
      </c>
      <c r="F130" s="1">
        <v>12</v>
      </c>
      <c r="G130" s="1">
        <v>-6</v>
      </c>
    </row>
    <row r="131" spans="1:7">
      <c r="A131" s="1">
        <v>0.25</v>
      </c>
      <c r="B131" s="1">
        <v>1</v>
      </c>
      <c r="C131" s="1" t="s">
        <v>3</v>
      </c>
      <c r="D131" s="1" t="s">
        <v>22</v>
      </c>
      <c r="E131" s="1">
        <v>0</v>
      </c>
      <c r="F131" s="1">
        <v>25</v>
      </c>
      <c r="G131" s="1">
        <v>-6</v>
      </c>
    </row>
    <row r="132" spans="1:7">
      <c r="A132" s="1">
        <v>0.25</v>
      </c>
      <c r="B132" s="1">
        <v>2</v>
      </c>
      <c r="C132" s="1" t="s">
        <v>3</v>
      </c>
      <c r="D132" s="1" t="s">
        <v>22</v>
      </c>
      <c r="E132" s="1">
        <v>0</v>
      </c>
      <c r="F132" s="1">
        <v>26</v>
      </c>
      <c r="G132" s="1">
        <v>-6</v>
      </c>
    </row>
    <row r="133" spans="1:7">
      <c r="A133" s="1">
        <v>0.25</v>
      </c>
      <c r="B133" s="1">
        <v>3</v>
      </c>
      <c r="C133" s="1" t="s">
        <v>3</v>
      </c>
      <c r="D133" s="1" t="s">
        <v>22</v>
      </c>
      <c r="E133" s="1">
        <v>0</v>
      </c>
      <c r="F133" s="1">
        <v>14</v>
      </c>
      <c r="G133" s="1">
        <v>-6</v>
      </c>
    </row>
    <row r="134" spans="1:7">
      <c r="A134" s="1">
        <v>0.25</v>
      </c>
      <c r="B134" s="1">
        <v>1</v>
      </c>
      <c r="C134" s="1" t="s">
        <v>3</v>
      </c>
      <c r="D134" s="1" t="s">
        <v>5</v>
      </c>
      <c r="E134" s="1">
        <v>0</v>
      </c>
      <c r="F134" s="1">
        <v>26</v>
      </c>
      <c r="G134" s="1">
        <v>-6</v>
      </c>
    </row>
    <row r="135" spans="1:7">
      <c r="A135" s="1">
        <v>0.25</v>
      </c>
      <c r="B135" s="1">
        <v>2</v>
      </c>
      <c r="C135" s="1" t="s">
        <v>3</v>
      </c>
      <c r="D135" s="1" t="s">
        <v>5</v>
      </c>
      <c r="E135" s="1">
        <v>0</v>
      </c>
      <c r="F135" s="1">
        <v>10</v>
      </c>
      <c r="G135" s="1">
        <v>-6</v>
      </c>
    </row>
    <row r="136" spans="1:7">
      <c r="A136" s="1">
        <v>0.25</v>
      </c>
      <c r="B136" s="1">
        <v>3</v>
      </c>
      <c r="C136" s="1" t="s">
        <v>3</v>
      </c>
      <c r="D136" s="1" t="s">
        <v>5</v>
      </c>
      <c r="E136" s="1">
        <v>0</v>
      </c>
      <c r="F136" s="1">
        <v>17</v>
      </c>
      <c r="G136" s="1">
        <v>-6</v>
      </c>
    </row>
    <row r="137" spans="1:7">
      <c r="A137" s="1">
        <v>0.25</v>
      </c>
      <c r="B137" s="1">
        <v>1</v>
      </c>
      <c r="C137" s="1" t="s">
        <v>3</v>
      </c>
      <c r="D137" s="1" t="s">
        <v>7</v>
      </c>
      <c r="E137" s="1">
        <v>0</v>
      </c>
      <c r="F137" s="1">
        <v>21</v>
      </c>
      <c r="G137" s="1">
        <v>-6</v>
      </c>
    </row>
    <row r="138" spans="1:7">
      <c r="A138" s="1">
        <v>0.25</v>
      </c>
      <c r="B138" s="1">
        <v>2</v>
      </c>
      <c r="C138" s="1" t="s">
        <v>3</v>
      </c>
      <c r="D138" s="1" t="s">
        <v>7</v>
      </c>
      <c r="E138" s="1">
        <v>0</v>
      </c>
      <c r="F138" s="1">
        <v>20</v>
      </c>
      <c r="G138" s="1">
        <v>-6</v>
      </c>
    </row>
    <row r="139" spans="1:7">
      <c r="A139" s="1">
        <v>0.25</v>
      </c>
      <c r="B139" s="1">
        <v>3</v>
      </c>
      <c r="C139" s="1" t="s">
        <v>3</v>
      </c>
      <c r="D139" s="1" t="s">
        <v>7</v>
      </c>
      <c r="E139" s="1">
        <v>0</v>
      </c>
      <c r="F139" s="1">
        <v>20</v>
      </c>
      <c r="G139" s="1">
        <v>-6</v>
      </c>
    </row>
    <row r="140" spans="1:7">
      <c r="A140" s="1">
        <v>0.125</v>
      </c>
      <c r="B140" s="1">
        <v>1</v>
      </c>
      <c r="C140" s="1" t="s">
        <v>3</v>
      </c>
      <c r="D140" s="1" t="s">
        <v>23</v>
      </c>
      <c r="E140" s="1">
        <v>0</v>
      </c>
      <c r="F140" s="1">
        <v>8</v>
      </c>
      <c r="G140" s="1">
        <v>-6</v>
      </c>
    </row>
    <row r="141" spans="1:7">
      <c r="A141" s="1">
        <v>0.125</v>
      </c>
      <c r="B141" s="1">
        <v>2</v>
      </c>
      <c r="C141" s="1" t="s">
        <v>3</v>
      </c>
      <c r="D141" s="1" t="s">
        <v>23</v>
      </c>
      <c r="E141" s="1">
        <v>0</v>
      </c>
      <c r="F141" s="1">
        <v>5</v>
      </c>
      <c r="G141" s="1">
        <v>-6</v>
      </c>
    </row>
    <row r="142" spans="1:7">
      <c r="A142" s="1">
        <v>0.125</v>
      </c>
      <c r="B142" s="1">
        <v>3</v>
      </c>
      <c r="C142" s="1" t="s">
        <v>3</v>
      </c>
      <c r="D142" s="1" t="s">
        <v>23</v>
      </c>
      <c r="E142" s="1">
        <v>0</v>
      </c>
      <c r="F142" s="1">
        <v>7</v>
      </c>
      <c r="G142" s="1">
        <v>-6</v>
      </c>
    </row>
    <row r="143" spans="1:7">
      <c r="A143" s="1">
        <v>0.125</v>
      </c>
      <c r="B143" s="1">
        <v>1</v>
      </c>
      <c r="C143" s="1" t="s">
        <v>3</v>
      </c>
      <c r="D143" s="1" t="s">
        <v>24</v>
      </c>
      <c r="E143" s="1">
        <v>0</v>
      </c>
      <c r="F143" s="1">
        <v>11</v>
      </c>
      <c r="G143" s="1">
        <v>-6</v>
      </c>
    </row>
    <row r="144" spans="1:7">
      <c r="A144" s="1">
        <v>0.125</v>
      </c>
      <c r="B144" s="1">
        <v>2</v>
      </c>
      <c r="C144" s="1" t="s">
        <v>3</v>
      </c>
      <c r="D144" s="1" t="s">
        <v>24</v>
      </c>
      <c r="E144" s="1">
        <v>0</v>
      </c>
      <c r="F144" s="1">
        <v>10</v>
      </c>
      <c r="G144" s="1">
        <v>-6</v>
      </c>
    </row>
    <row r="145" spans="1:7">
      <c r="A145" s="1">
        <v>0.125</v>
      </c>
      <c r="B145" s="1">
        <v>3</v>
      </c>
      <c r="C145" s="1" t="s">
        <v>3</v>
      </c>
      <c r="D145" s="1" t="s">
        <v>24</v>
      </c>
      <c r="E145" s="1">
        <v>0</v>
      </c>
      <c r="F145" s="1">
        <v>5</v>
      </c>
      <c r="G145" s="1">
        <v>-6</v>
      </c>
    </row>
    <row r="146" spans="1:7">
      <c r="A146" s="1">
        <v>0.125</v>
      </c>
      <c r="B146" s="1">
        <v>1</v>
      </c>
      <c r="C146" s="1" t="s">
        <v>3</v>
      </c>
      <c r="D146" s="1" t="s">
        <v>22</v>
      </c>
      <c r="E146" s="1">
        <v>0</v>
      </c>
      <c r="F146" s="1">
        <v>4</v>
      </c>
      <c r="G146" s="1">
        <v>-6</v>
      </c>
    </row>
    <row r="147" spans="1:7">
      <c r="A147" s="1">
        <v>0.125</v>
      </c>
      <c r="B147" s="1">
        <v>2</v>
      </c>
      <c r="C147" s="1" t="s">
        <v>3</v>
      </c>
      <c r="D147" s="1" t="s">
        <v>22</v>
      </c>
      <c r="E147" s="1">
        <v>0</v>
      </c>
      <c r="F147" s="1">
        <v>16</v>
      </c>
      <c r="G147" s="1">
        <v>-6</v>
      </c>
    </row>
    <row r="148" spans="1:7">
      <c r="A148" s="1">
        <v>0.125</v>
      </c>
      <c r="B148" s="1">
        <v>3</v>
      </c>
      <c r="C148" s="1" t="s">
        <v>3</v>
      </c>
      <c r="D148" s="1" t="s">
        <v>22</v>
      </c>
      <c r="E148" s="1">
        <v>0</v>
      </c>
      <c r="F148" s="1">
        <v>8</v>
      </c>
      <c r="G148" s="1">
        <v>-6</v>
      </c>
    </row>
    <row r="149" spans="1:7">
      <c r="A149" s="1">
        <v>0.125</v>
      </c>
      <c r="B149" s="1">
        <v>1</v>
      </c>
      <c r="C149" s="1" t="s">
        <v>3</v>
      </c>
      <c r="D149" s="1" t="s">
        <v>5</v>
      </c>
      <c r="E149" s="1">
        <v>0</v>
      </c>
      <c r="F149" s="1">
        <v>6</v>
      </c>
      <c r="G149" s="1">
        <v>-6</v>
      </c>
    </row>
    <row r="150" spans="1:7">
      <c r="A150" s="1">
        <v>0.125</v>
      </c>
      <c r="B150" s="1">
        <v>2</v>
      </c>
      <c r="C150" s="1" t="s">
        <v>3</v>
      </c>
      <c r="D150" s="1" t="s">
        <v>5</v>
      </c>
      <c r="E150" s="1">
        <v>0</v>
      </c>
      <c r="F150" s="1">
        <v>6</v>
      </c>
      <c r="G150" s="1">
        <v>-6</v>
      </c>
    </row>
    <row r="151" spans="1:7">
      <c r="A151" s="1">
        <v>0.125</v>
      </c>
      <c r="B151" s="1">
        <v>3</v>
      </c>
      <c r="C151" s="1" t="s">
        <v>3</v>
      </c>
      <c r="D151" s="1" t="s">
        <v>5</v>
      </c>
      <c r="E151" s="1">
        <v>0</v>
      </c>
      <c r="F151" s="1">
        <v>8</v>
      </c>
      <c r="G151" s="1">
        <v>-6</v>
      </c>
    </row>
    <row r="152" spans="1:7">
      <c r="A152" s="1">
        <v>0.125</v>
      </c>
      <c r="B152" s="1">
        <v>1</v>
      </c>
      <c r="C152" s="1" t="s">
        <v>3</v>
      </c>
      <c r="D152" s="1" t="s">
        <v>7</v>
      </c>
      <c r="E152" s="1">
        <v>0</v>
      </c>
      <c r="F152" s="1">
        <v>10</v>
      </c>
      <c r="G152" s="1">
        <v>-6</v>
      </c>
    </row>
    <row r="153" spans="1:7">
      <c r="A153" s="1">
        <v>0.125</v>
      </c>
      <c r="B153" s="1">
        <v>2</v>
      </c>
      <c r="C153" s="1" t="s">
        <v>3</v>
      </c>
      <c r="D153" s="1" t="s">
        <v>7</v>
      </c>
      <c r="E153" s="1">
        <v>0</v>
      </c>
      <c r="F153" s="1">
        <v>5</v>
      </c>
      <c r="G153" s="1">
        <v>-6</v>
      </c>
    </row>
    <row r="154" spans="1:7">
      <c r="A154" s="1">
        <v>0.125</v>
      </c>
      <c r="B154" s="1">
        <v>3</v>
      </c>
      <c r="C154" s="1" t="s">
        <v>3</v>
      </c>
      <c r="D154" s="1" t="s">
        <v>7</v>
      </c>
      <c r="E154" s="1">
        <v>0</v>
      </c>
      <c r="F154" s="1">
        <v>10</v>
      </c>
      <c r="G154" s="1">
        <v>-6</v>
      </c>
    </row>
    <row r="155" spans="1:7">
      <c r="A155" s="1">
        <v>1E-3</v>
      </c>
      <c r="B155" s="1">
        <v>1</v>
      </c>
      <c r="C155" s="1" t="s">
        <v>3</v>
      </c>
      <c r="D155" s="1" t="s">
        <v>23</v>
      </c>
      <c r="E155" s="1">
        <v>0</v>
      </c>
      <c r="F155" s="1">
        <v>6</v>
      </c>
      <c r="G155" s="1">
        <v>-5</v>
      </c>
    </row>
    <row r="156" spans="1:7">
      <c r="A156" s="1">
        <v>1E-3</v>
      </c>
      <c r="B156" s="1">
        <v>2</v>
      </c>
      <c r="C156" s="1" t="s">
        <v>3</v>
      </c>
      <c r="D156" s="1" t="s">
        <v>23</v>
      </c>
      <c r="E156" s="1">
        <v>0</v>
      </c>
      <c r="F156" s="1">
        <v>7</v>
      </c>
      <c r="G156" s="1">
        <v>-5</v>
      </c>
    </row>
    <row r="157" spans="1:7">
      <c r="A157" s="1">
        <v>1E-3</v>
      </c>
      <c r="B157" s="1">
        <v>3</v>
      </c>
      <c r="C157" s="1" t="s">
        <v>3</v>
      </c>
      <c r="D157" s="1" t="s">
        <v>23</v>
      </c>
      <c r="E157" s="1">
        <v>0</v>
      </c>
      <c r="F157" s="1">
        <v>7</v>
      </c>
      <c r="G157" s="1">
        <v>-5</v>
      </c>
    </row>
    <row r="158" spans="1:7">
      <c r="A158" s="1">
        <v>1E-3</v>
      </c>
      <c r="B158" s="1">
        <v>1</v>
      </c>
      <c r="C158" s="1" t="s">
        <v>3</v>
      </c>
      <c r="D158" s="1" t="s">
        <v>24</v>
      </c>
      <c r="E158" s="1">
        <v>0</v>
      </c>
      <c r="F158" s="1">
        <v>3</v>
      </c>
      <c r="G158" s="1">
        <v>-5</v>
      </c>
    </row>
    <row r="159" spans="1:7">
      <c r="A159" s="1">
        <v>1E-3</v>
      </c>
      <c r="B159" s="1">
        <v>2</v>
      </c>
      <c r="C159" s="1" t="s">
        <v>3</v>
      </c>
      <c r="D159" s="1" t="s">
        <v>24</v>
      </c>
      <c r="E159" s="1">
        <v>0</v>
      </c>
      <c r="F159" s="1">
        <v>8</v>
      </c>
      <c r="G159" s="1">
        <v>-5</v>
      </c>
    </row>
    <row r="160" spans="1:7">
      <c r="A160" s="1">
        <v>1E-3</v>
      </c>
      <c r="B160" s="1">
        <v>3</v>
      </c>
      <c r="C160" s="1" t="s">
        <v>3</v>
      </c>
      <c r="D160" s="1" t="s">
        <v>24</v>
      </c>
      <c r="E160" s="1">
        <v>0</v>
      </c>
      <c r="F160" s="1">
        <v>9</v>
      </c>
      <c r="G160" s="1">
        <v>-5</v>
      </c>
    </row>
    <row r="161" spans="1:7">
      <c r="A161" s="1">
        <v>1E-3</v>
      </c>
      <c r="B161" s="1">
        <v>1</v>
      </c>
      <c r="C161" s="1" t="s">
        <v>3</v>
      </c>
      <c r="D161" s="1" t="s">
        <v>22</v>
      </c>
      <c r="E161" s="1">
        <v>0</v>
      </c>
      <c r="F161" s="1">
        <v>5</v>
      </c>
      <c r="G161" s="1">
        <v>-5</v>
      </c>
    </row>
    <row r="162" spans="1:7">
      <c r="A162" s="1">
        <v>1E-3</v>
      </c>
      <c r="B162" s="1">
        <v>2</v>
      </c>
      <c r="C162" s="1" t="s">
        <v>3</v>
      </c>
      <c r="D162" s="1" t="s">
        <v>22</v>
      </c>
      <c r="E162" s="1">
        <v>0</v>
      </c>
      <c r="F162" s="1">
        <v>3</v>
      </c>
      <c r="G162" s="1">
        <v>-5</v>
      </c>
    </row>
    <row r="163" spans="1:7">
      <c r="A163" s="1">
        <v>1E-3</v>
      </c>
      <c r="B163" s="1">
        <v>3</v>
      </c>
      <c r="C163" s="1" t="s">
        <v>3</v>
      </c>
      <c r="D163" s="1" t="s">
        <v>22</v>
      </c>
      <c r="E163" s="1">
        <v>0</v>
      </c>
      <c r="F163" s="1">
        <v>7</v>
      </c>
      <c r="G163" s="1">
        <v>-5</v>
      </c>
    </row>
    <row r="164" spans="1:7">
      <c r="A164" s="1">
        <v>1E-3</v>
      </c>
      <c r="B164" s="1">
        <v>1</v>
      </c>
      <c r="C164" s="1" t="s">
        <v>3</v>
      </c>
      <c r="D164" s="1" t="s">
        <v>5</v>
      </c>
      <c r="E164" s="1">
        <v>0</v>
      </c>
      <c r="F164" s="1">
        <v>12</v>
      </c>
      <c r="G164" s="1">
        <v>-5</v>
      </c>
    </row>
    <row r="165" spans="1:7">
      <c r="A165" s="1">
        <v>1E-3</v>
      </c>
      <c r="B165" s="1">
        <v>2</v>
      </c>
      <c r="C165" s="1" t="s">
        <v>3</v>
      </c>
      <c r="D165" s="1" t="s">
        <v>5</v>
      </c>
      <c r="E165" s="1">
        <v>0</v>
      </c>
      <c r="F165" s="1">
        <v>12</v>
      </c>
      <c r="G165" s="1">
        <v>-5</v>
      </c>
    </row>
    <row r="166" spans="1:7">
      <c r="A166" s="1">
        <v>1E-3</v>
      </c>
      <c r="B166" s="1">
        <v>3</v>
      </c>
      <c r="C166" s="1" t="s">
        <v>3</v>
      </c>
      <c r="D166" s="1" t="s">
        <v>5</v>
      </c>
      <c r="E166" s="1">
        <v>0</v>
      </c>
      <c r="F166" s="1">
        <v>1</v>
      </c>
      <c r="G166" s="1">
        <v>-5</v>
      </c>
    </row>
    <row r="167" spans="1:7">
      <c r="A167" s="1">
        <v>1E-3</v>
      </c>
      <c r="B167" s="1">
        <v>1</v>
      </c>
      <c r="C167" s="1" t="s">
        <v>3</v>
      </c>
      <c r="D167" s="1" t="s">
        <v>7</v>
      </c>
      <c r="E167" s="1">
        <v>0</v>
      </c>
      <c r="F167" s="1">
        <v>4</v>
      </c>
      <c r="G167" s="1">
        <v>-5</v>
      </c>
    </row>
    <row r="168" spans="1:7">
      <c r="A168" s="1">
        <v>1E-3</v>
      </c>
      <c r="B168" s="1">
        <v>2</v>
      </c>
      <c r="C168" s="1" t="s">
        <v>3</v>
      </c>
      <c r="D168" s="1" t="s">
        <v>7</v>
      </c>
      <c r="E168" s="1">
        <v>0</v>
      </c>
      <c r="F168" s="1">
        <v>7</v>
      </c>
      <c r="G168" s="1">
        <v>-5</v>
      </c>
    </row>
    <row r="169" spans="1:7">
      <c r="A169" s="1">
        <v>1E-3</v>
      </c>
      <c r="B169" s="1">
        <v>3</v>
      </c>
      <c r="C169" s="1" t="s">
        <v>3</v>
      </c>
      <c r="D169" s="1" t="s">
        <v>7</v>
      </c>
      <c r="E169" s="1">
        <v>0</v>
      </c>
      <c r="F169" s="1">
        <v>7</v>
      </c>
      <c r="G169" s="1">
        <v>-5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43"/>
  <sheetViews>
    <sheetView topLeftCell="A320" workbookViewId="0">
      <selection activeCell="D343" sqref="D343"/>
    </sheetView>
  </sheetViews>
  <sheetFormatPr baseColWidth="10" defaultRowHeight="13"/>
  <cols>
    <col min="1" max="1" width="4.28515625" bestFit="1" customWidth="1"/>
    <col min="2" max="2" width="7.28515625" bestFit="1" customWidth="1"/>
    <col min="3" max="3" width="8" bestFit="1" customWidth="1"/>
    <col min="4" max="4" width="7.7109375" bestFit="1" customWidth="1"/>
    <col min="5" max="5" width="10.85546875" bestFit="1" customWidth="1"/>
    <col min="6" max="6" width="5.140625" bestFit="1" customWidth="1"/>
    <col min="7" max="7" width="6" bestFit="1" customWidth="1"/>
  </cols>
  <sheetData>
    <row r="1" spans="1:7">
      <c r="A1" s="1" t="s">
        <v>12</v>
      </c>
      <c r="B1" s="1" t="s">
        <v>0</v>
      </c>
      <c r="C1" s="1" t="s">
        <v>1</v>
      </c>
      <c r="D1" s="1" t="s">
        <v>13</v>
      </c>
      <c r="E1" s="1" t="s">
        <v>9</v>
      </c>
      <c r="F1" s="1" t="s">
        <v>10</v>
      </c>
      <c r="G1" s="1" t="s">
        <v>2</v>
      </c>
    </row>
    <row r="2" spans="1:7">
      <c r="A2">
        <v>0</v>
      </c>
      <c r="B2">
        <v>1</v>
      </c>
      <c r="C2" t="s">
        <v>6</v>
      </c>
      <c r="D2" t="s">
        <v>23</v>
      </c>
      <c r="E2">
        <v>2</v>
      </c>
      <c r="F2">
        <v>5</v>
      </c>
      <c r="G2">
        <v>-4</v>
      </c>
    </row>
    <row r="3" spans="1:7">
      <c r="A3">
        <f>A2</f>
        <v>0</v>
      </c>
      <c r="B3">
        <v>2</v>
      </c>
      <c r="C3" t="s">
        <v>6</v>
      </c>
      <c r="D3" t="str">
        <f>D2</f>
        <v>rifampicin</v>
      </c>
      <c r="E3">
        <v>2</v>
      </c>
      <c r="F3">
        <v>8</v>
      </c>
      <c r="G3">
        <v>-4</v>
      </c>
    </row>
    <row r="4" spans="1:7">
      <c r="A4">
        <f t="shared" ref="A4:A19" si="0">A3</f>
        <v>0</v>
      </c>
      <c r="B4">
        <v>3</v>
      </c>
      <c r="C4" t="s">
        <v>6</v>
      </c>
      <c r="D4" t="str">
        <f t="shared" ref="D4:D19" si="1">D3</f>
        <v>rifampicin</v>
      </c>
      <c r="E4">
        <v>2</v>
      </c>
      <c r="F4">
        <v>16</v>
      </c>
      <c r="G4">
        <v>-4</v>
      </c>
    </row>
    <row r="5" spans="1:7">
      <c r="A5">
        <f t="shared" si="0"/>
        <v>0</v>
      </c>
      <c r="B5">
        <f>B2</f>
        <v>1</v>
      </c>
      <c r="C5" t="s">
        <v>6</v>
      </c>
      <c r="D5" t="str">
        <f t="shared" si="1"/>
        <v>rifampicin</v>
      </c>
      <c r="E5">
        <f>E2/2</f>
        <v>1</v>
      </c>
      <c r="F5">
        <v>5</v>
      </c>
      <c r="G5">
        <v>-4</v>
      </c>
    </row>
    <row r="6" spans="1:7">
      <c r="A6">
        <f t="shared" si="0"/>
        <v>0</v>
      </c>
      <c r="B6">
        <f t="shared" ref="B6:B19" si="2">B3</f>
        <v>2</v>
      </c>
      <c r="C6" t="s">
        <v>6</v>
      </c>
      <c r="D6" t="str">
        <f t="shared" si="1"/>
        <v>rifampicin</v>
      </c>
      <c r="E6">
        <f t="shared" ref="E6:E19" si="3">E3/2</f>
        <v>1</v>
      </c>
      <c r="F6">
        <v>8</v>
      </c>
      <c r="G6">
        <v>-4</v>
      </c>
    </row>
    <row r="7" spans="1:7">
      <c r="A7">
        <f t="shared" si="0"/>
        <v>0</v>
      </c>
      <c r="B7">
        <f t="shared" si="2"/>
        <v>3</v>
      </c>
      <c r="C7" t="s">
        <v>6</v>
      </c>
      <c r="D7" t="str">
        <f t="shared" si="1"/>
        <v>rifampicin</v>
      </c>
      <c r="E7">
        <f t="shared" si="3"/>
        <v>1</v>
      </c>
      <c r="F7">
        <v>11</v>
      </c>
      <c r="G7">
        <v>-4</v>
      </c>
    </row>
    <row r="8" spans="1:7">
      <c r="A8">
        <f t="shared" si="0"/>
        <v>0</v>
      </c>
      <c r="B8">
        <f t="shared" si="2"/>
        <v>1</v>
      </c>
      <c r="C8" t="s">
        <v>6</v>
      </c>
      <c r="D8" t="str">
        <f t="shared" si="1"/>
        <v>rifampicin</v>
      </c>
      <c r="E8">
        <f t="shared" si="3"/>
        <v>0.5</v>
      </c>
      <c r="F8">
        <v>5</v>
      </c>
      <c r="G8">
        <v>-4</v>
      </c>
    </row>
    <row r="9" spans="1:7">
      <c r="A9">
        <f t="shared" si="0"/>
        <v>0</v>
      </c>
      <c r="B9">
        <f t="shared" si="2"/>
        <v>2</v>
      </c>
      <c r="C9" t="s">
        <v>6</v>
      </c>
      <c r="D9" t="str">
        <f t="shared" si="1"/>
        <v>rifampicin</v>
      </c>
      <c r="E9">
        <f t="shared" si="3"/>
        <v>0.5</v>
      </c>
      <c r="F9">
        <v>9</v>
      </c>
      <c r="G9">
        <v>-4</v>
      </c>
    </row>
    <row r="10" spans="1:7">
      <c r="A10">
        <f t="shared" si="0"/>
        <v>0</v>
      </c>
      <c r="B10">
        <f t="shared" si="2"/>
        <v>3</v>
      </c>
      <c r="C10" t="s">
        <v>6</v>
      </c>
      <c r="D10" t="str">
        <f t="shared" si="1"/>
        <v>rifampicin</v>
      </c>
      <c r="E10">
        <f t="shared" si="3"/>
        <v>0.5</v>
      </c>
      <c r="F10">
        <v>3</v>
      </c>
      <c r="G10">
        <v>-4</v>
      </c>
    </row>
    <row r="11" spans="1:7">
      <c r="A11">
        <f t="shared" si="0"/>
        <v>0</v>
      </c>
      <c r="B11">
        <f t="shared" si="2"/>
        <v>1</v>
      </c>
      <c r="C11" t="s">
        <v>6</v>
      </c>
      <c r="D11" t="str">
        <f t="shared" si="1"/>
        <v>rifampicin</v>
      </c>
      <c r="E11">
        <f t="shared" si="3"/>
        <v>0.25</v>
      </c>
      <c r="F11">
        <v>1</v>
      </c>
      <c r="G11">
        <v>-4</v>
      </c>
    </row>
    <row r="12" spans="1:7">
      <c r="A12">
        <f t="shared" si="0"/>
        <v>0</v>
      </c>
      <c r="B12">
        <f t="shared" si="2"/>
        <v>2</v>
      </c>
      <c r="C12" t="s">
        <v>6</v>
      </c>
      <c r="D12" t="str">
        <f t="shared" si="1"/>
        <v>rifampicin</v>
      </c>
      <c r="E12">
        <f t="shared" si="3"/>
        <v>0.25</v>
      </c>
      <c r="F12">
        <v>11</v>
      </c>
      <c r="G12">
        <v>-4</v>
      </c>
    </row>
    <row r="13" spans="1:7">
      <c r="A13">
        <f t="shared" si="0"/>
        <v>0</v>
      </c>
      <c r="B13">
        <f t="shared" si="2"/>
        <v>3</v>
      </c>
      <c r="C13" t="s">
        <v>6</v>
      </c>
      <c r="D13" t="str">
        <f t="shared" si="1"/>
        <v>rifampicin</v>
      </c>
      <c r="E13">
        <f t="shared" si="3"/>
        <v>0.25</v>
      </c>
      <c r="F13">
        <v>14</v>
      </c>
      <c r="G13">
        <v>-4</v>
      </c>
    </row>
    <row r="14" spans="1:7">
      <c r="A14">
        <f t="shared" si="0"/>
        <v>0</v>
      </c>
      <c r="B14">
        <f t="shared" si="2"/>
        <v>1</v>
      </c>
      <c r="C14" t="s">
        <v>6</v>
      </c>
      <c r="D14" t="str">
        <f t="shared" si="1"/>
        <v>rifampicin</v>
      </c>
      <c r="E14">
        <f t="shared" si="3"/>
        <v>0.125</v>
      </c>
      <c r="F14">
        <v>9</v>
      </c>
      <c r="G14">
        <v>-4</v>
      </c>
    </row>
    <row r="15" spans="1:7">
      <c r="A15">
        <f t="shared" si="0"/>
        <v>0</v>
      </c>
      <c r="B15">
        <f t="shared" si="2"/>
        <v>2</v>
      </c>
      <c r="C15" t="s">
        <v>6</v>
      </c>
      <c r="D15" t="str">
        <f t="shared" si="1"/>
        <v>rifampicin</v>
      </c>
      <c r="E15">
        <f t="shared" si="3"/>
        <v>0.125</v>
      </c>
      <c r="F15">
        <v>17</v>
      </c>
      <c r="G15">
        <v>-4</v>
      </c>
    </row>
    <row r="16" spans="1:7">
      <c r="A16">
        <f t="shared" si="0"/>
        <v>0</v>
      </c>
      <c r="B16">
        <f t="shared" si="2"/>
        <v>3</v>
      </c>
      <c r="C16" t="s">
        <v>6</v>
      </c>
      <c r="D16" t="str">
        <f t="shared" si="1"/>
        <v>rifampicin</v>
      </c>
      <c r="E16">
        <f t="shared" si="3"/>
        <v>0.125</v>
      </c>
      <c r="F16">
        <v>15</v>
      </c>
      <c r="G16">
        <v>-4</v>
      </c>
    </row>
    <row r="17" spans="1:7">
      <c r="A17">
        <f t="shared" si="0"/>
        <v>0</v>
      </c>
      <c r="B17">
        <f t="shared" si="2"/>
        <v>1</v>
      </c>
      <c r="C17" t="s">
        <v>6</v>
      </c>
      <c r="D17" t="str">
        <f t="shared" si="1"/>
        <v>rifampicin</v>
      </c>
      <c r="E17">
        <f t="shared" si="3"/>
        <v>6.25E-2</v>
      </c>
      <c r="F17">
        <v>8</v>
      </c>
      <c r="G17">
        <v>-4</v>
      </c>
    </row>
    <row r="18" spans="1:7">
      <c r="A18">
        <f t="shared" si="0"/>
        <v>0</v>
      </c>
      <c r="B18">
        <f t="shared" si="2"/>
        <v>2</v>
      </c>
      <c r="C18" t="s">
        <v>6</v>
      </c>
      <c r="D18" t="str">
        <f t="shared" si="1"/>
        <v>rifampicin</v>
      </c>
      <c r="E18">
        <f t="shared" si="3"/>
        <v>6.25E-2</v>
      </c>
      <c r="F18">
        <v>8</v>
      </c>
      <c r="G18">
        <v>-4</v>
      </c>
    </row>
    <row r="19" spans="1:7">
      <c r="A19">
        <f t="shared" si="0"/>
        <v>0</v>
      </c>
      <c r="B19">
        <f t="shared" si="2"/>
        <v>3</v>
      </c>
      <c r="C19" t="s">
        <v>6</v>
      </c>
      <c r="D19" t="str">
        <f t="shared" si="1"/>
        <v>rifampicin</v>
      </c>
      <c r="E19">
        <f t="shared" si="3"/>
        <v>6.25E-2</v>
      </c>
      <c r="F19">
        <v>4</v>
      </c>
      <c r="G19">
        <v>-4</v>
      </c>
    </row>
    <row r="20" spans="1:7">
      <c r="A20">
        <v>0</v>
      </c>
      <c r="B20">
        <v>1</v>
      </c>
      <c r="C20" t="s">
        <v>6</v>
      </c>
      <c r="D20" t="s">
        <v>24</v>
      </c>
      <c r="E20">
        <f>E2</f>
        <v>2</v>
      </c>
      <c r="F20">
        <v>7</v>
      </c>
      <c r="G20">
        <v>-4</v>
      </c>
    </row>
    <row r="21" spans="1:7">
      <c r="A21">
        <f>A20</f>
        <v>0</v>
      </c>
      <c r="B21">
        <v>2</v>
      </c>
      <c r="C21" t="s">
        <v>6</v>
      </c>
      <c r="D21" t="str">
        <f>D20</f>
        <v>nalidixic acid</v>
      </c>
      <c r="E21">
        <f t="shared" ref="E21:E55" si="4">E3</f>
        <v>2</v>
      </c>
      <c r="F21">
        <v>13</v>
      </c>
      <c r="G21">
        <v>-4</v>
      </c>
    </row>
    <row r="22" spans="1:7">
      <c r="A22">
        <f t="shared" ref="A22:A37" si="5">A21</f>
        <v>0</v>
      </c>
      <c r="B22">
        <v>3</v>
      </c>
      <c r="C22" t="s">
        <v>6</v>
      </c>
      <c r="D22" t="str">
        <f t="shared" ref="D22:D37" si="6">D21</f>
        <v>nalidixic acid</v>
      </c>
      <c r="E22">
        <f t="shared" si="4"/>
        <v>2</v>
      </c>
      <c r="F22">
        <v>5</v>
      </c>
      <c r="G22">
        <v>-4</v>
      </c>
    </row>
    <row r="23" spans="1:7">
      <c r="A23">
        <f t="shared" si="5"/>
        <v>0</v>
      </c>
      <c r="B23">
        <f>B20</f>
        <v>1</v>
      </c>
      <c r="C23" t="s">
        <v>6</v>
      </c>
      <c r="D23" t="str">
        <f t="shared" si="6"/>
        <v>nalidixic acid</v>
      </c>
      <c r="E23">
        <f t="shared" si="4"/>
        <v>1</v>
      </c>
      <c r="F23">
        <v>10</v>
      </c>
      <c r="G23">
        <v>-4</v>
      </c>
    </row>
    <row r="24" spans="1:7">
      <c r="A24">
        <f t="shared" si="5"/>
        <v>0</v>
      </c>
      <c r="B24">
        <f t="shared" ref="B24:B37" si="7">B21</f>
        <v>2</v>
      </c>
      <c r="C24" t="s">
        <v>6</v>
      </c>
      <c r="D24" t="str">
        <f t="shared" si="6"/>
        <v>nalidixic acid</v>
      </c>
      <c r="E24">
        <f t="shared" si="4"/>
        <v>1</v>
      </c>
      <c r="F24">
        <v>19</v>
      </c>
      <c r="G24">
        <v>-4</v>
      </c>
    </row>
    <row r="25" spans="1:7">
      <c r="A25">
        <f t="shared" si="5"/>
        <v>0</v>
      </c>
      <c r="B25">
        <f t="shared" si="7"/>
        <v>3</v>
      </c>
      <c r="C25" t="s">
        <v>6</v>
      </c>
      <c r="D25" t="str">
        <f t="shared" si="6"/>
        <v>nalidixic acid</v>
      </c>
      <c r="E25">
        <f t="shared" si="4"/>
        <v>1</v>
      </c>
      <c r="F25">
        <v>11</v>
      </c>
      <c r="G25">
        <v>-4</v>
      </c>
    </row>
    <row r="26" spans="1:7">
      <c r="A26">
        <f t="shared" si="5"/>
        <v>0</v>
      </c>
      <c r="B26">
        <f t="shared" si="7"/>
        <v>1</v>
      </c>
      <c r="C26" t="s">
        <v>6</v>
      </c>
      <c r="D26" t="str">
        <f t="shared" si="6"/>
        <v>nalidixic acid</v>
      </c>
      <c r="E26">
        <f t="shared" si="4"/>
        <v>0.5</v>
      </c>
      <c r="F26">
        <v>11</v>
      </c>
      <c r="G26">
        <v>-4</v>
      </c>
    </row>
    <row r="27" spans="1:7">
      <c r="A27">
        <f t="shared" si="5"/>
        <v>0</v>
      </c>
      <c r="B27">
        <f t="shared" si="7"/>
        <v>2</v>
      </c>
      <c r="C27" t="s">
        <v>6</v>
      </c>
      <c r="D27" t="str">
        <f t="shared" si="6"/>
        <v>nalidixic acid</v>
      </c>
      <c r="E27">
        <f t="shared" si="4"/>
        <v>0.5</v>
      </c>
      <c r="F27">
        <v>9</v>
      </c>
      <c r="G27">
        <v>-4</v>
      </c>
    </row>
    <row r="28" spans="1:7">
      <c r="A28">
        <f t="shared" si="5"/>
        <v>0</v>
      </c>
      <c r="B28">
        <f t="shared" si="7"/>
        <v>3</v>
      </c>
      <c r="C28" t="s">
        <v>6</v>
      </c>
      <c r="D28" t="str">
        <f t="shared" si="6"/>
        <v>nalidixic acid</v>
      </c>
      <c r="E28">
        <f t="shared" si="4"/>
        <v>0.5</v>
      </c>
      <c r="F28">
        <v>11</v>
      </c>
      <c r="G28">
        <v>-4</v>
      </c>
    </row>
    <row r="29" spans="1:7">
      <c r="A29">
        <f t="shared" si="5"/>
        <v>0</v>
      </c>
      <c r="B29">
        <f t="shared" si="7"/>
        <v>1</v>
      </c>
      <c r="C29" t="s">
        <v>6</v>
      </c>
      <c r="D29" t="str">
        <f t="shared" si="6"/>
        <v>nalidixic acid</v>
      </c>
      <c r="E29">
        <f t="shared" si="4"/>
        <v>0.25</v>
      </c>
      <c r="F29">
        <v>7</v>
      </c>
      <c r="G29">
        <v>-4</v>
      </c>
    </row>
    <row r="30" spans="1:7">
      <c r="A30">
        <f t="shared" si="5"/>
        <v>0</v>
      </c>
      <c r="B30">
        <f t="shared" si="7"/>
        <v>2</v>
      </c>
      <c r="C30" t="s">
        <v>6</v>
      </c>
      <c r="D30" t="str">
        <f t="shared" si="6"/>
        <v>nalidixic acid</v>
      </c>
      <c r="E30">
        <f t="shared" si="4"/>
        <v>0.25</v>
      </c>
      <c r="F30">
        <v>16</v>
      </c>
      <c r="G30">
        <v>-4</v>
      </c>
    </row>
    <row r="31" spans="1:7">
      <c r="A31">
        <f t="shared" si="5"/>
        <v>0</v>
      </c>
      <c r="B31">
        <f t="shared" si="7"/>
        <v>3</v>
      </c>
      <c r="C31" t="s">
        <v>6</v>
      </c>
      <c r="D31" t="str">
        <f t="shared" si="6"/>
        <v>nalidixic acid</v>
      </c>
      <c r="E31">
        <f t="shared" si="4"/>
        <v>0.25</v>
      </c>
      <c r="F31">
        <v>11</v>
      </c>
      <c r="G31">
        <v>-4</v>
      </c>
    </row>
    <row r="32" spans="1:7">
      <c r="A32">
        <f t="shared" si="5"/>
        <v>0</v>
      </c>
      <c r="B32">
        <f t="shared" si="7"/>
        <v>1</v>
      </c>
      <c r="C32" t="s">
        <v>6</v>
      </c>
      <c r="D32" t="str">
        <f t="shared" si="6"/>
        <v>nalidixic acid</v>
      </c>
      <c r="E32">
        <f t="shared" si="4"/>
        <v>0.125</v>
      </c>
      <c r="F32">
        <v>13</v>
      </c>
      <c r="G32">
        <v>-4</v>
      </c>
    </row>
    <row r="33" spans="1:7">
      <c r="A33">
        <f t="shared" si="5"/>
        <v>0</v>
      </c>
      <c r="B33">
        <f t="shared" si="7"/>
        <v>2</v>
      </c>
      <c r="C33" t="s">
        <v>6</v>
      </c>
      <c r="D33" t="str">
        <f t="shared" si="6"/>
        <v>nalidixic acid</v>
      </c>
      <c r="E33">
        <f t="shared" si="4"/>
        <v>0.125</v>
      </c>
      <c r="F33">
        <v>2</v>
      </c>
      <c r="G33">
        <v>-4</v>
      </c>
    </row>
    <row r="34" spans="1:7">
      <c r="A34">
        <f t="shared" si="5"/>
        <v>0</v>
      </c>
      <c r="B34">
        <f t="shared" si="7"/>
        <v>3</v>
      </c>
      <c r="C34" t="s">
        <v>6</v>
      </c>
      <c r="D34" t="str">
        <f t="shared" si="6"/>
        <v>nalidixic acid</v>
      </c>
      <c r="E34">
        <f t="shared" si="4"/>
        <v>0.125</v>
      </c>
      <c r="F34">
        <v>3</v>
      </c>
      <c r="G34">
        <v>-4</v>
      </c>
    </row>
    <row r="35" spans="1:7">
      <c r="A35">
        <f t="shared" si="5"/>
        <v>0</v>
      </c>
      <c r="B35">
        <f t="shared" si="7"/>
        <v>1</v>
      </c>
      <c r="C35" t="s">
        <v>6</v>
      </c>
      <c r="D35" t="str">
        <f t="shared" si="6"/>
        <v>nalidixic acid</v>
      </c>
      <c r="E35">
        <f t="shared" si="4"/>
        <v>6.25E-2</v>
      </c>
      <c r="F35">
        <v>10</v>
      </c>
      <c r="G35">
        <v>-4</v>
      </c>
    </row>
    <row r="36" spans="1:7">
      <c r="A36">
        <f t="shared" si="5"/>
        <v>0</v>
      </c>
      <c r="B36">
        <f t="shared" si="7"/>
        <v>2</v>
      </c>
      <c r="C36" t="s">
        <v>6</v>
      </c>
      <c r="D36" t="str">
        <f t="shared" si="6"/>
        <v>nalidixic acid</v>
      </c>
      <c r="E36">
        <f t="shared" si="4"/>
        <v>6.25E-2</v>
      </c>
      <c r="F36">
        <v>8</v>
      </c>
      <c r="G36">
        <v>-4</v>
      </c>
    </row>
    <row r="37" spans="1:7">
      <c r="A37">
        <f t="shared" si="5"/>
        <v>0</v>
      </c>
      <c r="B37">
        <f t="shared" si="7"/>
        <v>3</v>
      </c>
      <c r="C37" t="s">
        <v>6</v>
      </c>
      <c r="D37" t="str">
        <f t="shared" si="6"/>
        <v>nalidixic acid</v>
      </c>
      <c r="E37">
        <f t="shared" si="4"/>
        <v>6.25E-2</v>
      </c>
      <c r="F37">
        <v>9</v>
      </c>
      <c r="G37">
        <v>-4</v>
      </c>
    </row>
    <row r="38" spans="1:7">
      <c r="A38">
        <v>0</v>
      </c>
      <c r="B38">
        <v>1</v>
      </c>
      <c r="C38" t="s">
        <v>6</v>
      </c>
      <c r="D38" t="s">
        <v>22</v>
      </c>
      <c r="E38">
        <f>E20</f>
        <v>2</v>
      </c>
      <c r="F38">
        <v>17</v>
      </c>
      <c r="G38">
        <v>-4</v>
      </c>
    </row>
    <row r="39" spans="1:7">
      <c r="A39">
        <f>A38</f>
        <v>0</v>
      </c>
      <c r="B39">
        <v>2</v>
      </c>
      <c r="C39" t="s">
        <v>6</v>
      </c>
      <c r="D39" t="str">
        <f>D38</f>
        <v>combination</v>
      </c>
      <c r="E39">
        <f t="shared" si="4"/>
        <v>2</v>
      </c>
      <c r="F39">
        <v>14</v>
      </c>
      <c r="G39">
        <v>-4</v>
      </c>
    </row>
    <row r="40" spans="1:7">
      <c r="A40">
        <f t="shared" ref="A40:A55" si="8">A39</f>
        <v>0</v>
      </c>
      <c r="B40">
        <v>3</v>
      </c>
      <c r="C40" t="s">
        <v>6</v>
      </c>
      <c r="D40" t="str">
        <f t="shared" ref="D40:D55" si="9">D39</f>
        <v>combination</v>
      </c>
      <c r="E40">
        <f t="shared" si="4"/>
        <v>2</v>
      </c>
      <c r="F40">
        <v>9</v>
      </c>
      <c r="G40">
        <v>-4</v>
      </c>
    </row>
    <row r="41" spans="1:7">
      <c r="A41">
        <f t="shared" si="8"/>
        <v>0</v>
      </c>
      <c r="B41">
        <f>B38</f>
        <v>1</v>
      </c>
      <c r="C41" t="s">
        <v>6</v>
      </c>
      <c r="D41" t="str">
        <f t="shared" si="9"/>
        <v>combination</v>
      </c>
      <c r="E41">
        <f t="shared" si="4"/>
        <v>1</v>
      </c>
      <c r="F41">
        <v>8</v>
      </c>
      <c r="G41">
        <v>-4</v>
      </c>
    </row>
    <row r="42" spans="1:7">
      <c r="A42">
        <f t="shared" si="8"/>
        <v>0</v>
      </c>
      <c r="B42">
        <f t="shared" ref="B42:B55" si="10">B39</f>
        <v>2</v>
      </c>
      <c r="C42" t="s">
        <v>6</v>
      </c>
      <c r="D42" t="str">
        <f t="shared" si="9"/>
        <v>combination</v>
      </c>
      <c r="E42">
        <f t="shared" si="4"/>
        <v>1</v>
      </c>
      <c r="F42">
        <v>9</v>
      </c>
      <c r="G42">
        <v>-4</v>
      </c>
    </row>
    <row r="43" spans="1:7">
      <c r="A43">
        <f t="shared" si="8"/>
        <v>0</v>
      </c>
      <c r="B43">
        <f t="shared" si="10"/>
        <v>3</v>
      </c>
      <c r="C43" t="s">
        <v>6</v>
      </c>
      <c r="D43" t="str">
        <f t="shared" si="9"/>
        <v>combination</v>
      </c>
      <c r="E43">
        <f t="shared" si="4"/>
        <v>1</v>
      </c>
      <c r="F43">
        <v>13</v>
      </c>
      <c r="G43">
        <v>-4</v>
      </c>
    </row>
    <row r="44" spans="1:7">
      <c r="A44">
        <f t="shared" si="8"/>
        <v>0</v>
      </c>
      <c r="B44">
        <f t="shared" si="10"/>
        <v>1</v>
      </c>
      <c r="C44" t="s">
        <v>6</v>
      </c>
      <c r="D44" t="str">
        <f t="shared" si="9"/>
        <v>combination</v>
      </c>
      <c r="E44">
        <f t="shared" si="4"/>
        <v>0.5</v>
      </c>
      <c r="F44">
        <v>9</v>
      </c>
      <c r="G44">
        <v>-4</v>
      </c>
    </row>
    <row r="45" spans="1:7">
      <c r="A45">
        <f t="shared" si="8"/>
        <v>0</v>
      </c>
      <c r="B45">
        <f t="shared" si="10"/>
        <v>2</v>
      </c>
      <c r="C45" t="s">
        <v>6</v>
      </c>
      <c r="D45" t="str">
        <f t="shared" si="9"/>
        <v>combination</v>
      </c>
      <c r="E45">
        <f t="shared" si="4"/>
        <v>0.5</v>
      </c>
      <c r="F45">
        <v>5</v>
      </c>
      <c r="G45">
        <v>-4</v>
      </c>
    </row>
    <row r="46" spans="1:7">
      <c r="A46">
        <f t="shared" si="8"/>
        <v>0</v>
      </c>
      <c r="B46">
        <f t="shared" si="10"/>
        <v>3</v>
      </c>
      <c r="C46" t="s">
        <v>6</v>
      </c>
      <c r="D46" t="str">
        <f t="shared" si="9"/>
        <v>combination</v>
      </c>
      <c r="E46">
        <f t="shared" si="4"/>
        <v>0.5</v>
      </c>
      <c r="F46">
        <v>8</v>
      </c>
      <c r="G46">
        <v>-4</v>
      </c>
    </row>
    <row r="47" spans="1:7">
      <c r="A47">
        <f t="shared" si="8"/>
        <v>0</v>
      </c>
      <c r="B47">
        <f t="shared" si="10"/>
        <v>1</v>
      </c>
      <c r="C47" t="s">
        <v>6</v>
      </c>
      <c r="D47" t="str">
        <f t="shared" si="9"/>
        <v>combination</v>
      </c>
      <c r="E47">
        <f t="shared" si="4"/>
        <v>0.25</v>
      </c>
      <c r="F47">
        <v>8</v>
      </c>
      <c r="G47">
        <v>-4</v>
      </c>
    </row>
    <row r="48" spans="1:7">
      <c r="A48">
        <f t="shared" si="8"/>
        <v>0</v>
      </c>
      <c r="B48">
        <f t="shared" si="10"/>
        <v>2</v>
      </c>
      <c r="C48" t="s">
        <v>6</v>
      </c>
      <c r="D48" t="str">
        <f t="shared" si="9"/>
        <v>combination</v>
      </c>
      <c r="E48">
        <f t="shared" si="4"/>
        <v>0.25</v>
      </c>
      <c r="F48">
        <v>11</v>
      </c>
      <c r="G48">
        <v>-4</v>
      </c>
    </row>
    <row r="49" spans="1:7">
      <c r="A49">
        <f t="shared" si="8"/>
        <v>0</v>
      </c>
      <c r="B49">
        <f t="shared" si="10"/>
        <v>3</v>
      </c>
      <c r="C49" t="s">
        <v>6</v>
      </c>
      <c r="D49" t="str">
        <f t="shared" si="9"/>
        <v>combination</v>
      </c>
      <c r="E49">
        <f t="shared" si="4"/>
        <v>0.25</v>
      </c>
      <c r="F49">
        <v>17</v>
      </c>
      <c r="G49">
        <v>-4</v>
      </c>
    </row>
    <row r="50" spans="1:7">
      <c r="A50">
        <f t="shared" si="8"/>
        <v>0</v>
      </c>
      <c r="B50">
        <f t="shared" si="10"/>
        <v>1</v>
      </c>
      <c r="C50" t="s">
        <v>6</v>
      </c>
      <c r="D50" t="str">
        <f t="shared" si="9"/>
        <v>combination</v>
      </c>
      <c r="E50">
        <f t="shared" si="4"/>
        <v>0.125</v>
      </c>
      <c r="F50">
        <v>25</v>
      </c>
      <c r="G50">
        <v>-4</v>
      </c>
    </row>
    <row r="51" spans="1:7">
      <c r="A51">
        <f t="shared" si="8"/>
        <v>0</v>
      </c>
      <c r="B51">
        <f t="shared" si="10"/>
        <v>2</v>
      </c>
      <c r="C51" t="s">
        <v>6</v>
      </c>
      <c r="D51" t="str">
        <f t="shared" si="9"/>
        <v>combination</v>
      </c>
      <c r="E51">
        <f t="shared" si="4"/>
        <v>0.125</v>
      </c>
      <c r="F51">
        <v>11</v>
      </c>
      <c r="G51">
        <v>-4</v>
      </c>
    </row>
    <row r="52" spans="1:7">
      <c r="A52">
        <f t="shared" si="8"/>
        <v>0</v>
      </c>
      <c r="B52">
        <f t="shared" si="10"/>
        <v>3</v>
      </c>
      <c r="C52" t="s">
        <v>6</v>
      </c>
      <c r="D52" t="str">
        <f t="shared" si="9"/>
        <v>combination</v>
      </c>
      <c r="E52">
        <f t="shared" si="4"/>
        <v>0.125</v>
      </c>
      <c r="F52">
        <v>12</v>
      </c>
      <c r="G52">
        <v>-4</v>
      </c>
    </row>
    <row r="53" spans="1:7">
      <c r="A53">
        <f t="shared" si="8"/>
        <v>0</v>
      </c>
      <c r="B53">
        <f t="shared" si="10"/>
        <v>1</v>
      </c>
      <c r="C53" t="s">
        <v>6</v>
      </c>
      <c r="D53" t="str">
        <f t="shared" si="9"/>
        <v>combination</v>
      </c>
      <c r="E53">
        <f t="shared" si="4"/>
        <v>6.25E-2</v>
      </c>
      <c r="F53">
        <v>12</v>
      </c>
      <c r="G53">
        <v>-4</v>
      </c>
    </row>
    <row r="54" spans="1:7">
      <c r="A54">
        <f t="shared" si="8"/>
        <v>0</v>
      </c>
      <c r="B54">
        <f t="shared" si="10"/>
        <v>2</v>
      </c>
      <c r="C54" t="s">
        <v>6</v>
      </c>
      <c r="D54" t="str">
        <f t="shared" si="9"/>
        <v>combination</v>
      </c>
      <c r="E54">
        <f t="shared" si="4"/>
        <v>6.25E-2</v>
      </c>
      <c r="F54">
        <v>5</v>
      </c>
      <c r="G54">
        <v>-4</v>
      </c>
    </row>
    <row r="55" spans="1:7">
      <c r="A55">
        <f t="shared" si="8"/>
        <v>0</v>
      </c>
      <c r="B55">
        <f t="shared" si="10"/>
        <v>3</v>
      </c>
      <c r="C55" t="s">
        <v>6</v>
      </c>
      <c r="D55" t="str">
        <f t="shared" si="9"/>
        <v>combination</v>
      </c>
      <c r="E55">
        <f t="shared" si="4"/>
        <v>6.25E-2</v>
      </c>
      <c r="F55">
        <v>3</v>
      </c>
      <c r="G55">
        <v>-4</v>
      </c>
    </row>
    <row r="56" spans="1:7">
      <c r="A56">
        <f>A2+2</f>
        <v>2</v>
      </c>
      <c r="B56">
        <f>B2</f>
        <v>1</v>
      </c>
      <c r="C56" t="str">
        <f>C2</f>
        <v>BW25113</v>
      </c>
      <c r="D56" t="str">
        <f>D2</f>
        <v>rifampicin</v>
      </c>
      <c r="E56">
        <f>E2</f>
        <v>2</v>
      </c>
      <c r="F56">
        <v>8</v>
      </c>
      <c r="G56">
        <v>-4</v>
      </c>
    </row>
    <row r="57" spans="1:7">
      <c r="A57">
        <f t="shared" ref="A57:A120" si="11">A3+2</f>
        <v>2</v>
      </c>
      <c r="B57">
        <f t="shared" ref="B57:E57" si="12">B3</f>
        <v>2</v>
      </c>
      <c r="C57" t="str">
        <f t="shared" si="12"/>
        <v>BW25113</v>
      </c>
      <c r="D57" t="str">
        <f t="shared" si="12"/>
        <v>rifampicin</v>
      </c>
      <c r="E57">
        <f t="shared" si="12"/>
        <v>2</v>
      </c>
      <c r="F57">
        <v>6</v>
      </c>
      <c r="G57">
        <v>-4</v>
      </c>
    </row>
    <row r="58" spans="1:7">
      <c r="A58">
        <f t="shared" si="11"/>
        <v>2</v>
      </c>
      <c r="B58">
        <f t="shared" ref="B58:E58" si="13">B4</f>
        <v>3</v>
      </c>
      <c r="C58" t="str">
        <f t="shared" si="13"/>
        <v>BW25113</v>
      </c>
      <c r="D58" t="str">
        <f t="shared" si="13"/>
        <v>rifampicin</v>
      </c>
      <c r="E58">
        <f t="shared" si="13"/>
        <v>2</v>
      </c>
      <c r="F58">
        <v>2</v>
      </c>
      <c r="G58">
        <v>-4</v>
      </c>
    </row>
    <row r="59" spans="1:7">
      <c r="A59">
        <f t="shared" si="11"/>
        <v>2</v>
      </c>
      <c r="B59">
        <f t="shared" ref="B59:E59" si="14">B5</f>
        <v>1</v>
      </c>
      <c r="C59" t="str">
        <f t="shared" si="14"/>
        <v>BW25113</v>
      </c>
      <c r="D59" t="str">
        <f t="shared" si="14"/>
        <v>rifampicin</v>
      </c>
      <c r="E59">
        <f t="shared" si="14"/>
        <v>1</v>
      </c>
      <c r="F59">
        <v>2</v>
      </c>
      <c r="G59">
        <v>-4</v>
      </c>
    </row>
    <row r="60" spans="1:7">
      <c r="A60">
        <f t="shared" si="11"/>
        <v>2</v>
      </c>
      <c r="B60">
        <f t="shared" ref="B60:E60" si="15">B6</f>
        <v>2</v>
      </c>
      <c r="C60" t="str">
        <f t="shared" si="15"/>
        <v>BW25113</v>
      </c>
      <c r="D60" t="str">
        <f t="shared" si="15"/>
        <v>rifampicin</v>
      </c>
      <c r="E60">
        <f t="shared" si="15"/>
        <v>1</v>
      </c>
      <c r="F60">
        <v>9</v>
      </c>
      <c r="G60">
        <v>-4</v>
      </c>
    </row>
    <row r="61" spans="1:7">
      <c r="A61">
        <f t="shared" si="11"/>
        <v>2</v>
      </c>
      <c r="B61">
        <f t="shared" ref="B61:E61" si="16">B7</f>
        <v>3</v>
      </c>
      <c r="C61" t="str">
        <f t="shared" si="16"/>
        <v>BW25113</v>
      </c>
      <c r="D61" t="str">
        <f t="shared" si="16"/>
        <v>rifampicin</v>
      </c>
      <c r="E61">
        <f t="shared" si="16"/>
        <v>1</v>
      </c>
      <c r="F61">
        <v>3</v>
      </c>
      <c r="G61">
        <v>-4</v>
      </c>
    </row>
    <row r="62" spans="1:7">
      <c r="A62">
        <f t="shared" si="11"/>
        <v>2</v>
      </c>
      <c r="B62">
        <f t="shared" ref="B62:E62" si="17">B8</f>
        <v>1</v>
      </c>
      <c r="C62" t="str">
        <f t="shared" si="17"/>
        <v>BW25113</v>
      </c>
      <c r="D62" t="str">
        <f t="shared" si="17"/>
        <v>rifampicin</v>
      </c>
      <c r="E62">
        <f t="shared" si="17"/>
        <v>0.5</v>
      </c>
      <c r="F62">
        <v>6</v>
      </c>
      <c r="G62">
        <v>-4</v>
      </c>
    </row>
    <row r="63" spans="1:7">
      <c r="A63">
        <f t="shared" si="11"/>
        <v>2</v>
      </c>
      <c r="B63">
        <f t="shared" ref="B63:E63" si="18">B9</f>
        <v>2</v>
      </c>
      <c r="C63" t="str">
        <f t="shared" si="18"/>
        <v>BW25113</v>
      </c>
      <c r="D63" t="str">
        <f t="shared" si="18"/>
        <v>rifampicin</v>
      </c>
      <c r="E63">
        <f t="shared" si="18"/>
        <v>0.5</v>
      </c>
      <c r="F63">
        <v>7</v>
      </c>
      <c r="G63">
        <v>-4</v>
      </c>
    </row>
    <row r="64" spans="1:7">
      <c r="A64">
        <f t="shared" si="11"/>
        <v>2</v>
      </c>
      <c r="B64">
        <f t="shared" ref="B64:E64" si="19">B10</f>
        <v>3</v>
      </c>
      <c r="C64" t="str">
        <f t="shared" si="19"/>
        <v>BW25113</v>
      </c>
      <c r="D64" t="str">
        <f t="shared" si="19"/>
        <v>rifampicin</v>
      </c>
      <c r="E64">
        <f t="shared" si="19"/>
        <v>0.5</v>
      </c>
      <c r="F64">
        <v>0</v>
      </c>
      <c r="G64">
        <v>-4</v>
      </c>
    </row>
    <row r="65" spans="1:7">
      <c r="A65">
        <f t="shared" si="11"/>
        <v>2</v>
      </c>
      <c r="B65">
        <f t="shared" ref="B65:E65" si="20">B11</f>
        <v>1</v>
      </c>
      <c r="C65" t="str">
        <f t="shared" si="20"/>
        <v>BW25113</v>
      </c>
      <c r="D65" t="str">
        <f t="shared" si="20"/>
        <v>rifampicin</v>
      </c>
      <c r="E65">
        <f t="shared" si="20"/>
        <v>0.25</v>
      </c>
      <c r="F65">
        <v>7</v>
      </c>
      <c r="G65">
        <v>-4</v>
      </c>
    </row>
    <row r="66" spans="1:7">
      <c r="A66">
        <f t="shared" si="11"/>
        <v>2</v>
      </c>
      <c r="B66">
        <f t="shared" ref="B66:E66" si="21">B12</f>
        <v>2</v>
      </c>
      <c r="C66" t="str">
        <f t="shared" si="21"/>
        <v>BW25113</v>
      </c>
      <c r="D66" t="str">
        <f t="shared" si="21"/>
        <v>rifampicin</v>
      </c>
      <c r="E66">
        <f t="shared" si="21"/>
        <v>0.25</v>
      </c>
      <c r="F66">
        <v>2</v>
      </c>
      <c r="G66">
        <v>-4</v>
      </c>
    </row>
    <row r="67" spans="1:7">
      <c r="A67">
        <f t="shared" si="11"/>
        <v>2</v>
      </c>
      <c r="B67">
        <f t="shared" ref="B67:E67" si="22">B13</f>
        <v>3</v>
      </c>
      <c r="C67" t="str">
        <f t="shared" si="22"/>
        <v>BW25113</v>
      </c>
      <c r="D67" t="str">
        <f t="shared" si="22"/>
        <v>rifampicin</v>
      </c>
      <c r="E67">
        <f t="shared" si="22"/>
        <v>0.25</v>
      </c>
      <c r="F67">
        <v>5</v>
      </c>
      <c r="G67">
        <v>-4</v>
      </c>
    </row>
    <row r="68" spans="1:7">
      <c r="A68">
        <f t="shared" si="11"/>
        <v>2</v>
      </c>
      <c r="B68">
        <f t="shared" ref="B68:E68" si="23">B14</f>
        <v>1</v>
      </c>
      <c r="C68" t="str">
        <f t="shared" si="23"/>
        <v>BW25113</v>
      </c>
      <c r="D68" t="str">
        <f t="shared" si="23"/>
        <v>rifampicin</v>
      </c>
      <c r="E68">
        <f t="shared" si="23"/>
        <v>0.125</v>
      </c>
      <c r="F68">
        <v>10</v>
      </c>
      <c r="G68">
        <v>-4</v>
      </c>
    </row>
    <row r="69" spans="1:7">
      <c r="A69">
        <f t="shared" si="11"/>
        <v>2</v>
      </c>
      <c r="B69">
        <f t="shared" ref="B69:E69" si="24">B15</f>
        <v>2</v>
      </c>
      <c r="C69" t="str">
        <f t="shared" si="24"/>
        <v>BW25113</v>
      </c>
      <c r="D69" t="str">
        <f t="shared" si="24"/>
        <v>rifampicin</v>
      </c>
      <c r="E69">
        <f t="shared" si="24"/>
        <v>0.125</v>
      </c>
      <c r="F69">
        <v>10</v>
      </c>
      <c r="G69">
        <v>-4</v>
      </c>
    </row>
    <row r="70" spans="1:7">
      <c r="A70">
        <f t="shared" si="11"/>
        <v>2</v>
      </c>
      <c r="B70">
        <f t="shared" ref="B70:E70" si="25">B16</f>
        <v>3</v>
      </c>
      <c r="C70" t="str">
        <f t="shared" si="25"/>
        <v>BW25113</v>
      </c>
      <c r="D70" t="str">
        <f t="shared" si="25"/>
        <v>rifampicin</v>
      </c>
      <c r="E70">
        <f t="shared" si="25"/>
        <v>0.125</v>
      </c>
      <c r="F70">
        <v>10</v>
      </c>
      <c r="G70">
        <v>-4</v>
      </c>
    </row>
    <row r="71" spans="1:7">
      <c r="A71">
        <f t="shared" si="11"/>
        <v>2</v>
      </c>
      <c r="B71">
        <f t="shared" ref="B71:E71" si="26">B17</f>
        <v>1</v>
      </c>
      <c r="C71" t="str">
        <f t="shared" si="26"/>
        <v>BW25113</v>
      </c>
      <c r="D71" t="str">
        <f t="shared" si="26"/>
        <v>rifampicin</v>
      </c>
      <c r="E71">
        <f t="shared" si="26"/>
        <v>6.25E-2</v>
      </c>
      <c r="F71">
        <v>5</v>
      </c>
      <c r="G71">
        <v>-4</v>
      </c>
    </row>
    <row r="72" spans="1:7">
      <c r="A72">
        <f t="shared" si="11"/>
        <v>2</v>
      </c>
      <c r="B72">
        <f t="shared" ref="B72:E72" si="27">B18</f>
        <v>2</v>
      </c>
      <c r="C72" t="str">
        <f t="shared" si="27"/>
        <v>BW25113</v>
      </c>
      <c r="D72" t="str">
        <f t="shared" si="27"/>
        <v>rifampicin</v>
      </c>
      <c r="E72">
        <f t="shared" si="27"/>
        <v>6.25E-2</v>
      </c>
      <c r="F72">
        <v>4</v>
      </c>
      <c r="G72">
        <v>-4</v>
      </c>
    </row>
    <row r="73" spans="1:7">
      <c r="A73">
        <f t="shared" si="11"/>
        <v>2</v>
      </c>
      <c r="B73">
        <f t="shared" ref="B73:E73" si="28">B19</f>
        <v>3</v>
      </c>
      <c r="C73" t="str">
        <f t="shared" si="28"/>
        <v>BW25113</v>
      </c>
      <c r="D73" t="str">
        <f t="shared" si="28"/>
        <v>rifampicin</v>
      </c>
      <c r="E73">
        <f t="shared" si="28"/>
        <v>6.25E-2</v>
      </c>
      <c r="F73">
        <v>6</v>
      </c>
      <c r="G73">
        <v>-4</v>
      </c>
    </row>
    <row r="74" spans="1:7">
      <c r="A74">
        <f t="shared" si="11"/>
        <v>2</v>
      </c>
      <c r="B74">
        <f t="shared" ref="B74:E74" si="29">B20</f>
        <v>1</v>
      </c>
      <c r="C74" t="str">
        <f t="shared" si="29"/>
        <v>BW25113</v>
      </c>
      <c r="D74" t="str">
        <f t="shared" si="29"/>
        <v>nalidixic acid</v>
      </c>
      <c r="E74">
        <f t="shared" si="29"/>
        <v>2</v>
      </c>
      <c r="F74">
        <v>1</v>
      </c>
      <c r="G74">
        <v>-4</v>
      </c>
    </row>
    <row r="75" spans="1:7">
      <c r="A75">
        <f t="shared" si="11"/>
        <v>2</v>
      </c>
      <c r="B75">
        <f t="shared" ref="B75:E75" si="30">B21</f>
        <v>2</v>
      </c>
      <c r="C75" t="str">
        <f t="shared" si="30"/>
        <v>BW25113</v>
      </c>
      <c r="D75" t="str">
        <f t="shared" si="30"/>
        <v>nalidixic acid</v>
      </c>
      <c r="E75">
        <f t="shared" si="30"/>
        <v>2</v>
      </c>
      <c r="F75">
        <v>3</v>
      </c>
      <c r="G75">
        <v>-4</v>
      </c>
    </row>
    <row r="76" spans="1:7">
      <c r="A76">
        <f t="shared" si="11"/>
        <v>2</v>
      </c>
      <c r="B76">
        <f t="shared" ref="B76:E76" si="31">B22</f>
        <v>3</v>
      </c>
      <c r="C76" t="str">
        <f t="shared" si="31"/>
        <v>BW25113</v>
      </c>
      <c r="D76" t="str">
        <f t="shared" si="31"/>
        <v>nalidixic acid</v>
      </c>
      <c r="E76">
        <f t="shared" si="31"/>
        <v>2</v>
      </c>
      <c r="F76">
        <v>2</v>
      </c>
      <c r="G76">
        <v>-4</v>
      </c>
    </row>
    <row r="77" spans="1:7">
      <c r="A77">
        <f t="shared" si="11"/>
        <v>2</v>
      </c>
      <c r="B77">
        <f t="shared" ref="B77:E77" si="32">B23</f>
        <v>1</v>
      </c>
      <c r="C77" t="str">
        <f t="shared" si="32"/>
        <v>BW25113</v>
      </c>
      <c r="D77" t="str">
        <f t="shared" si="32"/>
        <v>nalidixic acid</v>
      </c>
      <c r="E77">
        <f t="shared" si="32"/>
        <v>1</v>
      </c>
      <c r="F77">
        <v>4</v>
      </c>
      <c r="G77">
        <v>-4</v>
      </c>
    </row>
    <row r="78" spans="1:7">
      <c r="A78">
        <f t="shared" si="11"/>
        <v>2</v>
      </c>
      <c r="B78">
        <f t="shared" ref="B78:E78" si="33">B24</f>
        <v>2</v>
      </c>
      <c r="C78" t="str">
        <f t="shared" si="33"/>
        <v>BW25113</v>
      </c>
      <c r="D78" t="str">
        <f t="shared" si="33"/>
        <v>nalidixic acid</v>
      </c>
      <c r="E78">
        <f t="shared" si="33"/>
        <v>1</v>
      </c>
      <c r="F78">
        <v>5</v>
      </c>
      <c r="G78">
        <v>-4</v>
      </c>
    </row>
    <row r="79" spans="1:7">
      <c r="A79">
        <f t="shared" si="11"/>
        <v>2</v>
      </c>
      <c r="B79">
        <f t="shared" ref="B79:E79" si="34">B25</f>
        <v>3</v>
      </c>
      <c r="C79" t="str">
        <f t="shared" si="34"/>
        <v>BW25113</v>
      </c>
      <c r="D79" t="str">
        <f t="shared" si="34"/>
        <v>nalidixic acid</v>
      </c>
      <c r="E79">
        <f t="shared" si="34"/>
        <v>1</v>
      </c>
      <c r="F79">
        <v>6</v>
      </c>
      <c r="G79">
        <v>-4</v>
      </c>
    </row>
    <row r="80" spans="1:7">
      <c r="A80">
        <f t="shared" si="11"/>
        <v>2</v>
      </c>
      <c r="B80">
        <f t="shared" ref="B80:E80" si="35">B26</f>
        <v>1</v>
      </c>
      <c r="C80" t="str">
        <f t="shared" si="35"/>
        <v>BW25113</v>
      </c>
      <c r="D80" t="str">
        <f t="shared" si="35"/>
        <v>nalidixic acid</v>
      </c>
      <c r="E80">
        <f t="shared" si="35"/>
        <v>0.5</v>
      </c>
      <c r="F80">
        <v>20</v>
      </c>
      <c r="G80">
        <v>-4</v>
      </c>
    </row>
    <row r="81" spans="1:7">
      <c r="A81">
        <f t="shared" si="11"/>
        <v>2</v>
      </c>
      <c r="B81">
        <f t="shared" ref="B81:E81" si="36">B27</f>
        <v>2</v>
      </c>
      <c r="C81" t="str">
        <f t="shared" si="36"/>
        <v>BW25113</v>
      </c>
      <c r="D81" t="str">
        <f t="shared" si="36"/>
        <v>nalidixic acid</v>
      </c>
      <c r="E81">
        <f t="shared" si="36"/>
        <v>0.5</v>
      </c>
      <c r="F81">
        <v>4</v>
      </c>
      <c r="G81">
        <v>-4</v>
      </c>
    </row>
    <row r="82" spans="1:7">
      <c r="A82">
        <f t="shared" si="11"/>
        <v>2</v>
      </c>
      <c r="B82">
        <f t="shared" ref="B82:E82" si="37">B28</f>
        <v>3</v>
      </c>
      <c r="C82" t="str">
        <f t="shared" si="37"/>
        <v>BW25113</v>
      </c>
      <c r="D82" t="str">
        <f t="shared" si="37"/>
        <v>nalidixic acid</v>
      </c>
      <c r="E82">
        <f t="shared" si="37"/>
        <v>0.5</v>
      </c>
      <c r="F82">
        <v>4</v>
      </c>
      <c r="G82">
        <v>-4</v>
      </c>
    </row>
    <row r="83" spans="1:7">
      <c r="A83">
        <f t="shared" si="11"/>
        <v>2</v>
      </c>
      <c r="B83">
        <f t="shared" ref="B83:E83" si="38">B29</f>
        <v>1</v>
      </c>
      <c r="C83" t="str">
        <f t="shared" si="38"/>
        <v>BW25113</v>
      </c>
      <c r="D83" t="str">
        <f t="shared" si="38"/>
        <v>nalidixic acid</v>
      </c>
      <c r="E83">
        <f t="shared" si="38"/>
        <v>0.25</v>
      </c>
      <c r="F83">
        <v>0</v>
      </c>
      <c r="G83">
        <v>-4</v>
      </c>
    </row>
    <row r="84" spans="1:7">
      <c r="A84">
        <f t="shared" si="11"/>
        <v>2</v>
      </c>
      <c r="B84">
        <f t="shared" ref="B84:E84" si="39">B30</f>
        <v>2</v>
      </c>
      <c r="C84" t="str">
        <f t="shared" si="39"/>
        <v>BW25113</v>
      </c>
      <c r="D84" t="str">
        <f t="shared" si="39"/>
        <v>nalidixic acid</v>
      </c>
      <c r="E84">
        <f t="shared" si="39"/>
        <v>0.25</v>
      </c>
      <c r="F84">
        <v>2</v>
      </c>
      <c r="G84">
        <v>-4</v>
      </c>
    </row>
    <row r="85" spans="1:7">
      <c r="A85">
        <f t="shared" si="11"/>
        <v>2</v>
      </c>
      <c r="B85">
        <f t="shared" ref="B85:E85" si="40">B31</f>
        <v>3</v>
      </c>
      <c r="C85" t="str">
        <f t="shared" si="40"/>
        <v>BW25113</v>
      </c>
      <c r="D85" t="str">
        <f t="shared" si="40"/>
        <v>nalidixic acid</v>
      </c>
      <c r="E85">
        <f t="shared" si="40"/>
        <v>0.25</v>
      </c>
      <c r="F85">
        <v>8</v>
      </c>
      <c r="G85">
        <v>-4</v>
      </c>
    </row>
    <row r="86" spans="1:7">
      <c r="A86">
        <f t="shared" si="11"/>
        <v>2</v>
      </c>
      <c r="B86">
        <f t="shared" ref="B86:E86" si="41">B32</f>
        <v>1</v>
      </c>
      <c r="C86" t="str">
        <f t="shared" si="41"/>
        <v>BW25113</v>
      </c>
      <c r="D86" t="str">
        <f t="shared" si="41"/>
        <v>nalidixic acid</v>
      </c>
      <c r="E86">
        <f t="shared" si="41"/>
        <v>0.125</v>
      </c>
      <c r="F86">
        <v>5</v>
      </c>
      <c r="G86">
        <v>-4</v>
      </c>
    </row>
    <row r="87" spans="1:7">
      <c r="A87">
        <f t="shared" si="11"/>
        <v>2</v>
      </c>
      <c r="B87">
        <f t="shared" ref="B87:E87" si="42">B33</f>
        <v>2</v>
      </c>
      <c r="C87" t="str">
        <f t="shared" si="42"/>
        <v>BW25113</v>
      </c>
      <c r="D87" t="str">
        <f t="shared" si="42"/>
        <v>nalidixic acid</v>
      </c>
      <c r="E87">
        <f t="shared" si="42"/>
        <v>0.125</v>
      </c>
      <c r="F87">
        <v>4</v>
      </c>
      <c r="G87">
        <v>-4</v>
      </c>
    </row>
    <row r="88" spans="1:7">
      <c r="A88">
        <f t="shared" si="11"/>
        <v>2</v>
      </c>
      <c r="B88">
        <f t="shared" ref="B88:E88" si="43">B34</f>
        <v>3</v>
      </c>
      <c r="C88" t="str">
        <f t="shared" si="43"/>
        <v>BW25113</v>
      </c>
      <c r="D88" t="str">
        <f t="shared" si="43"/>
        <v>nalidixic acid</v>
      </c>
      <c r="E88">
        <f t="shared" si="43"/>
        <v>0.125</v>
      </c>
      <c r="F88">
        <v>4</v>
      </c>
      <c r="G88">
        <v>-4</v>
      </c>
    </row>
    <row r="89" spans="1:7">
      <c r="A89">
        <f t="shared" si="11"/>
        <v>2</v>
      </c>
      <c r="B89">
        <f t="shared" ref="B89:E89" si="44">B35</f>
        <v>1</v>
      </c>
      <c r="C89" t="str">
        <f t="shared" si="44"/>
        <v>BW25113</v>
      </c>
      <c r="D89" t="str">
        <f t="shared" si="44"/>
        <v>nalidixic acid</v>
      </c>
      <c r="E89">
        <f t="shared" si="44"/>
        <v>6.25E-2</v>
      </c>
      <c r="F89">
        <v>6</v>
      </c>
      <c r="G89">
        <v>-4</v>
      </c>
    </row>
    <row r="90" spans="1:7">
      <c r="A90">
        <f t="shared" si="11"/>
        <v>2</v>
      </c>
      <c r="B90">
        <f t="shared" ref="B90:E90" si="45">B36</f>
        <v>2</v>
      </c>
      <c r="C90" t="str">
        <f t="shared" si="45"/>
        <v>BW25113</v>
      </c>
      <c r="D90" t="str">
        <f t="shared" si="45"/>
        <v>nalidixic acid</v>
      </c>
      <c r="E90">
        <f t="shared" si="45"/>
        <v>6.25E-2</v>
      </c>
      <c r="F90">
        <v>9</v>
      </c>
      <c r="G90">
        <v>-4</v>
      </c>
    </row>
    <row r="91" spans="1:7">
      <c r="A91">
        <f t="shared" si="11"/>
        <v>2</v>
      </c>
      <c r="B91">
        <f t="shared" ref="B91:E91" si="46">B37</f>
        <v>3</v>
      </c>
      <c r="C91" t="str">
        <f t="shared" si="46"/>
        <v>BW25113</v>
      </c>
      <c r="D91" t="str">
        <f t="shared" si="46"/>
        <v>nalidixic acid</v>
      </c>
      <c r="E91">
        <f t="shared" si="46"/>
        <v>6.25E-2</v>
      </c>
      <c r="F91">
        <v>9</v>
      </c>
      <c r="G91">
        <v>-4</v>
      </c>
    </row>
    <row r="92" spans="1:7">
      <c r="A92">
        <f t="shared" si="11"/>
        <v>2</v>
      </c>
      <c r="B92">
        <f t="shared" ref="B92:E92" si="47">B38</f>
        <v>1</v>
      </c>
      <c r="C92" t="str">
        <f t="shared" si="47"/>
        <v>BW25113</v>
      </c>
      <c r="D92" t="str">
        <f t="shared" si="47"/>
        <v>combination</v>
      </c>
      <c r="E92">
        <f t="shared" si="47"/>
        <v>2</v>
      </c>
      <c r="F92">
        <v>5</v>
      </c>
      <c r="G92">
        <v>-4</v>
      </c>
    </row>
    <row r="93" spans="1:7">
      <c r="A93">
        <f t="shared" si="11"/>
        <v>2</v>
      </c>
      <c r="B93">
        <f t="shared" ref="B93:E93" si="48">B39</f>
        <v>2</v>
      </c>
      <c r="C93" t="str">
        <f t="shared" si="48"/>
        <v>BW25113</v>
      </c>
      <c r="D93" t="str">
        <f t="shared" si="48"/>
        <v>combination</v>
      </c>
      <c r="E93">
        <f t="shared" si="48"/>
        <v>2</v>
      </c>
      <c r="F93">
        <v>4</v>
      </c>
      <c r="G93">
        <v>-4</v>
      </c>
    </row>
    <row r="94" spans="1:7">
      <c r="A94">
        <f t="shared" si="11"/>
        <v>2</v>
      </c>
      <c r="B94">
        <f t="shared" ref="B94:E94" si="49">B40</f>
        <v>3</v>
      </c>
      <c r="C94" t="str">
        <f t="shared" si="49"/>
        <v>BW25113</v>
      </c>
      <c r="D94" t="str">
        <f t="shared" si="49"/>
        <v>combination</v>
      </c>
      <c r="E94">
        <f t="shared" si="49"/>
        <v>2</v>
      </c>
      <c r="F94">
        <v>3</v>
      </c>
      <c r="G94">
        <v>-4</v>
      </c>
    </row>
    <row r="95" spans="1:7">
      <c r="A95">
        <f t="shared" si="11"/>
        <v>2</v>
      </c>
      <c r="B95">
        <f t="shared" ref="B95:E95" si="50">B41</f>
        <v>1</v>
      </c>
      <c r="C95" t="str">
        <f t="shared" si="50"/>
        <v>BW25113</v>
      </c>
      <c r="D95" t="str">
        <f t="shared" si="50"/>
        <v>combination</v>
      </c>
      <c r="E95">
        <f t="shared" si="50"/>
        <v>1</v>
      </c>
      <c r="F95">
        <v>6</v>
      </c>
      <c r="G95">
        <v>-4</v>
      </c>
    </row>
    <row r="96" spans="1:7">
      <c r="A96">
        <f t="shared" si="11"/>
        <v>2</v>
      </c>
      <c r="B96">
        <f t="shared" ref="B96:E96" si="51">B42</f>
        <v>2</v>
      </c>
      <c r="C96" t="str">
        <f t="shared" si="51"/>
        <v>BW25113</v>
      </c>
      <c r="D96" t="str">
        <f t="shared" si="51"/>
        <v>combination</v>
      </c>
      <c r="E96">
        <f t="shared" si="51"/>
        <v>1</v>
      </c>
      <c r="F96">
        <v>4</v>
      </c>
      <c r="G96">
        <v>-4</v>
      </c>
    </row>
    <row r="97" spans="1:7">
      <c r="A97">
        <f t="shared" si="11"/>
        <v>2</v>
      </c>
      <c r="B97">
        <f t="shared" ref="B97:E97" si="52">B43</f>
        <v>3</v>
      </c>
      <c r="C97" t="str">
        <f t="shared" si="52"/>
        <v>BW25113</v>
      </c>
      <c r="D97" t="str">
        <f t="shared" si="52"/>
        <v>combination</v>
      </c>
      <c r="E97">
        <f t="shared" si="52"/>
        <v>1</v>
      </c>
      <c r="F97">
        <v>4</v>
      </c>
      <c r="G97">
        <v>-4</v>
      </c>
    </row>
    <row r="98" spans="1:7">
      <c r="A98">
        <f t="shared" si="11"/>
        <v>2</v>
      </c>
      <c r="B98">
        <f t="shared" ref="B98:E98" si="53">B44</f>
        <v>1</v>
      </c>
      <c r="C98" t="str">
        <f t="shared" si="53"/>
        <v>BW25113</v>
      </c>
      <c r="D98" t="str">
        <f t="shared" si="53"/>
        <v>combination</v>
      </c>
      <c r="E98">
        <f t="shared" si="53"/>
        <v>0.5</v>
      </c>
      <c r="F98">
        <v>8</v>
      </c>
      <c r="G98">
        <v>-4</v>
      </c>
    </row>
    <row r="99" spans="1:7">
      <c r="A99">
        <f t="shared" si="11"/>
        <v>2</v>
      </c>
      <c r="B99">
        <f t="shared" ref="B99:E99" si="54">B45</f>
        <v>2</v>
      </c>
      <c r="C99" t="str">
        <f t="shared" si="54"/>
        <v>BW25113</v>
      </c>
      <c r="D99" t="str">
        <f t="shared" si="54"/>
        <v>combination</v>
      </c>
      <c r="E99">
        <f t="shared" si="54"/>
        <v>0.5</v>
      </c>
      <c r="F99">
        <v>10</v>
      </c>
      <c r="G99">
        <v>-4</v>
      </c>
    </row>
    <row r="100" spans="1:7">
      <c r="A100">
        <f t="shared" si="11"/>
        <v>2</v>
      </c>
      <c r="B100">
        <f t="shared" ref="B100:E100" si="55">B46</f>
        <v>3</v>
      </c>
      <c r="C100" t="str">
        <f t="shared" si="55"/>
        <v>BW25113</v>
      </c>
      <c r="D100" t="str">
        <f t="shared" si="55"/>
        <v>combination</v>
      </c>
      <c r="E100">
        <f t="shared" si="55"/>
        <v>0.5</v>
      </c>
      <c r="F100">
        <v>3</v>
      </c>
      <c r="G100">
        <v>-4</v>
      </c>
    </row>
    <row r="101" spans="1:7">
      <c r="A101">
        <f t="shared" si="11"/>
        <v>2</v>
      </c>
      <c r="B101">
        <f t="shared" ref="B101:E101" si="56">B47</f>
        <v>1</v>
      </c>
      <c r="C101" t="str">
        <f t="shared" si="56"/>
        <v>BW25113</v>
      </c>
      <c r="D101" t="str">
        <f t="shared" si="56"/>
        <v>combination</v>
      </c>
      <c r="E101">
        <f t="shared" si="56"/>
        <v>0.25</v>
      </c>
      <c r="F101">
        <v>5</v>
      </c>
      <c r="G101">
        <v>-4</v>
      </c>
    </row>
    <row r="102" spans="1:7">
      <c r="A102">
        <f t="shared" si="11"/>
        <v>2</v>
      </c>
      <c r="B102">
        <f t="shared" ref="B102:E102" si="57">B48</f>
        <v>2</v>
      </c>
      <c r="C102" t="str">
        <f t="shared" si="57"/>
        <v>BW25113</v>
      </c>
      <c r="D102" t="str">
        <f t="shared" si="57"/>
        <v>combination</v>
      </c>
      <c r="E102">
        <f t="shared" si="57"/>
        <v>0.25</v>
      </c>
      <c r="F102">
        <v>5</v>
      </c>
      <c r="G102">
        <v>-4</v>
      </c>
    </row>
    <row r="103" spans="1:7">
      <c r="A103">
        <f t="shared" si="11"/>
        <v>2</v>
      </c>
      <c r="B103">
        <f t="shared" ref="B103:E103" si="58">B49</f>
        <v>3</v>
      </c>
      <c r="C103" t="str">
        <f t="shared" si="58"/>
        <v>BW25113</v>
      </c>
      <c r="D103" t="str">
        <f t="shared" si="58"/>
        <v>combination</v>
      </c>
      <c r="E103">
        <f t="shared" si="58"/>
        <v>0.25</v>
      </c>
      <c r="F103">
        <v>5</v>
      </c>
      <c r="G103">
        <v>-4</v>
      </c>
    </row>
    <row r="104" spans="1:7">
      <c r="A104">
        <f t="shared" si="11"/>
        <v>2</v>
      </c>
      <c r="B104">
        <f t="shared" ref="B104:E104" si="59">B50</f>
        <v>1</v>
      </c>
      <c r="C104" t="str">
        <f t="shared" si="59"/>
        <v>BW25113</v>
      </c>
      <c r="D104" t="str">
        <f t="shared" si="59"/>
        <v>combination</v>
      </c>
      <c r="E104">
        <f t="shared" si="59"/>
        <v>0.125</v>
      </c>
      <c r="F104">
        <v>7</v>
      </c>
      <c r="G104">
        <v>-4</v>
      </c>
    </row>
    <row r="105" spans="1:7">
      <c r="A105">
        <f t="shared" si="11"/>
        <v>2</v>
      </c>
      <c r="B105">
        <f t="shared" ref="B105:E105" si="60">B51</f>
        <v>2</v>
      </c>
      <c r="C105" t="str">
        <f t="shared" si="60"/>
        <v>BW25113</v>
      </c>
      <c r="D105" t="str">
        <f t="shared" si="60"/>
        <v>combination</v>
      </c>
      <c r="E105">
        <f t="shared" si="60"/>
        <v>0.125</v>
      </c>
      <c r="F105">
        <v>5</v>
      </c>
      <c r="G105">
        <v>-4</v>
      </c>
    </row>
    <row r="106" spans="1:7">
      <c r="A106">
        <f t="shared" si="11"/>
        <v>2</v>
      </c>
      <c r="B106">
        <f t="shared" ref="B106:E106" si="61">B52</f>
        <v>3</v>
      </c>
      <c r="C106" t="str">
        <f t="shared" si="61"/>
        <v>BW25113</v>
      </c>
      <c r="D106" t="str">
        <f t="shared" si="61"/>
        <v>combination</v>
      </c>
      <c r="E106">
        <f t="shared" si="61"/>
        <v>0.125</v>
      </c>
      <c r="F106">
        <v>2</v>
      </c>
      <c r="G106">
        <v>-4</v>
      </c>
    </row>
    <row r="107" spans="1:7">
      <c r="A107">
        <f t="shared" si="11"/>
        <v>2</v>
      </c>
      <c r="B107">
        <f t="shared" ref="B107:E107" si="62">B53</f>
        <v>1</v>
      </c>
      <c r="C107" t="str">
        <f t="shared" si="62"/>
        <v>BW25113</v>
      </c>
      <c r="D107" t="str">
        <f t="shared" si="62"/>
        <v>combination</v>
      </c>
      <c r="E107">
        <f t="shared" si="62"/>
        <v>6.25E-2</v>
      </c>
      <c r="F107">
        <v>5</v>
      </c>
      <c r="G107">
        <v>-4</v>
      </c>
    </row>
    <row r="108" spans="1:7">
      <c r="A108">
        <f t="shared" si="11"/>
        <v>2</v>
      </c>
      <c r="B108">
        <f t="shared" ref="B108:E108" si="63">B54</f>
        <v>2</v>
      </c>
      <c r="C108" t="str">
        <f t="shared" si="63"/>
        <v>BW25113</v>
      </c>
      <c r="D108" t="str">
        <f t="shared" si="63"/>
        <v>combination</v>
      </c>
      <c r="E108">
        <f t="shared" si="63"/>
        <v>6.25E-2</v>
      </c>
      <c r="F108">
        <v>7</v>
      </c>
      <c r="G108">
        <v>-4</v>
      </c>
    </row>
    <row r="109" spans="1:7">
      <c r="A109">
        <f t="shared" si="11"/>
        <v>2</v>
      </c>
      <c r="B109">
        <f t="shared" ref="B109:E109" si="64">B55</f>
        <v>3</v>
      </c>
      <c r="C109" t="str">
        <f t="shared" si="64"/>
        <v>BW25113</v>
      </c>
      <c r="D109" t="str">
        <f t="shared" si="64"/>
        <v>combination</v>
      </c>
      <c r="E109">
        <f t="shared" si="64"/>
        <v>6.25E-2</v>
      </c>
      <c r="F109">
        <v>4</v>
      </c>
      <c r="G109">
        <v>-4</v>
      </c>
    </row>
    <row r="110" spans="1:7">
      <c r="A110">
        <f t="shared" si="11"/>
        <v>4</v>
      </c>
      <c r="B110">
        <f t="shared" ref="B110:E110" si="65">B56</f>
        <v>1</v>
      </c>
      <c r="C110" t="str">
        <f t="shared" si="65"/>
        <v>BW25113</v>
      </c>
      <c r="D110" t="str">
        <f t="shared" si="65"/>
        <v>rifampicin</v>
      </c>
      <c r="E110">
        <f t="shared" si="65"/>
        <v>2</v>
      </c>
      <c r="F110">
        <v>15</v>
      </c>
      <c r="G110">
        <v>-4</v>
      </c>
    </row>
    <row r="111" spans="1:7">
      <c r="A111">
        <f t="shared" si="11"/>
        <v>4</v>
      </c>
      <c r="B111">
        <f t="shared" ref="B111:E111" si="66">B57</f>
        <v>2</v>
      </c>
      <c r="C111" t="str">
        <f t="shared" si="66"/>
        <v>BW25113</v>
      </c>
      <c r="D111" t="str">
        <f t="shared" si="66"/>
        <v>rifampicin</v>
      </c>
      <c r="E111">
        <f t="shared" si="66"/>
        <v>2</v>
      </c>
      <c r="F111">
        <v>4</v>
      </c>
      <c r="G111">
        <v>-4</v>
      </c>
    </row>
    <row r="112" spans="1:7">
      <c r="A112">
        <f t="shared" si="11"/>
        <v>4</v>
      </c>
      <c r="B112">
        <f t="shared" ref="B112:E112" si="67">B58</f>
        <v>3</v>
      </c>
      <c r="C112" t="str">
        <f t="shared" si="67"/>
        <v>BW25113</v>
      </c>
      <c r="D112" t="str">
        <f t="shared" si="67"/>
        <v>rifampicin</v>
      </c>
      <c r="E112">
        <f t="shared" si="67"/>
        <v>2</v>
      </c>
      <c r="F112">
        <v>0</v>
      </c>
      <c r="G112">
        <v>-4</v>
      </c>
    </row>
    <row r="113" spans="1:7">
      <c r="A113">
        <f t="shared" si="11"/>
        <v>4</v>
      </c>
      <c r="B113">
        <f t="shared" ref="B113:E113" si="68">B59</f>
        <v>1</v>
      </c>
      <c r="C113" t="str">
        <f t="shared" si="68"/>
        <v>BW25113</v>
      </c>
      <c r="D113" t="str">
        <f t="shared" si="68"/>
        <v>rifampicin</v>
      </c>
      <c r="E113">
        <f t="shared" si="68"/>
        <v>1</v>
      </c>
      <c r="F113">
        <v>28</v>
      </c>
      <c r="G113">
        <v>-4</v>
      </c>
    </row>
    <row r="114" spans="1:7">
      <c r="A114">
        <f t="shared" si="11"/>
        <v>4</v>
      </c>
      <c r="B114">
        <f t="shared" ref="B114:E114" si="69">B60</f>
        <v>2</v>
      </c>
      <c r="C114" t="str">
        <f t="shared" si="69"/>
        <v>BW25113</v>
      </c>
      <c r="D114" t="str">
        <f t="shared" si="69"/>
        <v>rifampicin</v>
      </c>
      <c r="E114">
        <f t="shared" si="69"/>
        <v>1</v>
      </c>
      <c r="F114">
        <v>14</v>
      </c>
      <c r="G114">
        <v>-4</v>
      </c>
    </row>
    <row r="115" spans="1:7">
      <c r="A115">
        <f t="shared" si="11"/>
        <v>4</v>
      </c>
      <c r="B115">
        <f t="shared" ref="B115:E115" si="70">B61</f>
        <v>3</v>
      </c>
      <c r="C115" t="str">
        <f t="shared" si="70"/>
        <v>BW25113</v>
      </c>
      <c r="D115" t="str">
        <f t="shared" si="70"/>
        <v>rifampicin</v>
      </c>
      <c r="E115">
        <f t="shared" si="70"/>
        <v>1</v>
      </c>
      <c r="F115">
        <v>2</v>
      </c>
      <c r="G115">
        <v>-4</v>
      </c>
    </row>
    <row r="116" spans="1:7">
      <c r="A116">
        <f t="shared" si="11"/>
        <v>4</v>
      </c>
      <c r="B116">
        <f t="shared" ref="B116:E116" si="71">B62</f>
        <v>1</v>
      </c>
      <c r="C116" t="str">
        <f t="shared" si="71"/>
        <v>BW25113</v>
      </c>
      <c r="D116" t="str">
        <f t="shared" si="71"/>
        <v>rifampicin</v>
      </c>
      <c r="E116">
        <f t="shared" si="71"/>
        <v>0.5</v>
      </c>
      <c r="F116">
        <v>13</v>
      </c>
      <c r="G116">
        <v>-4</v>
      </c>
    </row>
    <row r="117" spans="1:7">
      <c r="A117">
        <f t="shared" si="11"/>
        <v>4</v>
      </c>
      <c r="B117">
        <f t="shared" ref="B117:E117" si="72">B63</f>
        <v>2</v>
      </c>
      <c r="C117" t="str">
        <f t="shared" si="72"/>
        <v>BW25113</v>
      </c>
      <c r="D117" t="str">
        <f t="shared" si="72"/>
        <v>rifampicin</v>
      </c>
      <c r="E117">
        <f t="shared" si="72"/>
        <v>0.5</v>
      </c>
      <c r="F117">
        <v>4</v>
      </c>
      <c r="G117">
        <v>-4</v>
      </c>
    </row>
    <row r="118" spans="1:7">
      <c r="A118">
        <f t="shared" si="11"/>
        <v>4</v>
      </c>
      <c r="B118">
        <f t="shared" ref="B118:E118" si="73">B64</f>
        <v>3</v>
      </c>
      <c r="C118" t="str">
        <f t="shared" si="73"/>
        <v>BW25113</v>
      </c>
      <c r="D118" t="str">
        <f t="shared" si="73"/>
        <v>rifampicin</v>
      </c>
      <c r="E118">
        <f t="shared" si="73"/>
        <v>0.5</v>
      </c>
      <c r="F118">
        <v>9</v>
      </c>
      <c r="G118">
        <v>-4</v>
      </c>
    </row>
    <row r="119" spans="1:7">
      <c r="A119">
        <f t="shared" si="11"/>
        <v>4</v>
      </c>
      <c r="B119">
        <f t="shared" ref="B119:E119" si="74">B65</f>
        <v>1</v>
      </c>
      <c r="C119" t="str">
        <f t="shared" si="74"/>
        <v>BW25113</v>
      </c>
      <c r="D119" t="str">
        <f t="shared" si="74"/>
        <v>rifampicin</v>
      </c>
      <c r="E119">
        <f t="shared" si="74"/>
        <v>0.25</v>
      </c>
      <c r="F119">
        <v>11</v>
      </c>
      <c r="G119">
        <v>-4</v>
      </c>
    </row>
    <row r="120" spans="1:7">
      <c r="A120">
        <f t="shared" si="11"/>
        <v>4</v>
      </c>
      <c r="B120">
        <f t="shared" ref="B120:E120" si="75">B66</f>
        <v>2</v>
      </c>
      <c r="C120" t="str">
        <f t="shared" si="75"/>
        <v>BW25113</v>
      </c>
      <c r="D120" t="str">
        <f t="shared" si="75"/>
        <v>rifampicin</v>
      </c>
      <c r="E120">
        <f t="shared" si="75"/>
        <v>0.25</v>
      </c>
      <c r="F120">
        <v>6</v>
      </c>
      <c r="G120">
        <v>-4</v>
      </c>
    </row>
    <row r="121" spans="1:7">
      <c r="A121">
        <f t="shared" ref="A121:A184" si="76">A67+2</f>
        <v>4</v>
      </c>
      <c r="B121">
        <f t="shared" ref="B121:E121" si="77">B67</f>
        <v>3</v>
      </c>
      <c r="C121" t="str">
        <f t="shared" si="77"/>
        <v>BW25113</v>
      </c>
      <c r="D121" t="str">
        <f t="shared" si="77"/>
        <v>rifampicin</v>
      </c>
      <c r="E121">
        <f t="shared" si="77"/>
        <v>0.25</v>
      </c>
      <c r="F121">
        <v>11</v>
      </c>
      <c r="G121">
        <v>-4</v>
      </c>
    </row>
    <row r="122" spans="1:7">
      <c r="A122">
        <f t="shared" si="76"/>
        <v>4</v>
      </c>
      <c r="B122">
        <f t="shared" ref="B122:E122" si="78">B68</f>
        <v>1</v>
      </c>
      <c r="C122" t="str">
        <f t="shared" si="78"/>
        <v>BW25113</v>
      </c>
      <c r="D122" t="str">
        <f t="shared" si="78"/>
        <v>rifampicin</v>
      </c>
      <c r="E122">
        <f t="shared" si="78"/>
        <v>0.125</v>
      </c>
      <c r="F122">
        <v>5</v>
      </c>
      <c r="G122">
        <v>-5</v>
      </c>
    </row>
    <row r="123" spans="1:7">
      <c r="A123">
        <f t="shared" si="76"/>
        <v>4</v>
      </c>
      <c r="B123">
        <f t="shared" ref="B123:E123" si="79">B69</f>
        <v>2</v>
      </c>
      <c r="C123" t="str">
        <f t="shared" si="79"/>
        <v>BW25113</v>
      </c>
      <c r="D123" t="str">
        <f t="shared" si="79"/>
        <v>rifampicin</v>
      </c>
      <c r="E123">
        <f t="shared" si="79"/>
        <v>0.125</v>
      </c>
      <c r="F123">
        <v>3</v>
      </c>
      <c r="G123">
        <v>-5</v>
      </c>
    </row>
    <row r="124" spans="1:7">
      <c r="A124">
        <f t="shared" si="76"/>
        <v>4</v>
      </c>
      <c r="B124">
        <f t="shared" ref="B124:E124" si="80">B70</f>
        <v>3</v>
      </c>
      <c r="C124" t="str">
        <f t="shared" si="80"/>
        <v>BW25113</v>
      </c>
      <c r="D124" t="str">
        <f t="shared" si="80"/>
        <v>rifampicin</v>
      </c>
      <c r="E124">
        <f t="shared" si="80"/>
        <v>0.125</v>
      </c>
      <c r="F124">
        <v>4</v>
      </c>
      <c r="G124">
        <v>-5</v>
      </c>
    </row>
    <row r="125" spans="1:7">
      <c r="A125">
        <f t="shared" si="76"/>
        <v>4</v>
      </c>
      <c r="B125">
        <f t="shared" ref="B125:E125" si="81">B71</f>
        <v>1</v>
      </c>
      <c r="C125" t="str">
        <f t="shared" si="81"/>
        <v>BW25113</v>
      </c>
      <c r="D125" t="str">
        <f t="shared" si="81"/>
        <v>rifampicin</v>
      </c>
      <c r="E125">
        <f t="shared" si="81"/>
        <v>6.25E-2</v>
      </c>
      <c r="F125">
        <v>14</v>
      </c>
      <c r="G125">
        <v>-5</v>
      </c>
    </row>
    <row r="126" spans="1:7">
      <c r="A126">
        <f t="shared" si="76"/>
        <v>4</v>
      </c>
      <c r="B126">
        <f t="shared" ref="B126:E126" si="82">B72</f>
        <v>2</v>
      </c>
      <c r="C126" t="str">
        <f t="shared" si="82"/>
        <v>BW25113</v>
      </c>
      <c r="D126" t="str">
        <f t="shared" si="82"/>
        <v>rifampicin</v>
      </c>
      <c r="E126">
        <f t="shared" si="82"/>
        <v>6.25E-2</v>
      </c>
      <c r="F126">
        <v>15</v>
      </c>
      <c r="G126">
        <v>-5</v>
      </c>
    </row>
    <row r="127" spans="1:7">
      <c r="A127">
        <f t="shared" si="76"/>
        <v>4</v>
      </c>
      <c r="B127">
        <f t="shared" ref="B127:E127" si="83">B73</f>
        <v>3</v>
      </c>
      <c r="C127" t="str">
        <f t="shared" si="83"/>
        <v>BW25113</v>
      </c>
      <c r="D127" t="str">
        <f t="shared" si="83"/>
        <v>rifampicin</v>
      </c>
      <c r="E127">
        <f t="shared" si="83"/>
        <v>6.25E-2</v>
      </c>
      <c r="F127">
        <v>16</v>
      </c>
      <c r="G127">
        <v>-5</v>
      </c>
    </row>
    <row r="128" spans="1:7">
      <c r="A128">
        <f t="shared" si="76"/>
        <v>4</v>
      </c>
      <c r="B128">
        <f t="shared" ref="B128:E128" si="84">B74</f>
        <v>1</v>
      </c>
      <c r="C128" t="str">
        <f t="shared" si="84"/>
        <v>BW25113</v>
      </c>
      <c r="D128" t="str">
        <f t="shared" si="84"/>
        <v>nalidixic acid</v>
      </c>
      <c r="E128">
        <f t="shared" si="84"/>
        <v>2</v>
      </c>
      <c r="F128">
        <v>0</v>
      </c>
      <c r="G128">
        <v>-4</v>
      </c>
    </row>
    <row r="129" spans="1:7">
      <c r="A129">
        <f t="shared" si="76"/>
        <v>4</v>
      </c>
      <c r="B129">
        <f t="shared" ref="B129:E129" si="85">B75</f>
        <v>2</v>
      </c>
      <c r="C129" t="str">
        <f t="shared" si="85"/>
        <v>BW25113</v>
      </c>
      <c r="D129" t="str">
        <f t="shared" si="85"/>
        <v>nalidixic acid</v>
      </c>
      <c r="E129">
        <f t="shared" si="85"/>
        <v>2</v>
      </c>
      <c r="F129">
        <v>0</v>
      </c>
      <c r="G129">
        <v>-4</v>
      </c>
    </row>
    <row r="130" spans="1:7">
      <c r="A130">
        <f t="shared" si="76"/>
        <v>4</v>
      </c>
      <c r="B130">
        <f t="shared" ref="B130:E130" si="86">B76</f>
        <v>3</v>
      </c>
      <c r="C130" t="str">
        <f t="shared" si="86"/>
        <v>BW25113</v>
      </c>
      <c r="D130" t="str">
        <f t="shared" si="86"/>
        <v>nalidixic acid</v>
      </c>
      <c r="E130">
        <f t="shared" si="86"/>
        <v>2</v>
      </c>
      <c r="F130">
        <v>0</v>
      </c>
      <c r="G130">
        <v>-4</v>
      </c>
    </row>
    <row r="131" spans="1:7">
      <c r="A131">
        <f t="shared" si="76"/>
        <v>4</v>
      </c>
      <c r="B131">
        <f t="shared" ref="B131:E131" si="87">B77</f>
        <v>1</v>
      </c>
      <c r="C131" t="str">
        <f t="shared" si="87"/>
        <v>BW25113</v>
      </c>
      <c r="D131" t="str">
        <f t="shared" si="87"/>
        <v>nalidixic acid</v>
      </c>
      <c r="E131">
        <f t="shared" si="87"/>
        <v>1</v>
      </c>
      <c r="F131">
        <v>2</v>
      </c>
      <c r="G131">
        <v>-4</v>
      </c>
    </row>
    <row r="132" spans="1:7">
      <c r="A132">
        <f t="shared" si="76"/>
        <v>4</v>
      </c>
      <c r="B132">
        <f t="shared" ref="B132:E132" si="88">B78</f>
        <v>2</v>
      </c>
      <c r="C132" t="str">
        <f t="shared" si="88"/>
        <v>BW25113</v>
      </c>
      <c r="D132" t="str">
        <f t="shared" si="88"/>
        <v>nalidixic acid</v>
      </c>
      <c r="E132">
        <f t="shared" si="88"/>
        <v>1</v>
      </c>
      <c r="F132">
        <v>2</v>
      </c>
      <c r="G132">
        <v>-4</v>
      </c>
    </row>
    <row r="133" spans="1:7">
      <c r="A133">
        <f t="shared" si="76"/>
        <v>4</v>
      </c>
      <c r="B133">
        <f t="shared" ref="B133:E133" si="89">B79</f>
        <v>3</v>
      </c>
      <c r="C133" t="str">
        <f t="shared" si="89"/>
        <v>BW25113</v>
      </c>
      <c r="D133" t="str">
        <f t="shared" si="89"/>
        <v>nalidixic acid</v>
      </c>
      <c r="E133">
        <f t="shared" si="89"/>
        <v>1</v>
      </c>
      <c r="F133">
        <v>0</v>
      </c>
      <c r="G133">
        <v>-4</v>
      </c>
    </row>
    <row r="134" spans="1:7">
      <c r="A134">
        <f t="shared" si="76"/>
        <v>4</v>
      </c>
      <c r="B134">
        <f t="shared" ref="B134:E134" si="90">B80</f>
        <v>1</v>
      </c>
      <c r="C134" t="str">
        <f t="shared" si="90"/>
        <v>BW25113</v>
      </c>
      <c r="D134" t="str">
        <f t="shared" si="90"/>
        <v>nalidixic acid</v>
      </c>
      <c r="E134">
        <f t="shared" si="90"/>
        <v>0.5</v>
      </c>
      <c r="F134">
        <v>0</v>
      </c>
      <c r="G134">
        <v>-4</v>
      </c>
    </row>
    <row r="135" spans="1:7">
      <c r="A135">
        <f t="shared" si="76"/>
        <v>4</v>
      </c>
      <c r="B135">
        <f t="shared" ref="B135:E135" si="91">B81</f>
        <v>2</v>
      </c>
      <c r="C135" t="str">
        <f t="shared" si="91"/>
        <v>BW25113</v>
      </c>
      <c r="D135" t="str">
        <f t="shared" si="91"/>
        <v>nalidixic acid</v>
      </c>
      <c r="E135">
        <f t="shared" si="91"/>
        <v>0.5</v>
      </c>
      <c r="F135">
        <v>1</v>
      </c>
      <c r="G135">
        <v>-4</v>
      </c>
    </row>
    <row r="136" spans="1:7">
      <c r="A136">
        <f t="shared" si="76"/>
        <v>4</v>
      </c>
      <c r="B136">
        <f t="shared" ref="B136:E136" si="92">B82</f>
        <v>3</v>
      </c>
      <c r="C136" t="str">
        <f t="shared" si="92"/>
        <v>BW25113</v>
      </c>
      <c r="D136" t="str">
        <f t="shared" si="92"/>
        <v>nalidixic acid</v>
      </c>
      <c r="E136">
        <f t="shared" si="92"/>
        <v>0.5</v>
      </c>
      <c r="F136">
        <v>1</v>
      </c>
      <c r="G136">
        <v>-4</v>
      </c>
    </row>
    <row r="137" spans="1:7">
      <c r="A137">
        <f t="shared" si="76"/>
        <v>4</v>
      </c>
      <c r="B137">
        <f t="shared" ref="B137:E137" si="93">B83</f>
        <v>1</v>
      </c>
      <c r="C137" t="str">
        <f t="shared" si="93"/>
        <v>BW25113</v>
      </c>
      <c r="D137" t="str">
        <f t="shared" si="93"/>
        <v>nalidixic acid</v>
      </c>
      <c r="E137">
        <f t="shared" si="93"/>
        <v>0.25</v>
      </c>
      <c r="F137">
        <v>1</v>
      </c>
      <c r="G137">
        <v>-4</v>
      </c>
    </row>
    <row r="138" spans="1:7">
      <c r="A138">
        <f t="shared" si="76"/>
        <v>4</v>
      </c>
      <c r="B138">
        <f t="shared" ref="B138:E138" si="94">B84</f>
        <v>2</v>
      </c>
      <c r="C138" t="str">
        <f t="shared" si="94"/>
        <v>BW25113</v>
      </c>
      <c r="D138" t="str">
        <f t="shared" si="94"/>
        <v>nalidixic acid</v>
      </c>
      <c r="E138">
        <f t="shared" si="94"/>
        <v>0.25</v>
      </c>
      <c r="F138">
        <v>0</v>
      </c>
      <c r="G138">
        <v>-4</v>
      </c>
    </row>
    <row r="139" spans="1:7">
      <c r="A139">
        <f t="shared" si="76"/>
        <v>4</v>
      </c>
      <c r="B139">
        <f t="shared" ref="B139:E139" si="95">B85</f>
        <v>3</v>
      </c>
      <c r="C139" t="str">
        <f t="shared" si="95"/>
        <v>BW25113</v>
      </c>
      <c r="D139" t="str">
        <f t="shared" si="95"/>
        <v>nalidixic acid</v>
      </c>
      <c r="E139">
        <f t="shared" si="95"/>
        <v>0.25</v>
      </c>
      <c r="F139">
        <v>0</v>
      </c>
      <c r="G139">
        <v>-4</v>
      </c>
    </row>
    <row r="140" spans="1:7">
      <c r="A140">
        <f t="shared" si="76"/>
        <v>4</v>
      </c>
      <c r="B140">
        <f t="shared" ref="B140:E140" si="96">B86</f>
        <v>1</v>
      </c>
      <c r="C140" t="str">
        <f t="shared" si="96"/>
        <v>BW25113</v>
      </c>
      <c r="D140" t="str">
        <f t="shared" si="96"/>
        <v>nalidixic acid</v>
      </c>
      <c r="E140">
        <f t="shared" si="96"/>
        <v>0.125</v>
      </c>
      <c r="F140">
        <v>1</v>
      </c>
      <c r="G140">
        <v>-5</v>
      </c>
    </row>
    <row r="141" spans="1:7">
      <c r="A141">
        <f t="shared" si="76"/>
        <v>4</v>
      </c>
      <c r="B141">
        <f t="shared" ref="B141:E141" si="97">B87</f>
        <v>2</v>
      </c>
      <c r="C141" t="str">
        <f t="shared" si="97"/>
        <v>BW25113</v>
      </c>
      <c r="D141" t="str">
        <f t="shared" si="97"/>
        <v>nalidixic acid</v>
      </c>
      <c r="E141">
        <f t="shared" si="97"/>
        <v>0.125</v>
      </c>
      <c r="F141">
        <v>0</v>
      </c>
      <c r="G141">
        <v>-5</v>
      </c>
    </row>
    <row r="142" spans="1:7">
      <c r="A142">
        <f t="shared" si="76"/>
        <v>4</v>
      </c>
      <c r="B142">
        <f t="shared" ref="B142:E142" si="98">B88</f>
        <v>3</v>
      </c>
      <c r="C142" t="str">
        <f t="shared" si="98"/>
        <v>BW25113</v>
      </c>
      <c r="D142" t="str">
        <f t="shared" si="98"/>
        <v>nalidixic acid</v>
      </c>
      <c r="E142">
        <f t="shared" si="98"/>
        <v>0.125</v>
      </c>
      <c r="F142">
        <v>0</v>
      </c>
      <c r="G142">
        <v>-5</v>
      </c>
    </row>
    <row r="143" spans="1:7">
      <c r="A143">
        <f t="shared" si="76"/>
        <v>4</v>
      </c>
      <c r="B143">
        <f t="shared" ref="B143:E143" si="99">B89</f>
        <v>1</v>
      </c>
      <c r="C143" t="str">
        <f t="shared" si="99"/>
        <v>BW25113</v>
      </c>
      <c r="D143" t="str">
        <f t="shared" si="99"/>
        <v>nalidixic acid</v>
      </c>
      <c r="E143">
        <f t="shared" si="99"/>
        <v>6.25E-2</v>
      </c>
      <c r="F143">
        <v>28</v>
      </c>
      <c r="G143">
        <v>-5</v>
      </c>
    </row>
    <row r="144" spans="1:7">
      <c r="A144">
        <f t="shared" si="76"/>
        <v>4</v>
      </c>
      <c r="B144">
        <f t="shared" ref="B144:E144" si="100">B90</f>
        <v>2</v>
      </c>
      <c r="C144" t="str">
        <f t="shared" si="100"/>
        <v>BW25113</v>
      </c>
      <c r="D144" t="str">
        <f t="shared" si="100"/>
        <v>nalidixic acid</v>
      </c>
      <c r="E144">
        <f t="shared" si="100"/>
        <v>6.25E-2</v>
      </c>
      <c r="F144">
        <v>18</v>
      </c>
      <c r="G144">
        <v>-5</v>
      </c>
    </row>
    <row r="145" spans="1:7">
      <c r="A145">
        <f t="shared" si="76"/>
        <v>4</v>
      </c>
      <c r="B145">
        <f t="shared" ref="B145:E145" si="101">B91</f>
        <v>3</v>
      </c>
      <c r="C145" t="str">
        <f t="shared" si="101"/>
        <v>BW25113</v>
      </c>
      <c r="D145" t="str">
        <f t="shared" si="101"/>
        <v>nalidixic acid</v>
      </c>
      <c r="E145">
        <f t="shared" si="101"/>
        <v>6.25E-2</v>
      </c>
      <c r="F145">
        <v>13</v>
      </c>
      <c r="G145">
        <v>-5</v>
      </c>
    </row>
    <row r="146" spans="1:7">
      <c r="A146">
        <f t="shared" si="76"/>
        <v>4</v>
      </c>
      <c r="B146">
        <f t="shared" ref="B146:E146" si="102">B92</f>
        <v>1</v>
      </c>
      <c r="C146" t="str">
        <f t="shared" si="102"/>
        <v>BW25113</v>
      </c>
      <c r="D146" t="str">
        <f t="shared" si="102"/>
        <v>combination</v>
      </c>
      <c r="E146">
        <f t="shared" si="102"/>
        <v>2</v>
      </c>
      <c r="F146">
        <v>16</v>
      </c>
      <c r="G146">
        <v>-4</v>
      </c>
    </row>
    <row r="147" spans="1:7">
      <c r="A147">
        <f t="shared" si="76"/>
        <v>4</v>
      </c>
      <c r="B147">
        <f t="shared" ref="B147:E147" si="103">B93</f>
        <v>2</v>
      </c>
      <c r="C147" t="str">
        <f t="shared" si="103"/>
        <v>BW25113</v>
      </c>
      <c r="D147" t="str">
        <f t="shared" si="103"/>
        <v>combination</v>
      </c>
      <c r="E147">
        <f t="shared" si="103"/>
        <v>2</v>
      </c>
      <c r="F147">
        <v>5</v>
      </c>
      <c r="G147">
        <v>-4</v>
      </c>
    </row>
    <row r="148" spans="1:7">
      <c r="A148">
        <f t="shared" si="76"/>
        <v>4</v>
      </c>
      <c r="B148">
        <f t="shared" ref="B148:E148" si="104">B94</f>
        <v>3</v>
      </c>
      <c r="C148" t="str">
        <f t="shared" si="104"/>
        <v>BW25113</v>
      </c>
      <c r="D148" t="str">
        <f t="shared" si="104"/>
        <v>combination</v>
      </c>
      <c r="E148">
        <f t="shared" si="104"/>
        <v>2</v>
      </c>
      <c r="F148">
        <v>3</v>
      </c>
      <c r="G148">
        <v>-4</v>
      </c>
    </row>
    <row r="149" spans="1:7">
      <c r="A149">
        <f t="shared" si="76"/>
        <v>4</v>
      </c>
      <c r="B149">
        <f t="shared" ref="B149:E149" si="105">B95</f>
        <v>1</v>
      </c>
      <c r="C149" t="str">
        <f t="shared" si="105"/>
        <v>BW25113</v>
      </c>
      <c r="D149" t="str">
        <f t="shared" si="105"/>
        <v>combination</v>
      </c>
      <c r="E149">
        <f t="shared" si="105"/>
        <v>1</v>
      </c>
      <c r="F149">
        <v>2</v>
      </c>
      <c r="G149">
        <v>-4</v>
      </c>
    </row>
    <row r="150" spans="1:7">
      <c r="A150">
        <f t="shared" si="76"/>
        <v>4</v>
      </c>
      <c r="B150">
        <f t="shared" ref="B150:E150" si="106">B96</f>
        <v>2</v>
      </c>
      <c r="C150" t="str">
        <f t="shared" si="106"/>
        <v>BW25113</v>
      </c>
      <c r="D150" t="str">
        <f t="shared" si="106"/>
        <v>combination</v>
      </c>
      <c r="E150">
        <f t="shared" si="106"/>
        <v>1</v>
      </c>
      <c r="F150">
        <v>5</v>
      </c>
      <c r="G150">
        <v>-4</v>
      </c>
    </row>
    <row r="151" spans="1:7">
      <c r="A151">
        <f t="shared" si="76"/>
        <v>4</v>
      </c>
      <c r="B151">
        <f t="shared" ref="B151:E151" si="107">B97</f>
        <v>3</v>
      </c>
      <c r="C151" t="str">
        <f t="shared" si="107"/>
        <v>BW25113</v>
      </c>
      <c r="D151" t="str">
        <f t="shared" si="107"/>
        <v>combination</v>
      </c>
      <c r="E151">
        <f t="shared" si="107"/>
        <v>1</v>
      </c>
      <c r="F151">
        <v>9</v>
      </c>
      <c r="G151">
        <v>-4</v>
      </c>
    </row>
    <row r="152" spans="1:7">
      <c r="A152">
        <f t="shared" si="76"/>
        <v>4</v>
      </c>
      <c r="B152">
        <f t="shared" ref="B152:E152" si="108">B98</f>
        <v>1</v>
      </c>
      <c r="C152" t="str">
        <f t="shared" si="108"/>
        <v>BW25113</v>
      </c>
      <c r="D152" t="str">
        <f t="shared" si="108"/>
        <v>combination</v>
      </c>
      <c r="E152">
        <f t="shared" si="108"/>
        <v>0.5</v>
      </c>
      <c r="F152">
        <v>5</v>
      </c>
      <c r="G152">
        <v>-4</v>
      </c>
    </row>
    <row r="153" spans="1:7">
      <c r="A153">
        <f t="shared" si="76"/>
        <v>4</v>
      </c>
      <c r="B153">
        <f t="shared" ref="B153:E153" si="109">B99</f>
        <v>2</v>
      </c>
      <c r="C153" t="str">
        <f t="shared" si="109"/>
        <v>BW25113</v>
      </c>
      <c r="D153" t="str">
        <f t="shared" si="109"/>
        <v>combination</v>
      </c>
      <c r="E153">
        <f t="shared" si="109"/>
        <v>0.5</v>
      </c>
      <c r="F153">
        <v>6</v>
      </c>
      <c r="G153">
        <v>-4</v>
      </c>
    </row>
    <row r="154" spans="1:7">
      <c r="A154">
        <f t="shared" si="76"/>
        <v>4</v>
      </c>
      <c r="B154">
        <f t="shared" ref="B154:E154" si="110">B100</f>
        <v>3</v>
      </c>
      <c r="C154" t="str">
        <f t="shared" si="110"/>
        <v>BW25113</v>
      </c>
      <c r="D154" t="str">
        <f t="shared" si="110"/>
        <v>combination</v>
      </c>
      <c r="E154">
        <f t="shared" si="110"/>
        <v>0.5</v>
      </c>
      <c r="F154">
        <v>5</v>
      </c>
      <c r="G154">
        <v>-4</v>
      </c>
    </row>
    <row r="155" spans="1:7">
      <c r="A155">
        <f t="shared" si="76"/>
        <v>4</v>
      </c>
      <c r="B155">
        <f t="shared" ref="B155:E155" si="111">B101</f>
        <v>1</v>
      </c>
      <c r="C155" t="str">
        <f t="shared" si="111"/>
        <v>BW25113</v>
      </c>
      <c r="D155" t="str">
        <f t="shared" si="111"/>
        <v>combination</v>
      </c>
      <c r="E155">
        <f t="shared" si="111"/>
        <v>0.25</v>
      </c>
      <c r="F155">
        <v>6</v>
      </c>
      <c r="G155">
        <v>-4</v>
      </c>
    </row>
    <row r="156" spans="1:7">
      <c r="A156">
        <f t="shared" si="76"/>
        <v>4</v>
      </c>
      <c r="B156">
        <f t="shared" ref="B156:E156" si="112">B102</f>
        <v>2</v>
      </c>
      <c r="C156" t="str">
        <f t="shared" si="112"/>
        <v>BW25113</v>
      </c>
      <c r="D156" t="str">
        <f t="shared" si="112"/>
        <v>combination</v>
      </c>
      <c r="E156">
        <f t="shared" si="112"/>
        <v>0.25</v>
      </c>
      <c r="F156">
        <v>6</v>
      </c>
      <c r="G156">
        <v>-4</v>
      </c>
    </row>
    <row r="157" spans="1:7">
      <c r="A157">
        <f t="shared" si="76"/>
        <v>4</v>
      </c>
      <c r="B157">
        <f t="shared" ref="B157:E157" si="113">B103</f>
        <v>3</v>
      </c>
      <c r="C157" t="str">
        <f t="shared" si="113"/>
        <v>BW25113</v>
      </c>
      <c r="D157" t="str">
        <f t="shared" si="113"/>
        <v>combination</v>
      </c>
      <c r="E157">
        <f t="shared" si="113"/>
        <v>0.25</v>
      </c>
      <c r="F157">
        <v>5</v>
      </c>
      <c r="G157">
        <v>-4</v>
      </c>
    </row>
    <row r="158" spans="1:7">
      <c r="A158">
        <f t="shared" si="76"/>
        <v>4</v>
      </c>
      <c r="B158">
        <f t="shared" ref="B158:E158" si="114">B104</f>
        <v>1</v>
      </c>
      <c r="C158" t="str">
        <f t="shared" si="114"/>
        <v>BW25113</v>
      </c>
      <c r="D158" t="str">
        <f t="shared" si="114"/>
        <v>combination</v>
      </c>
      <c r="E158">
        <f t="shared" si="114"/>
        <v>0.125</v>
      </c>
      <c r="F158">
        <v>0</v>
      </c>
      <c r="G158">
        <v>-5</v>
      </c>
    </row>
    <row r="159" spans="1:7">
      <c r="A159">
        <f t="shared" si="76"/>
        <v>4</v>
      </c>
      <c r="B159">
        <f t="shared" ref="B159:E159" si="115">B105</f>
        <v>2</v>
      </c>
      <c r="C159" t="str">
        <f t="shared" si="115"/>
        <v>BW25113</v>
      </c>
      <c r="D159" t="str">
        <f t="shared" si="115"/>
        <v>combination</v>
      </c>
      <c r="E159">
        <f t="shared" si="115"/>
        <v>0.125</v>
      </c>
      <c r="F159">
        <v>1</v>
      </c>
      <c r="G159">
        <v>-5</v>
      </c>
    </row>
    <row r="160" spans="1:7">
      <c r="A160">
        <f t="shared" si="76"/>
        <v>4</v>
      </c>
      <c r="B160">
        <f t="shared" ref="B160:E160" si="116">B106</f>
        <v>3</v>
      </c>
      <c r="C160" t="str">
        <f t="shared" si="116"/>
        <v>BW25113</v>
      </c>
      <c r="D160" t="str">
        <f t="shared" si="116"/>
        <v>combination</v>
      </c>
      <c r="E160">
        <f t="shared" si="116"/>
        <v>0.125</v>
      </c>
      <c r="F160">
        <v>0</v>
      </c>
      <c r="G160">
        <v>-5</v>
      </c>
    </row>
    <row r="161" spans="1:7">
      <c r="A161">
        <f t="shared" si="76"/>
        <v>4</v>
      </c>
      <c r="B161">
        <f t="shared" ref="B161:E161" si="117">B107</f>
        <v>1</v>
      </c>
      <c r="C161" t="str">
        <f t="shared" si="117"/>
        <v>BW25113</v>
      </c>
      <c r="D161" t="str">
        <f t="shared" si="117"/>
        <v>combination</v>
      </c>
      <c r="E161">
        <f t="shared" si="117"/>
        <v>6.25E-2</v>
      </c>
      <c r="F161">
        <v>8</v>
      </c>
      <c r="G161">
        <v>-5</v>
      </c>
    </row>
    <row r="162" spans="1:7">
      <c r="A162">
        <f t="shared" si="76"/>
        <v>4</v>
      </c>
      <c r="B162">
        <f t="shared" ref="B162:E162" si="118">B108</f>
        <v>2</v>
      </c>
      <c r="C162" t="str">
        <f t="shared" si="118"/>
        <v>BW25113</v>
      </c>
      <c r="D162" t="str">
        <f t="shared" si="118"/>
        <v>combination</v>
      </c>
      <c r="E162">
        <f t="shared" si="118"/>
        <v>6.25E-2</v>
      </c>
      <c r="F162">
        <v>6</v>
      </c>
      <c r="G162">
        <v>-5</v>
      </c>
    </row>
    <row r="163" spans="1:7">
      <c r="A163">
        <f t="shared" si="76"/>
        <v>4</v>
      </c>
      <c r="B163">
        <f t="shared" ref="B163:E163" si="119">B109</f>
        <v>3</v>
      </c>
      <c r="C163" t="str">
        <f t="shared" si="119"/>
        <v>BW25113</v>
      </c>
      <c r="D163" t="str">
        <f t="shared" si="119"/>
        <v>combination</v>
      </c>
      <c r="E163">
        <f t="shared" si="119"/>
        <v>6.25E-2</v>
      </c>
      <c r="F163">
        <v>18</v>
      </c>
      <c r="G163">
        <v>-5</v>
      </c>
    </row>
    <row r="164" spans="1:7">
      <c r="A164">
        <f t="shared" si="76"/>
        <v>6</v>
      </c>
      <c r="B164">
        <f t="shared" ref="B164:E164" si="120">B110</f>
        <v>1</v>
      </c>
      <c r="C164" t="str">
        <f t="shared" si="120"/>
        <v>BW25113</v>
      </c>
      <c r="D164" t="str">
        <f t="shared" si="120"/>
        <v>rifampicin</v>
      </c>
      <c r="E164">
        <f t="shared" si="120"/>
        <v>2</v>
      </c>
      <c r="F164">
        <v>17</v>
      </c>
      <c r="G164">
        <v>-4</v>
      </c>
    </row>
    <row r="165" spans="1:7">
      <c r="A165">
        <f t="shared" si="76"/>
        <v>6</v>
      </c>
      <c r="B165">
        <f t="shared" ref="B165:E165" si="121">B111</f>
        <v>2</v>
      </c>
      <c r="C165" t="str">
        <f t="shared" si="121"/>
        <v>BW25113</v>
      </c>
      <c r="D165" t="str">
        <f t="shared" si="121"/>
        <v>rifampicin</v>
      </c>
      <c r="E165">
        <f t="shared" si="121"/>
        <v>2</v>
      </c>
      <c r="F165">
        <v>18</v>
      </c>
      <c r="G165">
        <v>-4</v>
      </c>
    </row>
    <row r="166" spans="1:7">
      <c r="A166">
        <f t="shared" si="76"/>
        <v>6</v>
      </c>
      <c r="B166">
        <f t="shared" ref="B166:E166" si="122">B112</f>
        <v>3</v>
      </c>
      <c r="C166" t="str">
        <f t="shared" si="122"/>
        <v>BW25113</v>
      </c>
      <c r="D166" t="str">
        <f t="shared" si="122"/>
        <v>rifampicin</v>
      </c>
      <c r="E166">
        <f t="shared" si="122"/>
        <v>2</v>
      </c>
      <c r="F166">
        <v>9</v>
      </c>
      <c r="G166">
        <v>-4</v>
      </c>
    </row>
    <row r="167" spans="1:7">
      <c r="A167">
        <f t="shared" si="76"/>
        <v>6</v>
      </c>
      <c r="B167">
        <f t="shared" ref="B167:E167" si="123">B113</f>
        <v>1</v>
      </c>
      <c r="C167" t="str">
        <f t="shared" si="123"/>
        <v>BW25113</v>
      </c>
      <c r="D167" t="str">
        <f t="shared" si="123"/>
        <v>rifampicin</v>
      </c>
      <c r="E167">
        <f t="shared" si="123"/>
        <v>1</v>
      </c>
      <c r="F167">
        <v>11</v>
      </c>
      <c r="G167">
        <v>-4</v>
      </c>
    </row>
    <row r="168" spans="1:7">
      <c r="A168">
        <f t="shared" si="76"/>
        <v>6</v>
      </c>
      <c r="B168">
        <f t="shared" ref="B168:E168" si="124">B114</f>
        <v>2</v>
      </c>
      <c r="C168" t="str">
        <f t="shared" si="124"/>
        <v>BW25113</v>
      </c>
      <c r="D168" t="str">
        <f t="shared" si="124"/>
        <v>rifampicin</v>
      </c>
      <c r="E168">
        <f t="shared" si="124"/>
        <v>1</v>
      </c>
      <c r="F168">
        <v>4</v>
      </c>
      <c r="G168">
        <v>-4</v>
      </c>
    </row>
    <row r="169" spans="1:7">
      <c r="A169">
        <f t="shared" si="76"/>
        <v>6</v>
      </c>
      <c r="B169">
        <f t="shared" ref="B169:E169" si="125">B115</f>
        <v>3</v>
      </c>
      <c r="C169" t="str">
        <f t="shared" si="125"/>
        <v>BW25113</v>
      </c>
      <c r="D169" t="str">
        <f t="shared" si="125"/>
        <v>rifampicin</v>
      </c>
      <c r="E169">
        <f t="shared" si="125"/>
        <v>1</v>
      </c>
      <c r="F169">
        <v>6</v>
      </c>
      <c r="G169">
        <v>-4</v>
      </c>
    </row>
    <row r="170" spans="1:7">
      <c r="A170">
        <f t="shared" si="76"/>
        <v>6</v>
      </c>
      <c r="B170">
        <f t="shared" ref="B170:E170" si="126">B116</f>
        <v>1</v>
      </c>
      <c r="C170" t="str">
        <f t="shared" si="126"/>
        <v>BW25113</v>
      </c>
      <c r="D170" t="str">
        <f t="shared" si="126"/>
        <v>rifampicin</v>
      </c>
      <c r="E170">
        <f t="shared" si="126"/>
        <v>0.5</v>
      </c>
      <c r="F170">
        <v>5</v>
      </c>
      <c r="G170">
        <v>-4</v>
      </c>
    </row>
    <row r="171" spans="1:7">
      <c r="A171">
        <f t="shared" si="76"/>
        <v>6</v>
      </c>
      <c r="B171">
        <f t="shared" ref="B171:E171" si="127">B117</f>
        <v>2</v>
      </c>
      <c r="C171" t="str">
        <f t="shared" si="127"/>
        <v>BW25113</v>
      </c>
      <c r="D171" t="str">
        <f t="shared" si="127"/>
        <v>rifampicin</v>
      </c>
      <c r="E171">
        <f t="shared" si="127"/>
        <v>0.5</v>
      </c>
      <c r="F171">
        <v>6</v>
      </c>
      <c r="G171">
        <v>-4</v>
      </c>
    </row>
    <row r="172" spans="1:7">
      <c r="A172">
        <f t="shared" si="76"/>
        <v>6</v>
      </c>
      <c r="B172">
        <f t="shared" ref="B172:E172" si="128">B118</f>
        <v>3</v>
      </c>
      <c r="C172" t="str">
        <f t="shared" si="128"/>
        <v>BW25113</v>
      </c>
      <c r="D172" t="str">
        <f t="shared" si="128"/>
        <v>rifampicin</v>
      </c>
      <c r="E172">
        <f t="shared" si="128"/>
        <v>0.5</v>
      </c>
      <c r="F172">
        <v>8</v>
      </c>
      <c r="G172">
        <v>-4</v>
      </c>
    </row>
    <row r="173" spans="1:7">
      <c r="A173">
        <f t="shared" si="76"/>
        <v>6</v>
      </c>
      <c r="B173">
        <f t="shared" ref="B173:E173" si="129">B119</f>
        <v>1</v>
      </c>
      <c r="C173" t="str">
        <f t="shared" si="129"/>
        <v>BW25113</v>
      </c>
      <c r="D173" t="str">
        <f t="shared" si="129"/>
        <v>rifampicin</v>
      </c>
      <c r="E173">
        <f t="shared" si="129"/>
        <v>0.25</v>
      </c>
      <c r="F173">
        <v>0</v>
      </c>
      <c r="G173">
        <v>-5</v>
      </c>
    </row>
    <row r="174" spans="1:7">
      <c r="A174">
        <f t="shared" si="76"/>
        <v>6</v>
      </c>
      <c r="B174">
        <f t="shared" ref="B174:E174" si="130">B120</f>
        <v>2</v>
      </c>
      <c r="C174" t="str">
        <f t="shared" si="130"/>
        <v>BW25113</v>
      </c>
      <c r="D174" t="str">
        <f t="shared" si="130"/>
        <v>rifampicin</v>
      </c>
      <c r="E174">
        <f t="shared" si="130"/>
        <v>0.25</v>
      </c>
      <c r="F174">
        <v>3</v>
      </c>
      <c r="G174">
        <v>-5</v>
      </c>
    </row>
    <row r="175" spans="1:7">
      <c r="A175">
        <f t="shared" si="76"/>
        <v>6</v>
      </c>
      <c r="B175">
        <f t="shared" ref="B175:E175" si="131">B121</f>
        <v>3</v>
      </c>
      <c r="C175" t="str">
        <f t="shared" si="131"/>
        <v>BW25113</v>
      </c>
      <c r="D175" t="str">
        <f t="shared" si="131"/>
        <v>rifampicin</v>
      </c>
      <c r="E175">
        <f t="shared" si="131"/>
        <v>0.25</v>
      </c>
      <c r="F175">
        <v>3</v>
      </c>
      <c r="G175">
        <v>-5</v>
      </c>
    </row>
    <row r="176" spans="1:7">
      <c r="A176">
        <f t="shared" si="76"/>
        <v>6</v>
      </c>
      <c r="B176">
        <f t="shared" ref="B176:E176" si="132">B122</f>
        <v>1</v>
      </c>
      <c r="C176" t="str">
        <f t="shared" si="132"/>
        <v>BW25113</v>
      </c>
      <c r="D176" t="str">
        <f t="shared" si="132"/>
        <v>rifampicin</v>
      </c>
      <c r="E176">
        <f t="shared" si="132"/>
        <v>0.125</v>
      </c>
      <c r="F176">
        <v>15</v>
      </c>
      <c r="G176">
        <v>-6</v>
      </c>
    </row>
    <row r="177" spans="1:7">
      <c r="A177">
        <f t="shared" si="76"/>
        <v>6</v>
      </c>
      <c r="B177">
        <f t="shared" ref="B177:E177" si="133">B123</f>
        <v>2</v>
      </c>
      <c r="C177" t="str">
        <f t="shared" si="133"/>
        <v>BW25113</v>
      </c>
      <c r="D177" t="str">
        <f t="shared" si="133"/>
        <v>rifampicin</v>
      </c>
      <c r="E177">
        <f t="shared" si="133"/>
        <v>0.125</v>
      </c>
      <c r="F177">
        <v>14</v>
      </c>
      <c r="G177">
        <v>-6</v>
      </c>
    </row>
    <row r="178" spans="1:7">
      <c r="A178">
        <f t="shared" si="76"/>
        <v>6</v>
      </c>
      <c r="B178">
        <f t="shared" ref="B178:E178" si="134">B124</f>
        <v>3</v>
      </c>
      <c r="C178" t="str">
        <f t="shared" si="134"/>
        <v>BW25113</v>
      </c>
      <c r="D178" t="str">
        <f t="shared" si="134"/>
        <v>rifampicin</v>
      </c>
      <c r="E178">
        <f t="shared" si="134"/>
        <v>0.125</v>
      </c>
      <c r="F178">
        <v>7</v>
      </c>
      <c r="G178">
        <v>-6</v>
      </c>
    </row>
    <row r="179" spans="1:7">
      <c r="A179">
        <f t="shared" si="76"/>
        <v>6</v>
      </c>
      <c r="B179">
        <f t="shared" ref="B179:E179" si="135">B125</f>
        <v>1</v>
      </c>
      <c r="C179" t="str">
        <f t="shared" si="135"/>
        <v>BW25113</v>
      </c>
      <c r="D179" t="str">
        <f t="shared" si="135"/>
        <v>rifampicin</v>
      </c>
      <c r="E179">
        <f t="shared" si="135"/>
        <v>6.25E-2</v>
      </c>
      <c r="F179">
        <v>20</v>
      </c>
      <c r="G179">
        <v>-6</v>
      </c>
    </row>
    <row r="180" spans="1:7">
      <c r="A180">
        <f t="shared" si="76"/>
        <v>6</v>
      </c>
      <c r="B180">
        <f t="shared" ref="B180:E180" si="136">B126</f>
        <v>2</v>
      </c>
      <c r="C180" t="str">
        <f t="shared" si="136"/>
        <v>BW25113</v>
      </c>
      <c r="D180" t="str">
        <f t="shared" si="136"/>
        <v>rifampicin</v>
      </c>
      <c r="E180">
        <f t="shared" si="136"/>
        <v>6.25E-2</v>
      </c>
      <c r="F180">
        <v>23</v>
      </c>
      <c r="G180">
        <v>-6</v>
      </c>
    </row>
    <row r="181" spans="1:7">
      <c r="A181">
        <f t="shared" si="76"/>
        <v>6</v>
      </c>
      <c r="B181">
        <f t="shared" ref="B181:E181" si="137">B127</f>
        <v>3</v>
      </c>
      <c r="C181" t="str">
        <f t="shared" si="137"/>
        <v>BW25113</v>
      </c>
      <c r="D181" t="str">
        <f t="shared" si="137"/>
        <v>rifampicin</v>
      </c>
      <c r="E181">
        <f t="shared" si="137"/>
        <v>6.25E-2</v>
      </c>
      <c r="F181">
        <v>6</v>
      </c>
      <c r="G181">
        <v>-6</v>
      </c>
    </row>
    <row r="182" spans="1:7">
      <c r="A182">
        <f t="shared" si="76"/>
        <v>6</v>
      </c>
      <c r="B182">
        <f t="shared" ref="B182:E182" si="138">B128</f>
        <v>1</v>
      </c>
      <c r="C182" t="str">
        <f t="shared" si="138"/>
        <v>BW25113</v>
      </c>
      <c r="D182" t="str">
        <f t="shared" si="138"/>
        <v>nalidixic acid</v>
      </c>
      <c r="E182">
        <f t="shared" si="138"/>
        <v>2</v>
      </c>
      <c r="F182">
        <v>0</v>
      </c>
      <c r="G182">
        <v>-4</v>
      </c>
    </row>
    <row r="183" spans="1:7">
      <c r="A183">
        <f t="shared" si="76"/>
        <v>6</v>
      </c>
      <c r="B183">
        <f t="shared" ref="B183:E183" si="139">B129</f>
        <v>2</v>
      </c>
      <c r="C183" t="str">
        <f t="shared" si="139"/>
        <v>BW25113</v>
      </c>
      <c r="D183" t="str">
        <f t="shared" si="139"/>
        <v>nalidixic acid</v>
      </c>
      <c r="E183">
        <f t="shared" si="139"/>
        <v>2</v>
      </c>
      <c r="F183">
        <v>1</v>
      </c>
      <c r="G183">
        <v>-4</v>
      </c>
    </row>
    <row r="184" spans="1:7">
      <c r="A184">
        <f t="shared" si="76"/>
        <v>6</v>
      </c>
      <c r="B184">
        <f t="shared" ref="B184:E184" si="140">B130</f>
        <v>3</v>
      </c>
      <c r="C184" t="str">
        <f t="shared" si="140"/>
        <v>BW25113</v>
      </c>
      <c r="D184" t="str">
        <f t="shared" si="140"/>
        <v>nalidixic acid</v>
      </c>
      <c r="E184">
        <f t="shared" si="140"/>
        <v>2</v>
      </c>
      <c r="F184">
        <v>0</v>
      </c>
      <c r="G184">
        <v>-4</v>
      </c>
    </row>
    <row r="185" spans="1:7">
      <c r="A185">
        <f t="shared" ref="A185:A190" si="141">A131+2</f>
        <v>6</v>
      </c>
      <c r="B185">
        <f t="shared" ref="B185:E185" si="142">B131</f>
        <v>1</v>
      </c>
      <c r="C185" t="str">
        <f t="shared" si="142"/>
        <v>BW25113</v>
      </c>
      <c r="D185" t="str">
        <f t="shared" si="142"/>
        <v>nalidixic acid</v>
      </c>
      <c r="E185">
        <f t="shared" si="142"/>
        <v>1</v>
      </c>
      <c r="F185">
        <v>0</v>
      </c>
      <c r="G185">
        <v>-4</v>
      </c>
    </row>
    <row r="186" spans="1:7">
      <c r="A186">
        <f t="shared" si="141"/>
        <v>6</v>
      </c>
      <c r="B186">
        <f t="shared" ref="B186:E186" si="143">B132</f>
        <v>2</v>
      </c>
      <c r="C186" t="str">
        <f t="shared" si="143"/>
        <v>BW25113</v>
      </c>
      <c r="D186" t="str">
        <f t="shared" si="143"/>
        <v>nalidixic acid</v>
      </c>
      <c r="E186">
        <f t="shared" si="143"/>
        <v>1</v>
      </c>
      <c r="F186">
        <v>0</v>
      </c>
      <c r="G186">
        <v>-4</v>
      </c>
    </row>
    <row r="187" spans="1:7">
      <c r="A187">
        <f t="shared" si="141"/>
        <v>6</v>
      </c>
      <c r="B187">
        <f t="shared" ref="B187:E187" si="144">B133</f>
        <v>3</v>
      </c>
      <c r="C187" t="str">
        <f t="shared" si="144"/>
        <v>BW25113</v>
      </c>
      <c r="D187" t="str">
        <f t="shared" si="144"/>
        <v>nalidixic acid</v>
      </c>
      <c r="E187">
        <f t="shared" si="144"/>
        <v>1</v>
      </c>
      <c r="F187">
        <v>0</v>
      </c>
      <c r="G187">
        <v>-4</v>
      </c>
    </row>
    <row r="188" spans="1:7">
      <c r="A188">
        <f t="shared" si="141"/>
        <v>6</v>
      </c>
      <c r="B188">
        <f t="shared" ref="B188:E188" si="145">B134</f>
        <v>1</v>
      </c>
      <c r="C188" t="str">
        <f t="shared" si="145"/>
        <v>BW25113</v>
      </c>
      <c r="D188" t="str">
        <f t="shared" si="145"/>
        <v>nalidixic acid</v>
      </c>
      <c r="E188">
        <f t="shared" si="145"/>
        <v>0.5</v>
      </c>
      <c r="F188">
        <v>0</v>
      </c>
      <c r="G188">
        <v>-4</v>
      </c>
    </row>
    <row r="189" spans="1:7">
      <c r="A189">
        <f t="shared" si="141"/>
        <v>6</v>
      </c>
      <c r="B189">
        <f t="shared" ref="B189:E189" si="146">B135</f>
        <v>2</v>
      </c>
      <c r="C189" t="str">
        <f t="shared" si="146"/>
        <v>BW25113</v>
      </c>
      <c r="D189" t="str">
        <f t="shared" si="146"/>
        <v>nalidixic acid</v>
      </c>
      <c r="E189">
        <f t="shared" si="146"/>
        <v>0.5</v>
      </c>
      <c r="F189">
        <v>0</v>
      </c>
      <c r="G189">
        <v>-4</v>
      </c>
    </row>
    <row r="190" spans="1:7">
      <c r="A190">
        <f t="shared" si="141"/>
        <v>6</v>
      </c>
      <c r="B190">
        <f t="shared" ref="B190:E190" si="147">B136</f>
        <v>3</v>
      </c>
      <c r="C190" t="str">
        <f t="shared" si="147"/>
        <v>BW25113</v>
      </c>
      <c r="D190" t="str">
        <f t="shared" si="147"/>
        <v>nalidixic acid</v>
      </c>
      <c r="E190">
        <f t="shared" si="147"/>
        <v>0.5</v>
      </c>
      <c r="F190">
        <v>0</v>
      </c>
      <c r="G190">
        <v>-4</v>
      </c>
    </row>
    <row r="191" spans="1:7">
      <c r="A191">
        <f>A137+2</f>
        <v>6</v>
      </c>
      <c r="B191">
        <f>B137</f>
        <v>1</v>
      </c>
      <c r="C191" t="str">
        <f>C137</f>
        <v>BW25113</v>
      </c>
      <c r="D191" t="str">
        <f>D137</f>
        <v>nalidixic acid</v>
      </c>
      <c r="E191">
        <f>E137</f>
        <v>0.25</v>
      </c>
      <c r="F191">
        <v>0</v>
      </c>
      <c r="G191">
        <v>-5</v>
      </c>
    </row>
    <row r="192" spans="1:7">
      <c r="A192">
        <f t="shared" ref="A192:A225" si="148">A138+2</f>
        <v>6</v>
      </c>
      <c r="B192">
        <f t="shared" ref="B192:E192" si="149">B138</f>
        <v>2</v>
      </c>
      <c r="C192" t="str">
        <f t="shared" si="149"/>
        <v>BW25113</v>
      </c>
      <c r="D192" t="str">
        <f t="shared" si="149"/>
        <v>nalidixic acid</v>
      </c>
      <c r="E192">
        <f t="shared" si="149"/>
        <v>0.25</v>
      </c>
      <c r="F192">
        <v>0</v>
      </c>
      <c r="G192">
        <v>-5</v>
      </c>
    </row>
    <row r="193" spans="1:7">
      <c r="A193">
        <f t="shared" si="148"/>
        <v>6</v>
      </c>
      <c r="B193">
        <f t="shared" ref="B193:E193" si="150">B139</f>
        <v>3</v>
      </c>
      <c r="C193" t="str">
        <f t="shared" si="150"/>
        <v>BW25113</v>
      </c>
      <c r="D193" t="str">
        <f t="shared" si="150"/>
        <v>nalidixic acid</v>
      </c>
      <c r="E193">
        <f t="shared" si="150"/>
        <v>0.25</v>
      </c>
      <c r="F193">
        <v>0</v>
      </c>
      <c r="G193">
        <v>-5</v>
      </c>
    </row>
    <row r="194" spans="1:7">
      <c r="A194">
        <f t="shared" si="148"/>
        <v>6</v>
      </c>
      <c r="B194">
        <f t="shared" ref="B194:E194" si="151">B140</f>
        <v>1</v>
      </c>
      <c r="C194" t="str">
        <f t="shared" si="151"/>
        <v>BW25113</v>
      </c>
      <c r="D194" t="str">
        <f t="shared" si="151"/>
        <v>nalidixic acid</v>
      </c>
      <c r="E194">
        <f t="shared" si="151"/>
        <v>0.125</v>
      </c>
      <c r="F194">
        <v>0</v>
      </c>
      <c r="G194">
        <v>-5</v>
      </c>
    </row>
    <row r="195" spans="1:7">
      <c r="A195">
        <f t="shared" si="148"/>
        <v>6</v>
      </c>
      <c r="B195">
        <f t="shared" ref="B195:E195" si="152">B141</f>
        <v>2</v>
      </c>
      <c r="C195" t="str">
        <f t="shared" si="152"/>
        <v>BW25113</v>
      </c>
      <c r="D195" t="str">
        <f t="shared" si="152"/>
        <v>nalidixic acid</v>
      </c>
      <c r="E195">
        <f t="shared" si="152"/>
        <v>0.125</v>
      </c>
      <c r="F195">
        <v>0</v>
      </c>
      <c r="G195">
        <v>-5</v>
      </c>
    </row>
    <row r="196" spans="1:7">
      <c r="A196">
        <f t="shared" si="148"/>
        <v>6</v>
      </c>
      <c r="B196">
        <f t="shared" ref="B196:E196" si="153">B142</f>
        <v>3</v>
      </c>
      <c r="C196" t="str">
        <f t="shared" si="153"/>
        <v>BW25113</v>
      </c>
      <c r="D196" t="str">
        <f t="shared" si="153"/>
        <v>nalidixic acid</v>
      </c>
      <c r="E196">
        <f t="shared" si="153"/>
        <v>0.125</v>
      </c>
      <c r="F196">
        <v>0</v>
      </c>
      <c r="G196">
        <v>-5</v>
      </c>
    </row>
    <row r="197" spans="1:7">
      <c r="A197">
        <f t="shared" si="148"/>
        <v>6</v>
      </c>
      <c r="B197">
        <f t="shared" ref="B197:E197" si="154">B143</f>
        <v>1</v>
      </c>
      <c r="C197" t="str">
        <f t="shared" si="154"/>
        <v>BW25113</v>
      </c>
      <c r="D197" t="str">
        <f t="shared" si="154"/>
        <v>nalidixic acid</v>
      </c>
      <c r="E197">
        <f t="shared" si="154"/>
        <v>6.25E-2</v>
      </c>
      <c r="F197">
        <v>9</v>
      </c>
      <c r="G197">
        <v>-6</v>
      </c>
    </row>
    <row r="198" spans="1:7">
      <c r="A198">
        <f t="shared" si="148"/>
        <v>6</v>
      </c>
      <c r="B198">
        <f t="shared" ref="B198:E198" si="155">B144</f>
        <v>2</v>
      </c>
      <c r="C198" t="str">
        <f t="shared" si="155"/>
        <v>BW25113</v>
      </c>
      <c r="D198" t="str">
        <f t="shared" si="155"/>
        <v>nalidixic acid</v>
      </c>
      <c r="E198">
        <f t="shared" si="155"/>
        <v>6.25E-2</v>
      </c>
      <c r="F198">
        <v>25</v>
      </c>
      <c r="G198">
        <v>-6</v>
      </c>
    </row>
    <row r="199" spans="1:7">
      <c r="A199">
        <f t="shared" si="148"/>
        <v>6</v>
      </c>
      <c r="B199">
        <f t="shared" ref="B199:E199" si="156">B145</f>
        <v>3</v>
      </c>
      <c r="C199" t="str">
        <f t="shared" si="156"/>
        <v>BW25113</v>
      </c>
      <c r="D199" t="str">
        <f t="shared" si="156"/>
        <v>nalidixic acid</v>
      </c>
      <c r="E199">
        <f t="shared" si="156"/>
        <v>6.25E-2</v>
      </c>
      <c r="F199">
        <v>16</v>
      </c>
      <c r="G199">
        <v>-6</v>
      </c>
    </row>
    <row r="200" spans="1:7">
      <c r="A200">
        <f t="shared" si="148"/>
        <v>6</v>
      </c>
      <c r="B200">
        <f t="shared" ref="B200:E200" si="157">B146</f>
        <v>1</v>
      </c>
      <c r="C200" t="str">
        <f t="shared" si="157"/>
        <v>BW25113</v>
      </c>
      <c r="D200" t="str">
        <f t="shared" si="157"/>
        <v>combination</v>
      </c>
      <c r="E200">
        <f t="shared" si="157"/>
        <v>2</v>
      </c>
      <c r="F200">
        <v>8</v>
      </c>
      <c r="G200">
        <v>-4</v>
      </c>
    </row>
    <row r="201" spans="1:7">
      <c r="A201">
        <f t="shared" si="148"/>
        <v>6</v>
      </c>
      <c r="B201">
        <f t="shared" ref="B201:E201" si="158">B147</f>
        <v>2</v>
      </c>
      <c r="C201" t="str">
        <f t="shared" si="158"/>
        <v>BW25113</v>
      </c>
      <c r="D201" t="str">
        <f t="shared" si="158"/>
        <v>combination</v>
      </c>
      <c r="E201">
        <f t="shared" si="158"/>
        <v>2</v>
      </c>
      <c r="F201">
        <v>10</v>
      </c>
      <c r="G201">
        <v>-4</v>
      </c>
    </row>
    <row r="202" spans="1:7">
      <c r="A202">
        <f t="shared" si="148"/>
        <v>6</v>
      </c>
      <c r="B202">
        <f t="shared" ref="B202:E202" si="159">B148</f>
        <v>3</v>
      </c>
      <c r="C202" t="str">
        <f t="shared" si="159"/>
        <v>BW25113</v>
      </c>
      <c r="D202" t="str">
        <f t="shared" si="159"/>
        <v>combination</v>
      </c>
      <c r="E202">
        <f t="shared" si="159"/>
        <v>2</v>
      </c>
      <c r="F202">
        <v>6</v>
      </c>
      <c r="G202">
        <v>-4</v>
      </c>
    </row>
    <row r="203" spans="1:7">
      <c r="A203">
        <f t="shared" si="148"/>
        <v>6</v>
      </c>
      <c r="B203">
        <f t="shared" ref="B203:E203" si="160">B149</f>
        <v>1</v>
      </c>
      <c r="C203" t="str">
        <f t="shared" si="160"/>
        <v>BW25113</v>
      </c>
      <c r="D203" t="str">
        <f t="shared" si="160"/>
        <v>combination</v>
      </c>
      <c r="E203">
        <f t="shared" si="160"/>
        <v>1</v>
      </c>
      <c r="F203">
        <v>11</v>
      </c>
      <c r="G203">
        <v>-4</v>
      </c>
    </row>
    <row r="204" spans="1:7">
      <c r="A204">
        <f t="shared" si="148"/>
        <v>6</v>
      </c>
      <c r="B204">
        <f t="shared" ref="B204:E204" si="161">B150</f>
        <v>2</v>
      </c>
      <c r="C204" t="str">
        <f t="shared" si="161"/>
        <v>BW25113</v>
      </c>
      <c r="D204" t="str">
        <f t="shared" si="161"/>
        <v>combination</v>
      </c>
      <c r="E204">
        <f t="shared" si="161"/>
        <v>1</v>
      </c>
      <c r="F204">
        <v>5</v>
      </c>
      <c r="G204">
        <v>-4</v>
      </c>
    </row>
    <row r="205" spans="1:7">
      <c r="A205">
        <f t="shared" si="148"/>
        <v>6</v>
      </c>
      <c r="B205">
        <f t="shared" ref="B205:E205" si="162">B151</f>
        <v>3</v>
      </c>
      <c r="C205" t="str">
        <f t="shared" si="162"/>
        <v>BW25113</v>
      </c>
      <c r="D205" t="str">
        <f t="shared" si="162"/>
        <v>combination</v>
      </c>
      <c r="E205">
        <f t="shared" si="162"/>
        <v>1</v>
      </c>
      <c r="F205">
        <v>16</v>
      </c>
      <c r="G205">
        <v>-4</v>
      </c>
    </row>
    <row r="206" spans="1:7">
      <c r="A206">
        <f t="shared" si="148"/>
        <v>6</v>
      </c>
      <c r="B206">
        <f t="shared" ref="B206:E206" si="163">B152</f>
        <v>1</v>
      </c>
      <c r="C206" t="str">
        <f t="shared" si="163"/>
        <v>BW25113</v>
      </c>
      <c r="D206" t="str">
        <f t="shared" si="163"/>
        <v>combination</v>
      </c>
      <c r="E206">
        <f t="shared" si="163"/>
        <v>0.5</v>
      </c>
      <c r="F206">
        <v>10</v>
      </c>
      <c r="G206">
        <v>-4</v>
      </c>
    </row>
    <row r="207" spans="1:7">
      <c r="A207">
        <f t="shared" si="148"/>
        <v>6</v>
      </c>
      <c r="B207">
        <f t="shared" ref="B207:E207" si="164">B153</f>
        <v>2</v>
      </c>
      <c r="C207" t="str">
        <f t="shared" si="164"/>
        <v>BW25113</v>
      </c>
      <c r="D207" t="str">
        <f t="shared" si="164"/>
        <v>combination</v>
      </c>
      <c r="E207">
        <f t="shared" si="164"/>
        <v>0.5</v>
      </c>
      <c r="F207">
        <v>15</v>
      </c>
      <c r="G207">
        <v>-4</v>
      </c>
    </row>
    <row r="208" spans="1:7">
      <c r="A208">
        <f t="shared" si="148"/>
        <v>6</v>
      </c>
      <c r="B208">
        <f t="shared" ref="B208:E208" si="165">B154</f>
        <v>3</v>
      </c>
      <c r="C208" t="str">
        <f t="shared" si="165"/>
        <v>BW25113</v>
      </c>
      <c r="D208" t="str">
        <f t="shared" si="165"/>
        <v>combination</v>
      </c>
      <c r="E208">
        <f t="shared" si="165"/>
        <v>0.5</v>
      </c>
      <c r="F208">
        <v>12</v>
      </c>
      <c r="G208">
        <v>-4</v>
      </c>
    </row>
    <row r="209" spans="1:7">
      <c r="A209">
        <f t="shared" si="148"/>
        <v>6</v>
      </c>
      <c r="B209">
        <f t="shared" ref="B209:E209" si="166">B155</f>
        <v>1</v>
      </c>
      <c r="C209" t="str">
        <f t="shared" si="166"/>
        <v>BW25113</v>
      </c>
      <c r="D209" t="str">
        <f t="shared" si="166"/>
        <v>combination</v>
      </c>
      <c r="E209">
        <f t="shared" si="166"/>
        <v>0.25</v>
      </c>
      <c r="F209">
        <v>2</v>
      </c>
      <c r="G209">
        <v>-5</v>
      </c>
    </row>
    <row r="210" spans="1:7">
      <c r="A210">
        <f t="shared" si="148"/>
        <v>6</v>
      </c>
      <c r="B210">
        <f t="shared" ref="B210:E210" si="167">B156</f>
        <v>2</v>
      </c>
      <c r="C210" t="str">
        <f t="shared" si="167"/>
        <v>BW25113</v>
      </c>
      <c r="D210" t="str">
        <f t="shared" si="167"/>
        <v>combination</v>
      </c>
      <c r="E210">
        <f t="shared" si="167"/>
        <v>0.25</v>
      </c>
      <c r="F210">
        <v>1</v>
      </c>
      <c r="G210">
        <v>-5</v>
      </c>
    </row>
    <row r="211" spans="1:7">
      <c r="A211">
        <f t="shared" si="148"/>
        <v>6</v>
      </c>
      <c r="B211">
        <f t="shared" ref="B211:E211" si="168">B157</f>
        <v>3</v>
      </c>
      <c r="C211" t="str">
        <f t="shared" si="168"/>
        <v>BW25113</v>
      </c>
      <c r="D211" t="str">
        <f t="shared" si="168"/>
        <v>combination</v>
      </c>
      <c r="E211">
        <f t="shared" si="168"/>
        <v>0.25</v>
      </c>
      <c r="F211">
        <v>1</v>
      </c>
      <c r="G211">
        <v>-5</v>
      </c>
    </row>
    <row r="212" spans="1:7">
      <c r="A212">
        <f t="shared" si="148"/>
        <v>6</v>
      </c>
      <c r="B212">
        <f t="shared" ref="B212:E212" si="169">B158</f>
        <v>1</v>
      </c>
      <c r="C212" t="str">
        <f t="shared" si="169"/>
        <v>BW25113</v>
      </c>
      <c r="D212" t="str">
        <f t="shared" si="169"/>
        <v>combination</v>
      </c>
      <c r="E212">
        <f t="shared" si="169"/>
        <v>0.125</v>
      </c>
      <c r="F212">
        <v>2</v>
      </c>
      <c r="G212">
        <v>-6</v>
      </c>
    </row>
    <row r="213" spans="1:7">
      <c r="A213">
        <f t="shared" si="148"/>
        <v>6</v>
      </c>
      <c r="B213">
        <f t="shared" ref="B213:E213" si="170">B159</f>
        <v>2</v>
      </c>
      <c r="C213" t="str">
        <f t="shared" si="170"/>
        <v>BW25113</v>
      </c>
      <c r="D213" t="str">
        <f t="shared" si="170"/>
        <v>combination</v>
      </c>
      <c r="E213">
        <f t="shared" si="170"/>
        <v>0.125</v>
      </c>
      <c r="F213">
        <v>2</v>
      </c>
      <c r="G213">
        <v>-6</v>
      </c>
    </row>
    <row r="214" spans="1:7">
      <c r="A214">
        <f t="shared" si="148"/>
        <v>6</v>
      </c>
      <c r="B214">
        <f t="shared" ref="B214:E214" si="171">B160</f>
        <v>3</v>
      </c>
      <c r="C214" t="str">
        <f t="shared" si="171"/>
        <v>BW25113</v>
      </c>
      <c r="D214" t="str">
        <f t="shared" si="171"/>
        <v>combination</v>
      </c>
      <c r="E214">
        <f t="shared" si="171"/>
        <v>0.125</v>
      </c>
      <c r="F214">
        <v>0</v>
      </c>
      <c r="G214">
        <v>-6</v>
      </c>
    </row>
    <row r="215" spans="1:7">
      <c r="A215">
        <f t="shared" si="148"/>
        <v>6</v>
      </c>
      <c r="B215">
        <f t="shared" ref="B215:E215" si="172">B161</f>
        <v>1</v>
      </c>
      <c r="C215" t="str">
        <f t="shared" si="172"/>
        <v>BW25113</v>
      </c>
      <c r="D215" t="str">
        <f t="shared" si="172"/>
        <v>combination</v>
      </c>
      <c r="E215">
        <f t="shared" si="172"/>
        <v>6.25E-2</v>
      </c>
      <c r="F215">
        <v>22</v>
      </c>
      <c r="G215">
        <v>-6</v>
      </c>
    </row>
    <row r="216" spans="1:7">
      <c r="A216">
        <f t="shared" si="148"/>
        <v>6</v>
      </c>
      <c r="B216">
        <f t="shared" ref="B216:E216" si="173">B162</f>
        <v>2</v>
      </c>
      <c r="C216" t="str">
        <f t="shared" si="173"/>
        <v>BW25113</v>
      </c>
      <c r="D216" t="str">
        <f t="shared" si="173"/>
        <v>combination</v>
      </c>
      <c r="E216">
        <f t="shared" si="173"/>
        <v>6.25E-2</v>
      </c>
      <c r="F216">
        <v>13</v>
      </c>
      <c r="G216">
        <v>-6</v>
      </c>
    </row>
    <row r="217" spans="1:7">
      <c r="A217">
        <f t="shared" si="148"/>
        <v>6</v>
      </c>
      <c r="B217">
        <f t="shared" ref="B217:E217" si="174">B163</f>
        <v>3</v>
      </c>
      <c r="C217" t="str">
        <f t="shared" si="174"/>
        <v>BW25113</v>
      </c>
      <c r="D217" t="str">
        <f t="shared" si="174"/>
        <v>combination</v>
      </c>
      <c r="E217">
        <f t="shared" si="174"/>
        <v>6.25E-2</v>
      </c>
      <c r="F217">
        <v>13</v>
      </c>
      <c r="G217">
        <v>-6</v>
      </c>
    </row>
    <row r="218" spans="1:7">
      <c r="A218">
        <f t="shared" si="148"/>
        <v>8</v>
      </c>
      <c r="B218">
        <f t="shared" ref="B218:E218" si="175">B164</f>
        <v>1</v>
      </c>
      <c r="C218" t="str">
        <f t="shared" si="175"/>
        <v>BW25113</v>
      </c>
      <c r="D218" t="str">
        <f t="shared" si="175"/>
        <v>rifampicin</v>
      </c>
      <c r="E218">
        <f t="shared" si="175"/>
        <v>2</v>
      </c>
      <c r="F218">
        <v>14</v>
      </c>
    </row>
    <row r="219" spans="1:7">
      <c r="A219">
        <f t="shared" si="148"/>
        <v>8</v>
      </c>
      <c r="B219">
        <f t="shared" ref="B219:E219" si="176">B165</f>
        <v>2</v>
      </c>
      <c r="C219" t="str">
        <f t="shared" si="176"/>
        <v>BW25113</v>
      </c>
      <c r="D219" t="str">
        <f t="shared" si="176"/>
        <v>rifampicin</v>
      </c>
      <c r="E219">
        <f t="shared" si="176"/>
        <v>2</v>
      </c>
      <c r="F219">
        <v>17</v>
      </c>
    </row>
    <row r="220" spans="1:7">
      <c r="A220">
        <f t="shared" si="148"/>
        <v>8</v>
      </c>
      <c r="B220">
        <f t="shared" ref="B220:E220" si="177">B166</f>
        <v>3</v>
      </c>
      <c r="C220" t="str">
        <f t="shared" si="177"/>
        <v>BW25113</v>
      </c>
      <c r="D220" t="str">
        <f t="shared" si="177"/>
        <v>rifampicin</v>
      </c>
      <c r="E220">
        <f t="shared" si="177"/>
        <v>2</v>
      </c>
      <c r="F220">
        <v>5</v>
      </c>
    </row>
    <row r="221" spans="1:7">
      <c r="A221">
        <f t="shared" si="148"/>
        <v>8</v>
      </c>
      <c r="B221">
        <f t="shared" ref="B221:E221" si="178">B167</f>
        <v>1</v>
      </c>
      <c r="C221" t="str">
        <f t="shared" si="178"/>
        <v>BW25113</v>
      </c>
      <c r="D221" t="str">
        <f t="shared" si="178"/>
        <v>rifampicin</v>
      </c>
      <c r="E221">
        <f t="shared" si="178"/>
        <v>1</v>
      </c>
      <c r="F221">
        <v>16</v>
      </c>
    </row>
    <row r="222" spans="1:7">
      <c r="A222">
        <f t="shared" si="148"/>
        <v>8</v>
      </c>
      <c r="B222">
        <f t="shared" ref="B222:E222" si="179">B168</f>
        <v>2</v>
      </c>
      <c r="C222" t="str">
        <f t="shared" si="179"/>
        <v>BW25113</v>
      </c>
      <c r="D222" t="str">
        <f t="shared" si="179"/>
        <v>rifampicin</v>
      </c>
      <c r="E222">
        <f t="shared" si="179"/>
        <v>1</v>
      </c>
      <c r="F222">
        <v>11</v>
      </c>
    </row>
    <row r="223" spans="1:7">
      <c r="A223">
        <f t="shared" si="148"/>
        <v>8</v>
      </c>
      <c r="B223">
        <f t="shared" ref="B223:E223" si="180">B169</f>
        <v>3</v>
      </c>
      <c r="C223" t="str">
        <f t="shared" si="180"/>
        <v>BW25113</v>
      </c>
      <c r="D223" t="str">
        <f t="shared" si="180"/>
        <v>rifampicin</v>
      </c>
      <c r="E223">
        <f t="shared" si="180"/>
        <v>1</v>
      </c>
      <c r="F223">
        <v>11</v>
      </c>
    </row>
    <row r="224" spans="1:7">
      <c r="A224">
        <f t="shared" si="148"/>
        <v>8</v>
      </c>
      <c r="B224">
        <f t="shared" ref="B224:E224" si="181">B170</f>
        <v>1</v>
      </c>
      <c r="C224" t="str">
        <f t="shared" si="181"/>
        <v>BW25113</v>
      </c>
      <c r="D224" t="str">
        <f t="shared" si="181"/>
        <v>rifampicin</v>
      </c>
      <c r="E224">
        <f t="shared" si="181"/>
        <v>0.5</v>
      </c>
      <c r="F224">
        <v>13</v>
      </c>
    </row>
    <row r="225" spans="1:7">
      <c r="A225">
        <f t="shared" si="148"/>
        <v>8</v>
      </c>
      <c r="B225">
        <f t="shared" ref="B225:E225" si="182">B171</f>
        <v>2</v>
      </c>
      <c r="C225" t="str">
        <f t="shared" si="182"/>
        <v>BW25113</v>
      </c>
      <c r="D225" t="str">
        <f t="shared" si="182"/>
        <v>rifampicin</v>
      </c>
      <c r="E225">
        <f t="shared" si="182"/>
        <v>0.5</v>
      </c>
      <c r="F225">
        <v>9</v>
      </c>
    </row>
    <row r="226" spans="1:7">
      <c r="A226">
        <f>A172+2</f>
        <v>8</v>
      </c>
      <c r="B226">
        <f>B172</f>
        <v>3</v>
      </c>
      <c r="C226" t="str">
        <f>C172</f>
        <v>BW25113</v>
      </c>
      <c r="D226" t="str">
        <f>D172</f>
        <v>rifampicin</v>
      </c>
      <c r="E226">
        <f>E172</f>
        <v>0.5</v>
      </c>
      <c r="F226">
        <v>7</v>
      </c>
    </row>
    <row r="227" spans="1:7">
      <c r="A227">
        <f t="shared" ref="A227:A271" si="183">A173+2</f>
        <v>8</v>
      </c>
      <c r="B227">
        <f t="shared" ref="B227:E227" si="184">B173</f>
        <v>1</v>
      </c>
      <c r="C227" t="str">
        <f t="shared" si="184"/>
        <v>BW25113</v>
      </c>
      <c r="D227" t="str">
        <f t="shared" si="184"/>
        <v>rifampicin</v>
      </c>
      <c r="E227">
        <f t="shared" si="184"/>
        <v>0.25</v>
      </c>
      <c r="F227">
        <v>4</v>
      </c>
      <c r="G227">
        <v>-5</v>
      </c>
    </row>
    <row r="228" spans="1:7">
      <c r="A228">
        <f t="shared" si="183"/>
        <v>8</v>
      </c>
      <c r="B228">
        <f t="shared" ref="B228:E228" si="185">B174</f>
        <v>2</v>
      </c>
      <c r="C228" t="str">
        <f t="shared" si="185"/>
        <v>BW25113</v>
      </c>
      <c r="D228" t="str">
        <f t="shared" si="185"/>
        <v>rifampicin</v>
      </c>
      <c r="E228">
        <f t="shared" si="185"/>
        <v>0.25</v>
      </c>
      <c r="F228">
        <v>1</v>
      </c>
      <c r="G228">
        <v>-5</v>
      </c>
    </row>
    <row r="229" spans="1:7">
      <c r="A229">
        <f t="shared" si="183"/>
        <v>8</v>
      </c>
      <c r="B229">
        <f t="shared" ref="B229:E229" si="186">B175</f>
        <v>3</v>
      </c>
      <c r="C229" t="str">
        <f t="shared" si="186"/>
        <v>BW25113</v>
      </c>
      <c r="D229" t="str">
        <f t="shared" si="186"/>
        <v>rifampicin</v>
      </c>
      <c r="E229">
        <f t="shared" si="186"/>
        <v>0.25</v>
      </c>
      <c r="F229">
        <v>1</v>
      </c>
      <c r="G229">
        <v>-5</v>
      </c>
    </row>
    <row r="230" spans="1:7">
      <c r="A230">
        <f t="shared" si="183"/>
        <v>8</v>
      </c>
      <c r="B230">
        <f t="shared" ref="B230:E230" si="187">B176</f>
        <v>1</v>
      </c>
      <c r="C230" t="str">
        <f t="shared" si="187"/>
        <v>BW25113</v>
      </c>
      <c r="D230" t="str">
        <f t="shared" si="187"/>
        <v>rifampicin</v>
      </c>
      <c r="E230">
        <f t="shared" si="187"/>
        <v>0.125</v>
      </c>
      <c r="F230">
        <v>33</v>
      </c>
      <c r="G230">
        <v>-6</v>
      </c>
    </row>
    <row r="231" spans="1:7">
      <c r="A231">
        <f t="shared" si="183"/>
        <v>8</v>
      </c>
      <c r="B231">
        <f t="shared" ref="B231:E231" si="188">B177</f>
        <v>2</v>
      </c>
      <c r="C231" t="str">
        <f t="shared" si="188"/>
        <v>BW25113</v>
      </c>
      <c r="D231" t="str">
        <f t="shared" si="188"/>
        <v>rifampicin</v>
      </c>
      <c r="E231">
        <f t="shared" si="188"/>
        <v>0.125</v>
      </c>
      <c r="F231">
        <v>19</v>
      </c>
      <c r="G231">
        <v>-6</v>
      </c>
    </row>
    <row r="232" spans="1:7">
      <c r="A232">
        <f t="shared" si="183"/>
        <v>8</v>
      </c>
      <c r="B232">
        <f t="shared" ref="B232:E232" si="189">B178</f>
        <v>3</v>
      </c>
      <c r="C232" t="str">
        <f t="shared" si="189"/>
        <v>BW25113</v>
      </c>
      <c r="D232" t="str">
        <f t="shared" si="189"/>
        <v>rifampicin</v>
      </c>
      <c r="E232">
        <f t="shared" si="189"/>
        <v>0.125</v>
      </c>
      <c r="F232">
        <v>21</v>
      </c>
      <c r="G232">
        <v>-6</v>
      </c>
    </row>
    <row r="233" spans="1:7">
      <c r="A233">
        <f t="shared" si="183"/>
        <v>8</v>
      </c>
      <c r="B233">
        <f t="shared" ref="B233:E233" si="190">B179</f>
        <v>1</v>
      </c>
      <c r="C233" t="str">
        <f t="shared" si="190"/>
        <v>BW25113</v>
      </c>
      <c r="D233" t="str">
        <f t="shared" si="190"/>
        <v>rifampicin</v>
      </c>
      <c r="E233">
        <f t="shared" si="190"/>
        <v>6.25E-2</v>
      </c>
      <c r="F233">
        <v>47</v>
      </c>
      <c r="G233">
        <v>-6</v>
      </c>
    </row>
    <row r="234" spans="1:7">
      <c r="A234">
        <f t="shared" si="183"/>
        <v>8</v>
      </c>
      <c r="B234">
        <f t="shared" ref="B234:E234" si="191">B180</f>
        <v>2</v>
      </c>
      <c r="C234" t="str">
        <f t="shared" si="191"/>
        <v>BW25113</v>
      </c>
      <c r="D234" t="str">
        <f t="shared" si="191"/>
        <v>rifampicin</v>
      </c>
      <c r="E234">
        <f t="shared" si="191"/>
        <v>6.25E-2</v>
      </c>
      <c r="F234">
        <v>34</v>
      </c>
      <c r="G234">
        <v>-6</v>
      </c>
    </row>
    <row r="235" spans="1:7">
      <c r="A235">
        <f t="shared" si="183"/>
        <v>8</v>
      </c>
      <c r="B235">
        <f t="shared" ref="B235:E235" si="192">B181</f>
        <v>3</v>
      </c>
      <c r="C235" t="str">
        <f t="shared" si="192"/>
        <v>BW25113</v>
      </c>
      <c r="D235" t="str">
        <f t="shared" si="192"/>
        <v>rifampicin</v>
      </c>
      <c r="E235">
        <f t="shared" si="192"/>
        <v>6.25E-2</v>
      </c>
      <c r="F235">
        <v>37</v>
      </c>
      <c r="G235">
        <v>-6</v>
      </c>
    </row>
    <row r="236" spans="1:7">
      <c r="A236">
        <f t="shared" si="183"/>
        <v>8</v>
      </c>
      <c r="B236">
        <f t="shared" ref="B236:E236" si="193">B182</f>
        <v>1</v>
      </c>
      <c r="C236" t="str">
        <f t="shared" si="193"/>
        <v>BW25113</v>
      </c>
      <c r="D236" t="str">
        <f t="shared" si="193"/>
        <v>nalidixic acid</v>
      </c>
      <c r="E236">
        <f t="shared" si="193"/>
        <v>2</v>
      </c>
      <c r="F236">
        <v>0</v>
      </c>
      <c r="G236">
        <v>-4</v>
      </c>
    </row>
    <row r="237" spans="1:7">
      <c r="A237">
        <f t="shared" si="183"/>
        <v>8</v>
      </c>
      <c r="B237">
        <f t="shared" ref="B237:E237" si="194">B183</f>
        <v>2</v>
      </c>
      <c r="C237" t="str">
        <f t="shared" si="194"/>
        <v>BW25113</v>
      </c>
      <c r="D237" t="str">
        <f t="shared" si="194"/>
        <v>nalidixic acid</v>
      </c>
      <c r="E237">
        <f t="shared" si="194"/>
        <v>2</v>
      </c>
      <c r="F237">
        <v>0</v>
      </c>
      <c r="G237">
        <v>-4</v>
      </c>
    </row>
    <row r="238" spans="1:7">
      <c r="A238">
        <f t="shared" si="183"/>
        <v>8</v>
      </c>
      <c r="B238">
        <f t="shared" ref="B238:E238" si="195">B184</f>
        <v>3</v>
      </c>
      <c r="C238" t="str">
        <f t="shared" si="195"/>
        <v>BW25113</v>
      </c>
      <c r="D238" t="str">
        <f t="shared" si="195"/>
        <v>nalidixic acid</v>
      </c>
      <c r="E238">
        <f t="shared" si="195"/>
        <v>2</v>
      </c>
      <c r="F238">
        <v>0</v>
      </c>
      <c r="G238">
        <v>-4</v>
      </c>
    </row>
    <row r="239" spans="1:7">
      <c r="A239">
        <f t="shared" si="183"/>
        <v>8</v>
      </c>
      <c r="B239">
        <f t="shared" ref="B239:E239" si="196">B185</f>
        <v>1</v>
      </c>
      <c r="C239" t="str">
        <f t="shared" si="196"/>
        <v>BW25113</v>
      </c>
      <c r="D239" t="str">
        <f t="shared" si="196"/>
        <v>nalidixic acid</v>
      </c>
      <c r="E239">
        <f t="shared" si="196"/>
        <v>1</v>
      </c>
      <c r="F239">
        <v>0</v>
      </c>
      <c r="G239">
        <v>-4</v>
      </c>
    </row>
    <row r="240" spans="1:7">
      <c r="A240">
        <f t="shared" si="183"/>
        <v>8</v>
      </c>
      <c r="B240">
        <f t="shared" ref="B240:E240" si="197">B186</f>
        <v>2</v>
      </c>
      <c r="C240" t="str">
        <f t="shared" si="197"/>
        <v>BW25113</v>
      </c>
      <c r="D240" t="str">
        <f t="shared" si="197"/>
        <v>nalidixic acid</v>
      </c>
      <c r="E240">
        <f t="shared" si="197"/>
        <v>1</v>
      </c>
      <c r="F240">
        <v>0</v>
      </c>
      <c r="G240">
        <v>-4</v>
      </c>
    </row>
    <row r="241" spans="1:7">
      <c r="A241">
        <f t="shared" si="183"/>
        <v>8</v>
      </c>
      <c r="B241">
        <f t="shared" ref="B241:E241" si="198">B187</f>
        <v>3</v>
      </c>
      <c r="C241" t="str">
        <f t="shared" si="198"/>
        <v>BW25113</v>
      </c>
      <c r="D241" t="str">
        <f t="shared" si="198"/>
        <v>nalidixic acid</v>
      </c>
      <c r="E241">
        <f t="shared" si="198"/>
        <v>1</v>
      </c>
      <c r="F241">
        <v>0</v>
      </c>
      <c r="G241">
        <v>-4</v>
      </c>
    </row>
    <row r="242" spans="1:7">
      <c r="A242">
        <f t="shared" si="183"/>
        <v>8</v>
      </c>
      <c r="B242">
        <f t="shared" ref="B242:E242" si="199">B188</f>
        <v>1</v>
      </c>
      <c r="C242" t="str">
        <f t="shared" si="199"/>
        <v>BW25113</v>
      </c>
      <c r="D242" t="str">
        <f t="shared" si="199"/>
        <v>nalidixic acid</v>
      </c>
      <c r="E242">
        <f t="shared" si="199"/>
        <v>0.5</v>
      </c>
      <c r="F242">
        <v>1</v>
      </c>
      <c r="G242">
        <v>-4</v>
      </c>
    </row>
    <row r="243" spans="1:7">
      <c r="A243">
        <f t="shared" si="183"/>
        <v>8</v>
      </c>
      <c r="B243">
        <f t="shared" ref="B243:E243" si="200">B189</f>
        <v>2</v>
      </c>
      <c r="C243" t="str">
        <f t="shared" si="200"/>
        <v>BW25113</v>
      </c>
      <c r="D243" t="str">
        <f t="shared" si="200"/>
        <v>nalidixic acid</v>
      </c>
      <c r="E243">
        <f t="shared" si="200"/>
        <v>0.5</v>
      </c>
      <c r="F243">
        <v>0</v>
      </c>
      <c r="G243">
        <v>-4</v>
      </c>
    </row>
    <row r="244" spans="1:7">
      <c r="A244">
        <f t="shared" si="183"/>
        <v>8</v>
      </c>
      <c r="B244">
        <f t="shared" ref="B244:E244" si="201">B190</f>
        <v>3</v>
      </c>
      <c r="C244" t="str">
        <f t="shared" si="201"/>
        <v>BW25113</v>
      </c>
      <c r="D244" t="str">
        <f t="shared" si="201"/>
        <v>nalidixic acid</v>
      </c>
      <c r="E244">
        <f t="shared" si="201"/>
        <v>0.5</v>
      </c>
      <c r="F244">
        <v>0</v>
      </c>
      <c r="G244">
        <v>-4</v>
      </c>
    </row>
    <row r="245" spans="1:7">
      <c r="A245">
        <f t="shared" si="183"/>
        <v>8</v>
      </c>
      <c r="B245">
        <f t="shared" ref="B245:E245" si="202">B191</f>
        <v>1</v>
      </c>
      <c r="C245" t="str">
        <f t="shared" si="202"/>
        <v>BW25113</v>
      </c>
      <c r="D245" t="str">
        <f t="shared" si="202"/>
        <v>nalidixic acid</v>
      </c>
      <c r="E245">
        <f t="shared" si="202"/>
        <v>0.25</v>
      </c>
      <c r="F245">
        <v>1</v>
      </c>
      <c r="G245">
        <v>-5</v>
      </c>
    </row>
    <row r="246" spans="1:7">
      <c r="A246">
        <f t="shared" si="183"/>
        <v>8</v>
      </c>
      <c r="B246">
        <f t="shared" ref="B246:E246" si="203">B192</f>
        <v>2</v>
      </c>
      <c r="C246" t="str">
        <f t="shared" si="203"/>
        <v>BW25113</v>
      </c>
      <c r="D246" t="str">
        <f t="shared" si="203"/>
        <v>nalidixic acid</v>
      </c>
      <c r="E246">
        <f t="shared" si="203"/>
        <v>0.25</v>
      </c>
      <c r="F246">
        <v>0</v>
      </c>
      <c r="G246">
        <v>-5</v>
      </c>
    </row>
    <row r="247" spans="1:7">
      <c r="A247">
        <f t="shared" si="183"/>
        <v>8</v>
      </c>
      <c r="B247">
        <f t="shared" ref="B247:E247" si="204">B193</f>
        <v>3</v>
      </c>
      <c r="C247" t="str">
        <f t="shared" si="204"/>
        <v>BW25113</v>
      </c>
      <c r="D247" t="str">
        <f t="shared" si="204"/>
        <v>nalidixic acid</v>
      </c>
      <c r="E247">
        <f t="shared" si="204"/>
        <v>0.25</v>
      </c>
      <c r="F247">
        <v>0</v>
      </c>
      <c r="G247">
        <v>-5</v>
      </c>
    </row>
    <row r="248" spans="1:7">
      <c r="A248">
        <f t="shared" si="183"/>
        <v>8</v>
      </c>
      <c r="B248">
        <f t="shared" ref="B248:E248" si="205">B194</f>
        <v>1</v>
      </c>
      <c r="C248" t="str">
        <f t="shared" si="205"/>
        <v>BW25113</v>
      </c>
      <c r="D248" t="str">
        <f t="shared" si="205"/>
        <v>nalidixic acid</v>
      </c>
      <c r="E248">
        <f t="shared" si="205"/>
        <v>0.125</v>
      </c>
      <c r="F248">
        <v>0</v>
      </c>
      <c r="G248">
        <v>-5</v>
      </c>
    </row>
    <row r="249" spans="1:7">
      <c r="A249">
        <f t="shared" si="183"/>
        <v>8</v>
      </c>
      <c r="B249">
        <f t="shared" ref="B249:E249" si="206">B195</f>
        <v>2</v>
      </c>
      <c r="C249" t="str">
        <f t="shared" si="206"/>
        <v>BW25113</v>
      </c>
      <c r="D249" t="str">
        <f t="shared" si="206"/>
        <v>nalidixic acid</v>
      </c>
      <c r="E249">
        <f t="shared" si="206"/>
        <v>0.125</v>
      </c>
      <c r="F249">
        <v>0</v>
      </c>
      <c r="G249">
        <v>-5</v>
      </c>
    </row>
    <row r="250" spans="1:7">
      <c r="A250">
        <f t="shared" si="183"/>
        <v>8</v>
      </c>
      <c r="B250">
        <f t="shared" ref="B250:E250" si="207">B196</f>
        <v>3</v>
      </c>
      <c r="C250" t="str">
        <f t="shared" si="207"/>
        <v>BW25113</v>
      </c>
      <c r="D250" t="str">
        <f t="shared" si="207"/>
        <v>nalidixic acid</v>
      </c>
      <c r="E250">
        <f t="shared" si="207"/>
        <v>0.125</v>
      </c>
      <c r="F250">
        <v>0</v>
      </c>
      <c r="G250">
        <v>-5</v>
      </c>
    </row>
    <row r="251" spans="1:7">
      <c r="A251">
        <f t="shared" si="183"/>
        <v>8</v>
      </c>
      <c r="B251">
        <f t="shared" ref="B251:E251" si="208">B197</f>
        <v>1</v>
      </c>
      <c r="C251" t="str">
        <f t="shared" si="208"/>
        <v>BW25113</v>
      </c>
      <c r="D251" t="str">
        <f t="shared" si="208"/>
        <v>nalidixic acid</v>
      </c>
      <c r="E251">
        <f t="shared" si="208"/>
        <v>6.25E-2</v>
      </c>
      <c r="F251">
        <v>21</v>
      </c>
      <c r="G251">
        <v>-6</v>
      </c>
    </row>
    <row r="252" spans="1:7">
      <c r="A252">
        <f t="shared" si="183"/>
        <v>8</v>
      </c>
      <c r="B252">
        <f t="shared" ref="B252:E252" si="209">B198</f>
        <v>2</v>
      </c>
      <c r="C252" t="str">
        <f t="shared" si="209"/>
        <v>BW25113</v>
      </c>
      <c r="D252" t="str">
        <f t="shared" si="209"/>
        <v>nalidixic acid</v>
      </c>
      <c r="E252">
        <f t="shared" si="209"/>
        <v>6.25E-2</v>
      </c>
      <c r="F252">
        <v>27</v>
      </c>
      <c r="G252">
        <v>-6</v>
      </c>
    </row>
    <row r="253" spans="1:7">
      <c r="A253">
        <f t="shared" si="183"/>
        <v>8</v>
      </c>
      <c r="B253">
        <f t="shared" ref="B253:E253" si="210">B199</f>
        <v>3</v>
      </c>
      <c r="C253" t="str">
        <f t="shared" si="210"/>
        <v>BW25113</v>
      </c>
      <c r="D253" t="str">
        <f t="shared" si="210"/>
        <v>nalidixic acid</v>
      </c>
      <c r="E253">
        <f t="shared" si="210"/>
        <v>6.25E-2</v>
      </c>
      <c r="F253">
        <v>25</v>
      </c>
      <c r="G253">
        <v>-6</v>
      </c>
    </row>
    <row r="254" spans="1:7">
      <c r="A254">
        <f t="shared" si="183"/>
        <v>8</v>
      </c>
      <c r="B254">
        <f t="shared" ref="B254:E254" si="211">B200</f>
        <v>1</v>
      </c>
      <c r="C254" t="str">
        <f t="shared" si="211"/>
        <v>BW25113</v>
      </c>
      <c r="D254" t="str">
        <f t="shared" si="211"/>
        <v>combination</v>
      </c>
      <c r="E254">
        <f t="shared" si="211"/>
        <v>2</v>
      </c>
      <c r="F254">
        <v>14</v>
      </c>
      <c r="G254">
        <v>-4</v>
      </c>
    </row>
    <row r="255" spans="1:7">
      <c r="A255">
        <f t="shared" si="183"/>
        <v>8</v>
      </c>
      <c r="B255">
        <f t="shared" ref="B255:E255" si="212">B201</f>
        <v>2</v>
      </c>
      <c r="C255" t="str">
        <f t="shared" si="212"/>
        <v>BW25113</v>
      </c>
      <c r="D255" t="str">
        <f t="shared" si="212"/>
        <v>combination</v>
      </c>
      <c r="E255">
        <f t="shared" si="212"/>
        <v>2</v>
      </c>
      <c r="F255">
        <v>9</v>
      </c>
      <c r="G255">
        <v>-4</v>
      </c>
    </row>
    <row r="256" spans="1:7">
      <c r="A256">
        <f t="shared" si="183"/>
        <v>8</v>
      </c>
      <c r="B256">
        <f t="shared" ref="B256:E256" si="213">B202</f>
        <v>3</v>
      </c>
      <c r="C256" t="str">
        <f t="shared" si="213"/>
        <v>BW25113</v>
      </c>
      <c r="D256" t="str">
        <f t="shared" si="213"/>
        <v>combination</v>
      </c>
      <c r="E256">
        <f t="shared" si="213"/>
        <v>2</v>
      </c>
      <c r="F256">
        <v>7</v>
      </c>
      <c r="G256">
        <v>-4</v>
      </c>
    </row>
    <row r="257" spans="1:7">
      <c r="A257">
        <f t="shared" si="183"/>
        <v>8</v>
      </c>
      <c r="B257">
        <f t="shared" ref="B257:E257" si="214">B203</f>
        <v>1</v>
      </c>
      <c r="C257" t="str">
        <f t="shared" si="214"/>
        <v>BW25113</v>
      </c>
      <c r="D257" t="str">
        <f t="shared" si="214"/>
        <v>combination</v>
      </c>
      <c r="E257">
        <f t="shared" si="214"/>
        <v>1</v>
      </c>
      <c r="F257">
        <v>8</v>
      </c>
      <c r="G257">
        <v>-4</v>
      </c>
    </row>
    <row r="258" spans="1:7">
      <c r="A258">
        <f t="shared" si="183"/>
        <v>8</v>
      </c>
      <c r="B258">
        <f t="shared" ref="B258:E258" si="215">B204</f>
        <v>2</v>
      </c>
      <c r="C258" t="str">
        <f t="shared" si="215"/>
        <v>BW25113</v>
      </c>
      <c r="D258" t="str">
        <f t="shared" si="215"/>
        <v>combination</v>
      </c>
      <c r="E258">
        <f t="shared" si="215"/>
        <v>1</v>
      </c>
      <c r="F258">
        <v>8</v>
      </c>
      <c r="G258">
        <v>-4</v>
      </c>
    </row>
    <row r="259" spans="1:7">
      <c r="A259">
        <f t="shared" si="183"/>
        <v>8</v>
      </c>
      <c r="B259">
        <f t="shared" ref="B259:E259" si="216">B205</f>
        <v>3</v>
      </c>
      <c r="C259" t="str">
        <f t="shared" si="216"/>
        <v>BW25113</v>
      </c>
      <c r="D259" t="str">
        <f t="shared" si="216"/>
        <v>combination</v>
      </c>
      <c r="E259">
        <f t="shared" si="216"/>
        <v>1</v>
      </c>
      <c r="F259">
        <v>6</v>
      </c>
      <c r="G259">
        <v>-4</v>
      </c>
    </row>
    <row r="260" spans="1:7">
      <c r="A260">
        <f t="shared" si="183"/>
        <v>8</v>
      </c>
      <c r="B260">
        <f t="shared" ref="B260:E260" si="217">B206</f>
        <v>1</v>
      </c>
      <c r="C260" t="str">
        <f t="shared" si="217"/>
        <v>BW25113</v>
      </c>
      <c r="D260" t="str">
        <f t="shared" si="217"/>
        <v>combination</v>
      </c>
      <c r="E260">
        <f t="shared" si="217"/>
        <v>0.5</v>
      </c>
      <c r="F260">
        <v>10</v>
      </c>
      <c r="G260">
        <v>-4</v>
      </c>
    </row>
    <row r="261" spans="1:7">
      <c r="A261">
        <f t="shared" si="183"/>
        <v>8</v>
      </c>
      <c r="B261">
        <f t="shared" ref="B261:E261" si="218">B207</f>
        <v>2</v>
      </c>
      <c r="C261" t="str">
        <f t="shared" si="218"/>
        <v>BW25113</v>
      </c>
      <c r="D261" t="str">
        <f t="shared" si="218"/>
        <v>combination</v>
      </c>
      <c r="E261">
        <f t="shared" si="218"/>
        <v>0.5</v>
      </c>
      <c r="F261">
        <v>11</v>
      </c>
      <c r="G261">
        <v>-4</v>
      </c>
    </row>
    <row r="262" spans="1:7">
      <c r="A262">
        <f t="shared" si="183"/>
        <v>8</v>
      </c>
      <c r="B262">
        <f t="shared" ref="B262:E262" si="219">B208</f>
        <v>3</v>
      </c>
      <c r="C262" t="str">
        <f t="shared" si="219"/>
        <v>BW25113</v>
      </c>
      <c r="D262" t="str">
        <f t="shared" si="219"/>
        <v>combination</v>
      </c>
      <c r="E262">
        <f t="shared" si="219"/>
        <v>0.5</v>
      </c>
      <c r="F262">
        <v>4</v>
      </c>
      <c r="G262">
        <v>-4</v>
      </c>
    </row>
    <row r="263" spans="1:7">
      <c r="A263">
        <f t="shared" si="183"/>
        <v>8</v>
      </c>
      <c r="B263">
        <f t="shared" ref="B263:E263" si="220">B209</f>
        <v>1</v>
      </c>
      <c r="C263" t="str">
        <f t="shared" si="220"/>
        <v>BW25113</v>
      </c>
      <c r="D263" t="str">
        <f t="shared" si="220"/>
        <v>combination</v>
      </c>
      <c r="E263">
        <f t="shared" si="220"/>
        <v>0.25</v>
      </c>
      <c r="F263">
        <v>1</v>
      </c>
      <c r="G263">
        <v>-5</v>
      </c>
    </row>
    <row r="264" spans="1:7">
      <c r="A264">
        <f t="shared" si="183"/>
        <v>8</v>
      </c>
      <c r="B264">
        <f t="shared" ref="B264:E264" si="221">B210</f>
        <v>2</v>
      </c>
      <c r="C264" t="str">
        <f t="shared" si="221"/>
        <v>BW25113</v>
      </c>
      <c r="D264" t="str">
        <f t="shared" si="221"/>
        <v>combination</v>
      </c>
      <c r="E264">
        <f t="shared" si="221"/>
        <v>0.25</v>
      </c>
      <c r="F264">
        <v>1</v>
      </c>
      <c r="G264">
        <v>-5</v>
      </c>
    </row>
    <row r="265" spans="1:7">
      <c r="A265">
        <f t="shared" si="183"/>
        <v>8</v>
      </c>
      <c r="B265">
        <f t="shared" ref="B265:E265" si="222">B211</f>
        <v>3</v>
      </c>
      <c r="C265" t="str">
        <f t="shared" si="222"/>
        <v>BW25113</v>
      </c>
      <c r="D265" t="str">
        <f t="shared" si="222"/>
        <v>combination</v>
      </c>
      <c r="E265">
        <f t="shared" si="222"/>
        <v>0.25</v>
      </c>
      <c r="F265">
        <v>0</v>
      </c>
      <c r="G265">
        <v>-5</v>
      </c>
    </row>
    <row r="266" spans="1:7">
      <c r="A266">
        <f t="shared" si="183"/>
        <v>8</v>
      </c>
      <c r="B266">
        <f t="shared" ref="B266:E266" si="223">B212</f>
        <v>1</v>
      </c>
      <c r="C266" t="str">
        <f t="shared" si="223"/>
        <v>BW25113</v>
      </c>
      <c r="D266" t="str">
        <f t="shared" si="223"/>
        <v>combination</v>
      </c>
      <c r="E266">
        <f t="shared" si="223"/>
        <v>0.125</v>
      </c>
      <c r="F266">
        <v>2</v>
      </c>
      <c r="G266">
        <v>-5</v>
      </c>
    </row>
    <row r="267" spans="1:7">
      <c r="A267">
        <f t="shared" si="183"/>
        <v>8</v>
      </c>
      <c r="B267">
        <f t="shared" ref="B267:E267" si="224">B213</f>
        <v>2</v>
      </c>
      <c r="C267" t="str">
        <f t="shared" si="224"/>
        <v>BW25113</v>
      </c>
      <c r="D267" t="str">
        <f t="shared" si="224"/>
        <v>combination</v>
      </c>
      <c r="E267">
        <f t="shared" si="224"/>
        <v>0.125</v>
      </c>
      <c r="F267">
        <v>0</v>
      </c>
      <c r="G267">
        <v>-5</v>
      </c>
    </row>
    <row r="268" spans="1:7">
      <c r="A268">
        <f t="shared" si="183"/>
        <v>8</v>
      </c>
      <c r="B268">
        <f t="shared" ref="B268:E268" si="225">B214</f>
        <v>3</v>
      </c>
      <c r="C268" t="str">
        <f t="shared" si="225"/>
        <v>BW25113</v>
      </c>
      <c r="D268" t="str">
        <f t="shared" si="225"/>
        <v>combination</v>
      </c>
      <c r="E268">
        <f t="shared" si="225"/>
        <v>0.125</v>
      </c>
      <c r="F268">
        <v>0</v>
      </c>
      <c r="G268">
        <v>-5</v>
      </c>
    </row>
    <row r="269" spans="1:7">
      <c r="A269">
        <f t="shared" si="183"/>
        <v>8</v>
      </c>
      <c r="B269">
        <f t="shared" ref="B269:E269" si="226">B215</f>
        <v>1</v>
      </c>
      <c r="C269" t="str">
        <f t="shared" si="226"/>
        <v>BW25113</v>
      </c>
      <c r="D269" t="str">
        <f t="shared" si="226"/>
        <v>combination</v>
      </c>
      <c r="E269">
        <f t="shared" si="226"/>
        <v>6.25E-2</v>
      </c>
      <c r="F269">
        <v>21</v>
      </c>
      <c r="G269">
        <v>-6</v>
      </c>
    </row>
    <row r="270" spans="1:7">
      <c r="A270">
        <f t="shared" si="183"/>
        <v>8</v>
      </c>
      <c r="B270">
        <f t="shared" ref="B270:E270" si="227">B216</f>
        <v>2</v>
      </c>
      <c r="C270" t="str">
        <f t="shared" si="227"/>
        <v>BW25113</v>
      </c>
      <c r="D270" t="str">
        <f t="shared" si="227"/>
        <v>combination</v>
      </c>
      <c r="E270">
        <f t="shared" si="227"/>
        <v>6.25E-2</v>
      </c>
      <c r="F270">
        <v>9</v>
      </c>
      <c r="G270">
        <v>-6</v>
      </c>
    </row>
    <row r="271" spans="1:7">
      <c r="A271">
        <f t="shared" si="183"/>
        <v>8</v>
      </c>
      <c r="B271">
        <f t="shared" ref="B271:E271" si="228">B217</f>
        <v>3</v>
      </c>
      <c r="C271" t="str">
        <f t="shared" si="228"/>
        <v>BW25113</v>
      </c>
      <c r="D271" t="str">
        <f t="shared" si="228"/>
        <v>combination</v>
      </c>
      <c r="E271">
        <f t="shared" si="228"/>
        <v>6.25E-2</v>
      </c>
      <c r="F271">
        <v>29</v>
      </c>
      <c r="G271">
        <v>-6</v>
      </c>
    </row>
    <row r="272" spans="1:7">
      <c r="A272">
        <v>24</v>
      </c>
      <c r="B272">
        <f t="shared" ref="B272:E272" si="229">B218</f>
        <v>1</v>
      </c>
      <c r="C272" t="str">
        <f t="shared" si="229"/>
        <v>BW25113</v>
      </c>
      <c r="D272" t="str">
        <f t="shared" si="229"/>
        <v>rifampicin</v>
      </c>
      <c r="E272">
        <f t="shared" si="229"/>
        <v>2</v>
      </c>
      <c r="F272">
        <v>13</v>
      </c>
      <c r="G272">
        <v>-4</v>
      </c>
    </row>
    <row r="273" spans="1:7">
      <c r="A273">
        <v>24</v>
      </c>
      <c r="B273">
        <f t="shared" ref="B273:E273" si="230">B219</f>
        <v>2</v>
      </c>
      <c r="C273" t="str">
        <f t="shared" si="230"/>
        <v>BW25113</v>
      </c>
      <c r="D273" t="str">
        <f t="shared" si="230"/>
        <v>rifampicin</v>
      </c>
      <c r="E273">
        <f t="shared" si="230"/>
        <v>2</v>
      </c>
      <c r="F273">
        <v>3</v>
      </c>
      <c r="G273">
        <v>-4</v>
      </c>
    </row>
    <row r="274" spans="1:7">
      <c r="A274">
        <v>24</v>
      </c>
      <c r="B274">
        <f t="shared" ref="B274:E274" si="231">B220</f>
        <v>3</v>
      </c>
      <c r="C274" t="str">
        <f t="shared" si="231"/>
        <v>BW25113</v>
      </c>
      <c r="D274" t="str">
        <f t="shared" si="231"/>
        <v>rifampicin</v>
      </c>
      <c r="E274">
        <f t="shared" si="231"/>
        <v>2</v>
      </c>
      <c r="F274">
        <v>2</v>
      </c>
      <c r="G274">
        <v>-4</v>
      </c>
    </row>
    <row r="275" spans="1:7">
      <c r="A275">
        <v>24</v>
      </c>
      <c r="B275">
        <f t="shared" ref="B275:E275" si="232">B221</f>
        <v>1</v>
      </c>
      <c r="C275" t="str">
        <f t="shared" si="232"/>
        <v>BW25113</v>
      </c>
      <c r="D275" t="str">
        <f t="shared" si="232"/>
        <v>rifampicin</v>
      </c>
      <c r="E275">
        <f t="shared" si="232"/>
        <v>1</v>
      </c>
      <c r="F275">
        <v>8</v>
      </c>
      <c r="G275">
        <v>-4</v>
      </c>
    </row>
    <row r="276" spans="1:7">
      <c r="A276">
        <v>24</v>
      </c>
      <c r="B276">
        <f t="shared" ref="B276:E276" si="233">B222</f>
        <v>2</v>
      </c>
      <c r="C276" t="str">
        <f t="shared" si="233"/>
        <v>BW25113</v>
      </c>
      <c r="D276" t="str">
        <f t="shared" si="233"/>
        <v>rifampicin</v>
      </c>
      <c r="E276">
        <f t="shared" si="233"/>
        <v>1</v>
      </c>
      <c r="F276">
        <v>5</v>
      </c>
      <c r="G276">
        <v>-4</v>
      </c>
    </row>
    <row r="277" spans="1:7">
      <c r="A277">
        <v>24</v>
      </c>
      <c r="B277">
        <f t="shared" ref="B277:E277" si="234">B223</f>
        <v>3</v>
      </c>
      <c r="C277" t="str">
        <f t="shared" si="234"/>
        <v>BW25113</v>
      </c>
      <c r="D277" t="str">
        <f t="shared" si="234"/>
        <v>rifampicin</v>
      </c>
      <c r="E277">
        <f t="shared" si="234"/>
        <v>1</v>
      </c>
      <c r="F277">
        <v>3</v>
      </c>
      <c r="G277">
        <v>-4</v>
      </c>
    </row>
    <row r="278" spans="1:7">
      <c r="A278">
        <v>24</v>
      </c>
      <c r="B278">
        <f t="shared" ref="B278:E278" si="235">B224</f>
        <v>1</v>
      </c>
      <c r="C278" t="str">
        <f t="shared" si="235"/>
        <v>BW25113</v>
      </c>
      <c r="D278" t="str">
        <f t="shared" si="235"/>
        <v>rifampicin</v>
      </c>
      <c r="E278">
        <f t="shared" si="235"/>
        <v>0.5</v>
      </c>
      <c r="F278">
        <v>1</v>
      </c>
      <c r="G278">
        <v>-4</v>
      </c>
    </row>
    <row r="279" spans="1:7">
      <c r="A279">
        <v>24</v>
      </c>
      <c r="B279">
        <f t="shared" ref="B279:E279" si="236">B225</f>
        <v>2</v>
      </c>
      <c r="C279" t="str">
        <f t="shared" si="236"/>
        <v>BW25113</v>
      </c>
      <c r="D279" t="str">
        <f t="shared" si="236"/>
        <v>rifampicin</v>
      </c>
      <c r="E279">
        <f t="shared" si="236"/>
        <v>0.5</v>
      </c>
      <c r="F279">
        <v>0</v>
      </c>
      <c r="G279">
        <v>-4</v>
      </c>
    </row>
    <row r="280" spans="1:7">
      <c r="A280">
        <v>24</v>
      </c>
      <c r="B280">
        <f t="shared" ref="B280:E280" si="237">B226</f>
        <v>3</v>
      </c>
      <c r="C280" t="str">
        <f t="shared" si="237"/>
        <v>BW25113</v>
      </c>
      <c r="D280" t="str">
        <f t="shared" si="237"/>
        <v>rifampicin</v>
      </c>
      <c r="E280">
        <f t="shared" si="237"/>
        <v>0.5</v>
      </c>
      <c r="F280">
        <v>0</v>
      </c>
      <c r="G280">
        <v>-4</v>
      </c>
    </row>
    <row r="281" spans="1:7">
      <c r="A281">
        <v>24</v>
      </c>
      <c r="B281">
        <f t="shared" ref="B281:E281" si="238">B227</f>
        <v>1</v>
      </c>
      <c r="C281" t="str">
        <f t="shared" si="238"/>
        <v>BW25113</v>
      </c>
      <c r="D281" t="str">
        <f t="shared" si="238"/>
        <v>rifampicin</v>
      </c>
      <c r="E281">
        <f t="shared" si="238"/>
        <v>0.25</v>
      </c>
      <c r="F281">
        <v>30</v>
      </c>
      <c r="G281">
        <v>-6</v>
      </c>
    </row>
    <row r="282" spans="1:7">
      <c r="A282">
        <v>24</v>
      </c>
      <c r="B282">
        <f t="shared" ref="B282:E282" si="239">B228</f>
        <v>2</v>
      </c>
      <c r="C282" t="str">
        <f t="shared" si="239"/>
        <v>BW25113</v>
      </c>
      <c r="D282" t="str">
        <f t="shared" si="239"/>
        <v>rifampicin</v>
      </c>
      <c r="E282">
        <f t="shared" si="239"/>
        <v>0.25</v>
      </c>
      <c r="F282">
        <v>6</v>
      </c>
      <c r="G282">
        <v>-6</v>
      </c>
    </row>
    <row r="283" spans="1:7">
      <c r="A283">
        <v>24</v>
      </c>
      <c r="B283">
        <f t="shared" ref="B283:E283" si="240">B229</f>
        <v>3</v>
      </c>
      <c r="C283" t="str">
        <f t="shared" si="240"/>
        <v>BW25113</v>
      </c>
      <c r="D283" t="str">
        <f t="shared" si="240"/>
        <v>rifampicin</v>
      </c>
      <c r="E283">
        <f t="shared" si="240"/>
        <v>0.25</v>
      </c>
      <c r="F283">
        <v>6</v>
      </c>
      <c r="G283">
        <v>-6</v>
      </c>
    </row>
    <row r="284" spans="1:7">
      <c r="A284">
        <v>24</v>
      </c>
      <c r="B284">
        <f t="shared" ref="B284:E284" si="241">B230</f>
        <v>1</v>
      </c>
      <c r="C284" t="str">
        <f t="shared" si="241"/>
        <v>BW25113</v>
      </c>
      <c r="D284" t="str">
        <f t="shared" si="241"/>
        <v>rifampicin</v>
      </c>
      <c r="E284">
        <f t="shared" si="241"/>
        <v>0.125</v>
      </c>
      <c r="F284">
        <v>20</v>
      </c>
      <c r="G284">
        <v>-6</v>
      </c>
    </row>
    <row r="285" spans="1:7">
      <c r="A285">
        <v>24</v>
      </c>
      <c r="B285">
        <f t="shared" ref="B285:E285" si="242">B231</f>
        <v>2</v>
      </c>
      <c r="C285" t="str">
        <f t="shared" si="242"/>
        <v>BW25113</v>
      </c>
      <c r="D285" t="str">
        <f t="shared" si="242"/>
        <v>rifampicin</v>
      </c>
      <c r="E285">
        <f t="shared" si="242"/>
        <v>0.125</v>
      </c>
      <c r="F285">
        <v>24</v>
      </c>
      <c r="G285">
        <v>-6</v>
      </c>
    </row>
    <row r="286" spans="1:7">
      <c r="A286">
        <v>24</v>
      </c>
      <c r="B286">
        <f t="shared" ref="B286:E286" si="243">B232</f>
        <v>3</v>
      </c>
      <c r="C286" t="str">
        <f t="shared" si="243"/>
        <v>BW25113</v>
      </c>
      <c r="D286" t="str">
        <f t="shared" si="243"/>
        <v>rifampicin</v>
      </c>
      <c r="E286">
        <f t="shared" si="243"/>
        <v>0.125</v>
      </c>
      <c r="F286">
        <v>30</v>
      </c>
      <c r="G286">
        <v>-6</v>
      </c>
    </row>
    <row r="287" spans="1:7">
      <c r="A287">
        <v>24</v>
      </c>
      <c r="B287">
        <f t="shared" ref="B287:E287" si="244">B233</f>
        <v>1</v>
      </c>
      <c r="C287" t="str">
        <f t="shared" si="244"/>
        <v>BW25113</v>
      </c>
      <c r="D287" t="str">
        <f t="shared" si="244"/>
        <v>rifampicin</v>
      </c>
      <c r="E287">
        <f t="shared" si="244"/>
        <v>6.25E-2</v>
      </c>
      <c r="F287">
        <v>47</v>
      </c>
      <c r="G287">
        <v>-6</v>
      </c>
    </row>
    <row r="288" spans="1:7">
      <c r="A288">
        <v>24</v>
      </c>
      <c r="B288">
        <f t="shared" ref="B288:E288" si="245">B234</f>
        <v>2</v>
      </c>
      <c r="C288" t="str">
        <f t="shared" si="245"/>
        <v>BW25113</v>
      </c>
      <c r="D288" t="str">
        <f t="shared" si="245"/>
        <v>rifampicin</v>
      </c>
      <c r="E288">
        <f t="shared" si="245"/>
        <v>6.25E-2</v>
      </c>
      <c r="F288">
        <v>42</v>
      </c>
      <c r="G288">
        <v>-6</v>
      </c>
    </row>
    <row r="289" spans="1:7">
      <c r="A289">
        <v>24</v>
      </c>
      <c r="B289">
        <f t="shared" ref="B289:E289" si="246">B235</f>
        <v>3</v>
      </c>
      <c r="C289" t="str">
        <f t="shared" si="246"/>
        <v>BW25113</v>
      </c>
      <c r="D289" t="str">
        <f t="shared" si="246"/>
        <v>rifampicin</v>
      </c>
      <c r="E289">
        <f t="shared" si="246"/>
        <v>6.25E-2</v>
      </c>
      <c r="F289">
        <v>52</v>
      </c>
      <c r="G289">
        <v>-6</v>
      </c>
    </row>
    <row r="290" spans="1:7">
      <c r="A290">
        <v>24</v>
      </c>
      <c r="B290">
        <f t="shared" ref="B290:E290" si="247">B236</f>
        <v>1</v>
      </c>
      <c r="C290" t="str">
        <f t="shared" si="247"/>
        <v>BW25113</v>
      </c>
      <c r="D290" t="str">
        <f t="shared" si="247"/>
        <v>nalidixic acid</v>
      </c>
      <c r="E290">
        <f t="shared" si="247"/>
        <v>2</v>
      </c>
      <c r="F290">
        <v>0</v>
      </c>
      <c r="G290">
        <v>-4</v>
      </c>
    </row>
    <row r="291" spans="1:7">
      <c r="A291">
        <v>24</v>
      </c>
      <c r="B291">
        <f t="shared" ref="B291:E291" si="248">B237</f>
        <v>2</v>
      </c>
      <c r="C291" t="str">
        <f t="shared" si="248"/>
        <v>BW25113</v>
      </c>
      <c r="D291" t="str">
        <f t="shared" si="248"/>
        <v>nalidixic acid</v>
      </c>
      <c r="E291">
        <f t="shared" si="248"/>
        <v>2</v>
      </c>
      <c r="F291">
        <v>0</v>
      </c>
      <c r="G291">
        <v>-4</v>
      </c>
    </row>
    <row r="292" spans="1:7">
      <c r="A292">
        <v>24</v>
      </c>
      <c r="B292">
        <f t="shared" ref="B292:E292" si="249">B238</f>
        <v>3</v>
      </c>
      <c r="C292" t="str">
        <f t="shared" si="249"/>
        <v>BW25113</v>
      </c>
      <c r="D292" t="str">
        <f t="shared" si="249"/>
        <v>nalidixic acid</v>
      </c>
      <c r="E292">
        <f t="shared" si="249"/>
        <v>2</v>
      </c>
      <c r="F292">
        <v>0</v>
      </c>
      <c r="G292">
        <v>-4</v>
      </c>
    </row>
    <row r="293" spans="1:7">
      <c r="A293">
        <v>24</v>
      </c>
      <c r="B293">
        <f t="shared" ref="B293:E293" si="250">B239</f>
        <v>1</v>
      </c>
      <c r="C293" t="str">
        <f t="shared" si="250"/>
        <v>BW25113</v>
      </c>
      <c r="D293" t="str">
        <f t="shared" si="250"/>
        <v>nalidixic acid</v>
      </c>
      <c r="E293">
        <f t="shared" si="250"/>
        <v>1</v>
      </c>
      <c r="F293">
        <v>0</v>
      </c>
      <c r="G293">
        <v>-4</v>
      </c>
    </row>
    <row r="294" spans="1:7">
      <c r="A294">
        <v>24</v>
      </c>
      <c r="B294">
        <f t="shared" ref="B294:E294" si="251">B240</f>
        <v>2</v>
      </c>
      <c r="C294" t="str">
        <f t="shared" si="251"/>
        <v>BW25113</v>
      </c>
      <c r="D294" t="str">
        <f t="shared" si="251"/>
        <v>nalidixic acid</v>
      </c>
      <c r="E294">
        <f t="shared" si="251"/>
        <v>1</v>
      </c>
      <c r="F294">
        <v>0</v>
      </c>
      <c r="G294">
        <v>-4</v>
      </c>
    </row>
    <row r="295" spans="1:7">
      <c r="A295">
        <v>24</v>
      </c>
      <c r="B295">
        <f t="shared" ref="B295:E295" si="252">B241</f>
        <v>3</v>
      </c>
      <c r="C295" t="str">
        <f t="shared" si="252"/>
        <v>BW25113</v>
      </c>
      <c r="D295" t="str">
        <f t="shared" si="252"/>
        <v>nalidixic acid</v>
      </c>
      <c r="E295">
        <f t="shared" si="252"/>
        <v>1</v>
      </c>
      <c r="F295">
        <v>0</v>
      </c>
      <c r="G295">
        <v>-4</v>
      </c>
    </row>
    <row r="296" spans="1:7">
      <c r="A296">
        <v>24</v>
      </c>
      <c r="B296">
        <f t="shared" ref="B296:E296" si="253">B242</f>
        <v>1</v>
      </c>
      <c r="C296" t="str">
        <f t="shared" si="253"/>
        <v>BW25113</v>
      </c>
      <c r="D296" t="str">
        <f t="shared" si="253"/>
        <v>nalidixic acid</v>
      </c>
      <c r="E296">
        <f t="shared" si="253"/>
        <v>0.5</v>
      </c>
      <c r="F296">
        <v>0</v>
      </c>
      <c r="G296">
        <v>-4</v>
      </c>
    </row>
    <row r="297" spans="1:7">
      <c r="A297">
        <v>24</v>
      </c>
      <c r="B297">
        <f t="shared" ref="B297:E297" si="254">B243</f>
        <v>2</v>
      </c>
      <c r="C297" t="str">
        <f t="shared" si="254"/>
        <v>BW25113</v>
      </c>
      <c r="D297" t="str">
        <f t="shared" si="254"/>
        <v>nalidixic acid</v>
      </c>
      <c r="E297">
        <f t="shared" si="254"/>
        <v>0.5</v>
      </c>
      <c r="F297">
        <v>0</v>
      </c>
      <c r="G297">
        <v>-4</v>
      </c>
    </row>
    <row r="298" spans="1:7">
      <c r="A298">
        <v>24</v>
      </c>
      <c r="B298">
        <f t="shared" ref="B298:E298" si="255">B244</f>
        <v>3</v>
      </c>
      <c r="C298" t="str">
        <f t="shared" si="255"/>
        <v>BW25113</v>
      </c>
      <c r="D298" t="str">
        <f t="shared" si="255"/>
        <v>nalidixic acid</v>
      </c>
      <c r="E298">
        <f t="shared" si="255"/>
        <v>0.5</v>
      </c>
      <c r="F298">
        <v>0</v>
      </c>
      <c r="G298">
        <v>-4</v>
      </c>
    </row>
    <row r="299" spans="1:7">
      <c r="A299">
        <v>24</v>
      </c>
      <c r="B299">
        <f t="shared" ref="B299:E299" si="256">B245</f>
        <v>1</v>
      </c>
      <c r="C299" t="str">
        <f t="shared" si="256"/>
        <v>BW25113</v>
      </c>
      <c r="D299" t="str">
        <f t="shared" si="256"/>
        <v>nalidixic acid</v>
      </c>
      <c r="E299">
        <f t="shared" si="256"/>
        <v>0.25</v>
      </c>
      <c r="F299">
        <v>0</v>
      </c>
      <c r="G299">
        <v>-4</v>
      </c>
    </row>
    <row r="300" spans="1:7">
      <c r="A300">
        <v>24</v>
      </c>
      <c r="B300">
        <f t="shared" ref="B300:E300" si="257">B246</f>
        <v>2</v>
      </c>
      <c r="C300" t="str">
        <f t="shared" si="257"/>
        <v>BW25113</v>
      </c>
      <c r="D300" t="str">
        <f t="shared" si="257"/>
        <v>nalidixic acid</v>
      </c>
      <c r="E300">
        <f t="shared" si="257"/>
        <v>0.25</v>
      </c>
      <c r="F300">
        <v>0</v>
      </c>
      <c r="G300">
        <v>-4</v>
      </c>
    </row>
    <row r="301" spans="1:7">
      <c r="A301">
        <v>24</v>
      </c>
      <c r="B301">
        <f>B247</f>
        <v>3</v>
      </c>
      <c r="C301" t="str">
        <f>C247</f>
        <v>BW25113</v>
      </c>
      <c r="D301" t="str">
        <f>D247</f>
        <v>nalidixic acid</v>
      </c>
      <c r="E301">
        <f>E247</f>
        <v>0.25</v>
      </c>
      <c r="F301">
        <v>0</v>
      </c>
      <c r="G301">
        <v>-4</v>
      </c>
    </row>
    <row r="302" spans="1:7">
      <c r="A302">
        <v>24</v>
      </c>
      <c r="B302">
        <f t="shared" ref="B302:E302" si="258">B248</f>
        <v>1</v>
      </c>
      <c r="C302" t="str">
        <f t="shared" si="258"/>
        <v>BW25113</v>
      </c>
      <c r="D302" t="str">
        <f t="shared" si="258"/>
        <v>nalidixic acid</v>
      </c>
      <c r="E302">
        <f t="shared" si="258"/>
        <v>0.125</v>
      </c>
      <c r="F302">
        <v>23</v>
      </c>
      <c r="G302">
        <v>-6</v>
      </c>
    </row>
    <row r="303" spans="1:7">
      <c r="A303">
        <v>24</v>
      </c>
      <c r="B303">
        <f t="shared" ref="B303:E303" si="259">B249</f>
        <v>2</v>
      </c>
      <c r="C303" t="str">
        <f t="shared" si="259"/>
        <v>BW25113</v>
      </c>
      <c r="D303" t="str">
        <f t="shared" si="259"/>
        <v>nalidixic acid</v>
      </c>
      <c r="E303">
        <f t="shared" si="259"/>
        <v>0.125</v>
      </c>
      <c r="F303">
        <v>17</v>
      </c>
      <c r="G303">
        <v>-6</v>
      </c>
    </row>
    <row r="304" spans="1:7">
      <c r="A304">
        <v>24</v>
      </c>
      <c r="B304">
        <f t="shared" ref="B304:E304" si="260">B250</f>
        <v>3</v>
      </c>
      <c r="C304" t="str">
        <f t="shared" si="260"/>
        <v>BW25113</v>
      </c>
      <c r="D304" t="str">
        <f t="shared" si="260"/>
        <v>nalidixic acid</v>
      </c>
      <c r="E304">
        <f t="shared" si="260"/>
        <v>0.125</v>
      </c>
      <c r="F304">
        <v>21</v>
      </c>
      <c r="G304">
        <v>-6</v>
      </c>
    </row>
    <row r="305" spans="1:7">
      <c r="A305">
        <v>24</v>
      </c>
      <c r="B305">
        <f t="shared" ref="B305:E305" si="261">B251</f>
        <v>1</v>
      </c>
      <c r="C305" t="str">
        <f t="shared" si="261"/>
        <v>BW25113</v>
      </c>
      <c r="D305" t="str">
        <f t="shared" si="261"/>
        <v>nalidixic acid</v>
      </c>
      <c r="E305">
        <f t="shared" si="261"/>
        <v>6.25E-2</v>
      </c>
      <c r="F305">
        <v>40</v>
      </c>
      <c r="G305">
        <v>-6</v>
      </c>
    </row>
    <row r="306" spans="1:7">
      <c r="A306">
        <v>24</v>
      </c>
      <c r="B306">
        <f t="shared" ref="B306:E306" si="262">B252</f>
        <v>2</v>
      </c>
      <c r="C306" t="str">
        <f t="shared" si="262"/>
        <v>BW25113</v>
      </c>
      <c r="D306" t="str">
        <f t="shared" si="262"/>
        <v>nalidixic acid</v>
      </c>
      <c r="E306">
        <f t="shared" si="262"/>
        <v>6.25E-2</v>
      </c>
      <c r="F306">
        <v>41</v>
      </c>
      <c r="G306">
        <v>-6</v>
      </c>
    </row>
    <row r="307" spans="1:7">
      <c r="A307">
        <v>24</v>
      </c>
      <c r="B307">
        <f t="shared" ref="B307:E307" si="263">B253</f>
        <v>3</v>
      </c>
      <c r="C307" t="str">
        <f t="shared" si="263"/>
        <v>BW25113</v>
      </c>
      <c r="D307" t="str">
        <f t="shared" si="263"/>
        <v>nalidixic acid</v>
      </c>
      <c r="E307">
        <f t="shared" si="263"/>
        <v>6.25E-2</v>
      </c>
      <c r="F307">
        <v>54</v>
      </c>
      <c r="G307">
        <v>-6</v>
      </c>
    </row>
    <row r="308" spans="1:7">
      <c r="A308">
        <v>24</v>
      </c>
      <c r="B308">
        <f t="shared" ref="B308:E308" si="264">B254</f>
        <v>1</v>
      </c>
      <c r="C308" t="str">
        <f t="shared" si="264"/>
        <v>BW25113</v>
      </c>
      <c r="D308" t="str">
        <f t="shared" si="264"/>
        <v>combination</v>
      </c>
      <c r="E308">
        <f t="shared" si="264"/>
        <v>2</v>
      </c>
      <c r="F308">
        <v>2</v>
      </c>
      <c r="G308">
        <v>-4</v>
      </c>
    </row>
    <row r="309" spans="1:7">
      <c r="A309">
        <v>24</v>
      </c>
      <c r="B309">
        <f t="shared" ref="B309:E309" si="265">B255</f>
        <v>2</v>
      </c>
      <c r="C309" t="str">
        <f t="shared" si="265"/>
        <v>BW25113</v>
      </c>
      <c r="D309" t="str">
        <f t="shared" si="265"/>
        <v>combination</v>
      </c>
      <c r="E309">
        <f t="shared" si="265"/>
        <v>2</v>
      </c>
      <c r="F309">
        <v>4</v>
      </c>
      <c r="G309">
        <v>-4</v>
      </c>
    </row>
    <row r="310" spans="1:7">
      <c r="A310">
        <v>24</v>
      </c>
      <c r="B310">
        <f t="shared" ref="B310:E310" si="266">B256</f>
        <v>3</v>
      </c>
      <c r="C310" t="str">
        <f t="shared" si="266"/>
        <v>BW25113</v>
      </c>
      <c r="D310" t="str">
        <f t="shared" si="266"/>
        <v>combination</v>
      </c>
      <c r="E310">
        <f t="shared" si="266"/>
        <v>2</v>
      </c>
      <c r="F310">
        <v>0</v>
      </c>
      <c r="G310">
        <v>-4</v>
      </c>
    </row>
    <row r="311" spans="1:7">
      <c r="A311">
        <v>24</v>
      </c>
      <c r="B311">
        <f t="shared" ref="B311:E311" si="267">B257</f>
        <v>1</v>
      </c>
      <c r="C311" t="str">
        <f t="shared" si="267"/>
        <v>BW25113</v>
      </c>
      <c r="D311" t="str">
        <f t="shared" si="267"/>
        <v>combination</v>
      </c>
      <c r="E311">
        <f t="shared" si="267"/>
        <v>1</v>
      </c>
      <c r="F311">
        <v>8</v>
      </c>
      <c r="G311">
        <v>-4</v>
      </c>
    </row>
    <row r="312" spans="1:7">
      <c r="A312">
        <v>24</v>
      </c>
      <c r="B312">
        <f t="shared" ref="B312:E312" si="268">B258</f>
        <v>2</v>
      </c>
      <c r="C312" t="str">
        <f t="shared" si="268"/>
        <v>BW25113</v>
      </c>
      <c r="D312" t="str">
        <f t="shared" si="268"/>
        <v>combination</v>
      </c>
      <c r="E312">
        <f t="shared" si="268"/>
        <v>1</v>
      </c>
      <c r="F312">
        <v>4</v>
      </c>
      <c r="G312">
        <v>-4</v>
      </c>
    </row>
    <row r="313" spans="1:7">
      <c r="A313">
        <v>24</v>
      </c>
      <c r="B313">
        <f t="shared" ref="B313:E313" si="269">B259</f>
        <v>3</v>
      </c>
      <c r="C313" t="str">
        <f t="shared" si="269"/>
        <v>BW25113</v>
      </c>
      <c r="D313" t="str">
        <f t="shared" si="269"/>
        <v>combination</v>
      </c>
      <c r="E313">
        <f t="shared" si="269"/>
        <v>1</v>
      </c>
      <c r="F313">
        <v>0</v>
      </c>
      <c r="G313">
        <v>-4</v>
      </c>
    </row>
    <row r="314" spans="1:7">
      <c r="A314">
        <v>24</v>
      </c>
      <c r="B314">
        <f t="shared" ref="B314:E314" si="270">B260</f>
        <v>1</v>
      </c>
      <c r="C314" t="str">
        <f t="shared" si="270"/>
        <v>BW25113</v>
      </c>
      <c r="D314" t="str">
        <f t="shared" si="270"/>
        <v>combination</v>
      </c>
      <c r="E314">
        <f t="shared" si="270"/>
        <v>0.5</v>
      </c>
      <c r="F314">
        <v>0</v>
      </c>
      <c r="G314">
        <v>-4</v>
      </c>
    </row>
    <row r="315" spans="1:7">
      <c r="A315">
        <v>24</v>
      </c>
      <c r="B315">
        <f t="shared" ref="B315:E315" si="271">B261</f>
        <v>2</v>
      </c>
      <c r="C315" t="str">
        <f t="shared" si="271"/>
        <v>BW25113</v>
      </c>
      <c r="D315" t="str">
        <f t="shared" si="271"/>
        <v>combination</v>
      </c>
      <c r="E315">
        <f t="shared" si="271"/>
        <v>0.5</v>
      </c>
      <c r="F315">
        <v>2</v>
      </c>
      <c r="G315">
        <v>-4</v>
      </c>
    </row>
    <row r="316" spans="1:7">
      <c r="A316">
        <v>24</v>
      </c>
      <c r="B316">
        <f t="shared" ref="B316:E316" si="272">B262</f>
        <v>3</v>
      </c>
      <c r="C316" t="str">
        <f t="shared" si="272"/>
        <v>BW25113</v>
      </c>
      <c r="D316" t="str">
        <f t="shared" si="272"/>
        <v>combination</v>
      </c>
      <c r="E316">
        <f t="shared" si="272"/>
        <v>0.5</v>
      </c>
      <c r="F316">
        <v>0</v>
      </c>
      <c r="G316">
        <v>-4</v>
      </c>
    </row>
    <row r="317" spans="1:7">
      <c r="A317">
        <v>24</v>
      </c>
      <c r="B317">
        <f t="shared" ref="B317:E317" si="273">B263</f>
        <v>1</v>
      </c>
      <c r="C317" t="str">
        <f t="shared" si="273"/>
        <v>BW25113</v>
      </c>
      <c r="D317" t="str">
        <f t="shared" si="273"/>
        <v>combination</v>
      </c>
      <c r="E317">
        <f t="shared" si="273"/>
        <v>0.25</v>
      </c>
      <c r="F317">
        <v>0</v>
      </c>
      <c r="G317">
        <v>-4</v>
      </c>
    </row>
    <row r="318" spans="1:7">
      <c r="A318">
        <v>24</v>
      </c>
      <c r="B318">
        <f t="shared" ref="B318:E318" si="274">B264</f>
        <v>2</v>
      </c>
      <c r="C318" t="str">
        <f t="shared" si="274"/>
        <v>BW25113</v>
      </c>
      <c r="D318" t="str">
        <f t="shared" si="274"/>
        <v>combination</v>
      </c>
      <c r="E318">
        <f t="shared" si="274"/>
        <v>0.25</v>
      </c>
      <c r="F318">
        <v>0</v>
      </c>
      <c r="G318">
        <v>-4</v>
      </c>
    </row>
    <row r="319" spans="1:7">
      <c r="A319">
        <v>24</v>
      </c>
      <c r="B319">
        <f t="shared" ref="B319:E319" si="275">B265</f>
        <v>3</v>
      </c>
      <c r="C319" t="str">
        <f t="shared" si="275"/>
        <v>BW25113</v>
      </c>
      <c r="D319" t="str">
        <f t="shared" si="275"/>
        <v>combination</v>
      </c>
      <c r="E319">
        <f t="shared" si="275"/>
        <v>0.25</v>
      </c>
      <c r="F319">
        <v>0</v>
      </c>
      <c r="G319">
        <v>-4</v>
      </c>
    </row>
    <row r="320" spans="1:7">
      <c r="A320">
        <v>24</v>
      </c>
      <c r="B320">
        <f t="shared" ref="B320:E320" si="276">B266</f>
        <v>1</v>
      </c>
      <c r="C320" t="str">
        <f t="shared" si="276"/>
        <v>BW25113</v>
      </c>
      <c r="D320" t="str">
        <f t="shared" si="276"/>
        <v>combination</v>
      </c>
      <c r="E320">
        <f t="shared" si="276"/>
        <v>0.125</v>
      </c>
      <c r="F320">
        <v>15</v>
      </c>
      <c r="G320">
        <v>-6</v>
      </c>
    </row>
    <row r="321" spans="1:7">
      <c r="A321">
        <v>24</v>
      </c>
      <c r="B321">
        <f t="shared" ref="B321:E321" si="277">B267</f>
        <v>2</v>
      </c>
      <c r="C321" t="str">
        <f t="shared" si="277"/>
        <v>BW25113</v>
      </c>
      <c r="D321" t="str">
        <f t="shared" si="277"/>
        <v>combination</v>
      </c>
      <c r="E321">
        <f t="shared" si="277"/>
        <v>0.125</v>
      </c>
      <c r="F321">
        <v>11</v>
      </c>
      <c r="G321">
        <v>-6</v>
      </c>
    </row>
    <row r="322" spans="1:7">
      <c r="A322">
        <v>24</v>
      </c>
      <c r="B322">
        <f t="shared" ref="B322:E322" si="278">B268</f>
        <v>3</v>
      </c>
      <c r="C322" t="str">
        <f t="shared" si="278"/>
        <v>BW25113</v>
      </c>
      <c r="D322" t="str">
        <f t="shared" si="278"/>
        <v>combination</v>
      </c>
      <c r="E322">
        <f t="shared" si="278"/>
        <v>0.125</v>
      </c>
      <c r="F322">
        <v>10</v>
      </c>
      <c r="G322">
        <v>-6</v>
      </c>
    </row>
    <row r="323" spans="1:7">
      <c r="A323">
        <v>24</v>
      </c>
      <c r="B323">
        <f t="shared" ref="B323:E323" si="279">B269</f>
        <v>1</v>
      </c>
      <c r="C323" t="str">
        <f t="shared" si="279"/>
        <v>BW25113</v>
      </c>
      <c r="D323" t="str">
        <f t="shared" si="279"/>
        <v>combination</v>
      </c>
      <c r="E323">
        <f t="shared" si="279"/>
        <v>6.25E-2</v>
      </c>
      <c r="F323">
        <v>62</v>
      </c>
      <c r="G323">
        <v>-6</v>
      </c>
    </row>
    <row r="324" spans="1:7">
      <c r="A324">
        <v>24</v>
      </c>
      <c r="B324">
        <f t="shared" ref="B324:E324" si="280">B270</f>
        <v>2</v>
      </c>
      <c r="C324" t="str">
        <f t="shared" si="280"/>
        <v>BW25113</v>
      </c>
      <c r="D324" t="str">
        <f t="shared" si="280"/>
        <v>combination</v>
      </c>
      <c r="E324">
        <f t="shared" si="280"/>
        <v>6.25E-2</v>
      </c>
      <c r="F324">
        <v>52</v>
      </c>
      <c r="G324">
        <v>-6</v>
      </c>
    </row>
    <row r="325" spans="1:7">
      <c r="A325">
        <v>24</v>
      </c>
      <c r="B325">
        <f t="shared" ref="B325:E325" si="281">B271</f>
        <v>3</v>
      </c>
      <c r="C325" t="str">
        <f t="shared" si="281"/>
        <v>BW25113</v>
      </c>
      <c r="D325" t="str">
        <f t="shared" si="281"/>
        <v>combination</v>
      </c>
      <c r="E325">
        <f t="shared" si="281"/>
        <v>6.25E-2</v>
      </c>
      <c r="F325">
        <v>47</v>
      </c>
      <c r="G325">
        <v>-6</v>
      </c>
    </row>
    <row r="326" spans="1:7">
      <c r="A326">
        <v>0</v>
      </c>
      <c r="B326">
        <v>1</v>
      </c>
      <c r="C326" t="s">
        <v>6</v>
      </c>
      <c r="D326" t="s">
        <v>15</v>
      </c>
      <c r="E326">
        <v>0</v>
      </c>
      <c r="F326">
        <v>3</v>
      </c>
      <c r="G326">
        <v>-4</v>
      </c>
    </row>
    <row r="327" spans="1:7">
      <c r="A327">
        <f>A326</f>
        <v>0</v>
      </c>
      <c r="B327">
        <v>2</v>
      </c>
      <c r="C327" t="s">
        <v>6</v>
      </c>
      <c r="D327" t="str">
        <f>D326</f>
        <v>MH</v>
      </c>
      <c r="E327">
        <v>0</v>
      </c>
      <c r="F327">
        <v>3</v>
      </c>
      <c r="G327">
        <v>-4</v>
      </c>
    </row>
    <row r="328" spans="1:7">
      <c r="A328">
        <f t="shared" ref="A328" si="282">A327</f>
        <v>0</v>
      </c>
      <c r="B328">
        <v>3</v>
      </c>
      <c r="C328" t="s">
        <v>6</v>
      </c>
      <c r="D328" t="str">
        <f t="shared" ref="D328:D331" si="283">D327</f>
        <v>MH</v>
      </c>
      <c r="E328">
        <v>0</v>
      </c>
      <c r="F328">
        <v>5</v>
      </c>
      <c r="G328">
        <v>-4</v>
      </c>
    </row>
    <row r="329" spans="1:7">
      <c r="A329">
        <f>A326+2</f>
        <v>2</v>
      </c>
      <c r="B329">
        <f>B326</f>
        <v>1</v>
      </c>
      <c r="C329" t="s">
        <v>6</v>
      </c>
      <c r="D329" t="str">
        <f t="shared" si="283"/>
        <v>MH</v>
      </c>
      <c r="E329">
        <v>0</v>
      </c>
      <c r="F329">
        <v>4</v>
      </c>
      <c r="G329">
        <v>-4</v>
      </c>
    </row>
    <row r="330" spans="1:7">
      <c r="A330">
        <f t="shared" ref="A330:A340" si="284">A327+2</f>
        <v>2</v>
      </c>
      <c r="B330">
        <f t="shared" ref="B330:B331" si="285">B327</f>
        <v>2</v>
      </c>
      <c r="C330" t="s">
        <v>6</v>
      </c>
      <c r="D330" t="str">
        <f t="shared" si="283"/>
        <v>MH</v>
      </c>
      <c r="E330">
        <v>0</v>
      </c>
      <c r="F330">
        <v>5</v>
      </c>
      <c r="G330">
        <v>-4</v>
      </c>
    </row>
    <row r="331" spans="1:7">
      <c r="A331">
        <f t="shared" si="284"/>
        <v>2</v>
      </c>
      <c r="B331">
        <f t="shared" si="285"/>
        <v>3</v>
      </c>
      <c r="C331" t="s">
        <v>6</v>
      </c>
      <c r="D331" t="str">
        <f t="shared" si="283"/>
        <v>MH</v>
      </c>
      <c r="E331">
        <v>0</v>
      </c>
      <c r="F331">
        <v>5</v>
      </c>
      <c r="G331">
        <v>-4</v>
      </c>
    </row>
    <row r="332" spans="1:7">
      <c r="A332">
        <f t="shared" si="284"/>
        <v>4</v>
      </c>
      <c r="B332">
        <f>B326</f>
        <v>1</v>
      </c>
      <c r="C332" t="str">
        <f>C326</f>
        <v>BW25113</v>
      </c>
      <c r="D332" t="str">
        <f>D326</f>
        <v>MH</v>
      </c>
      <c r="E332">
        <f>E326</f>
        <v>0</v>
      </c>
      <c r="F332">
        <v>25</v>
      </c>
      <c r="G332">
        <v>-5</v>
      </c>
    </row>
    <row r="333" spans="1:7">
      <c r="A333">
        <f t="shared" si="284"/>
        <v>4</v>
      </c>
      <c r="B333">
        <f t="shared" ref="B333:E333" si="286">B327</f>
        <v>2</v>
      </c>
      <c r="C333" t="str">
        <f t="shared" si="286"/>
        <v>BW25113</v>
      </c>
      <c r="D333" t="str">
        <f t="shared" si="286"/>
        <v>MH</v>
      </c>
      <c r="E333">
        <f t="shared" si="286"/>
        <v>0</v>
      </c>
      <c r="F333">
        <v>63</v>
      </c>
      <c r="G333">
        <v>-5</v>
      </c>
    </row>
    <row r="334" spans="1:7">
      <c r="A334">
        <f t="shared" si="284"/>
        <v>4</v>
      </c>
      <c r="B334">
        <f t="shared" ref="B334:E334" si="287">B328</f>
        <v>3</v>
      </c>
      <c r="C334" t="str">
        <f t="shared" si="287"/>
        <v>BW25113</v>
      </c>
      <c r="D334" t="str">
        <f t="shared" si="287"/>
        <v>MH</v>
      </c>
      <c r="E334">
        <f t="shared" si="287"/>
        <v>0</v>
      </c>
      <c r="F334">
        <v>52</v>
      </c>
      <c r="G334">
        <v>-5</v>
      </c>
    </row>
    <row r="335" spans="1:7">
      <c r="A335">
        <f t="shared" si="284"/>
        <v>6</v>
      </c>
      <c r="B335">
        <f t="shared" ref="B335:E335" si="288">B329</f>
        <v>1</v>
      </c>
      <c r="C335" t="str">
        <f t="shared" si="288"/>
        <v>BW25113</v>
      </c>
      <c r="D335" t="str">
        <f t="shared" si="288"/>
        <v>MH</v>
      </c>
      <c r="E335">
        <f t="shared" si="288"/>
        <v>0</v>
      </c>
      <c r="F335">
        <v>32</v>
      </c>
      <c r="G335">
        <v>-6</v>
      </c>
    </row>
    <row r="336" spans="1:7">
      <c r="A336">
        <f t="shared" si="284"/>
        <v>6</v>
      </c>
      <c r="B336">
        <f t="shared" ref="B336:E336" si="289">B330</f>
        <v>2</v>
      </c>
      <c r="C336" t="str">
        <f t="shared" si="289"/>
        <v>BW25113</v>
      </c>
      <c r="D336" t="str">
        <f t="shared" si="289"/>
        <v>MH</v>
      </c>
      <c r="E336">
        <f t="shared" si="289"/>
        <v>0</v>
      </c>
      <c r="F336">
        <v>31</v>
      </c>
      <c r="G336">
        <v>-6</v>
      </c>
    </row>
    <row r="337" spans="1:7">
      <c r="A337">
        <f t="shared" si="284"/>
        <v>6</v>
      </c>
      <c r="B337">
        <f t="shared" ref="B337:E337" si="290">B331</f>
        <v>3</v>
      </c>
      <c r="C337" t="str">
        <f t="shared" si="290"/>
        <v>BW25113</v>
      </c>
      <c r="D337" t="str">
        <f t="shared" si="290"/>
        <v>MH</v>
      </c>
      <c r="E337">
        <f t="shared" si="290"/>
        <v>0</v>
      </c>
      <c r="F337">
        <v>21</v>
      </c>
      <c r="G337">
        <v>-6</v>
      </c>
    </row>
    <row r="338" spans="1:7">
      <c r="A338">
        <f t="shared" si="284"/>
        <v>8</v>
      </c>
      <c r="B338">
        <f t="shared" ref="B338:E338" si="291">B332</f>
        <v>1</v>
      </c>
      <c r="C338" t="str">
        <f t="shared" si="291"/>
        <v>BW25113</v>
      </c>
      <c r="D338" t="str">
        <f t="shared" si="291"/>
        <v>MH</v>
      </c>
      <c r="E338">
        <f t="shared" si="291"/>
        <v>0</v>
      </c>
      <c r="F338">
        <v>31</v>
      </c>
      <c r="G338">
        <v>-6</v>
      </c>
    </row>
    <row r="339" spans="1:7">
      <c r="A339">
        <f t="shared" si="284"/>
        <v>8</v>
      </c>
      <c r="B339">
        <f t="shared" ref="B339:E339" si="292">B333</f>
        <v>2</v>
      </c>
      <c r="C339" t="str">
        <f t="shared" si="292"/>
        <v>BW25113</v>
      </c>
      <c r="D339" t="str">
        <f t="shared" si="292"/>
        <v>MH</v>
      </c>
      <c r="E339">
        <f t="shared" si="292"/>
        <v>0</v>
      </c>
      <c r="F339">
        <v>27</v>
      </c>
      <c r="G339">
        <v>-6</v>
      </c>
    </row>
    <row r="340" spans="1:7">
      <c r="A340">
        <f t="shared" si="284"/>
        <v>8</v>
      </c>
      <c r="B340">
        <f t="shared" ref="B340:E340" si="293">B334</f>
        <v>3</v>
      </c>
      <c r="C340" t="str">
        <f t="shared" si="293"/>
        <v>BW25113</v>
      </c>
      <c r="D340" t="str">
        <f t="shared" si="293"/>
        <v>MH</v>
      </c>
      <c r="E340">
        <f t="shared" si="293"/>
        <v>0</v>
      </c>
      <c r="F340">
        <v>43</v>
      </c>
      <c r="G340">
        <v>-6</v>
      </c>
    </row>
    <row r="341" spans="1:7">
      <c r="A341">
        <v>24</v>
      </c>
      <c r="B341">
        <f t="shared" ref="B341:E341" si="294">B335</f>
        <v>1</v>
      </c>
      <c r="C341" t="str">
        <f t="shared" si="294"/>
        <v>BW25113</v>
      </c>
      <c r="D341" t="str">
        <f t="shared" si="294"/>
        <v>MH</v>
      </c>
      <c r="E341">
        <f t="shared" si="294"/>
        <v>0</v>
      </c>
      <c r="F341">
        <v>51</v>
      </c>
      <c r="G341">
        <v>-6</v>
      </c>
    </row>
    <row r="342" spans="1:7">
      <c r="A342">
        <v>24</v>
      </c>
      <c r="B342">
        <f t="shared" ref="B342:E342" si="295">B336</f>
        <v>2</v>
      </c>
      <c r="C342" t="str">
        <f t="shared" si="295"/>
        <v>BW25113</v>
      </c>
      <c r="D342" t="str">
        <f t="shared" si="295"/>
        <v>MH</v>
      </c>
      <c r="E342">
        <f t="shared" si="295"/>
        <v>0</v>
      </c>
      <c r="F342">
        <v>72</v>
      </c>
      <c r="G342">
        <v>-6</v>
      </c>
    </row>
    <row r="343" spans="1:7">
      <c r="A343">
        <v>24</v>
      </c>
      <c r="B343">
        <f t="shared" ref="B343:E343" si="296">B337</f>
        <v>3</v>
      </c>
      <c r="C343" t="str">
        <f t="shared" si="296"/>
        <v>BW25113</v>
      </c>
      <c r="D343" t="str">
        <f t="shared" si="296"/>
        <v>MH</v>
      </c>
      <c r="E343">
        <f t="shared" si="296"/>
        <v>0</v>
      </c>
      <c r="F343">
        <v>74</v>
      </c>
      <c r="G343">
        <v>-6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61"/>
  <sheetViews>
    <sheetView topLeftCell="A336" workbookViewId="0">
      <selection activeCell="C2" sqref="C2:C361"/>
    </sheetView>
  </sheetViews>
  <sheetFormatPr baseColWidth="10" defaultRowHeight="13"/>
  <sheetData>
    <row r="1" spans="1:7">
      <c r="A1" s="1" t="s">
        <v>12</v>
      </c>
      <c r="B1" s="1" t="s">
        <v>0</v>
      </c>
      <c r="C1" s="1" t="s">
        <v>1</v>
      </c>
      <c r="D1" s="1" t="s">
        <v>13</v>
      </c>
      <c r="E1" s="1" t="s">
        <v>9</v>
      </c>
      <c r="F1" s="1" t="s">
        <v>10</v>
      </c>
      <c r="G1" s="1" t="s">
        <v>2</v>
      </c>
    </row>
    <row r="2" spans="1:7">
      <c r="A2">
        <v>0</v>
      </c>
      <c r="B2">
        <v>1</v>
      </c>
      <c r="C2" t="s">
        <v>6</v>
      </c>
      <c r="D2" t="s">
        <v>23</v>
      </c>
      <c r="E2">
        <v>2</v>
      </c>
      <c r="F2">
        <v>28</v>
      </c>
      <c r="G2">
        <v>-3</v>
      </c>
    </row>
    <row r="3" spans="1:7">
      <c r="A3">
        <v>0</v>
      </c>
      <c r="B3">
        <v>1</v>
      </c>
      <c r="C3" t="s">
        <v>6</v>
      </c>
      <c r="D3" t="s">
        <v>23</v>
      </c>
      <c r="E3">
        <f>E2/2</f>
        <v>1</v>
      </c>
      <c r="F3">
        <v>19</v>
      </c>
      <c r="G3">
        <v>-3</v>
      </c>
    </row>
    <row r="4" spans="1:7">
      <c r="A4">
        <v>0</v>
      </c>
      <c r="B4">
        <v>1</v>
      </c>
      <c r="C4" t="s">
        <v>6</v>
      </c>
      <c r="D4" t="s">
        <v>23</v>
      </c>
      <c r="E4">
        <f t="shared" ref="E4:E7" si="0">E3/2</f>
        <v>0.5</v>
      </c>
      <c r="F4">
        <v>16</v>
      </c>
      <c r="G4">
        <v>-3</v>
      </c>
    </row>
    <row r="5" spans="1:7">
      <c r="A5">
        <v>0</v>
      </c>
      <c r="B5">
        <v>1</v>
      </c>
      <c r="C5" t="s">
        <v>6</v>
      </c>
      <c r="D5" t="s">
        <v>23</v>
      </c>
      <c r="E5">
        <f t="shared" si="0"/>
        <v>0.25</v>
      </c>
      <c r="F5">
        <v>16</v>
      </c>
      <c r="G5">
        <v>-3</v>
      </c>
    </row>
    <row r="6" spans="1:7">
      <c r="A6">
        <v>0</v>
      </c>
      <c r="B6">
        <v>1</v>
      </c>
      <c r="C6" t="s">
        <v>6</v>
      </c>
      <c r="D6" t="s">
        <v>23</v>
      </c>
      <c r="E6">
        <f t="shared" si="0"/>
        <v>0.125</v>
      </c>
      <c r="F6">
        <v>34</v>
      </c>
      <c r="G6">
        <v>-3</v>
      </c>
    </row>
    <row r="7" spans="1:7">
      <c r="A7">
        <v>0</v>
      </c>
      <c r="B7">
        <v>1</v>
      </c>
      <c r="C7" t="s">
        <v>6</v>
      </c>
      <c r="D7" t="s">
        <v>23</v>
      </c>
      <c r="E7">
        <f t="shared" si="0"/>
        <v>6.25E-2</v>
      </c>
      <c r="F7">
        <v>10</v>
      </c>
      <c r="G7">
        <v>-3</v>
      </c>
    </row>
    <row r="8" spans="1:7">
      <c r="A8">
        <v>0</v>
      </c>
      <c r="B8">
        <v>1</v>
      </c>
      <c r="C8" t="s">
        <v>6</v>
      </c>
      <c r="D8" t="s">
        <v>24</v>
      </c>
      <c r="E8">
        <f>E2</f>
        <v>2</v>
      </c>
      <c r="F8">
        <v>17</v>
      </c>
      <c r="G8">
        <v>-3</v>
      </c>
    </row>
    <row r="9" spans="1:7">
      <c r="A9">
        <v>0</v>
      </c>
      <c r="B9">
        <v>1</v>
      </c>
      <c r="C9" t="s">
        <v>6</v>
      </c>
      <c r="D9" t="str">
        <f>D8</f>
        <v>nalidixic acid</v>
      </c>
      <c r="E9">
        <f t="shared" ref="E9:E55" si="1">E3</f>
        <v>1</v>
      </c>
      <c r="F9">
        <v>18</v>
      </c>
      <c r="G9">
        <v>-3</v>
      </c>
    </row>
    <row r="10" spans="1:7">
      <c r="A10">
        <v>0</v>
      </c>
      <c r="B10">
        <v>1</v>
      </c>
      <c r="C10" t="s">
        <v>6</v>
      </c>
      <c r="D10" t="str">
        <f t="shared" ref="D10:D13" si="2">D9</f>
        <v>nalidixic acid</v>
      </c>
      <c r="E10">
        <f t="shared" si="1"/>
        <v>0.5</v>
      </c>
      <c r="F10">
        <v>18</v>
      </c>
      <c r="G10">
        <v>-3</v>
      </c>
    </row>
    <row r="11" spans="1:7">
      <c r="A11">
        <v>0</v>
      </c>
      <c r="B11">
        <v>1</v>
      </c>
      <c r="C11" t="s">
        <v>6</v>
      </c>
      <c r="D11" t="str">
        <f t="shared" si="2"/>
        <v>nalidixic acid</v>
      </c>
      <c r="E11">
        <f t="shared" si="1"/>
        <v>0.25</v>
      </c>
      <c r="F11">
        <v>18</v>
      </c>
      <c r="G11">
        <v>-3</v>
      </c>
    </row>
    <row r="12" spans="1:7">
      <c r="A12">
        <v>0</v>
      </c>
      <c r="B12">
        <v>1</v>
      </c>
      <c r="C12" t="s">
        <v>6</v>
      </c>
      <c r="D12" t="str">
        <f t="shared" si="2"/>
        <v>nalidixic acid</v>
      </c>
      <c r="E12">
        <f t="shared" si="1"/>
        <v>0.125</v>
      </c>
      <c r="F12">
        <v>20</v>
      </c>
      <c r="G12">
        <v>-3</v>
      </c>
    </row>
    <row r="13" spans="1:7">
      <c r="A13">
        <v>0</v>
      </c>
      <c r="B13">
        <v>1</v>
      </c>
      <c r="C13" t="s">
        <v>6</v>
      </c>
      <c r="D13" t="str">
        <f t="shared" si="2"/>
        <v>nalidixic acid</v>
      </c>
      <c r="E13">
        <f t="shared" si="1"/>
        <v>6.25E-2</v>
      </c>
      <c r="F13">
        <v>17</v>
      </c>
      <c r="G13">
        <v>-3</v>
      </c>
    </row>
    <row r="14" spans="1:7">
      <c r="A14">
        <v>0</v>
      </c>
      <c r="B14">
        <v>1</v>
      </c>
      <c r="C14" t="s">
        <v>6</v>
      </c>
      <c r="D14" t="s">
        <v>22</v>
      </c>
      <c r="E14">
        <f t="shared" si="1"/>
        <v>2</v>
      </c>
      <c r="F14">
        <v>25</v>
      </c>
      <c r="G14">
        <v>-3</v>
      </c>
    </row>
    <row r="15" spans="1:7">
      <c r="A15">
        <v>0</v>
      </c>
      <c r="B15">
        <v>1</v>
      </c>
      <c r="C15" t="s">
        <v>6</v>
      </c>
      <c r="D15" t="str">
        <f>D14</f>
        <v>combination</v>
      </c>
      <c r="E15">
        <f t="shared" si="1"/>
        <v>1</v>
      </c>
      <c r="F15">
        <v>17</v>
      </c>
      <c r="G15">
        <v>-3</v>
      </c>
    </row>
    <row r="16" spans="1:7">
      <c r="A16">
        <v>0</v>
      </c>
      <c r="B16">
        <v>1</v>
      </c>
      <c r="C16" t="s">
        <v>6</v>
      </c>
      <c r="D16" t="str">
        <f t="shared" ref="D16:D19" si="3">D15</f>
        <v>combination</v>
      </c>
      <c r="E16">
        <f t="shared" si="1"/>
        <v>0.5</v>
      </c>
      <c r="F16">
        <v>12</v>
      </c>
      <c r="G16">
        <v>-3</v>
      </c>
    </row>
    <row r="17" spans="1:7">
      <c r="A17">
        <v>0</v>
      </c>
      <c r="B17">
        <v>1</v>
      </c>
      <c r="C17" t="s">
        <v>6</v>
      </c>
      <c r="D17" t="str">
        <f t="shared" si="3"/>
        <v>combination</v>
      </c>
      <c r="E17">
        <f t="shared" si="1"/>
        <v>0.25</v>
      </c>
      <c r="F17">
        <v>23</v>
      </c>
      <c r="G17">
        <v>-3</v>
      </c>
    </row>
    <row r="18" spans="1:7">
      <c r="A18">
        <v>0</v>
      </c>
      <c r="B18">
        <v>1</v>
      </c>
      <c r="C18" t="s">
        <v>6</v>
      </c>
      <c r="D18" t="str">
        <f t="shared" si="3"/>
        <v>combination</v>
      </c>
      <c r="E18">
        <f t="shared" si="1"/>
        <v>0.125</v>
      </c>
      <c r="F18">
        <v>11</v>
      </c>
      <c r="G18">
        <v>-3</v>
      </c>
    </row>
    <row r="19" spans="1:7">
      <c r="A19">
        <v>0</v>
      </c>
      <c r="B19">
        <v>1</v>
      </c>
      <c r="C19" t="s">
        <v>6</v>
      </c>
      <c r="D19" t="str">
        <f t="shared" si="3"/>
        <v>combination</v>
      </c>
      <c r="E19">
        <f t="shared" si="1"/>
        <v>6.25E-2</v>
      </c>
      <c r="F19">
        <v>21</v>
      </c>
      <c r="G19">
        <v>-3</v>
      </c>
    </row>
    <row r="20" spans="1:7">
      <c r="A20">
        <v>0</v>
      </c>
      <c r="B20">
        <f>B2+1</f>
        <v>2</v>
      </c>
      <c r="C20" t="s">
        <v>6</v>
      </c>
      <c r="D20" t="str">
        <f>D2</f>
        <v>rifampicin</v>
      </c>
      <c r="E20">
        <f t="shared" si="1"/>
        <v>2</v>
      </c>
      <c r="F20">
        <v>27</v>
      </c>
      <c r="G20">
        <v>-3</v>
      </c>
    </row>
    <row r="21" spans="1:7">
      <c r="A21">
        <v>0</v>
      </c>
      <c r="B21">
        <f>B3+1</f>
        <v>2</v>
      </c>
      <c r="C21" t="s">
        <v>6</v>
      </c>
      <c r="D21" t="str">
        <f t="shared" ref="D21:D55" si="4">D3</f>
        <v>rifampicin</v>
      </c>
      <c r="E21">
        <f t="shared" si="1"/>
        <v>1</v>
      </c>
      <c r="F21">
        <v>14</v>
      </c>
      <c r="G21">
        <v>-3</v>
      </c>
    </row>
    <row r="22" spans="1:7">
      <c r="A22">
        <v>0</v>
      </c>
      <c r="B22">
        <f>B4+1</f>
        <v>2</v>
      </c>
      <c r="C22" t="s">
        <v>6</v>
      </c>
      <c r="D22" t="str">
        <f t="shared" si="4"/>
        <v>rifampicin</v>
      </c>
      <c r="E22">
        <f t="shared" si="1"/>
        <v>0.5</v>
      </c>
      <c r="F22">
        <v>18</v>
      </c>
      <c r="G22">
        <v>-3</v>
      </c>
    </row>
    <row r="23" spans="1:7">
      <c r="A23">
        <v>0</v>
      </c>
      <c r="B23">
        <f>B5+1</f>
        <v>2</v>
      </c>
      <c r="C23" t="s">
        <v>6</v>
      </c>
      <c r="D23" t="str">
        <f t="shared" si="4"/>
        <v>rifampicin</v>
      </c>
      <c r="E23">
        <f t="shared" si="1"/>
        <v>0.25</v>
      </c>
      <c r="F23">
        <v>14</v>
      </c>
      <c r="G23">
        <v>-3</v>
      </c>
    </row>
    <row r="24" spans="1:7">
      <c r="A24">
        <v>0</v>
      </c>
      <c r="B24">
        <f>B6+1</f>
        <v>2</v>
      </c>
      <c r="C24" t="s">
        <v>6</v>
      </c>
      <c r="D24" t="str">
        <f t="shared" si="4"/>
        <v>rifampicin</v>
      </c>
      <c r="E24">
        <f t="shared" si="1"/>
        <v>0.125</v>
      </c>
      <c r="F24">
        <v>21</v>
      </c>
      <c r="G24">
        <v>-3</v>
      </c>
    </row>
    <row r="25" spans="1:7">
      <c r="A25">
        <v>0</v>
      </c>
      <c r="B25">
        <f>B7+1</f>
        <v>2</v>
      </c>
      <c r="C25" t="s">
        <v>6</v>
      </c>
      <c r="D25" t="str">
        <f t="shared" si="4"/>
        <v>rifampicin</v>
      </c>
      <c r="E25">
        <f t="shared" si="1"/>
        <v>6.25E-2</v>
      </c>
      <c r="F25">
        <v>10</v>
      </c>
      <c r="G25">
        <v>-3</v>
      </c>
    </row>
    <row r="26" spans="1:7">
      <c r="A26">
        <v>0</v>
      </c>
      <c r="B26">
        <f>B8+1</f>
        <v>2</v>
      </c>
      <c r="C26" t="s">
        <v>6</v>
      </c>
      <c r="D26" t="str">
        <f t="shared" si="4"/>
        <v>nalidixic acid</v>
      </c>
      <c r="E26">
        <f t="shared" si="1"/>
        <v>2</v>
      </c>
      <c r="F26" t="s">
        <v>16</v>
      </c>
      <c r="G26">
        <v>-3</v>
      </c>
    </row>
    <row r="27" spans="1:7">
      <c r="A27">
        <v>0</v>
      </c>
      <c r="B27">
        <f>B9+1</f>
        <v>2</v>
      </c>
      <c r="C27" t="s">
        <v>6</v>
      </c>
      <c r="D27" t="str">
        <f t="shared" si="4"/>
        <v>nalidixic acid</v>
      </c>
      <c r="E27">
        <f t="shared" si="1"/>
        <v>1</v>
      </c>
      <c r="F27">
        <v>20</v>
      </c>
      <c r="G27">
        <v>-3</v>
      </c>
    </row>
    <row r="28" spans="1:7">
      <c r="A28">
        <v>0</v>
      </c>
      <c r="B28">
        <f>B10+1</f>
        <v>2</v>
      </c>
      <c r="C28" t="s">
        <v>6</v>
      </c>
      <c r="D28" t="str">
        <f t="shared" si="4"/>
        <v>nalidixic acid</v>
      </c>
      <c r="E28">
        <f t="shared" si="1"/>
        <v>0.5</v>
      </c>
      <c r="F28">
        <v>12</v>
      </c>
      <c r="G28">
        <v>-3</v>
      </c>
    </row>
    <row r="29" spans="1:7">
      <c r="A29">
        <v>0</v>
      </c>
      <c r="B29">
        <f>B11+1</f>
        <v>2</v>
      </c>
      <c r="C29" t="s">
        <v>6</v>
      </c>
      <c r="D29" t="str">
        <f t="shared" si="4"/>
        <v>nalidixic acid</v>
      </c>
      <c r="E29">
        <f t="shared" si="1"/>
        <v>0.25</v>
      </c>
      <c r="F29">
        <v>24</v>
      </c>
      <c r="G29">
        <v>-3</v>
      </c>
    </row>
    <row r="30" spans="1:7">
      <c r="A30">
        <v>0</v>
      </c>
      <c r="B30">
        <f>B12+1</f>
        <v>2</v>
      </c>
      <c r="C30" t="s">
        <v>6</v>
      </c>
      <c r="D30" t="str">
        <f t="shared" si="4"/>
        <v>nalidixic acid</v>
      </c>
      <c r="E30">
        <f t="shared" si="1"/>
        <v>0.125</v>
      </c>
      <c r="F30">
        <v>31</v>
      </c>
      <c r="G30">
        <v>-3</v>
      </c>
    </row>
    <row r="31" spans="1:7">
      <c r="A31">
        <v>0</v>
      </c>
      <c r="B31">
        <f>B13+1</f>
        <v>2</v>
      </c>
      <c r="C31" t="s">
        <v>6</v>
      </c>
      <c r="D31" t="str">
        <f t="shared" si="4"/>
        <v>nalidixic acid</v>
      </c>
      <c r="E31">
        <f t="shared" si="1"/>
        <v>6.25E-2</v>
      </c>
      <c r="F31">
        <v>7</v>
      </c>
      <c r="G31">
        <v>-3</v>
      </c>
    </row>
    <row r="32" spans="1:7">
      <c r="A32">
        <v>0</v>
      </c>
      <c r="B32">
        <f>B14+1</f>
        <v>2</v>
      </c>
      <c r="C32" t="s">
        <v>6</v>
      </c>
      <c r="D32" t="str">
        <f t="shared" si="4"/>
        <v>combination</v>
      </c>
      <c r="E32">
        <f t="shared" si="1"/>
        <v>2</v>
      </c>
      <c r="F32">
        <v>22</v>
      </c>
      <c r="G32">
        <v>-3</v>
      </c>
    </row>
    <row r="33" spans="1:7">
      <c r="A33">
        <v>0</v>
      </c>
      <c r="B33">
        <f>B15+1</f>
        <v>2</v>
      </c>
      <c r="C33" t="s">
        <v>6</v>
      </c>
      <c r="D33" t="str">
        <f t="shared" si="4"/>
        <v>combination</v>
      </c>
      <c r="E33">
        <f t="shared" si="1"/>
        <v>1</v>
      </c>
      <c r="F33">
        <v>14</v>
      </c>
      <c r="G33">
        <v>-3</v>
      </c>
    </row>
    <row r="34" spans="1:7">
      <c r="A34">
        <v>0</v>
      </c>
      <c r="B34">
        <f>B16+1</f>
        <v>2</v>
      </c>
      <c r="C34" t="s">
        <v>6</v>
      </c>
      <c r="D34" t="str">
        <f t="shared" si="4"/>
        <v>combination</v>
      </c>
      <c r="E34">
        <f t="shared" si="1"/>
        <v>0.5</v>
      </c>
      <c r="F34" t="s">
        <v>16</v>
      </c>
      <c r="G34">
        <v>-3</v>
      </c>
    </row>
    <row r="35" spans="1:7">
      <c r="A35">
        <v>0</v>
      </c>
      <c r="B35">
        <f>B17+1</f>
        <v>2</v>
      </c>
      <c r="C35" t="s">
        <v>6</v>
      </c>
      <c r="D35" t="str">
        <f t="shared" si="4"/>
        <v>combination</v>
      </c>
      <c r="E35">
        <f t="shared" si="1"/>
        <v>0.25</v>
      </c>
      <c r="F35">
        <v>12</v>
      </c>
      <c r="G35">
        <v>-3</v>
      </c>
    </row>
    <row r="36" spans="1:7">
      <c r="A36">
        <v>0</v>
      </c>
      <c r="B36">
        <f>B18+1</f>
        <v>2</v>
      </c>
      <c r="C36" t="s">
        <v>6</v>
      </c>
      <c r="D36" t="str">
        <f t="shared" si="4"/>
        <v>combination</v>
      </c>
      <c r="E36">
        <f t="shared" si="1"/>
        <v>0.125</v>
      </c>
      <c r="F36">
        <v>12</v>
      </c>
      <c r="G36">
        <v>-3</v>
      </c>
    </row>
    <row r="37" spans="1:7">
      <c r="A37">
        <v>0</v>
      </c>
      <c r="B37">
        <f>B19+1</f>
        <v>2</v>
      </c>
      <c r="C37" t="s">
        <v>6</v>
      </c>
      <c r="D37" t="str">
        <f t="shared" si="4"/>
        <v>combination</v>
      </c>
      <c r="E37">
        <f t="shared" si="1"/>
        <v>6.25E-2</v>
      </c>
      <c r="F37">
        <v>17</v>
      </c>
      <c r="G37">
        <v>-3</v>
      </c>
    </row>
    <row r="38" spans="1:7">
      <c r="A38">
        <v>0</v>
      </c>
      <c r="B38">
        <f t="shared" ref="B38:B55" si="5">B20+1</f>
        <v>3</v>
      </c>
      <c r="C38" t="s">
        <v>6</v>
      </c>
      <c r="D38" t="str">
        <f t="shared" si="4"/>
        <v>rifampicin</v>
      </c>
      <c r="E38">
        <f t="shared" si="1"/>
        <v>2</v>
      </c>
      <c r="F38">
        <v>14</v>
      </c>
      <c r="G38">
        <v>-3</v>
      </c>
    </row>
    <row r="39" spans="1:7">
      <c r="A39">
        <v>0</v>
      </c>
      <c r="B39">
        <f t="shared" si="5"/>
        <v>3</v>
      </c>
      <c r="C39" t="s">
        <v>6</v>
      </c>
      <c r="D39" t="str">
        <f t="shared" si="4"/>
        <v>rifampicin</v>
      </c>
      <c r="E39">
        <f t="shared" si="1"/>
        <v>1</v>
      </c>
      <c r="F39">
        <v>12</v>
      </c>
      <c r="G39">
        <v>-3</v>
      </c>
    </row>
    <row r="40" spans="1:7">
      <c r="A40">
        <v>0</v>
      </c>
      <c r="B40">
        <f t="shared" si="5"/>
        <v>3</v>
      </c>
      <c r="C40" t="s">
        <v>6</v>
      </c>
      <c r="D40" t="str">
        <f t="shared" si="4"/>
        <v>rifampicin</v>
      </c>
      <c r="E40">
        <f t="shared" si="1"/>
        <v>0.5</v>
      </c>
      <c r="F40">
        <v>16</v>
      </c>
      <c r="G40">
        <v>-3</v>
      </c>
    </row>
    <row r="41" spans="1:7">
      <c r="A41">
        <v>0</v>
      </c>
      <c r="B41">
        <f t="shared" si="5"/>
        <v>3</v>
      </c>
      <c r="C41" t="s">
        <v>6</v>
      </c>
      <c r="D41" t="str">
        <f t="shared" si="4"/>
        <v>rifampicin</v>
      </c>
      <c r="E41">
        <f t="shared" si="1"/>
        <v>0.25</v>
      </c>
      <c r="F41">
        <v>15</v>
      </c>
      <c r="G41">
        <v>-3</v>
      </c>
    </row>
    <row r="42" spans="1:7">
      <c r="A42">
        <v>0</v>
      </c>
      <c r="B42">
        <f t="shared" si="5"/>
        <v>3</v>
      </c>
      <c r="C42" t="s">
        <v>6</v>
      </c>
      <c r="D42" t="str">
        <f t="shared" si="4"/>
        <v>rifampicin</v>
      </c>
      <c r="E42">
        <f t="shared" si="1"/>
        <v>0.125</v>
      </c>
      <c r="F42">
        <v>19</v>
      </c>
      <c r="G42">
        <v>-3</v>
      </c>
    </row>
    <row r="43" spans="1:7">
      <c r="A43">
        <v>0</v>
      </c>
      <c r="B43">
        <f t="shared" si="5"/>
        <v>3</v>
      </c>
      <c r="C43" t="s">
        <v>6</v>
      </c>
      <c r="D43" t="str">
        <f t="shared" si="4"/>
        <v>rifampicin</v>
      </c>
      <c r="E43">
        <f t="shared" si="1"/>
        <v>6.25E-2</v>
      </c>
      <c r="F43">
        <v>9</v>
      </c>
      <c r="G43">
        <v>-3</v>
      </c>
    </row>
    <row r="44" spans="1:7">
      <c r="A44">
        <v>0</v>
      </c>
      <c r="B44">
        <f t="shared" si="5"/>
        <v>3</v>
      </c>
      <c r="C44" t="s">
        <v>6</v>
      </c>
      <c r="D44" t="str">
        <f t="shared" si="4"/>
        <v>nalidixic acid</v>
      </c>
      <c r="E44">
        <f t="shared" si="1"/>
        <v>2</v>
      </c>
      <c r="F44">
        <v>2</v>
      </c>
      <c r="G44">
        <v>-3</v>
      </c>
    </row>
    <row r="45" spans="1:7">
      <c r="A45">
        <v>0</v>
      </c>
      <c r="B45">
        <f t="shared" si="5"/>
        <v>3</v>
      </c>
      <c r="C45" t="s">
        <v>6</v>
      </c>
      <c r="D45" t="str">
        <f t="shared" si="4"/>
        <v>nalidixic acid</v>
      </c>
      <c r="E45">
        <f t="shared" si="1"/>
        <v>1</v>
      </c>
      <c r="F45">
        <v>8</v>
      </c>
      <c r="G45">
        <v>-3</v>
      </c>
    </row>
    <row r="46" spans="1:7">
      <c r="A46">
        <v>0</v>
      </c>
      <c r="B46">
        <f t="shared" si="5"/>
        <v>3</v>
      </c>
      <c r="C46" t="s">
        <v>6</v>
      </c>
      <c r="D46" t="str">
        <f t="shared" si="4"/>
        <v>nalidixic acid</v>
      </c>
      <c r="E46">
        <f t="shared" si="1"/>
        <v>0.5</v>
      </c>
      <c r="F46">
        <v>8</v>
      </c>
      <c r="G46">
        <v>-3</v>
      </c>
    </row>
    <row r="47" spans="1:7">
      <c r="A47">
        <v>0</v>
      </c>
      <c r="B47">
        <f t="shared" si="5"/>
        <v>3</v>
      </c>
      <c r="C47" t="s">
        <v>6</v>
      </c>
      <c r="D47" t="str">
        <f t="shared" si="4"/>
        <v>nalidixic acid</v>
      </c>
      <c r="E47">
        <f t="shared" si="1"/>
        <v>0.25</v>
      </c>
      <c r="F47">
        <v>5</v>
      </c>
      <c r="G47">
        <v>-3</v>
      </c>
    </row>
    <row r="48" spans="1:7">
      <c r="A48">
        <v>0</v>
      </c>
      <c r="B48">
        <f t="shared" si="5"/>
        <v>3</v>
      </c>
      <c r="C48" t="s">
        <v>6</v>
      </c>
      <c r="D48" t="str">
        <f t="shared" si="4"/>
        <v>nalidixic acid</v>
      </c>
      <c r="E48">
        <f t="shared" si="1"/>
        <v>0.125</v>
      </c>
      <c r="F48">
        <v>6</v>
      </c>
      <c r="G48">
        <v>-3</v>
      </c>
    </row>
    <row r="49" spans="1:7">
      <c r="A49">
        <v>0</v>
      </c>
      <c r="B49">
        <f t="shared" si="5"/>
        <v>3</v>
      </c>
      <c r="C49" t="s">
        <v>6</v>
      </c>
      <c r="D49" t="str">
        <f t="shared" si="4"/>
        <v>nalidixic acid</v>
      </c>
      <c r="E49">
        <f t="shared" si="1"/>
        <v>6.25E-2</v>
      </c>
      <c r="F49">
        <v>3</v>
      </c>
      <c r="G49">
        <v>-3</v>
      </c>
    </row>
    <row r="50" spans="1:7">
      <c r="A50">
        <v>0</v>
      </c>
      <c r="B50">
        <f t="shared" si="5"/>
        <v>3</v>
      </c>
      <c r="C50" t="s">
        <v>6</v>
      </c>
      <c r="D50" t="str">
        <f t="shared" si="4"/>
        <v>combination</v>
      </c>
      <c r="E50">
        <f t="shared" si="1"/>
        <v>2</v>
      </c>
      <c r="F50">
        <v>7</v>
      </c>
      <c r="G50">
        <v>-3</v>
      </c>
    </row>
    <row r="51" spans="1:7">
      <c r="A51">
        <v>0</v>
      </c>
      <c r="B51">
        <f t="shared" si="5"/>
        <v>3</v>
      </c>
      <c r="C51" t="s">
        <v>6</v>
      </c>
      <c r="D51" t="str">
        <f t="shared" si="4"/>
        <v>combination</v>
      </c>
      <c r="E51">
        <f t="shared" si="1"/>
        <v>1</v>
      </c>
      <c r="F51">
        <v>16</v>
      </c>
      <c r="G51">
        <v>-3</v>
      </c>
    </row>
    <row r="52" spans="1:7">
      <c r="A52">
        <v>0</v>
      </c>
      <c r="B52">
        <f t="shared" si="5"/>
        <v>3</v>
      </c>
      <c r="C52" t="s">
        <v>6</v>
      </c>
      <c r="D52" t="str">
        <f t="shared" si="4"/>
        <v>combination</v>
      </c>
      <c r="E52">
        <f t="shared" si="1"/>
        <v>0.5</v>
      </c>
      <c r="F52">
        <v>10</v>
      </c>
      <c r="G52">
        <v>-3</v>
      </c>
    </row>
    <row r="53" spans="1:7">
      <c r="A53">
        <v>0</v>
      </c>
      <c r="B53">
        <f t="shared" si="5"/>
        <v>3</v>
      </c>
      <c r="C53" t="s">
        <v>6</v>
      </c>
      <c r="D53" t="str">
        <f t="shared" si="4"/>
        <v>combination</v>
      </c>
      <c r="E53">
        <f t="shared" si="1"/>
        <v>0.25</v>
      </c>
      <c r="F53">
        <v>12</v>
      </c>
      <c r="G53">
        <v>-3</v>
      </c>
    </row>
    <row r="54" spans="1:7">
      <c r="A54">
        <v>0</v>
      </c>
      <c r="B54">
        <f t="shared" si="5"/>
        <v>3</v>
      </c>
      <c r="C54" t="s">
        <v>6</v>
      </c>
      <c r="D54" t="str">
        <f t="shared" si="4"/>
        <v>combination</v>
      </c>
      <c r="E54">
        <f t="shared" si="1"/>
        <v>0.125</v>
      </c>
      <c r="F54">
        <v>11</v>
      </c>
      <c r="G54">
        <v>-3</v>
      </c>
    </row>
    <row r="55" spans="1:7">
      <c r="A55">
        <v>0</v>
      </c>
      <c r="B55">
        <f t="shared" si="5"/>
        <v>3</v>
      </c>
      <c r="C55" t="s">
        <v>6</v>
      </c>
      <c r="D55" t="str">
        <f t="shared" si="4"/>
        <v>combination</v>
      </c>
      <c r="E55">
        <f t="shared" si="1"/>
        <v>6.25E-2</v>
      </c>
      <c r="F55">
        <v>8</v>
      </c>
      <c r="G55">
        <v>-3</v>
      </c>
    </row>
    <row r="56" spans="1:7">
      <c r="A56">
        <v>0</v>
      </c>
      <c r="B56">
        <v>1</v>
      </c>
      <c r="C56" t="s">
        <v>6</v>
      </c>
      <c r="D56" t="s">
        <v>17</v>
      </c>
      <c r="E56">
        <v>0</v>
      </c>
      <c r="F56">
        <v>17</v>
      </c>
      <c r="G56">
        <v>-3</v>
      </c>
    </row>
    <row r="57" spans="1:7">
      <c r="A57">
        <v>0</v>
      </c>
      <c r="B57">
        <v>1</v>
      </c>
      <c r="C57" t="s">
        <v>6</v>
      </c>
      <c r="D57" t="s">
        <v>17</v>
      </c>
      <c r="E57">
        <v>0</v>
      </c>
      <c r="F57">
        <v>23</v>
      </c>
      <c r="G57">
        <v>-3</v>
      </c>
    </row>
    <row r="58" spans="1:7">
      <c r="A58">
        <v>0</v>
      </c>
      <c r="B58">
        <v>1</v>
      </c>
      <c r="C58" t="s">
        <v>6</v>
      </c>
      <c r="D58" t="s">
        <v>17</v>
      </c>
      <c r="E58">
        <v>0</v>
      </c>
      <c r="F58">
        <v>13</v>
      </c>
      <c r="G58">
        <v>-3</v>
      </c>
    </row>
    <row r="59" spans="1:7">
      <c r="A59">
        <v>0</v>
      </c>
      <c r="B59">
        <v>1</v>
      </c>
      <c r="C59" t="s">
        <v>6</v>
      </c>
      <c r="D59" t="s">
        <v>17</v>
      </c>
      <c r="E59">
        <v>0</v>
      </c>
      <c r="F59" t="s">
        <v>16</v>
      </c>
      <c r="G59">
        <v>-3</v>
      </c>
    </row>
    <row r="60" spans="1:7">
      <c r="A60">
        <v>0</v>
      </c>
      <c r="B60">
        <v>1</v>
      </c>
      <c r="C60" t="s">
        <v>6</v>
      </c>
      <c r="D60" t="s">
        <v>17</v>
      </c>
      <c r="E60">
        <v>0</v>
      </c>
      <c r="F60">
        <v>8</v>
      </c>
      <c r="G60">
        <v>-3</v>
      </c>
    </row>
    <row r="61" spans="1:7">
      <c r="A61">
        <v>0</v>
      </c>
      <c r="B61">
        <v>1</v>
      </c>
      <c r="C61" t="s">
        <v>6</v>
      </c>
      <c r="D61" t="s">
        <v>17</v>
      </c>
      <c r="E61">
        <v>0</v>
      </c>
      <c r="F61">
        <v>16</v>
      </c>
      <c r="G61">
        <v>-3</v>
      </c>
    </row>
    <row r="62" spans="1:7">
      <c r="A62">
        <f>A2+2</f>
        <v>2</v>
      </c>
      <c r="B62">
        <f>B2</f>
        <v>1</v>
      </c>
      <c r="C62" t="s">
        <v>6</v>
      </c>
      <c r="D62" t="str">
        <f>D2</f>
        <v>rifampicin</v>
      </c>
      <c r="E62">
        <f>E2</f>
        <v>2</v>
      </c>
      <c r="F62">
        <v>9</v>
      </c>
      <c r="G62">
        <v>-3</v>
      </c>
    </row>
    <row r="63" spans="1:7">
      <c r="A63">
        <f t="shared" ref="A63:A126" si="6">A3+2</f>
        <v>2</v>
      </c>
      <c r="B63">
        <f t="shared" ref="B63:E126" si="7">B3</f>
        <v>1</v>
      </c>
      <c r="C63" t="s">
        <v>6</v>
      </c>
      <c r="D63" t="str">
        <f t="shared" si="7"/>
        <v>rifampicin</v>
      </c>
      <c r="E63">
        <f t="shared" si="7"/>
        <v>1</v>
      </c>
      <c r="F63">
        <v>17</v>
      </c>
      <c r="G63">
        <v>-3</v>
      </c>
    </row>
    <row r="64" spans="1:7">
      <c r="A64">
        <f t="shared" si="6"/>
        <v>2</v>
      </c>
      <c r="B64">
        <f t="shared" ref="B64:E127" si="8">B4</f>
        <v>1</v>
      </c>
      <c r="C64" t="s">
        <v>6</v>
      </c>
      <c r="D64" t="str">
        <f t="shared" si="8"/>
        <v>rifampicin</v>
      </c>
      <c r="E64">
        <f t="shared" si="8"/>
        <v>0.5</v>
      </c>
      <c r="F64">
        <v>9</v>
      </c>
      <c r="G64">
        <v>-3</v>
      </c>
    </row>
    <row r="65" spans="1:7">
      <c r="A65">
        <f t="shared" si="6"/>
        <v>2</v>
      </c>
      <c r="B65">
        <f t="shared" ref="B65:E128" si="9">B5</f>
        <v>1</v>
      </c>
      <c r="C65" t="s">
        <v>6</v>
      </c>
      <c r="D65" t="str">
        <f t="shared" si="9"/>
        <v>rifampicin</v>
      </c>
      <c r="E65">
        <f t="shared" si="9"/>
        <v>0.25</v>
      </c>
      <c r="F65">
        <v>12</v>
      </c>
      <c r="G65">
        <v>-3</v>
      </c>
    </row>
    <row r="66" spans="1:7">
      <c r="A66">
        <f t="shared" si="6"/>
        <v>2</v>
      </c>
      <c r="B66">
        <f t="shared" ref="B66:E129" si="10">B6</f>
        <v>1</v>
      </c>
      <c r="C66" t="s">
        <v>6</v>
      </c>
      <c r="D66" t="str">
        <f t="shared" si="10"/>
        <v>rifampicin</v>
      </c>
      <c r="E66">
        <f t="shared" si="10"/>
        <v>0.125</v>
      </c>
      <c r="F66">
        <v>11</v>
      </c>
      <c r="G66">
        <v>-3</v>
      </c>
    </row>
    <row r="67" spans="1:7">
      <c r="A67">
        <f t="shared" si="6"/>
        <v>2</v>
      </c>
      <c r="B67">
        <f t="shared" ref="B67:E130" si="11">B7</f>
        <v>1</v>
      </c>
      <c r="C67" t="s">
        <v>6</v>
      </c>
      <c r="D67" t="str">
        <f t="shared" si="11"/>
        <v>rifampicin</v>
      </c>
      <c r="E67">
        <f t="shared" si="11"/>
        <v>6.25E-2</v>
      </c>
      <c r="F67">
        <v>12</v>
      </c>
      <c r="G67">
        <v>-3</v>
      </c>
    </row>
    <row r="68" spans="1:7">
      <c r="A68">
        <f t="shared" si="6"/>
        <v>2</v>
      </c>
      <c r="B68">
        <f t="shared" ref="B68:E131" si="12">B8</f>
        <v>1</v>
      </c>
      <c r="C68" t="s">
        <v>6</v>
      </c>
      <c r="D68" t="str">
        <f t="shared" si="12"/>
        <v>nalidixic acid</v>
      </c>
      <c r="E68">
        <f t="shared" si="12"/>
        <v>2</v>
      </c>
      <c r="F68">
        <v>9</v>
      </c>
      <c r="G68">
        <v>-3</v>
      </c>
    </row>
    <row r="69" spans="1:7">
      <c r="A69">
        <f t="shared" si="6"/>
        <v>2</v>
      </c>
      <c r="B69">
        <f t="shared" ref="B69:E132" si="13">B9</f>
        <v>1</v>
      </c>
      <c r="C69" t="s">
        <v>6</v>
      </c>
      <c r="D69" t="str">
        <f t="shared" si="13"/>
        <v>nalidixic acid</v>
      </c>
      <c r="E69">
        <f t="shared" si="13"/>
        <v>1</v>
      </c>
      <c r="F69">
        <v>5</v>
      </c>
      <c r="G69">
        <v>-3</v>
      </c>
    </row>
    <row r="70" spans="1:7">
      <c r="A70">
        <f t="shared" si="6"/>
        <v>2</v>
      </c>
      <c r="B70">
        <f t="shared" ref="B70:E133" si="14">B10</f>
        <v>1</v>
      </c>
      <c r="C70" t="s">
        <v>6</v>
      </c>
      <c r="D70" t="str">
        <f t="shared" si="14"/>
        <v>nalidixic acid</v>
      </c>
      <c r="E70">
        <f t="shared" si="14"/>
        <v>0.5</v>
      </c>
      <c r="F70">
        <v>9</v>
      </c>
      <c r="G70">
        <v>-3</v>
      </c>
    </row>
    <row r="71" spans="1:7">
      <c r="A71">
        <f t="shared" si="6"/>
        <v>2</v>
      </c>
      <c r="B71">
        <f t="shared" ref="B71:E134" si="15">B11</f>
        <v>1</v>
      </c>
      <c r="C71" t="s">
        <v>6</v>
      </c>
      <c r="D71" t="str">
        <f t="shared" si="15"/>
        <v>nalidixic acid</v>
      </c>
      <c r="E71">
        <f t="shared" si="15"/>
        <v>0.25</v>
      </c>
      <c r="F71">
        <v>7</v>
      </c>
      <c r="G71">
        <v>-3</v>
      </c>
    </row>
    <row r="72" spans="1:7">
      <c r="A72">
        <f t="shared" si="6"/>
        <v>2</v>
      </c>
      <c r="B72">
        <f t="shared" ref="B72:E135" si="16">B12</f>
        <v>1</v>
      </c>
      <c r="C72" t="s">
        <v>6</v>
      </c>
      <c r="D72" t="str">
        <f t="shared" si="16"/>
        <v>nalidixic acid</v>
      </c>
      <c r="E72">
        <f t="shared" si="16"/>
        <v>0.125</v>
      </c>
      <c r="F72">
        <v>14</v>
      </c>
      <c r="G72">
        <v>-3</v>
      </c>
    </row>
    <row r="73" spans="1:7">
      <c r="A73">
        <f t="shared" si="6"/>
        <v>2</v>
      </c>
      <c r="B73">
        <f t="shared" ref="B73:E136" si="17">B13</f>
        <v>1</v>
      </c>
      <c r="C73" t="s">
        <v>6</v>
      </c>
      <c r="D73" t="str">
        <f t="shared" si="17"/>
        <v>nalidixic acid</v>
      </c>
      <c r="E73">
        <f t="shared" si="17"/>
        <v>6.25E-2</v>
      </c>
      <c r="F73">
        <v>16</v>
      </c>
      <c r="G73">
        <v>-3</v>
      </c>
    </row>
    <row r="74" spans="1:7">
      <c r="A74">
        <f t="shared" si="6"/>
        <v>2</v>
      </c>
      <c r="B74">
        <f t="shared" ref="B74:E137" si="18">B14</f>
        <v>1</v>
      </c>
      <c r="C74" t="s">
        <v>6</v>
      </c>
      <c r="D74" t="str">
        <f t="shared" si="18"/>
        <v>combination</v>
      </c>
      <c r="E74">
        <f t="shared" si="18"/>
        <v>2</v>
      </c>
      <c r="F74">
        <v>9</v>
      </c>
      <c r="G74">
        <v>-3</v>
      </c>
    </row>
    <row r="75" spans="1:7">
      <c r="A75">
        <f t="shared" si="6"/>
        <v>2</v>
      </c>
      <c r="B75">
        <f t="shared" ref="B75:E138" si="19">B15</f>
        <v>1</v>
      </c>
      <c r="C75" t="s">
        <v>6</v>
      </c>
      <c r="D75" t="str">
        <f t="shared" si="19"/>
        <v>combination</v>
      </c>
      <c r="E75">
        <f t="shared" si="19"/>
        <v>1</v>
      </c>
      <c r="F75">
        <v>9</v>
      </c>
      <c r="G75">
        <v>-3</v>
      </c>
    </row>
    <row r="76" spans="1:7">
      <c r="A76">
        <f t="shared" si="6"/>
        <v>2</v>
      </c>
      <c r="B76">
        <f t="shared" ref="B76:E139" si="20">B16</f>
        <v>1</v>
      </c>
      <c r="C76" t="s">
        <v>6</v>
      </c>
      <c r="D76" t="str">
        <f t="shared" si="20"/>
        <v>combination</v>
      </c>
      <c r="E76">
        <f t="shared" si="20"/>
        <v>0.5</v>
      </c>
      <c r="F76">
        <v>12</v>
      </c>
      <c r="G76">
        <v>-3</v>
      </c>
    </row>
    <row r="77" spans="1:7">
      <c r="A77">
        <f t="shared" si="6"/>
        <v>2</v>
      </c>
      <c r="B77">
        <f t="shared" ref="B77:E140" si="21">B17</f>
        <v>1</v>
      </c>
      <c r="C77" t="s">
        <v>6</v>
      </c>
      <c r="D77" t="str">
        <f t="shared" si="21"/>
        <v>combination</v>
      </c>
      <c r="E77">
        <f t="shared" si="21"/>
        <v>0.25</v>
      </c>
      <c r="F77">
        <v>6</v>
      </c>
      <c r="G77">
        <v>-3</v>
      </c>
    </row>
    <row r="78" spans="1:7">
      <c r="A78">
        <f t="shared" si="6"/>
        <v>2</v>
      </c>
      <c r="B78">
        <f t="shared" ref="B78:E141" si="22">B18</f>
        <v>1</v>
      </c>
      <c r="C78" t="s">
        <v>6</v>
      </c>
      <c r="D78" t="str">
        <f t="shared" si="22"/>
        <v>combination</v>
      </c>
      <c r="E78">
        <f t="shared" si="22"/>
        <v>0.125</v>
      </c>
      <c r="F78">
        <v>9</v>
      </c>
      <c r="G78">
        <v>-3</v>
      </c>
    </row>
    <row r="79" spans="1:7">
      <c r="A79">
        <f t="shared" si="6"/>
        <v>2</v>
      </c>
      <c r="B79">
        <f t="shared" ref="B79:E142" si="23">B19</f>
        <v>1</v>
      </c>
      <c r="C79" t="s">
        <v>6</v>
      </c>
      <c r="D79" t="str">
        <f t="shared" si="23"/>
        <v>combination</v>
      </c>
      <c r="E79">
        <f t="shared" si="23"/>
        <v>6.25E-2</v>
      </c>
      <c r="F79">
        <v>14</v>
      </c>
      <c r="G79">
        <v>-3</v>
      </c>
    </row>
    <row r="80" spans="1:7">
      <c r="A80">
        <f t="shared" si="6"/>
        <v>2</v>
      </c>
      <c r="B80">
        <f t="shared" ref="B80:E143" si="24">B20</f>
        <v>2</v>
      </c>
      <c r="C80" t="s">
        <v>6</v>
      </c>
      <c r="D80" t="str">
        <f t="shared" si="24"/>
        <v>rifampicin</v>
      </c>
      <c r="E80">
        <f t="shared" si="24"/>
        <v>2</v>
      </c>
      <c r="F80">
        <v>17</v>
      </c>
      <c r="G80">
        <v>-3</v>
      </c>
    </row>
    <row r="81" spans="1:7">
      <c r="A81">
        <f t="shared" si="6"/>
        <v>2</v>
      </c>
      <c r="B81">
        <f t="shared" ref="B81:E144" si="25">B21</f>
        <v>2</v>
      </c>
      <c r="C81" t="s">
        <v>6</v>
      </c>
      <c r="D81" t="str">
        <f t="shared" si="25"/>
        <v>rifampicin</v>
      </c>
      <c r="E81">
        <f t="shared" si="25"/>
        <v>1</v>
      </c>
      <c r="F81">
        <v>12</v>
      </c>
      <c r="G81">
        <v>-3</v>
      </c>
    </row>
    <row r="82" spans="1:7">
      <c r="A82">
        <f t="shared" si="6"/>
        <v>2</v>
      </c>
      <c r="B82">
        <f t="shared" ref="B82:E145" si="26">B22</f>
        <v>2</v>
      </c>
      <c r="C82" t="s">
        <v>6</v>
      </c>
      <c r="D82" t="str">
        <f t="shared" si="26"/>
        <v>rifampicin</v>
      </c>
      <c r="E82">
        <f t="shared" si="26"/>
        <v>0.5</v>
      </c>
      <c r="F82">
        <v>22</v>
      </c>
      <c r="G82">
        <v>-3</v>
      </c>
    </row>
    <row r="83" spans="1:7">
      <c r="A83">
        <f t="shared" si="6"/>
        <v>2</v>
      </c>
      <c r="B83">
        <f t="shared" ref="B83:E146" si="27">B23</f>
        <v>2</v>
      </c>
      <c r="C83" t="s">
        <v>6</v>
      </c>
      <c r="D83" t="str">
        <f t="shared" si="27"/>
        <v>rifampicin</v>
      </c>
      <c r="E83">
        <f t="shared" si="27"/>
        <v>0.25</v>
      </c>
      <c r="F83">
        <v>7</v>
      </c>
      <c r="G83">
        <v>-3</v>
      </c>
    </row>
    <row r="84" spans="1:7">
      <c r="A84">
        <f t="shared" si="6"/>
        <v>2</v>
      </c>
      <c r="B84">
        <f t="shared" ref="B84:E147" si="28">B24</f>
        <v>2</v>
      </c>
      <c r="C84" t="s">
        <v>6</v>
      </c>
      <c r="D84" t="str">
        <f t="shared" si="28"/>
        <v>rifampicin</v>
      </c>
      <c r="E84">
        <f t="shared" si="28"/>
        <v>0.125</v>
      </c>
      <c r="F84">
        <v>17</v>
      </c>
      <c r="G84">
        <v>-3</v>
      </c>
    </row>
    <row r="85" spans="1:7">
      <c r="A85">
        <f t="shared" si="6"/>
        <v>2</v>
      </c>
      <c r="B85">
        <f t="shared" ref="B85:E148" si="29">B25</f>
        <v>2</v>
      </c>
      <c r="C85" t="s">
        <v>6</v>
      </c>
      <c r="D85" t="str">
        <f t="shared" si="29"/>
        <v>rifampicin</v>
      </c>
      <c r="E85">
        <f t="shared" si="29"/>
        <v>6.25E-2</v>
      </c>
      <c r="F85">
        <v>7</v>
      </c>
      <c r="G85">
        <v>-3</v>
      </c>
    </row>
    <row r="86" spans="1:7">
      <c r="A86">
        <f t="shared" si="6"/>
        <v>2</v>
      </c>
      <c r="B86">
        <f t="shared" ref="B86:E149" si="30">B26</f>
        <v>2</v>
      </c>
      <c r="C86" t="s">
        <v>6</v>
      </c>
      <c r="D86" t="str">
        <f t="shared" si="30"/>
        <v>nalidixic acid</v>
      </c>
      <c r="E86">
        <f t="shared" si="30"/>
        <v>2</v>
      </c>
      <c r="F86">
        <v>4</v>
      </c>
      <c r="G86">
        <v>-3</v>
      </c>
    </row>
    <row r="87" spans="1:7">
      <c r="A87">
        <f t="shared" si="6"/>
        <v>2</v>
      </c>
      <c r="B87">
        <f t="shared" ref="B87:E150" si="31">B27</f>
        <v>2</v>
      </c>
      <c r="C87" t="s">
        <v>6</v>
      </c>
      <c r="D87" t="str">
        <f t="shared" si="31"/>
        <v>nalidixic acid</v>
      </c>
      <c r="E87">
        <f t="shared" si="31"/>
        <v>1</v>
      </c>
      <c r="F87">
        <v>5</v>
      </c>
      <c r="G87">
        <v>-3</v>
      </c>
    </row>
    <row r="88" spans="1:7">
      <c r="A88">
        <f t="shared" si="6"/>
        <v>2</v>
      </c>
      <c r="B88">
        <f t="shared" ref="B88:E151" si="32">B28</f>
        <v>2</v>
      </c>
      <c r="C88" t="s">
        <v>6</v>
      </c>
      <c r="D88" t="str">
        <f t="shared" si="32"/>
        <v>nalidixic acid</v>
      </c>
      <c r="E88">
        <f t="shared" si="32"/>
        <v>0.5</v>
      </c>
      <c r="F88">
        <v>6</v>
      </c>
      <c r="G88">
        <v>-3</v>
      </c>
    </row>
    <row r="89" spans="1:7">
      <c r="A89">
        <f t="shared" si="6"/>
        <v>2</v>
      </c>
      <c r="B89">
        <f t="shared" ref="B89:E152" si="33">B29</f>
        <v>2</v>
      </c>
      <c r="C89" t="s">
        <v>6</v>
      </c>
      <c r="D89" t="str">
        <f t="shared" si="33"/>
        <v>nalidixic acid</v>
      </c>
      <c r="E89">
        <f t="shared" si="33"/>
        <v>0.25</v>
      </c>
      <c r="F89">
        <v>4</v>
      </c>
      <c r="G89">
        <v>-3</v>
      </c>
    </row>
    <row r="90" spans="1:7">
      <c r="A90">
        <f t="shared" si="6"/>
        <v>2</v>
      </c>
      <c r="B90">
        <f t="shared" ref="B90:E153" si="34">B30</f>
        <v>2</v>
      </c>
      <c r="C90" t="s">
        <v>6</v>
      </c>
      <c r="D90" t="str">
        <f t="shared" si="34"/>
        <v>nalidixic acid</v>
      </c>
      <c r="E90">
        <f t="shared" si="34"/>
        <v>0.125</v>
      </c>
      <c r="F90">
        <v>9</v>
      </c>
      <c r="G90">
        <v>-3</v>
      </c>
    </row>
    <row r="91" spans="1:7">
      <c r="A91">
        <f t="shared" si="6"/>
        <v>2</v>
      </c>
      <c r="B91">
        <f t="shared" ref="B91:E154" si="35">B31</f>
        <v>2</v>
      </c>
      <c r="C91" t="s">
        <v>6</v>
      </c>
      <c r="D91" t="str">
        <f t="shared" si="35"/>
        <v>nalidixic acid</v>
      </c>
      <c r="E91">
        <f t="shared" si="35"/>
        <v>6.25E-2</v>
      </c>
      <c r="F91">
        <v>23</v>
      </c>
      <c r="G91">
        <v>-3</v>
      </c>
    </row>
    <row r="92" spans="1:7">
      <c r="A92">
        <f t="shared" si="6"/>
        <v>2</v>
      </c>
      <c r="B92">
        <f t="shared" ref="B92:E155" si="36">B32</f>
        <v>2</v>
      </c>
      <c r="C92" t="s">
        <v>6</v>
      </c>
      <c r="D92" t="str">
        <f t="shared" si="36"/>
        <v>combination</v>
      </c>
      <c r="E92">
        <f t="shared" si="36"/>
        <v>2</v>
      </c>
      <c r="F92">
        <v>6</v>
      </c>
      <c r="G92">
        <v>-3</v>
      </c>
    </row>
    <row r="93" spans="1:7">
      <c r="A93">
        <f t="shared" si="6"/>
        <v>2</v>
      </c>
      <c r="B93">
        <f t="shared" ref="B93:E156" si="37">B33</f>
        <v>2</v>
      </c>
      <c r="C93" t="s">
        <v>6</v>
      </c>
      <c r="D93" t="str">
        <f t="shared" si="37"/>
        <v>combination</v>
      </c>
      <c r="E93">
        <f t="shared" si="37"/>
        <v>1</v>
      </c>
      <c r="F93">
        <v>9</v>
      </c>
      <c r="G93">
        <v>-3</v>
      </c>
    </row>
    <row r="94" spans="1:7">
      <c r="A94">
        <f t="shared" si="6"/>
        <v>2</v>
      </c>
      <c r="B94">
        <f t="shared" ref="B94:E157" si="38">B34</f>
        <v>2</v>
      </c>
      <c r="C94" t="s">
        <v>6</v>
      </c>
      <c r="D94" t="str">
        <f t="shared" si="38"/>
        <v>combination</v>
      </c>
      <c r="E94">
        <f t="shared" si="38"/>
        <v>0.5</v>
      </c>
      <c r="F94">
        <v>20</v>
      </c>
      <c r="G94">
        <v>-3</v>
      </c>
    </row>
    <row r="95" spans="1:7">
      <c r="A95">
        <f t="shared" si="6"/>
        <v>2</v>
      </c>
      <c r="B95">
        <f t="shared" ref="B95:E158" si="39">B35</f>
        <v>2</v>
      </c>
      <c r="C95" t="s">
        <v>6</v>
      </c>
      <c r="D95" t="str">
        <f t="shared" si="39"/>
        <v>combination</v>
      </c>
      <c r="E95">
        <f t="shared" si="39"/>
        <v>0.25</v>
      </c>
      <c r="F95">
        <v>8</v>
      </c>
      <c r="G95">
        <v>-3</v>
      </c>
    </row>
    <row r="96" spans="1:7">
      <c r="A96">
        <f t="shared" si="6"/>
        <v>2</v>
      </c>
      <c r="B96">
        <f t="shared" ref="B96:E159" si="40">B36</f>
        <v>2</v>
      </c>
      <c r="C96" t="s">
        <v>6</v>
      </c>
      <c r="D96" t="str">
        <f t="shared" si="40"/>
        <v>combination</v>
      </c>
      <c r="E96">
        <f t="shared" si="40"/>
        <v>0.125</v>
      </c>
      <c r="F96">
        <v>9</v>
      </c>
      <c r="G96">
        <v>-3</v>
      </c>
    </row>
    <row r="97" spans="1:7">
      <c r="A97">
        <f t="shared" si="6"/>
        <v>2</v>
      </c>
      <c r="B97">
        <f t="shared" ref="B97:E160" si="41">B37</f>
        <v>2</v>
      </c>
      <c r="C97" t="s">
        <v>6</v>
      </c>
      <c r="D97" t="str">
        <f t="shared" si="41"/>
        <v>combination</v>
      </c>
      <c r="E97">
        <f t="shared" si="41"/>
        <v>6.25E-2</v>
      </c>
      <c r="F97">
        <v>9</v>
      </c>
      <c r="G97">
        <v>-3</v>
      </c>
    </row>
    <row r="98" spans="1:7">
      <c r="A98">
        <f t="shared" si="6"/>
        <v>2</v>
      </c>
      <c r="B98">
        <f t="shared" ref="B98:E161" si="42">B38</f>
        <v>3</v>
      </c>
      <c r="C98" t="s">
        <v>6</v>
      </c>
      <c r="D98" t="str">
        <f t="shared" si="42"/>
        <v>rifampicin</v>
      </c>
      <c r="E98">
        <f t="shared" si="42"/>
        <v>2</v>
      </c>
      <c r="F98">
        <v>7</v>
      </c>
      <c r="G98">
        <v>-3</v>
      </c>
    </row>
    <row r="99" spans="1:7">
      <c r="A99">
        <f t="shared" si="6"/>
        <v>2</v>
      </c>
      <c r="B99">
        <f t="shared" ref="B99:E162" si="43">B39</f>
        <v>3</v>
      </c>
      <c r="C99" t="s">
        <v>6</v>
      </c>
      <c r="D99" t="str">
        <f t="shared" si="43"/>
        <v>rifampicin</v>
      </c>
      <c r="E99">
        <f t="shared" si="43"/>
        <v>1</v>
      </c>
      <c r="F99">
        <v>6</v>
      </c>
      <c r="G99">
        <v>-3</v>
      </c>
    </row>
    <row r="100" spans="1:7">
      <c r="A100">
        <f t="shared" si="6"/>
        <v>2</v>
      </c>
      <c r="B100">
        <f t="shared" ref="B100:E163" si="44">B40</f>
        <v>3</v>
      </c>
      <c r="C100" t="s">
        <v>6</v>
      </c>
      <c r="D100" t="str">
        <f t="shared" si="44"/>
        <v>rifampicin</v>
      </c>
      <c r="E100">
        <f t="shared" si="44"/>
        <v>0.5</v>
      </c>
      <c r="F100">
        <v>7</v>
      </c>
      <c r="G100">
        <v>-3</v>
      </c>
    </row>
    <row r="101" spans="1:7">
      <c r="A101">
        <f t="shared" si="6"/>
        <v>2</v>
      </c>
      <c r="B101">
        <f t="shared" ref="B101:E164" si="45">B41</f>
        <v>3</v>
      </c>
      <c r="C101" t="s">
        <v>6</v>
      </c>
      <c r="D101" t="str">
        <f t="shared" si="45"/>
        <v>rifampicin</v>
      </c>
      <c r="E101">
        <f t="shared" si="45"/>
        <v>0.25</v>
      </c>
      <c r="F101">
        <v>7</v>
      </c>
      <c r="G101">
        <v>-3</v>
      </c>
    </row>
    <row r="102" spans="1:7">
      <c r="A102">
        <f t="shared" si="6"/>
        <v>2</v>
      </c>
      <c r="B102">
        <f t="shared" ref="B102:E165" si="46">B42</f>
        <v>3</v>
      </c>
      <c r="C102" t="s">
        <v>6</v>
      </c>
      <c r="D102" t="str">
        <f t="shared" si="46"/>
        <v>rifampicin</v>
      </c>
      <c r="E102">
        <f t="shared" si="46"/>
        <v>0.125</v>
      </c>
      <c r="F102">
        <v>7</v>
      </c>
      <c r="G102">
        <v>-3</v>
      </c>
    </row>
    <row r="103" spans="1:7">
      <c r="A103">
        <f t="shared" si="6"/>
        <v>2</v>
      </c>
      <c r="B103">
        <f t="shared" ref="B103:E166" si="47">B43</f>
        <v>3</v>
      </c>
      <c r="C103" t="s">
        <v>6</v>
      </c>
      <c r="D103" t="str">
        <f t="shared" si="47"/>
        <v>rifampicin</v>
      </c>
      <c r="E103">
        <f t="shared" si="47"/>
        <v>6.25E-2</v>
      </c>
      <c r="F103">
        <v>8</v>
      </c>
      <c r="G103">
        <v>-3</v>
      </c>
    </row>
    <row r="104" spans="1:7">
      <c r="A104">
        <f t="shared" si="6"/>
        <v>2</v>
      </c>
      <c r="B104">
        <f t="shared" ref="B104:E167" si="48">B44</f>
        <v>3</v>
      </c>
      <c r="C104" t="s">
        <v>6</v>
      </c>
      <c r="D104" t="str">
        <f t="shared" si="48"/>
        <v>nalidixic acid</v>
      </c>
      <c r="E104">
        <f t="shared" si="48"/>
        <v>2</v>
      </c>
      <c r="F104">
        <v>6</v>
      </c>
      <c r="G104">
        <v>-3</v>
      </c>
    </row>
    <row r="105" spans="1:7">
      <c r="A105">
        <f t="shared" si="6"/>
        <v>2</v>
      </c>
      <c r="B105">
        <f t="shared" ref="B105:E168" si="49">B45</f>
        <v>3</v>
      </c>
      <c r="C105" t="s">
        <v>6</v>
      </c>
      <c r="D105" t="str">
        <f t="shared" si="49"/>
        <v>nalidixic acid</v>
      </c>
      <c r="E105">
        <f t="shared" si="49"/>
        <v>1</v>
      </c>
      <c r="F105">
        <v>5</v>
      </c>
      <c r="G105">
        <v>-3</v>
      </c>
    </row>
    <row r="106" spans="1:7">
      <c r="A106">
        <f t="shared" si="6"/>
        <v>2</v>
      </c>
      <c r="B106">
        <f t="shared" ref="B106:E169" si="50">B46</f>
        <v>3</v>
      </c>
      <c r="C106" t="s">
        <v>6</v>
      </c>
      <c r="D106" t="str">
        <f t="shared" si="50"/>
        <v>nalidixic acid</v>
      </c>
      <c r="E106">
        <f t="shared" si="50"/>
        <v>0.5</v>
      </c>
      <c r="F106">
        <v>11</v>
      </c>
      <c r="G106">
        <v>-3</v>
      </c>
    </row>
    <row r="107" spans="1:7">
      <c r="A107">
        <f t="shared" si="6"/>
        <v>2</v>
      </c>
      <c r="B107">
        <f t="shared" ref="B107:E170" si="51">B47</f>
        <v>3</v>
      </c>
      <c r="C107" t="s">
        <v>6</v>
      </c>
      <c r="D107" t="str">
        <f t="shared" si="51"/>
        <v>nalidixic acid</v>
      </c>
      <c r="E107">
        <f t="shared" si="51"/>
        <v>0.25</v>
      </c>
      <c r="F107">
        <v>13</v>
      </c>
      <c r="G107">
        <v>-3</v>
      </c>
    </row>
    <row r="108" spans="1:7">
      <c r="A108">
        <f t="shared" si="6"/>
        <v>2</v>
      </c>
      <c r="B108">
        <f t="shared" ref="B108:E171" si="52">B48</f>
        <v>3</v>
      </c>
      <c r="C108" t="s">
        <v>6</v>
      </c>
      <c r="D108" t="str">
        <f t="shared" si="52"/>
        <v>nalidixic acid</v>
      </c>
      <c r="E108">
        <f t="shared" si="52"/>
        <v>0.125</v>
      </c>
      <c r="F108">
        <v>14</v>
      </c>
      <c r="G108">
        <v>-3</v>
      </c>
    </row>
    <row r="109" spans="1:7">
      <c r="A109">
        <f t="shared" si="6"/>
        <v>2</v>
      </c>
      <c r="B109">
        <f t="shared" ref="B109:E172" si="53">B49</f>
        <v>3</v>
      </c>
      <c r="C109" t="s">
        <v>6</v>
      </c>
      <c r="D109" t="str">
        <f t="shared" si="53"/>
        <v>nalidixic acid</v>
      </c>
      <c r="E109">
        <f t="shared" si="53"/>
        <v>6.25E-2</v>
      </c>
      <c r="F109">
        <v>15</v>
      </c>
      <c r="G109">
        <v>-3</v>
      </c>
    </row>
    <row r="110" spans="1:7">
      <c r="A110">
        <f t="shared" si="6"/>
        <v>2</v>
      </c>
      <c r="B110">
        <f t="shared" ref="B110:E173" si="54">B50</f>
        <v>3</v>
      </c>
      <c r="C110" t="s">
        <v>6</v>
      </c>
      <c r="D110" t="str">
        <f t="shared" si="54"/>
        <v>combination</v>
      </c>
      <c r="E110">
        <f t="shared" si="54"/>
        <v>2</v>
      </c>
      <c r="F110">
        <v>10</v>
      </c>
      <c r="G110">
        <v>-3</v>
      </c>
    </row>
    <row r="111" spans="1:7">
      <c r="A111">
        <f t="shared" si="6"/>
        <v>2</v>
      </c>
      <c r="B111">
        <f t="shared" ref="B111:E174" si="55">B51</f>
        <v>3</v>
      </c>
      <c r="C111" t="s">
        <v>6</v>
      </c>
      <c r="D111" t="str">
        <f t="shared" si="55"/>
        <v>combination</v>
      </c>
      <c r="E111">
        <f t="shared" si="55"/>
        <v>1</v>
      </c>
      <c r="F111">
        <v>13</v>
      </c>
      <c r="G111">
        <v>-3</v>
      </c>
    </row>
    <row r="112" spans="1:7">
      <c r="A112">
        <f t="shared" si="6"/>
        <v>2</v>
      </c>
      <c r="B112">
        <f t="shared" ref="B112:E175" si="56">B52</f>
        <v>3</v>
      </c>
      <c r="C112" t="s">
        <v>6</v>
      </c>
      <c r="D112" t="str">
        <f t="shared" si="56"/>
        <v>combination</v>
      </c>
      <c r="E112">
        <f t="shared" si="56"/>
        <v>0.5</v>
      </c>
      <c r="F112">
        <v>6</v>
      </c>
      <c r="G112">
        <v>-3</v>
      </c>
    </row>
    <row r="113" spans="1:7">
      <c r="A113">
        <f t="shared" si="6"/>
        <v>2</v>
      </c>
      <c r="B113">
        <f t="shared" ref="B113:E176" si="57">B53</f>
        <v>3</v>
      </c>
      <c r="C113" t="s">
        <v>6</v>
      </c>
      <c r="D113" t="str">
        <f t="shared" si="57"/>
        <v>combination</v>
      </c>
      <c r="E113">
        <f t="shared" si="57"/>
        <v>0.25</v>
      </c>
      <c r="F113">
        <v>13</v>
      </c>
      <c r="G113">
        <v>-3</v>
      </c>
    </row>
    <row r="114" spans="1:7">
      <c r="A114">
        <f t="shared" si="6"/>
        <v>2</v>
      </c>
      <c r="B114">
        <f t="shared" ref="B114:E177" si="58">B54</f>
        <v>3</v>
      </c>
      <c r="C114" t="s">
        <v>6</v>
      </c>
      <c r="D114" t="str">
        <f t="shared" si="58"/>
        <v>combination</v>
      </c>
      <c r="E114">
        <f t="shared" si="58"/>
        <v>0.125</v>
      </c>
      <c r="F114">
        <v>15</v>
      </c>
      <c r="G114">
        <v>-3</v>
      </c>
    </row>
    <row r="115" spans="1:7">
      <c r="A115">
        <f t="shared" si="6"/>
        <v>2</v>
      </c>
      <c r="B115">
        <f t="shared" ref="B115:E178" si="59">B55</f>
        <v>3</v>
      </c>
      <c r="C115" t="s">
        <v>6</v>
      </c>
      <c r="D115" t="str">
        <f t="shared" si="59"/>
        <v>combination</v>
      </c>
      <c r="E115">
        <f t="shared" si="59"/>
        <v>6.25E-2</v>
      </c>
      <c r="F115">
        <v>13</v>
      </c>
      <c r="G115">
        <v>-3</v>
      </c>
    </row>
    <row r="116" spans="1:7">
      <c r="A116">
        <f t="shared" si="6"/>
        <v>2</v>
      </c>
      <c r="B116">
        <f t="shared" ref="B116:E179" si="60">B56</f>
        <v>1</v>
      </c>
      <c r="C116" t="s">
        <v>6</v>
      </c>
      <c r="D116" t="str">
        <f t="shared" si="60"/>
        <v>MH</v>
      </c>
      <c r="E116">
        <f t="shared" si="60"/>
        <v>0</v>
      </c>
      <c r="F116">
        <v>7</v>
      </c>
      <c r="G116">
        <v>-3</v>
      </c>
    </row>
    <row r="117" spans="1:7">
      <c r="A117">
        <f t="shared" si="6"/>
        <v>2</v>
      </c>
      <c r="B117">
        <f t="shared" ref="B117:E180" si="61">B57</f>
        <v>1</v>
      </c>
      <c r="C117" t="s">
        <v>6</v>
      </c>
      <c r="D117" t="str">
        <f t="shared" si="61"/>
        <v>MH</v>
      </c>
      <c r="E117">
        <f t="shared" si="61"/>
        <v>0</v>
      </c>
      <c r="F117">
        <v>11</v>
      </c>
      <c r="G117">
        <v>-3</v>
      </c>
    </row>
    <row r="118" spans="1:7">
      <c r="A118">
        <f t="shared" si="6"/>
        <v>2</v>
      </c>
      <c r="B118">
        <f t="shared" ref="B118:E181" si="62">B58</f>
        <v>1</v>
      </c>
      <c r="C118" t="s">
        <v>6</v>
      </c>
      <c r="D118" t="str">
        <f t="shared" si="62"/>
        <v>MH</v>
      </c>
      <c r="E118">
        <f t="shared" si="62"/>
        <v>0</v>
      </c>
      <c r="F118">
        <v>17</v>
      </c>
      <c r="G118">
        <v>-3</v>
      </c>
    </row>
    <row r="119" spans="1:7">
      <c r="A119">
        <f t="shared" si="6"/>
        <v>2</v>
      </c>
      <c r="B119">
        <f t="shared" ref="B119:E182" si="63">B59</f>
        <v>1</v>
      </c>
      <c r="C119" t="s">
        <v>6</v>
      </c>
      <c r="D119" t="str">
        <f t="shared" si="63"/>
        <v>MH</v>
      </c>
      <c r="E119">
        <f t="shared" si="63"/>
        <v>0</v>
      </c>
      <c r="F119">
        <v>18</v>
      </c>
      <c r="G119">
        <v>-3</v>
      </c>
    </row>
    <row r="120" spans="1:7">
      <c r="A120">
        <f t="shared" si="6"/>
        <v>2</v>
      </c>
      <c r="B120">
        <f t="shared" ref="B120:E183" si="64">B60</f>
        <v>1</v>
      </c>
      <c r="C120" t="s">
        <v>6</v>
      </c>
      <c r="D120" t="str">
        <f t="shared" si="64"/>
        <v>MH</v>
      </c>
      <c r="E120">
        <f t="shared" si="64"/>
        <v>0</v>
      </c>
      <c r="F120">
        <v>18</v>
      </c>
      <c r="G120">
        <v>-3</v>
      </c>
    </row>
    <row r="121" spans="1:7">
      <c r="A121">
        <f t="shared" si="6"/>
        <v>2</v>
      </c>
      <c r="B121">
        <f t="shared" ref="B121:E184" si="65">B61</f>
        <v>1</v>
      </c>
      <c r="C121" t="s">
        <v>6</v>
      </c>
      <c r="D121" t="str">
        <f t="shared" si="65"/>
        <v>MH</v>
      </c>
      <c r="E121">
        <f t="shared" si="65"/>
        <v>0</v>
      </c>
      <c r="F121">
        <v>12</v>
      </c>
      <c r="G121">
        <v>-3</v>
      </c>
    </row>
    <row r="122" spans="1:7">
      <c r="A122">
        <f t="shared" si="6"/>
        <v>4</v>
      </c>
      <c r="B122">
        <f t="shared" ref="B122:E185" si="66">B62</f>
        <v>1</v>
      </c>
      <c r="C122" t="s">
        <v>6</v>
      </c>
      <c r="D122" t="str">
        <f t="shared" si="66"/>
        <v>rifampicin</v>
      </c>
      <c r="E122">
        <f t="shared" si="66"/>
        <v>2</v>
      </c>
      <c r="F122">
        <v>17</v>
      </c>
      <c r="G122">
        <v>-3</v>
      </c>
    </row>
    <row r="123" spans="1:7">
      <c r="A123">
        <f t="shared" si="6"/>
        <v>4</v>
      </c>
      <c r="B123">
        <f t="shared" ref="B123:E186" si="67">B63</f>
        <v>1</v>
      </c>
      <c r="C123" t="s">
        <v>6</v>
      </c>
      <c r="D123" t="str">
        <f t="shared" si="67"/>
        <v>rifampicin</v>
      </c>
      <c r="E123">
        <f t="shared" si="67"/>
        <v>1</v>
      </c>
      <c r="F123">
        <v>37</v>
      </c>
      <c r="G123">
        <v>-3</v>
      </c>
    </row>
    <row r="124" spans="1:7">
      <c r="A124">
        <f t="shared" si="6"/>
        <v>4</v>
      </c>
      <c r="B124">
        <f t="shared" ref="B124:E187" si="68">B64</f>
        <v>1</v>
      </c>
      <c r="C124" t="s">
        <v>6</v>
      </c>
      <c r="D124" t="str">
        <f t="shared" si="68"/>
        <v>rifampicin</v>
      </c>
      <c r="E124">
        <f t="shared" si="68"/>
        <v>0.5</v>
      </c>
      <c r="F124">
        <v>24</v>
      </c>
      <c r="G124">
        <v>-3</v>
      </c>
    </row>
    <row r="125" spans="1:7">
      <c r="A125">
        <f t="shared" si="6"/>
        <v>4</v>
      </c>
      <c r="B125">
        <f t="shared" ref="B125:E188" si="69">B65</f>
        <v>1</v>
      </c>
      <c r="C125" t="s">
        <v>6</v>
      </c>
      <c r="D125" t="str">
        <f t="shared" si="69"/>
        <v>rifampicin</v>
      </c>
      <c r="E125">
        <f t="shared" si="69"/>
        <v>0.25</v>
      </c>
      <c r="F125">
        <v>8</v>
      </c>
      <c r="G125">
        <v>-3</v>
      </c>
    </row>
    <row r="126" spans="1:7">
      <c r="A126">
        <f t="shared" si="6"/>
        <v>4</v>
      </c>
      <c r="B126">
        <f t="shared" ref="B126:E189" si="70">B66</f>
        <v>1</v>
      </c>
      <c r="C126" t="s">
        <v>6</v>
      </c>
      <c r="D126" t="str">
        <f t="shared" si="70"/>
        <v>rifampicin</v>
      </c>
      <c r="E126">
        <f t="shared" si="70"/>
        <v>0.125</v>
      </c>
      <c r="F126">
        <v>23</v>
      </c>
      <c r="G126">
        <v>-3</v>
      </c>
    </row>
    <row r="127" spans="1:7">
      <c r="A127">
        <f t="shared" ref="A127:A190" si="71">A67+2</f>
        <v>4</v>
      </c>
      <c r="B127">
        <f t="shared" ref="B127:E190" si="72">B67</f>
        <v>1</v>
      </c>
      <c r="C127" t="s">
        <v>6</v>
      </c>
      <c r="D127" t="str">
        <f t="shared" si="72"/>
        <v>rifampicin</v>
      </c>
      <c r="E127">
        <f t="shared" si="72"/>
        <v>6.25E-2</v>
      </c>
      <c r="F127" t="s">
        <v>16</v>
      </c>
      <c r="G127">
        <v>-3</v>
      </c>
    </row>
    <row r="128" spans="1:7">
      <c r="A128">
        <f t="shared" si="71"/>
        <v>4</v>
      </c>
      <c r="B128">
        <f t="shared" ref="B128:E191" si="73">B68</f>
        <v>1</v>
      </c>
      <c r="C128" t="s">
        <v>6</v>
      </c>
      <c r="D128" t="str">
        <f t="shared" si="73"/>
        <v>nalidixic acid</v>
      </c>
      <c r="E128">
        <f t="shared" si="73"/>
        <v>2</v>
      </c>
      <c r="F128">
        <v>16</v>
      </c>
      <c r="G128">
        <v>-3</v>
      </c>
    </row>
    <row r="129" spans="1:7">
      <c r="A129">
        <f t="shared" si="71"/>
        <v>4</v>
      </c>
      <c r="B129">
        <f t="shared" ref="B129:E192" si="74">B69</f>
        <v>1</v>
      </c>
      <c r="C129" t="s">
        <v>6</v>
      </c>
      <c r="D129" t="str">
        <f t="shared" si="74"/>
        <v>nalidixic acid</v>
      </c>
      <c r="E129">
        <f t="shared" si="74"/>
        <v>1</v>
      </c>
      <c r="F129">
        <v>34</v>
      </c>
      <c r="G129">
        <v>-3</v>
      </c>
    </row>
    <row r="130" spans="1:7">
      <c r="A130">
        <f t="shared" si="71"/>
        <v>4</v>
      </c>
      <c r="B130">
        <f t="shared" ref="B130:E193" si="75">B70</f>
        <v>1</v>
      </c>
      <c r="C130" t="s">
        <v>6</v>
      </c>
      <c r="D130" t="str">
        <f t="shared" si="75"/>
        <v>nalidixic acid</v>
      </c>
      <c r="E130">
        <f t="shared" si="75"/>
        <v>0.5</v>
      </c>
      <c r="F130">
        <v>27</v>
      </c>
      <c r="G130">
        <v>-3</v>
      </c>
    </row>
    <row r="131" spans="1:7">
      <c r="A131">
        <f t="shared" si="71"/>
        <v>4</v>
      </c>
      <c r="B131">
        <f t="shared" ref="B131:E194" si="76">B71</f>
        <v>1</v>
      </c>
      <c r="C131" t="s">
        <v>6</v>
      </c>
      <c r="D131" t="str">
        <f t="shared" si="76"/>
        <v>nalidixic acid</v>
      </c>
      <c r="E131">
        <f t="shared" si="76"/>
        <v>0.25</v>
      </c>
      <c r="F131">
        <v>10</v>
      </c>
      <c r="G131">
        <v>-3</v>
      </c>
    </row>
    <row r="132" spans="1:7">
      <c r="A132">
        <f t="shared" si="71"/>
        <v>4</v>
      </c>
      <c r="B132">
        <f t="shared" ref="B132:E195" si="77">B72</f>
        <v>1</v>
      </c>
      <c r="C132" t="s">
        <v>6</v>
      </c>
      <c r="D132" t="str">
        <f t="shared" si="77"/>
        <v>nalidixic acid</v>
      </c>
      <c r="E132">
        <f t="shared" si="77"/>
        <v>0.125</v>
      </c>
      <c r="F132">
        <v>23</v>
      </c>
      <c r="G132">
        <v>-3</v>
      </c>
    </row>
    <row r="133" spans="1:7">
      <c r="A133">
        <f t="shared" si="71"/>
        <v>4</v>
      </c>
      <c r="B133">
        <f t="shared" ref="B133:E196" si="78">B73</f>
        <v>1</v>
      </c>
      <c r="C133" t="s">
        <v>6</v>
      </c>
      <c r="D133" t="str">
        <f t="shared" si="78"/>
        <v>nalidixic acid</v>
      </c>
      <c r="E133">
        <f t="shared" si="78"/>
        <v>6.25E-2</v>
      </c>
      <c r="F133" t="s">
        <v>16</v>
      </c>
      <c r="G133">
        <v>-3</v>
      </c>
    </row>
    <row r="134" spans="1:7">
      <c r="A134">
        <f t="shared" si="71"/>
        <v>4</v>
      </c>
      <c r="B134">
        <f t="shared" ref="B134:E197" si="79">B74</f>
        <v>1</v>
      </c>
      <c r="C134" t="s">
        <v>6</v>
      </c>
      <c r="D134" t="str">
        <f t="shared" si="79"/>
        <v>combination</v>
      </c>
      <c r="E134">
        <f t="shared" si="79"/>
        <v>2</v>
      </c>
      <c r="F134">
        <v>15</v>
      </c>
      <c r="G134">
        <v>-3</v>
      </c>
    </row>
    <row r="135" spans="1:7">
      <c r="A135">
        <f t="shared" si="71"/>
        <v>4</v>
      </c>
      <c r="B135">
        <f t="shared" ref="B135:E198" si="80">B75</f>
        <v>1</v>
      </c>
      <c r="C135" t="s">
        <v>6</v>
      </c>
      <c r="D135" t="str">
        <f t="shared" si="80"/>
        <v>combination</v>
      </c>
      <c r="E135">
        <f t="shared" si="80"/>
        <v>1</v>
      </c>
      <c r="F135">
        <v>30</v>
      </c>
      <c r="G135">
        <v>-3</v>
      </c>
    </row>
    <row r="136" spans="1:7">
      <c r="A136">
        <f t="shared" si="71"/>
        <v>4</v>
      </c>
      <c r="B136">
        <f t="shared" ref="B136:E199" si="81">B76</f>
        <v>1</v>
      </c>
      <c r="C136" t="s">
        <v>6</v>
      </c>
      <c r="D136" t="str">
        <f t="shared" si="81"/>
        <v>combination</v>
      </c>
      <c r="E136">
        <f t="shared" si="81"/>
        <v>0.5</v>
      </c>
      <c r="F136">
        <v>19</v>
      </c>
      <c r="G136">
        <v>-3</v>
      </c>
    </row>
    <row r="137" spans="1:7">
      <c r="A137">
        <f t="shared" si="71"/>
        <v>4</v>
      </c>
      <c r="B137">
        <f t="shared" ref="B137:E200" si="82">B77</f>
        <v>1</v>
      </c>
      <c r="C137" t="s">
        <v>6</v>
      </c>
      <c r="D137" t="str">
        <f t="shared" si="82"/>
        <v>combination</v>
      </c>
      <c r="E137">
        <f t="shared" si="82"/>
        <v>0.25</v>
      </c>
      <c r="F137">
        <v>8</v>
      </c>
      <c r="G137">
        <v>-3</v>
      </c>
    </row>
    <row r="138" spans="1:7">
      <c r="A138">
        <f t="shared" si="71"/>
        <v>4</v>
      </c>
      <c r="B138">
        <f t="shared" ref="B138:E201" si="83">B78</f>
        <v>1</v>
      </c>
      <c r="C138" t="s">
        <v>6</v>
      </c>
      <c r="D138" t="str">
        <f t="shared" si="83"/>
        <v>combination</v>
      </c>
      <c r="E138">
        <f t="shared" si="83"/>
        <v>0.125</v>
      </c>
      <c r="F138">
        <v>24</v>
      </c>
      <c r="G138">
        <v>-3</v>
      </c>
    </row>
    <row r="139" spans="1:7">
      <c r="A139">
        <f t="shared" si="71"/>
        <v>4</v>
      </c>
      <c r="B139">
        <f t="shared" ref="B139:E202" si="84">B79</f>
        <v>1</v>
      </c>
      <c r="C139" t="s">
        <v>6</v>
      </c>
      <c r="D139" t="str">
        <f t="shared" si="84"/>
        <v>combination</v>
      </c>
      <c r="E139">
        <f t="shared" si="84"/>
        <v>6.25E-2</v>
      </c>
      <c r="F139" t="s">
        <v>16</v>
      </c>
      <c r="G139">
        <v>-3</v>
      </c>
    </row>
    <row r="140" spans="1:7">
      <c r="A140">
        <f t="shared" si="71"/>
        <v>4</v>
      </c>
      <c r="B140">
        <f t="shared" ref="B140:E203" si="85">B80</f>
        <v>2</v>
      </c>
      <c r="C140" t="s">
        <v>6</v>
      </c>
      <c r="D140" t="str">
        <f t="shared" si="85"/>
        <v>rifampicin</v>
      </c>
      <c r="E140">
        <f t="shared" si="85"/>
        <v>2</v>
      </c>
      <c r="F140">
        <v>15</v>
      </c>
      <c r="G140">
        <v>-3</v>
      </c>
    </row>
    <row r="141" spans="1:7">
      <c r="A141">
        <f t="shared" si="71"/>
        <v>4</v>
      </c>
      <c r="B141">
        <f t="shared" ref="B141:E204" si="86">B81</f>
        <v>2</v>
      </c>
      <c r="C141" t="s">
        <v>6</v>
      </c>
      <c r="D141" t="str">
        <f t="shared" si="86"/>
        <v>rifampicin</v>
      </c>
      <c r="E141">
        <f t="shared" si="86"/>
        <v>1</v>
      </c>
      <c r="F141">
        <v>30</v>
      </c>
      <c r="G141">
        <v>-3</v>
      </c>
    </row>
    <row r="142" spans="1:7">
      <c r="A142">
        <f t="shared" si="71"/>
        <v>4</v>
      </c>
      <c r="B142">
        <f t="shared" ref="B142:E205" si="87">B82</f>
        <v>2</v>
      </c>
      <c r="C142" t="s">
        <v>6</v>
      </c>
      <c r="D142" t="str">
        <f t="shared" si="87"/>
        <v>rifampicin</v>
      </c>
      <c r="E142">
        <f t="shared" si="87"/>
        <v>0.5</v>
      </c>
      <c r="F142">
        <v>19</v>
      </c>
      <c r="G142">
        <v>-3</v>
      </c>
    </row>
    <row r="143" spans="1:7">
      <c r="A143">
        <f t="shared" si="71"/>
        <v>4</v>
      </c>
      <c r="B143">
        <f t="shared" ref="B143:E206" si="88">B83</f>
        <v>2</v>
      </c>
      <c r="C143" t="s">
        <v>6</v>
      </c>
      <c r="D143" t="str">
        <f t="shared" si="88"/>
        <v>rifampicin</v>
      </c>
      <c r="E143">
        <f t="shared" si="88"/>
        <v>0.25</v>
      </c>
      <c r="F143">
        <v>8</v>
      </c>
      <c r="G143">
        <v>-3</v>
      </c>
    </row>
    <row r="144" spans="1:7">
      <c r="A144">
        <f t="shared" si="71"/>
        <v>4</v>
      </c>
      <c r="B144">
        <f t="shared" ref="B144:E207" si="89">B84</f>
        <v>2</v>
      </c>
      <c r="C144" t="s">
        <v>6</v>
      </c>
      <c r="D144" t="str">
        <f t="shared" si="89"/>
        <v>rifampicin</v>
      </c>
      <c r="E144">
        <f t="shared" si="89"/>
        <v>0.125</v>
      </c>
      <c r="F144">
        <v>24</v>
      </c>
      <c r="G144">
        <v>-3</v>
      </c>
    </row>
    <row r="145" spans="1:7">
      <c r="A145">
        <f t="shared" si="71"/>
        <v>4</v>
      </c>
      <c r="B145">
        <f t="shared" ref="B145:E208" si="90">B85</f>
        <v>2</v>
      </c>
      <c r="C145" t="s">
        <v>6</v>
      </c>
      <c r="D145" t="str">
        <f t="shared" si="90"/>
        <v>rifampicin</v>
      </c>
      <c r="E145">
        <f t="shared" si="90"/>
        <v>6.25E-2</v>
      </c>
      <c r="F145" t="s">
        <v>16</v>
      </c>
      <c r="G145">
        <v>-3</v>
      </c>
    </row>
    <row r="146" spans="1:7">
      <c r="A146">
        <f t="shared" si="71"/>
        <v>4</v>
      </c>
      <c r="B146">
        <f t="shared" ref="B146:E209" si="91">B86</f>
        <v>2</v>
      </c>
      <c r="C146" t="s">
        <v>6</v>
      </c>
      <c r="D146" t="str">
        <f t="shared" si="91"/>
        <v>nalidixic acid</v>
      </c>
      <c r="E146">
        <f t="shared" si="91"/>
        <v>2</v>
      </c>
      <c r="F146">
        <v>0</v>
      </c>
      <c r="G146">
        <v>-3</v>
      </c>
    </row>
    <row r="147" spans="1:7">
      <c r="A147">
        <f t="shared" si="71"/>
        <v>4</v>
      </c>
      <c r="B147">
        <f t="shared" ref="B147:E210" si="92">B87</f>
        <v>2</v>
      </c>
      <c r="C147" t="s">
        <v>6</v>
      </c>
      <c r="D147" t="str">
        <f t="shared" si="92"/>
        <v>nalidixic acid</v>
      </c>
      <c r="E147">
        <f t="shared" si="92"/>
        <v>1</v>
      </c>
      <c r="F147">
        <v>0</v>
      </c>
      <c r="G147">
        <v>-3</v>
      </c>
    </row>
    <row r="148" spans="1:7">
      <c r="A148">
        <f t="shared" si="71"/>
        <v>4</v>
      </c>
      <c r="B148">
        <f t="shared" ref="B148:E211" si="93">B88</f>
        <v>2</v>
      </c>
      <c r="C148" t="s">
        <v>6</v>
      </c>
      <c r="D148" t="str">
        <f t="shared" si="93"/>
        <v>nalidixic acid</v>
      </c>
      <c r="E148">
        <f t="shared" si="93"/>
        <v>0.5</v>
      </c>
      <c r="F148">
        <v>3</v>
      </c>
      <c r="G148">
        <v>-3</v>
      </c>
    </row>
    <row r="149" spans="1:7">
      <c r="A149">
        <f t="shared" si="71"/>
        <v>4</v>
      </c>
      <c r="B149">
        <f t="shared" ref="B149:E212" si="94">B89</f>
        <v>2</v>
      </c>
      <c r="C149" t="s">
        <v>6</v>
      </c>
      <c r="D149" t="str">
        <f t="shared" si="94"/>
        <v>nalidixic acid</v>
      </c>
      <c r="E149">
        <f t="shared" si="94"/>
        <v>0.25</v>
      </c>
      <c r="F149">
        <v>0</v>
      </c>
      <c r="G149">
        <v>-3</v>
      </c>
    </row>
    <row r="150" spans="1:7">
      <c r="A150">
        <f t="shared" si="71"/>
        <v>4</v>
      </c>
      <c r="B150">
        <f t="shared" ref="B150:E213" si="95">B90</f>
        <v>2</v>
      </c>
      <c r="C150" t="s">
        <v>6</v>
      </c>
      <c r="D150" t="str">
        <f t="shared" si="95"/>
        <v>nalidixic acid</v>
      </c>
      <c r="E150">
        <f t="shared" si="95"/>
        <v>0.125</v>
      </c>
      <c r="F150">
        <v>6</v>
      </c>
      <c r="G150">
        <v>-3</v>
      </c>
    </row>
    <row r="151" spans="1:7">
      <c r="A151">
        <f t="shared" si="71"/>
        <v>4</v>
      </c>
      <c r="B151">
        <f t="shared" ref="B151:E214" si="96">B91</f>
        <v>2</v>
      </c>
      <c r="C151" t="s">
        <v>6</v>
      </c>
      <c r="D151" t="str">
        <f t="shared" si="96"/>
        <v>nalidixic acid</v>
      </c>
      <c r="E151">
        <f t="shared" si="96"/>
        <v>6.25E-2</v>
      </c>
      <c r="F151" t="s">
        <v>16</v>
      </c>
      <c r="G151">
        <v>-3</v>
      </c>
    </row>
    <row r="152" spans="1:7">
      <c r="A152">
        <f t="shared" si="71"/>
        <v>4</v>
      </c>
      <c r="B152">
        <f t="shared" ref="B152:E215" si="97">B92</f>
        <v>2</v>
      </c>
      <c r="C152" t="s">
        <v>6</v>
      </c>
      <c r="D152" t="str">
        <f t="shared" si="97"/>
        <v>combination</v>
      </c>
      <c r="E152">
        <f t="shared" si="97"/>
        <v>2</v>
      </c>
      <c r="F152">
        <v>10</v>
      </c>
      <c r="G152">
        <v>-3</v>
      </c>
    </row>
    <row r="153" spans="1:7">
      <c r="A153">
        <f t="shared" si="71"/>
        <v>4</v>
      </c>
      <c r="B153">
        <f t="shared" ref="B153:E216" si="98">B93</f>
        <v>2</v>
      </c>
      <c r="C153" t="s">
        <v>6</v>
      </c>
      <c r="D153" t="str">
        <f t="shared" si="98"/>
        <v>combination</v>
      </c>
      <c r="E153">
        <f t="shared" si="98"/>
        <v>1</v>
      </c>
      <c r="F153">
        <v>11</v>
      </c>
      <c r="G153">
        <v>-3</v>
      </c>
    </row>
    <row r="154" spans="1:7">
      <c r="A154">
        <f t="shared" si="71"/>
        <v>4</v>
      </c>
      <c r="B154">
        <f t="shared" ref="B154:E217" si="99">B94</f>
        <v>2</v>
      </c>
      <c r="C154" t="s">
        <v>6</v>
      </c>
      <c r="D154" t="str">
        <f t="shared" si="99"/>
        <v>combination</v>
      </c>
      <c r="E154">
        <f t="shared" si="99"/>
        <v>0.5</v>
      </c>
      <c r="F154">
        <v>13</v>
      </c>
      <c r="G154">
        <v>-3</v>
      </c>
    </row>
    <row r="155" spans="1:7">
      <c r="A155">
        <f t="shared" si="71"/>
        <v>4</v>
      </c>
      <c r="B155">
        <f t="shared" ref="B155:E218" si="100">B95</f>
        <v>2</v>
      </c>
      <c r="C155" t="s">
        <v>6</v>
      </c>
      <c r="D155" t="str">
        <f t="shared" si="100"/>
        <v>combination</v>
      </c>
      <c r="E155">
        <f t="shared" si="100"/>
        <v>0.25</v>
      </c>
      <c r="F155">
        <v>17</v>
      </c>
      <c r="G155">
        <v>-3</v>
      </c>
    </row>
    <row r="156" spans="1:7">
      <c r="A156">
        <f t="shared" si="71"/>
        <v>4</v>
      </c>
      <c r="B156">
        <f t="shared" ref="B156:E219" si="101">B96</f>
        <v>2</v>
      </c>
      <c r="C156" t="s">
        <v>6</v>
      </c>
      <c r="D156" t="str">
        <f t="shared" si="101"/>
        <v>combination</v>
      </c>
      <c r="E156">
        <f t="shared" si="101"/>
        <v>0.125</v>
      </c>
      <c r="F156">
        <v>15</v>
      </c>
      <c r="G156">
        <v>-3</v>
      </c>
    </row>
    <row r="157" spans="1:7">
      <c r="A157">
        <f t="shared" si="71"/>
        <v>4</v>
      </c>
      <c r="B157">
        <f t="shared" ref="B157:E220" si="102">B97</f>
        <v>2</v>
      </c>
      <c r="C157" t="s">
        <v>6</v>
      </c>
      <c r="D157" t="str">
        <f t="shared" si="102"/>
        <v>combination</v>
      </c>
      <c r="E157">
        <f t="shared" si="102"/>
        <v>6.25E-2</v>
      </c>
      <c r="F157" t="s">
        <v>16</v>
      </c>
      <c r="G157">
        <v>-3</v>
      </c>
    </row>
    <row r="158" spans="1:7">
      <c r="A158">
        <f t="shared" si="71"/>
        <v>4</v>
      </c>
      <c r="B158">
        <f t="shared" ref="B158:E221" si="103">B98</f>
        <v>3</v>
      </c>
      <c r="C158" t="s">
        <v>6</v>
      </c>
      <c r="D158" t="str">
        <f t="shared" si="103"/>
        <v>rifampicin</v>
      </c>
      <c r="E158">
        <f t="shared" si="103"/>
        <v>2</v>
      </c>
      <c r="F158">
        <v>15</v>
      </c>
      <c r="G158">
        <v>-3</v>
      </c>
    </row>
    <row r="159" spans="1:7">
      <c r="A159">
        <f t="shared" si="71"/>
        <v>4</v>
      </c>
      <c r="B159">
        <f t="shared" ref="B159:E222" si="104">B99</f>
        <v>3</v>
      </c>
      <c r="C159" t="s">
        <v>6</v>
      </c>
      <c r="D159" t="str">
        <f t="shared" si="104"/>
        <v>rifampicin</v>
      </c>
      <c r="E159">
        <f t="shared" si="104"/>
        <v>1</v>
      </c>
      <c r="F159">
        <v>8</v>
      </c>
      <c r="G159">
        <v>-3</v>
      </c>
    </row>
    <row r="160" spans="1:7">
      <c r="A160">
        <f t="shared" si="71"/>
        <v>4</v>
      </c>
      <c r="B160">
        <f t="shared" ref="B160:E223" si="105">B100</f>
        <v>3</v>
      </c>
      <c r="C160" t="s">
        <v>6</v>
      </c>
      <c r="D160" t="str">
        <f t="shared" si="105"/>
        <v>rifampicin</v>
      </c>
      <c r="E160">
        <f t="shared" si="105"/>
        <v>0.5</v>
      </c>
      <c r="F160">
        <v>10</v>
      </c>
      <c r="G160">
        <v>-3</v>
      </c>
    </row>
    <row r="161" spans="1:7">
      <c r="A161">
        <f t="shared" si="71"/>
        <v>4</v>
      </c>
      <c r="B161">
        <f t="shared" ref="B161:E224" si="106">B101</f>
        <v>3</v>
      </c>
      <c r="C161" t="s">
        <v>6</v>
      </c>
      <c r="D161" t="str">
        <f t="shared" si="106"/>
        <v>rifampicin</v>
      </c>
      <c r="E161">
        <f t="shared" si="106"/>
        <v>0.25</v>
      </c>
      <c r="F161">
        <v>13</v>
      </c>
      <c r="G161">
        <v>-3</v>
      </c>
    </row>
    <row r="162" spans="1:7">
      <c r="A162">
        <f t="shared" si="71"/>
        <v>4</v>
      </c>
      <c r="B162">
        <f t="shared" ref="B162:E225" si="107">B102</f>
        <v>3</v>
      </c>
      <c r="C162" t="s">
        <v>6</v>
      </c>
      <c r="D162" t="str">
        <f t="shared" si="107"/>
        <v>rifampicin</v>
      </c>
      <c r="E162">
        <f t="shared" si="107"/>
        <v>0.125</v>
      </c>
      <c r="F162">
        <v>21</v>
      </c>
      <c r="G162">
        <v>-3</v>
      </c>
    </row>
    <row r="163" spans="1:7">
      <c r="A163">
        <f t="shared" si="71"/>
        <v>4</v>
      </c>
      <c r="B163">
        <f t="shared" ref="B163:E226" si="108">B103</f>
        <v>3</v>
      </c>
      <c r="C163" t="s">
        <v>6</v>
      </c>
      <c r="D163" t="str">
        <f t="shared" si="108"/>
        <v>rifampicin</v>
      </c>
      <c r="E163">
        <f t="shared" si="108"/>
        <v>6.25E-2</v>
      </c>
      <c r="F163" t="s">
        <v>16</v>
      </c>
      <c r="G163">
        <v>-3</v>
      </c>
    </row>
    <row r="164" spans="1:7">
      <c r="A164">
        <f t="shared" si="71"/>
        <v>4</v>
      </c>
      <c r="B164">
        <f t="shared" ref="B164:E227" si="109">B104</f>
        <v>3</v>
      </c>
      <c r="C164" t="s">
        <v>6</v>
      </c>
      <c r="D164" t="str">
        <f t="shared" si="109"/>
        <v>nalidixic acid</v>
      </c>
      <c r="E164">
        <f t="shared" si="109"/>
        <v>2</v>
      </c>
      <c r="F164">
        <v>4</v>
      </c>
      <c r="G164">
        <v>-3</v>
      </c>
    </row>
    <row r="165" spans="1:7">
      <c r="A165">
        <f t="shared" si="71"/>
        <v>4</v>
      </c>
      <c r="B165">
        <f t="shared" ref="B165:E228" si="110">B105</f>
        <v>3</v>
      </c>
      <c r="C165" t="s">
        <v>6</v>
      </c>
      <c r="D165" t="str">
        <f t="shared" si="110"/>
        <v>nalidixic acid</v>
      </c>
      <c r="E165">
        <f t="shared" si="110"/>
        <v>1</v>
      </c>
      <c r="F165">
        <v>1</v>
      </c>
      <c r="G165">
        <v>-3</v>
      </c>
    </row>
    <row r="166" spans="1:7">
      <c r="A166">
        <f t="shared" si="71"/>
        <v>4</v>
      </c>
      <c r="B166">
        <f t="shared" ref="B166:E229" si="111">B106</f>
        <v>3</v>
      </c>
      <c r="C166" t="s">
        <v>6</v>
      </c>
      <c r="D166" t="str">
        <f t="shared" si="111"/>
        <v>nalidixic acid</v>
      </c>
      <c r="E166">
        <f t="shared" si="111"/>
        <v>0.5</v>
      </c>
      <c r="F166">
        <v>3</v>
      </c>
      <c r="G166">
        <v>-3</v>
      </c>
    </row>
    <row r="167" spans="1:7">
      <c r="A167">
        <f t="shared" si="71"/>
        <v>4</v>
      </c>
      <c r="B167">
        <f t="shared" ref="B167:E230" si="112">B107</f>
        <v>3</v>
      </c>
      <c r="C167" t="s">
        <v>6</v>
      </c>
      <c r="D167" t="str">
        <f t="shared" si="112"/>
        <v>nalidixic acid</v>
      </c>
      <c r="E167">
        <f t="shared" si="112"/>
        <v>0.25</v>
      </c>
      <c r="F167">
        <v>4</v>
      </c>
      <c r="G167">
        <v>-3</v>
      </c>
    </row>
    <row r="168" spans="1:7">
      <c r="A168">
        <f t="shared" si="71"/>
        <v>4</v>
      </c>
      <c r="B168">
        <f t="shared" ref="B168:E231" si="113">B108</f>
        <v>3</v>
      </c>
      <c r="C168" t="s">
        <v>6</v>
      </c>
      <c r="D168" t="str">
        <f t="shared" si="113"/>
        <v>nalidixic acid</v>
      </c>
      <c r="E168">
        <f t="shared" si="113"/>
        <v>0.125</v>
      </c>
      <c r="F168">
        <v>5</v>
      </c>
      <c r="G168">
        <v>-3</v>
      </c>
    </row>
    <row r="169" spans="1:7">
      <c r="A169">
        <f t="shared" si="71"/>
        <v>4</v>
      </c>
      <c r="B169">
        <f t="shared" ref="B169:E232" si="114">B109</f>
        <v>3</v>
      </c>
      <c r="C169" t="s">
        <v>6</v>
      </c>
      <c r="D169" t="str">
        <f t="shared" si="114"/>
        <v>nalidixic acid</v>
      </c>
      <c r="E169">
        <f t="shared" si="114"/>
        <v>6.25E-2</v>
      </c>
      <c r="F169" t="s">
        <v>16</v>
      </c>
      <c r="G169">
        <v>-3</v>
      </c>
    </row>
    <row r="170" spans="1:7">
      <c r="A170">
        <f t="shared" si="71"/>
        <v>4</v>
      </c>
      <c r="B170">
        <f t="shared" ref="B170:E233" si="115">B110</f>
        <v>3</v>
      </c>
      <c r="C170" t="s">
        <v>6</v>
      </c>
      <c r="D170" t="str">
        <f t="shared" si="115"/>
        <v>combination</v>
      </c>
      <c r="E170">
        <f t="shared" si="115"/>
        <v>2</v>
      </c>
      <c r="F170">
        <v>7</v>
      </c>
      <c r="G170">
        <v>-3</v>
      </c>
    </row>
    <row r="171" spans="1:7">
      <c r="A171">
        <f t="shared" si="71"/>
        <v>4</v>
      </c>
      <c r="B171">
        <f t="shared" ref="B171:E234" si="116">B111</f>
        <v>3</v>
      </c>
      <c r="C171" t="s">
        <v>6</v>
      </c>
      <c r="D171" t="str">
        <f t="shared" si="116"/>
        <v>combination</v>
      </c>
      <c r="E171">
        <f t="shared" si="116"/>
        <v>1</v>
      </c>
      <c r="F171">
        <v>10</v>
      </c>
      <c r="G171">
        <v>-3</v>
      </c>
    </row>
    <row r="172" spans="1:7">
      <c r="A172">
        <f t="shared" si="71"/>
        <v>4</v>
      </c>
      <c r="B172">
        <f t="shared" ref="B172:E235" si="117">B112</f>
        <v>3</v>
      </c>
      <c r="C172" t="s">
        <v>6</v>
      </c>
      <c r="D172" t="str">
        <f t="shared" si="117"/>
        <v>combination</v>
      </c>
      <c r="E172">
        <f t="shared" si="117"/>
        <v>0.5</v>
      </c>
      <c r="F172">
        <v>17</v>
      </c>
      <c r="G172">
        <v>-3</v>
      </c>
    </row>
    <row r="173" spans="1:7">
      <c r="A173">
        <f t="shared" si="71"/>
        <v>4</v>
      </c>
      <c r="B173">
        <f t="shared" ref="B173:E236" si="118">B113</f>
        <v>3</v>
      </c>
      <c r="C173" t="s">
        <v>6</v>
      </c>
      <c r="D173" t="str">
        <f t="shared" si="118"/>
        <v>combination</v>
      </c>
      <c r="E173">
        <f t="shared" si="118"/>
        <v>0.25</v>
      </c>
      <c r="F173">
        <v>16</v>
      </c>
      <c r="G173">
        <v>-3</v>
      </c>
    </row>
    <row r="174" spans="1:7">
      <c r="A174">
        <f t="shared" si="71"/>
        <v>4</v>
      </c>
      <c r="B174">
        <f t="shared" ref="B174:E237" si="119">B114</f>
        <v>3</v>
      </c>
      <c r="C174" t="s">
        <v>6</v>
      </c>
      <c r="D174" t="str">
        <f t="shared" si="119"/>
        <v>combination</v>
      </c>
      <c r="E174">
        <f t="shared" si="119"/>
        <v>0.125</v>
      </c>
      <c r="F174">
        <v>11</v>
      </c>
      <c r="G174">
        <v>-3</v>
      </c>
    </row>
    <row r="175" spans="1:7">
      <c r="A175">
        <f t="shared" si="71"/>
        <v>4</v>
      </c>
      <c r="B175">
        <f t="shared" ref="B175:E238" si="120">B115</f>
        <v>3</v>
      </c>
      <c r="C175" t="s">
        <v>6</v>
      </c>
      <c r="D175" t="str">
        <f t="shared" si="120"/>
        <v>combination</v>
      </c>
      <c r="E175">
        <f t="shared" si="120"/>
        <v>6.25E-2</v>
      </c>
      <c r="F175" t="s">
        <v>16</v>
      </c>
      <c r="G175">
        <v>-3</v>
      </c>
    </row>
    <row r="176" spans="1:7">
      <c r="A176">
        <f t="shared" si="71"/>
        <v>4</v>
      </c>
      <c r="B176">
        <f t="shared" ref="B176:E239" si="121">B116</f>
        <v>1</v>
      </c>
      <c r="C176" t="s">
        <v>6</v>
      </c>
      <c r="D176" t="str">
        <f t="shared" si="121"/>
        <v>MH</v>
      </c>
      <c r="E176">
        <f t="shared" si="121"/>
        <v>0</v>
      </c>
      <c r="F176" t="s">
        <v>16</v>
      </c>
      <c r="G176">
        <v>-3</v>
      </c>
    </row>
    <row r="177" spans="1:7">
      <c r="A177">
        <f t="shared" si="71"/>
        <v>4</v>
      </c>
      <c r="B177">
        <f t="shared" ref="B177:E240" si="122">B117</f>
        <v>1</v>
      </c>
      <c r="C177" t="s">
        <v>6</v>
      </c>
      <c r="D177" t="str">
        <f t="shared" si="122"/>
        <v>MH</v>
      </c>
      <c r="E177">
        <f t="shared" si="122"/>
        <v>0</v>
      </c>
      <c r="F177" t="s">
        <v>16</v>
      </c>
      <c r="G177">
        <v>-3</v>
      </c>
    </row>
    <row r="178" spans="1:7">
      <c r="A178">
        <f t="shared" si="71"/>
        <v>4</v>
      </c>
      <c r="B178">
        <f t="shared" ref="B178:E241" si="123">B118</f>
        <v>1</v>
      </c>
      <c r="C178" t="s">
        <v>6</v>
      </c>
      <c r="D178" t="str">
        <f t="shared" si="123"/>
        <v>MH</v>
      </c>
      <c r="E178">
        <f t="shared" si="123"/>
        <v>0</v>
      </c>
      <c r="F178" t="s">
        <v>16</v>
      </c>
      <c r="G178">
        <v>-3</v>
      </c>
    </row>
    <row r="179" spans="1:7">
      <c r="A179">
        <f t="shared" si="71"/>
        <v>4</v>
      </c>
      <c r="B179">
        <f t="shared" ref="B179:E242" si="124">B119</f>
        <v>1</v>
      </c>
      <c r="C179" t="s">
        <v>6</v>
      </c>
      <c r="D179" t="str">
        <f t="shared" si="124"/>
        <v>MH</v>
      </c>
      <c r="E179">
        <f t="shared" si="124"/>
        <v>0</v>
      </c>
      <c r="F179" t="s">
        <v>16</v>
      </c>
      <c r="G179">
        <v>-3</v>
      </c>
    </row>
    <row r="180" spans="1:7">
      <c r="A180">
        <f t="shared" si="71"/>
        <v>4</v>
      </c>
      <c r="B180">
        <f t="shared" ref="B180:E243" si="125">B120</f>
        <v>1</v>
      </c>
      <c r="C180" t="s">
        <v>6</v>
      </c>
      <c r="D180" t="str">
        <f t="shared" si="125"/>
        <v>MH</v>
      </c>
      <c r="E180">
        <f t="shared" si="125"/>
        <v>0</v>
      </c>
      <c r="F180" t="s">
        <v>16</v>
      </c>
      <c r="G180">
        <v>-3</v>
      </c>
    </row>
    <row r="181" spans="1:7">
      <c r="A181">
        <f t="shared" si="71"/>
        <v>4</v>
      </c>
      <c r="B181">
        <f t="shared" ref="B181:E244" si="126">B121</f>
        <v>1</v>
      </c>
      <c r="C181" t="s">
        <v>6</v>
      </c>
      <c r="D181" t="str">
        <f t="shared" si="126"/>
        <v>MH</v>
      </c>
      <c r="E181">
        <f t="shared" si="126"/>
        <v>0</v>
      </c>
      <c r="F181" t="s">
        <v>16</v>
      </c>
      <c r="G181">
        <v>-3</v>
      </c>
    </row>
    <row r="182" spans="1:7">
      <c r="A182">
        <f t="shared" si="71"/>
        <v>6</v>
      </c>
      <c r="B182">
        <f t="shared" ref="B182:E245" si="127">B122</f>
        <v>1</v>
      </c>
      <c r="C182" t="s">
        <v>6</v>
      </c>
      <c r="D182" t="str">
        <f t="shared" si="127"/>
        <v>rifampicin</v>
      </c>
      <c r="E182">
        <f t="shared" si="127"/>
        <v>2</v>
      </c>
      <c r="F182">
        <v>22</v>
      </c>
      <c r="G182">
        <v>-3</v>
      </c>
    </row>
    <row r="183" spans="1:7">
      <c r="A183">
        <f t="shared" si="71"/>
        <v>6</v>
      </c>
      <c r="B183">
        <f t="shared" ref="B183:E246" si="128">B123</f>
        <v>1</v>
      </c>
      <c r="C183" t="s">
        <v>6</v>
      </c>
      <c r="D183" t="str">
        <f t="shared" si="128"/>
        <v>rifampicin</v>
      </c>
      <c r="E183">
        <f t="shared" si="128"/>
        <v>1</v>
      </c>
      <c r="F183">
        <v>17</v>
      </c>
      <c r="G183">
        <v>-3</v>
      </c>
    </row>
    <row r="184" spans="1:7">
      <c r="A184">
        <f t="shared" si="71"/>
        <v>6</v>
      </c>
      <c r="B184">
        <f t="shared" ref="B184:E247" si="129">B124</f>
        <v>1</v>
      </c>
      <c r="C184" t="s">
        <v>6</v>
      </c>
      <c r="D184" t="str">
        <f t="shared" si="129"/>
        <v>rifampicin</v>
      </c>
      <c r="E184">
        <f t="shared" si="129"/>
        <v>0.5</v>
      </c>
      <c r="F184">
        <v>10</v>
      </c>
      <c r="G184">
        <v>-3</v>
      </c>
    </row>
    <row r="185" spans="1:7">
      <c r="A185">
        <f t="shared" si="71"/>
        <v>6</v>
      </c>
      <c r="B185">
        <f t="shared" ref="B185:E248" si="130">B125</f>
        <v>1</v>
      </c>
      <c r="C185" t="s">
        <v>6</v>
      </c>
      <c r="D185" t="str">
        <f t="shared" si="130"/>
        <v>rifampicin</v>
      </c>
      <c r="E185">
        <f t="shared" si="130"/>
        <v>0.25</v>
      </c>
      <c r="F185">
        <v>6</v>
      </c>
      <c r="G185">
        <v>-3</v>
      </c>
    </row>
    <row r="186" spans="1:7">
      <c r="A186">
        <f t="shared" si="71"/>
        <v>6</v>
      </c>
      <c r="B186">
        <f t="shared" ref="B186:E249" si="131">B126</f>
        <v>1</v>
      </c>
      <c r="C186" t="s">
        <v>6</v>
      </c>
      <c r="D186" t="str">
        <f t="shared" si="131"/>
        <v>rifampicin</v>
      </c>
      <c r="E186">
        <f t="shared" si="131"/>
        <v>0.125</v>
      </c>
      <c r="F186" t="s">
        <v>16</v>
      </c>
      <c r="G186">
        <v>-3</v>
      </c>
    </row>
    <row r="187" spans="1:7">
      <c r="A187">
        <f t="shared" si="71"/>
        <v>6</v>
      </c>
      <c r="B187">
        <f t="shared" ref="B187:E250" si="132">B127</f>
        <v>1</v>
      </c>
      <c r="C187" t="s">
        <v>6</v>
      </c>
      <c r="D187" t="str">
        <f t="shared" si="132"/>
        <v>rifampicin</v>
      </c>
      <c r="E187">
        <f t="shared" si="132"/>
        <v>6.25E-2</v>
      </c>
      <c r="F187" t="s">
        <v>16</v>
      </c>
      <c r="G187">
        <v>-3</v>
      </c>
    </row>
    <row r="188" spans="1:7">
      <c r="A188">
        <f t="shared" si="71"/>
        <v>6</v>
      </c>
      <c r="B188">
        <f t="shared" ref="B188:E251" si="133">B128</f>
        <v>1</v>
      </c>
      <c r="C188" t="s">
        <v>6</v>
      </c>
      <c r="D188" t="str">
        <f t="shared" si="133"/>
        <v>nalidixic acid</v>
      </c>
      <c r="E188">
        <f t="shared" si="133"/>
        <v>2</v>
      </c>
      <c r="F188">
        <v>1</v>
      </c>
      <c r="G188">
        <v>-3</v>
      </c>
    </row>
    <row r="189" spans="1:7">
      <c r="A189">
        <f t="shared" si="71"/>
        <v>6</v>
      </c>
      <c r="B189">
        <f t="shared" ref="B189:E252" si="134">B129</f>
        <v>1</v>
      </c>
      <c r="C189" t="s">
        <v>6</v>
      </c>
      <c r="D189" t="str">
        <f t="shared" si="134"/>
        <v>nalidixic acid</v>
      </c>
      <c r="E189">
        <f t="shared" si="134"/>
        <v>1</v>
      </c>
      <c r="F189">
        <v>0</v>
      </c>
      <c r="G189">
        <v>-3</v>
      </c>
    </row>
    <row r="190" spans="1:7">
      <c r="A190">
        <f t="shared" si="71"/>
        <v>6</v>
      </c>
      <c r="B190">
        <f t="shared" ref="B190:E253" si="135">B130</f>
        <v>1</v>
      </c>
      <c r="C190" t="s">
        <v>6</v>
      </c>
      <c r="D190" t="str">
        <f t="shared" si="135"/>
        <v>nalidixic acid</v>
      </c>
      <c r="E190">
        <f t="shared" si="135"/>
        <v>0.5</v>
      </c>
      <c r="F190">
        <v>0</v>
      </c>
      <c r="G190">
        <v>-3</v>
      </c>
    </row>
    <row r="191" spans="1:7">
      <c r="A191">
        <f t="shared" ref="A191:A254" si="136">A131+2</f>
        <v>6</v>
      </c>
      <c r="B191">
        <f t="shared" ref="B191:E254" si="137">B131</f>
        <v>1</v>
      </c>
      <c r="C191" t="s">
        <v>6</v>
      </c>
      <c r="D191" t="str">
        <f t="shared" si="137"/>
        <v>nalidixic acid</v>
      </c>
      <c r="E191">
        <f t="shared" si="137"/>
        <v>0.25</v>
      </c>
      <c r="F191">
        <v>0</v>
      </c>
      <c r="G191">
        <v>-3</v>
      </c>
    </row>
    <row r="192" spans="1:7">
      <c r="A192">
        <f t="shared" si="136"/>
        <v>6</v>
      </c>
      <c r="B192">
        <f t="shared" ref="B192:E255" si="138">B132</f>
        <v>1</v>
      </c>
      <c r="C192" t="s">
        <v>6</v>
      </c>
      <c r="D192" t="str">
        <f t="shared" si="138"/>
        <v>nalidixic acid</v>
      </c>
      <c r="E192">
        <f t="shared" si="138"/>
        <v>0.125</v>
      </c>
      <c r="F192">
        <v>27</v>
      </c>
      <c r="G192">
        <v>-3</v>
      </c>
    </row>
    <row r="193" spans="1:7">
      <c r="A193">
        <f t="shared" si="136"/>
        <v>6</v>
      </c>
      <c r="B193">
        <f t="shared" ref="B193:E256" si="139">B133</f>
        <v>1</v>
      </c>
      <c r="C193" t="s">
        <v>6</v>
      </c>
      <c r="D193" t="str">
        <f t="shared" si="139"/>
        <v>nalidixic acid</v>
      </c>
      <c r="E193">
        <f t="shared" si="139"/>
        <v>6.25E-2</v>
      </c>
      <c r="F193" t="s">
        <v>16</v>
      </c>
      <c r="G193">
        <v>-3</v>
      </c>
    </row>
    <row r="194" spans="1:7">
      <c r="A194">
        <f t="shared" si="136"/>
        <v>6</v>
      </c>
      <c r="B194">
        <f t="shared" ref="B194:E257" si="140">B134</f>
        <v>1</v>
      </c>
      <c r="C194" t="s">
        <v>6</v>
      </c>
      <c r="D194" t="str">
        <f t="shared" si="140"/>
        <v>combination</v>
      </c>
      <c r="E194">
        <f t="shared" si="140"/>
        <v>2</v>
      </c>
      <c r="F194">
        <v>21</v>
      </c>
      <c r="G194">
        <v>-3</v>
      </c>
    </row>
    <row r="195" spans="1:7">
      <c r="A195">
        <f t="shared" si="136"/>
        <v>6</v>
      </c>
      <c r="B195">
        <f t="shared" ref="B195:E258" si="141">B135</f>
        <v>1</v>
      </c>
      <c r="C195" t="s">
        <v>6</v>
      </c>
      <c r="D195" t="str">
        <f t="shared" si="141"/>
        <v>combination</v>
      </c>
      <c r="E195">
        <f t="shared" si="141"/>
        <v>1</v>
      </c>
      <c r="F195">
        <v>18</v>
      </c>
      <c r="G195">
        <v>-3</v>
      </c>
    </row>
    <row r="196" spans="1:7">
      <c r="A196">
        <f t="shared" si="136"/>
        <v>6</v>
      </c>
      <c r="B196">
        <f t="shared" ref="B196:E259" si="142">B136</f>
        <v>1</v>
      </c>
      <c r="C196" t="s">
        <v>6</v>
      </c>
      <c r="D196" t="str">
        <f t="shared" si="142"/>
        <v>combination</v>
      </c>
      <c r="E196">
        <f t="shared" si="142"/>
        <v>0.5</v>
      </c>
      <c r="F196">
        <v>16</v>
      </c>
      <c r="G196">
        <v>-3</v>
      </c>
    </row>
    <row r="197" spans="1:7">
      <c r="A197">
        <f t="shared" si="136"/>
        <v>6</v>
      </c>
      <c r="B197">
        <f t="shared" ref="B197:E260" si="143">B137</f>
        <v>1</v>
      </c>
      <c r="C197" t="s">
        <v>6</v>
      </c>
      <c r="D197" t="str">
        <f t="shared" si="143"/>
        <v>combination</v>
      </c>
      <c r="E197">
        <f t="shared" si="143"/>
        <v>0.25</v>
      </c>
      <c r="F197">
        <v>11</v>
      </c>
      <c r="G197">
        <v>-3</v>
      </c>
    </row>
    <row r="198" spans="1:7">
      <c r="A198">
        <f t="shared" si="136"/>
        <v>6</v>
      </c>
      <c r="B198">
        <f t="shared" ref="B198:E229" si="144">B138</f>
        <v>1</v>
      </c>
      <c r="C198" t="s">
        <v>6</v>
      </c>
      <c r="D198" t="str">
        <f t="shared" si="144"/>
        <v>combination</v>
      </c>
      <c r="E198">
        <f t="shared" si="144"/>
        <v>0.125</v>
      </c>
      <c r="F198" t="s">
        <v>16</v>
      </c>
      <c r="G198">
        <v>-3</v>
      </c>
    </row>
    <row r="199" spans="1:7">
      <c r="A199">
        <f t="shared" si="136"/>
        <v>6</v>
      </c>
      <c r="B199">
        <f t="shared" ref="B199:E230" si="145">B139</f>
        <v>1</v>
      </c>
      <c r="C199" t="s">
        <v>6</v>
      </c>
      <c r="D199" t="str">
        <f t="shared" si="145"/>
        <v>combination</v>
      </c>
      <c r="E199">
        <f t="shared" si="145"/>
        <v>6.25E-2</v>
      </c>
      <c r="F199" t="s">
        <v>16</v>
      </c>
      <c r="G199">
        <v>-3</v>
      </c>
    </row>
    <row r="200" spans="1:7">
      <c r="A200">
        <f t="shared" si="136"/>
        <v>6</v>
      </c>
      <c r="B200">
        <f t="shared" ref="B200:E231" si="146">B140</f>
        <v>2</v>
      </c>
      <c r="C200" t="s">
        <v>6</v>
      </c>
      <c r="D200" t="str">
        <f t="shared" si="146"/>
        <v>rifampicin</v>
      </c>
      <c r="E200">
        <f t="shared" si="146"/>
        <v>2</v>
      </c>
      <c r="F200">
        <v>20</v>
      </c>
      <c r="G200">
        <v>-3</v>
      </c>
    </row>
    <row r="201" spans="1:7">
      <c r="A201">
        <f t="shared" si="136"/>
        <v>6</v>
      </c>
      <c r="B201">
        <f t="shared" ref="B201:E232" si="147">B141</f>
        <v>2</v>
      </c>
      <c r="C201" t="s">
        <v>6</v>
      </c>
      <c r="D201" t="str">
        <f t="shared" si="147"/>
        <v>rifampicin</v>
      </c>
      <c r="E201">
        <f t="shared" si="147"/>
        <v>1</v>
      </c>
      <c r="F201">
        <v>13</v>
      </c>
      <c r="G201">
        <v>-3</v>
      </c>
    </row>
    <row r="202" spans="1:7">
      <c r="A202">
        <f t="shared" si="136"/>
        <v>6</v>
      </c>
      <c r="B202">
        <f t="shared" ref="B202:E233" si="148">B142</f>
        <v>2</v>
      </c>
      <c r="C202" t="s">
        <v>6</v>
      </c>
      <c r="D202" t="str">
        <f t="shared" si="148"/>
        <v>rifampicin</v>
      </c>
      <c r="E202">
        <f t="shared" si="148"/>
        <v>0.5</v>
      </c>
      <c r="F202">
        <v>30</v>
      </c>
      <c r="G202">
        <v>-3</v>
      </c>
    </row>
    <row r="203" spans="1:7">
      <c r="A203">
        <f t="shared" si="136"/>
        <v>6</v>
      </c>
      <c r="B203">
        <f t="shared" ref="B203:E234" si="149">B143</f>
        <v>2</v>
      </c>
      <c r="C203" t="s">
        <v>6</v>
      </c>
      <c r="D203" t="str">
        <f t="shared" si="149"/>
        <v>rifampicin</v>
      </c>
      <c r="E203">
        <f t="shared" si="149"/>
        <v>0.25</v>
      </c>
      <c r="F203">
        <v>24</v>
      </c>
      <c r="G203">
        <v>-3</v>
      </c>
    </row>
    <row r="204" spans="1:7">
      <c r="A204">
        <f t="shared" si="136"/>
        <v>6</v>
      </c>
      <c r="B204">
        <f t="shared" ref="B204:E235" si="150">B144</f>
        <v>2</v>
      </c>
      <c r="C204" t="s">
        <v>6</v>
      </c>
      <c r="D204" t="str">
        <f t="shared" si="150"/>
        <v>rifampicin</v>
      </c>
      <c r="E204">
        <f t="shared" si="150"/>
        <v>0.125</v>
      </c>
      <c r="F204" t="s">
        <v>16</v>
      </c>
      <c r="G204">
        <v>-3</v>
      </c>
    </row>
    <row r="205" spans="1:7">
      <c r="A205">
        <f t="shared" si="136"/>
        <v>6</v>
      </c>
      <c r="B205">
        <f t="shared" ref="B205:E236" si="151">B145</f>
        <v>2</v>
      </c>
      <c r="C205" t="s">
        <v>6</v>
      </c>
      <c r="D205" t="str">
        <f t="shared" si="151"/>
        <v>rifampicin</v>
      </c>
      <c r="E205">
        <f t="shared" si="151"/>
        <v>6.25E-2</v>
      </c>
      <c r="F205" t="s">
        <v>16</v>
      </c>
      <c r="G205">
        <v>-3</v>
      </c>
    </row>
    <row r="206" spans="1:7">
      <c r="A206">
        <f t="shared" si="136"/>
        <v>6</v>
      </c>
      <c r="B206">
        <f t="shared" ref="B206:E237" si="152">B146</f>
        <v>2</v>
      </c>
      <c r="C206" t="s">
        <v>6</v>
      </c>
      <c r="D206" t="str">
        <f t="shared" si="152"/>
        <v>nalidixic acid</v>
      </c>
      <c r="E206">
        <f t="shared" si="152"/>
        <v>2</v>
      </c>
      <c r="F206">
        <v>1</v>
      </c>
      <c r="G206">
        <v>-3</v>
      </c>
    </row>
    <row r="207" spans="1:7">
      <c r="A207">
        <f t="shared" si="136"/>
        <v>6</v>
      </c>
      <c r="B207">
        <f t="shared" ref="B207:E238" si="153">B147</f>
        <v>2</v>
      </c>
      <c r="C207" t="s">
        <v>6</v>
      </c>
      <c r="D207" t="str">
        <f t="shared" si="153"/>
        <v>nalidixic acid</v>
      </c>
      <c r="E207">
        <f t="shared" si="153"/>
        <v>1</v>
      </c>
      <c r="F207">
        <v>0</v>
      </c>
      <c r="G207">
        <v>-3</v>
      </c>
    </row>
    <row r="208" spans="1:7">
      <c r="A208">
        <f t="shared" si="136"/>
        <v>6</v>
      </c>
      <c r="B208">
        <f t="shared" ref="B208:E239" si="154">B148</f>
        <v>2</v>
      </c>
      <c r="C208" t="s">
        <v>6</v>
      </c>
      <c r="D208" t="str">
        <f t="shared" si="154"/>
        <v>nalidixic acid</v>
      </c>
      <c r="E208">
        <f t="shared" si="154"/>
        <v>0.5</v>
      </c>
      <c r="F208">
        <v>0</v>
      </c>
      <c r="G208">
        <v>-3</v>
      </c>
    </row>
    <row r="209" spans="1:7">
      <c r="A209">
        <f t="shared" si="136"/>
        <v>6</v>
      </c>
      <c r="B209">
        <f t="shared" ref="B209:E240" si="155">B149</f>
        <v>2</v>
      </c>
      <c r="C209" t="s">
        <v>6</v>
      </c>
      <c r="D209" t="str">
        <f t="shared" si="155"/>
        <v>nalidixic acid</v>
      </c>
      <c r="E209">
        <f t="shared" si="155"/>
        <v>0.25</v>
      </c>
      <c r="F209">
        <v>0</v>
      </c>
      <c r="G209">
        <v>-3</v>
      </c>
    </row>
    <row r="210" spans="1:7">
      <c r="A210">
        <f t="shared" si="136"/>
        <v>6</v>
      </c>
      <c r="B210">
        <f t="shared" ref="B210:E241" si="156">B150</f>
        <v>2</v>
      </c>
      <c r="C210" t="s">
        <v>6</v>
      </c>
      <c r="D210" t="str">
        <f t="shared" si="156"/>
        <v>nalidixic acid</v>
      </c>
      <c r="E210">
        <f t="shared" si="156"/>
        <v>0.125</v>
      </c>
      <c r="F210" t="s">
        <v>16</v>
      </c>
      <c r="G210">
        <v>-3</v>
      </c>
    </row>
    <row r="211" spans="1:7">
      <c r="A211">
        <f t="shared" si="136"/>
        <v>6</v>
      </c>
      <c r="B211">
        <f t="shared" ref="B211:E242" si="157">B151</f>
        <v>2</v>
      </c>
      <c r="C211" t="s">
        <v>6</v>
      </c>
      <c r="D211" t="str">
        <f t="shared" si="157"/>
        <v>nalidixic acid</v>
      </c>
      <c r="E211">
        <f t="shared" si="157"/>
        <v>6.25E-2</v>
      </c>
      <c r="F211" t="s">
        <v>16</v>
      </c>
      <c r="G211">
        <v>-3</v>
      </c>
    </row>
    <row r="212" spans="1:7">
      <c r="A212">
        <f t="shared" si="136"/>
        <v>6</v>
      </c>
      <c r="B212">
        <f t="shared" ref="B212:E243" si="158">B152</f>
        <v>2</v>
      </c>
      <c r="C212" t="s">
        <v>6</v>
      </c>
      <c r="D212" t="str">
        <f t="shared" si="158"/>
        <v>combination</v>
      </c>
      <c r="E212">
        <f t="shared" si="158"/>
        <v>2</v>
      </c>
      <c r="F212">
        <v>22</v>
      </c>
      <c r="G212">
        <v>-3</v>
      </c>
    </row>
    <row r="213" spans="1:7">
      <c r="A213">
        <f t="shared" si="136"/>
        <v>6</v>
      </c>
      <c r="B213">
        <f t="shared" ref="B213:E244" si="159">B153</f>
        <v>2</v>
      </c>
      <c r="C213" t="s">
        <v>6</v>
      </c>
      <c r="D213" t="str">
        <f t="shared" si="159"/>
        <v>combination</v>
      </c>
      <c r="E213">
        <f t="shared" si="159"/>
        <v>1</v>
      </c>
      <c r="F213">
        <v>20</v>
      </c>
      <c r="G213">
        <v>-3</v>
      </c>
    </row>
    <row r="214" spans="1:7">
      <c r="A214">
        <f t="shared" si="136"/>
        <v>6</v>
      </c>
      <c r="B214">
        <f t="shared" ref="B214:E245" si="160">B154</f>
        <v>2</v>
      </c>
      <c r="C214" t="s">
        <v>6</v>
      </c>
      <c r="D214" t="str">
        <f t="shared" si="160"/>
        <v>combination</v>
      </c>
      <c r="E214">
        <f t="shared" si="160"/>
        <v>0.5</v>
      </c>
      <c r="F214">
        <v>26</v>
      </c>
      <c r="G214">
        <v>-3</v>
      </c>
    </row>
    <row r="215" spans="1:7">
      <c r="A215">
        <f t="shared" si="136"/>
        <v>6</v>
      </c>
      <c r="B215">
        <f t="shared" ref="B215:E246" si="161">B155</f>
        <v>2</v>
      </c>
      <c r="C215" t="s">
        <v>6</v>
      </c>
      <c r="D215" t="str">
        <f t="shared" si="161"/>
        <v>combination</v>
      </c>
      <c r="E215">
        <f t="shared" si="161"/>
        <v>0.25</v>
      </c>
      <c r="F215">
        <v>10</v>
      </c>
      <c r="G215">
        <v>-3</v>
      </c>
    </row>
    <row r="216" spans="1:7">
      <c r="A216">
        <f t="shared" si="136"/>
        <v>6</v>
      </c>
      <c r="B216">
        <f t="shared" ref="B216:E247" si="162">B156</f>
        <v>2</v>
      </c>
      <c r="C216" t="s">
        <v>6</v>
      </c>
      <c r="D216" t="str">
        <f t="shared" si="162"/>
        <v>combination</v>
      </c>
      <c r="E216">
        <f t="shared" si="162"/>
        <v>0.125</v>
      </c>
      <c r="F216" t="s">
        <v>16</v>
      </c>
      <c r="G216">
        <v>-3</v>
      </c>
    </row>
    <row r="217" spans="1:7">
      <c r="A217">
        <f t="shared" si="136"/>
        <v>6</v>
      </c>
      <c r="B217">
        <f t="shared" ref="B217:E248" si="163">B157</f>
        <v>2</v>
      </c>
      <c r="C217" t="s">
        <v>6</v>
      </c>
      <c r="D217" t="str">
        <f t="shared" si="163"/>
        <v>combination</v>
      </c>
      <c r="E217">
        <f t="shared" si="163"/>
        <v>6.25E-2</v>
      </c>
      <c r="F217" t="s">
        <v>16</v>
      </c>
      <c r="G217">
        <v>-3</v>
      </c>
    </row>
    <row r="218" spans="1:7">
      <c r="A218">
        <f t="shared" si="136"/>
        <v>6</v>
      </c>
      <c r="B218">
        <f t="shared" ref="B218:E249" si="164">B158</f>
        <v>3</v>
      </c>
      <c r="C218" t="s">
        <v>6</v>
      </c>
      <c r="D218" t="str">
        <f t="shared" si="164"/>
        <v>rifampicin</v>
      </c>
      <c r="E218">
        <f t="shared" si="164"/>
        <v>2</v>
      </c>
      <c r="F218">
        <v>18</v>
      </c>
      <c r="G218">
        <v>-3</v>
      </c>
    </row>
    <row r="219" spans="1:7">
      <c r="A219">
        <f t="shared" si="136"/>
        <v>6</v>
      </c>
      <c r="B219">
        <f t="shared" ref="B219:E250" si="165">B159</f>
        <v>3</v>
      </c>
      <c r="C219" t="s">
        <v>6</v>
      </c>
      <c r="D219" t="str">
        <f t="shared" si="165"/>
        <v>rifampicin</v>
      </c>
      <c r="E219">
        <f t="shared" si="165"/>
        <v>1</v>
      </c>
      <c r="F219">
        <v>16</v>
      </c>
      <c r="G219">
        <v>-3</v>
      </c>
    </row>
    <row r="220" spans="1:7">
      <c r="A220">
        <f t="shared" si="136"/>
        <v>6</v>
      </c>
      <c r="B220">
        <f t="shared" ref="B220:E251" si="166">B160</f>
        <v>3</v>
      </c>
      <c r="C220" t="s">
        <v>6</v>
      </c>
      <c r="D220" t="str">
        <f t="shared" si="166"/>
        <v>rifampicin</v>
      </c>
      <c r="E220">
        <f t="shared" si="166"/>
        <v>0.5</v>
      </c>
      <c r="F220">
        <v>15</v>
      </c>
      <c r="G220">
        <v>-3</v>
      </c>
    </row>
    <row r="221" spans="1:7">
      <c r="A221">
        <f t="shared" si="136"/>
        <v>6</v>
      </c>
      <c r="B221">
        <f t="shared" ref="B221:E252" si="167">B161</f>
        <v>3</v>
      </c>
      <c r="C221" t="s">
        <v>6</v>
      </c>
      <c r="D221" t="str">
        <f t="shared" si="167"/>
        <v>rifampicin</v>
      </c>
      <c r="E221">
        <f t="shared" si="167"/>
        <v>0.25</v>
      </c>
      <c r="F221">
        <v>23</v>
      </c>
      <c r="G221">
        <v>-3</v>
      </c>
    </row>
    <row r="222" spans="1:7">
      <c r="A222">
        <f t="shared" si="136"/>
        <v>6</v>
      </c>
      <c r="B222">
        <f t="shared" ref="B222:E253" si="168">B162</f>
        <v>3</v>
      </c>
      <c r="C222" t="s">
        <v>6</v>
      </c>
      <c r="D222" t="str">
        <f t="shared" si="168"/>
        <v>rifampicin</v>
      </c>
      <c r="E222">
        <f t="shared" si="168"/>
        <v>0.125</v>
      </c>
      <c r="F222" t="s">
        <v>16</v>
      </c>
      <c r="G222">
        <v>-3</v>
      </c>
    </row>
    <row r="223" spans="1:7">
      <c r="A223">
        <f t="shared" si="136"/>
        <v>6</v>
      </c>
      <c r="B223">
        <f t="shared" ref="B223:E254" si="169">B163</f>
        <v>3</v>
      </c>
      <c r="C223" t="s">
        <v>6</v>
      </c>
      <c r="D223" t="str">
        <f t="shared" si="169"/>
        <v>rifampicin</v>
      </c>
      <c r="E223">
        <f t="shared" si="169"/>
        <v>6.25E-2</v>
      </c>
      <c r="F223" t="s">
        <v>16</v>
      </c>
      <c r="G223">
        <v>-3</v>
      </c>
    </row>
    <row r="224" spans="1:7">
      <c r="A224">
        <f t="shared" si="136"/>
        <v>6</v>
      </c>
      <c r="B224">
        <f t="shared" ref="B224:E255" si="170">B164</f>
        <v>3</v>
      </c>
      <c r="C224" t="s">
        <v>6</v>
      </c>
      <c r="D224" t="str">
        <f t="shared" si="170"/>
        <v>nalidixic acid</v>
      </c>
      <c r="E224">
        <f t="shared" si="170"/>
        <v>2</v>
      </c>
      <c r="F224">
        <v>0</v>
      </c>
      <c r="G224">
        <v>-3</v>
      </c>
    </row>
    <row r="225" spans="1:7">
      <c r="A225">
        <f t="shared" si="136"/>
        <v>6</v>
      </c>
      <c r="B225">
        <f t="shared" ref="B225:E256" si="171">B165</f>
        <v>3</v>
      </c>
      <c r="C225" t="s">
        <v>6</v>
      </c>
      <c r="D225" t="str">
        <f t="shared" si="171"/>
        <v>nalidixic acid</v>
      </c>
      <c r="E225">
        <f t="shared" si="171"/>
        <v>1</v>
      </c>
      <c r="F225">
        <v>0</v>
      </c>
      <c r="G225">
        <v>-3</v>
      </c>
    </row>
    <row r="226" spans="1:7">
      <c r="A226">
        <f t="shared" si="136"/>
        <v>6</v>
      </c>
      <c r="B226">
        <f t="shared" ref="B226:E257" si="172">B166</f>
        <v>3</v>
      </c>
      <c r="C226" t="s">
        <v>6</v>
      </c>
      <c r="D226" t="str">
        <f t="shared" si="172"/>
        <v>nalidixic acid</v>
      </c>
      <c r="E226">
        <f t="shared" si="172"/>
        <v>0.5</v>
      </c>
      <c r="F226">
        <v>0</v>
      </c>
      <c r="G226">
        <v>-3</v>
      </c>
    </row>
    <row r="227" spans="1:7">
      <c r="A227">
        <f t="shared" si="136"/>
        <v>6</v>
      </c>
      <c r="B227">
        <f t="shared" ref="B227:E258" si="173">B167</f>
        <v>3</v>
      </c>
      <c r="C227" t="s">
        <v>6</v>
      </c>
      <c r="D227" t="str">
        <f t="shared" si="173"/>
        <v>nalidixic acid</v>
      </c>
      <c r="E227">
        <f t="shared" si="173"/>
        <v>0.25</v>
      </c>
      <c r="F227">
        <v>0</v>
      </c>
      <c r="G227">
        <v>-3</v>
      </c>
    </row>
    <row r="228" spans="1:7">
      <c r="A228">
        <f t="shared" si="136"/>
        <v>6</v>
      </c>
      <c r="B228">
        <f t="shared" ref="B228:E259" si="174">B168</f>
        <v>3</v>
      </c>
      <c r="C228" t="s">
        <v>6</v>
      </c>
      <c r="D228" t="str">
        <f t="shared" si="174"/>
        <v>nalidixic acid</v>
      </c>
      <c r="E228">
        <f t="shared" si="174"/>
        <v>0.125</v>
      </c>
      <c r="F228" t="s">
        <v>16</v>
      </c>
      <c r="G228">
        <v>-3</v>
      </c>
    </row>
    <row r="229" spans="1:7">
      <c r="A229">
        <f t="shared" si="136"/>
        <v>6</v>
      </c>
      <c r="B229">
        <f t="shared" ref="B229:E260" si="175">B169</f>
        <v>3</v>
      </c>
      <c r="C229" t="s">
        <v>6</v>
      </c>
      <c r="D229" t="str">
        <f t="shared" si="175"/>
        <v>nalidixic acid</v>
      </c>
      <c r="E229">
        <f t="shared" si="175"/>
        <v>6.25E-2</v>
      </c>
      <c r="F229" t="s">
        <v>18</v>
      </c>
      <c r="G229">
        <v>-3</v>
      </c>
    </row>
    <row r="230" spans="1:7">
      <c r="A230">
        <f t="shared" si="136"/>
        <v>6</v>
      </c>
      <c r="B230">
        <f t="shared" ref="B230:E261" si="176">B170</f>
        <v>3</v>
      </c>
      <c r="C230" t="s">
        <v>6</v>
      </c>
      <c r="D230" t="str">
        <f t="shared" si="176"/>
        <v>combination</v>
      </c>
      <c r="E230">
        <f t="shared" si="176"/>
        <v>2</v>
      </c>
      <c r="F230">
        <v>0</v>
      </c>
      <c r="G230">
        <v>-3</v>
      </c>
    </row>
    <row r="231" spans="1:7">
      <c r="A231">
        <f t="shared" si="136"/>
        <v>6</v>
      </c>
      <c r="B231">
        <f t="shared" ref="B231:E262" si="177">B171</f>
        <v>3</v>
      </c>
      <c r="C231" t="s">
        <v>6</v>
      </c>
      <c r="D231" t="str">
        <f t="shared" si="177"/>
        <v>combination</v>
      </c>
      <c r="E231">
        <f t="shared" si="177"/>
        <v>1</v>
      </c>
      <c r="F231">
        <v>0</v>
      </c>
      <c r="G231">
        <v>-3</v>
      </c>
    </row>
    <row r="232" spans="1:7">
      <c r="A232">
        <f t="shared" si="136"/>
        <v>6</v>
      </c>
      <c r="B232">
        <f t="shared" ref="B232:E263" si="178">B172</f>
        <v>3</v>
      </c>
      <c r="C232" t="s">
        <v>6</v>
      </c>
      <c r="D232" t="str">
        <f t="shared" si="178"/>
        <v>combination</v>
      </c>
      <c r="E232">
        <f t="shared" si="178"/>
        <v>0.5</v>
      </c>
      <c r="F232">
        <v>0</v>
      </c>
      <c r="G232">
        <v>-3</v>
      </c>
    </row>
    <row r="233" spans="1:7">
      <c r="A233">
        <f t="shared" si="136"/>
        <v>6</v>
      </c>
      <c r="B233">
        <f t="shared" ref="B233:E264" si="179">B173</f>
        <v>3</v>
      </c>
      <c r="C233" t="s">
        <v>6</v>
      </c>
      <c r="D233" t="str">
        <f t="shared" si="179"/>
        <v>combination</v>
      </c>
      <c r="E233">
        <f t="shared" si="179"/>
        <v>0.25</v>
      </c>
      <c r="F233">
        <v>0</v>
      </c>
      <c r="G233">
        <v>-3</v>
      </c>
    </row>
    <row r="234" spans="1:7">
      <c r="A234">
        <f t="shared" si="136"/>
        <v>6</v>
      </c>
      <c r="B234">
        <f t="shared" ref="B234:E265" si="180">B174</f>
        <v>3</v>
      </c>
      <c r="C234" t="s">
        <v>6</v>
      </c>
      <c r="D234" t="str">
        <f t="shared" si="180"/>
        <v>combination</v>
      </c>
      <c r="E234">
        <f t="shared" si="180"/>
        <v>0.125</v>
      </c>
      <c r="F234" t="s">
        <v>16</v>
      </c>
      <c r="G234">
        <v>-3</v>
      </c>
    </row>
    <row r="235" spans="1:7">
      <c r="A235">
        <f t="shared" si="136"/>
        <v>6</v>
      </c>
      <c r="B235">
        <f t="shared" ref="B235:E266" si="181">B175</f>
        <v>3</v>
      </c>
      <c r="C235" t="s">
        <v>6</v>
      </c>
      <c r="D235" t="str">
        <f t="shared" si="181"/>
        <v>combination</v>
      </c>
      <c r="E235">
        <f t="shared" si="181"/>
        <v>6.25E-2</v>
      </c>
      <c r="F235" t="s">
        <v>16</v>
      </c>
      <c r="G235">
        <v>-3</v>
      </c>
    </row>
    <row r="236" spans="1:7">
      <c r="A236">
        <f t="shared" si="136"/>
        <v>6</v>
      </c>
      <c r="B236">
        <f t="shared" ref="B236:E267" si="182">B176</f>
        <v>1</v>
      </c>
      <c r="C236" t="s">
        <v>6</v>
      </c>
      <c r="D236" t="str">
        <f t="shared" si="182"/>
        <v>MH</v>
      </c>
      <c r="E236">
        <f t="shared" si="182"/>
        <v>0</v>
      </c>
      <c r="F236" t="s">
        <v>16</v>
      </c>
      <c r="G236">
        <v>-3</v>
      </c>
    </row>
    <row r="237" spans="1:7">
      <c r="A237">
        <f t="shared" si="136"/>
        <v>6</v>
      </c>
      <c r="B237">
        <f t="shared" ref="B237:E268" si="183">B177</f>
        <v>1</v>
      </c>
      <c r="C237" t="s">
        <v>6</v>
      </c>
      <c r="D237" t="str">
        <f t="shared" si="183"/>
        <v>MH</v>
      </c>
      <c r="E237">
        <f t="shared" si="183"/>
        <v>0</v>
      </c>
      <c r="F237" t="s">
        <v>16</v>
      </c>
      <c r="G237">
        <v>-3</v>
      </c>
    </row>
    <row r="238" spans="1:7">
      <c r="A238">
        <f t="shared" si="136"/>
        <v>6</v>
      </c>
      <c r="B238">
        <f t="shared" ref="B238:E269" si="184">B178</f>
        <v>1</v>
      </c>
      <c r="C238" t="s">
        <v>6</v>
      </c>
      <c r="D238" t="str">
        <f t="shared" si="184"/>
        <v>MH</v>
      </c>
      <c r="E238">
        <f t="shared" si="184"/>
        <v>0</v>
      </c>
      <c r="F238" t="s">
        <v>16</v>
      </c>
      <c r="G238">
        <v>-3</v>
      </c>
    </row>
    <row r="239" spans="1:7">
      <c r="A239">
        <f t="shared" si="136"/>
        <v>6</v>
      </c>
      <c r="B239">
        <f t="shared" ref="B239:E270" si="185">B179</f>
        <v>1</v>
      </c>
      <c r="C239" t="s">
        <v>6</v>
      </c>
      <c r="D239" t="str">
        <f t="shared" si="185"/>
        <v>MH</v>
      </c>
      <c r="E239">
        <f t="shared" si="185"/>
        <v>0</v>
      </c>
      <c r="F239" t="s">
        <v>16</v>
      </c>
      <c r="G239">
        <v>-3</v>
      </c>
    </row>
    <row r="240" spans="1:7">
      <c r="A240">
        <f t="shared" si="136"/>
        <v>6</v>
      </c>
      <c r="B240">
        <f t="shared" ref="B240:E271" si="186">B180</f>
        <v>1</v>
      </c>
      <c r="C240" t="s">
        <v>6</v>
      </c>
      <c r="D240" t="str">
        <f t="shared" si="186"/>
        <v>MH</v>
      </c>
      <c r="E240">
        <f t="shared" si="186"/>
        <v>0</v>
      </c>
      <c r="F240" t="s">
        <v>16</v>
      </c>
      <c r="G240">
        <v>-3</v>
      </c>
    </row>
    <row r="241" spans="1:7">
      <c r="A241">
        <f t="shared" si="136"/>
        <v>6</v>
      </c>
      <c r="B241">
        <f t="shared" ref="B241:E272" si="187">B181</f>
        <v>1</v>
      </c>
      <c r="C241" t="s">
        <v>6</v>
      </c>
      <c r="D241" t="str">
        <f t="shared" si="187"/>
        <v>MH</v>
      </c>
      <c r="E241">
        <f t="shared" si="187"/>
        <v>0</v>
      </c>
      <c r="F241" t="s">
        <v>16</v>
      </c>
      <c r="G241">
        <v>-3</v>
      </c>
    </row>
    <row r="242" spans="1:7">
      <c r="A242">
        <f t="shared" si="136"/>
        <v>8</v>
      </c>
      <c r="B242">
        <f t="shared" ref="B242:E273" si="188">B182</f>
        <v>1</v>
      </c>
      <c r="C242" t="s">
        <v>6</v>
      </c>
      <c r="D242" t="str">
        <f t="shared" si="188"/>
        <v>rifampicin</v>
      </c>
      <c r="E242">
        <f t="shared" si="188"/>
        <v>2</v>
      </c>
      <c r="F242">
        <v>36</v>
      </c>
      <c r="G242">
        <v>-3</v>
      </c>
    </row>
    <row r="243" spans="1:7">
      <c r="A243">
        <f t="shared" si="136"/>
        <v>8</v>
      </c>
      <c r="B243">
        <f t="shared" ref="B243:E274" si="189">B183</f>
        <v>1</v>
      </c>
      <c r="C243" t="s">
        <v>6</v>
      </c>
      <c r="D243" t="str">
        <f t="shared" si="189"/>
        <v>rifampicin</v>
      </c>
      <c r="E243">
        <f t="shared" si="189"/>
        <v>1</v>
      </c>
      <c r="F243">
        <v>26</v>
      </c>
      <c r="G243">
        <v>-3</v>
      </c>
    </row>
    <row r="244" spans="1:7">
      <c r="A244">
        <f t="shared" si="136"/>
        <v>8</v>
      </c>
      <c r="B244">
        <f t="shared" ref="B244:E275" si="190">B184</f>
        <v>1</v>
      </c>
      <c r="C244" t="s">
        <v>6</v>
      </c>
      <c r="D244" t="str">
        <f t="shared" si="190"/>
        <v>rifampicin</v>
      </c>
      <c r="E244">
        <f t="shared" si="190"/>
        <v>0.5</v>
      </c>
      <c r="F244">
        <v>30</v>
      </c>
      <c r="G244">
        <v>-3</v>
      </c>
    </row>
    <row r="245" spans="1:7">
      <c r="A245">
        <f t="shared" si="136"/>
        <v>8</v>
      </c>
      <c r="B245">
        <f t="shared" ref="B245:E276" si="191">B185</f>
        <v>1</v>
      </c>
      <c r="C245" t="s">
        <v>6</v>
      </c>
      <c r="D245" t="str">
        <f t="shared" si="191"/>
        <v>rifampicin</v>
      </c>
      <c r="E245">
        <f t="shared" si="191"/>
        <v>0.25</v>
      </c>
      <c r="F245">
        <v>50</v>
      </c>
      <c r="G245">
        <v>-3</v>
      </c>
    </row>
    <row r="246" spans="1:7">
      <c r="A246">
        <f t="shared" si="136"/>
        <v>8</v>
      </c>
      <c r="B246">
        <f t="shared" ref="B246:E277" si="192">B186</f>
        <v>1</v>
      </c>
      <c r="C246" t="s">
        <v>6</v>
      </c>
      <c r="D246" t="str">
        <f t="shared" si="192"/>
        <v>rifampicin</v>
      </c>
      <c r="E246">
        <f t="shared" si="192"/>
        <v>0.125</v>
      </c>
      <c r="F246" t="s">
        <v>16</v>
      </c>
      <c r="G246">
        <v>-3</v>
      </c>
    </row>
    <row r="247" spans="1:7">
      <c r="A247">
        <f t="shared" si="136"/>
        <v>8</v>
      </c>
      <c r="B247">
        <f t="shared" ref="B247:E278" si="193">B187</f>
        <v>1</v>
      </c>
      <c r="C247" t="s">
        <v>6</v>
      </c>
      <c r="D247" t="str">
        <f t="shared" si="193"/>
        <v>rifampicin</v>
      </c>
      <c r="E247">
        <f t="shared" si="193"/>
        <v>6.25E-2</v>
      </c>
      <c r="F247" t="s">
        <v>16</v>
      </c>
      <c r="G247">
        <v>-3</v>
      </c>
    </row>
    <row r="248" spans="1:7">
      <c r="A248">
        <f t="shared" si="136"/>
        <v>8</v>
      </c>
      <c r="B248">
        <f t="shared" ref="B248:E279" si="194">B188</f>
        <v>1</v>
      </c>
      <c r="C248" t="s">
        <v>6</v>
      </c>
      <c r="D248" t="str">
        <f t="shared" si="194"/>
        <v>nalidixic acid</v>
      </c>
      <c r="E248">
        <f t="shared" si="194"/>
        <v>2</v>
      </c>
      <c r="F248">
        <v>22</v>
      </c>
      <c r="G248">
        <v>-3</v>
      </c>
    </row>
    <row r="249" spans="1:7">
      <c r="A249">
        <f t="shared" si="136"/>
        <v>8</v>
      </c>
      <c r="B249">
        <f t="shared" ref="B249:E280" si="195">B189</f>
        <v>1</v>
      </c>
      <c r="C249" t="s">
        <v>6</v>
      </c>
      <c r="D249" t="str">
        <f t="shared" si="195"/>
        <v>nalidixic acid</v>
      </c>
      <c r="E249">
        <f t="shared" si="195"/>
        <v>1</v>
      </c>
      <c r="F249">
        <v>19</v>
      </c>
      <c r="G249">
        <v>-3</v>
      </c>
    </row>
    <row r="250" spans="1:7">
      <c r="A250">
        <f t="shared" si="136"/>
        <v>8</v>
      </c>
      <c r="B250">
        <f t="shared" ref="B250:E281" si="196">B190</f>
        <v>1</v>
      </c>
      <c r="C250" t="s">
        <v>6</v>
      </c>
      <c r="D250" t="str">
        <f t="shared" si="196"/>
        <v>nalidixic acid</v>
      </c>
      <c r="E250">
        <f t="shared" si="196"/>
        <v>0.5</v>
      </c>
      <c r="F250">
        <v>20</v>
      </c>
      <c r="G250">
        <v>-3</v>
      </c>
    </row>
    <row r="251" spans="1:7">
      <c r="A251">
        <f t="shared" si="136"/>
        <v>8</v>
      </c>
      <c r="B251">
        <f t="shared" ref="B251:E282" si="197">B191</f>
        <v>1</v>
      </c>
      <c r="C251" t="s">
        <v>6</v>
      </c>
      <c r="D251" t="str">
        <f t="shared" si="197"/>
        <v>nalidixic acid</v>
      </c>
      <c r="E251">
        <f t="shared" si="197"/>
        <v>0.25</v>
      </c>
      <c r="F251">
        <v>51</v>
      </c>
      <c r="G251">
        <v>-3</v>
      </c>
    </row>
    <row r="252" spans="1:7">
      <c r="A252">
        <f t="shared" si="136"/>
        <v>8</v>
      </c>
      <c r="B252">
        <f t="shared" ref="B252:E283" si="198">B192</f>
        <v>1</v>
      </c>
      <c r="C252" t="s">
        <v>6</v>
      </c>
      <c r="D252" t="str">
        <f t="shared" si="198"/>
        <v>nalidixic acid</v>
      </c>
      <c r="E252">
        <f t="shared" si="198"/>
        <v>0.125</v>
      </c>
      <c r="F252" t="s">
        <v>16</v>
      </c>
      <c r="G252">
        <v>-3</v>
      </c>
    </row>
    <row r="253" spans="1:7">
      <c r="A253">
        <f t="shared" si="136"/>
        <v>8</v>
      </c>
      <c r="B253">
        <f t="shared" ref="B253:E284" si="199">B193</f>
        <v>1</v>
      </c>
      <c r="C253" t="s">
        <v>6</v>
      </c>
      <c r="D253" t="str">
        <f t="shared" si="199"/>
        <v>nalidixic acid</v>
      </c>
      <c r="E253">
        <f t="shared" si="199"/>
        <v>6.25E-2</v>
      </c>
      <c r="F253" t="s">
        <v>16</v>
      </c>
      <c r="G253">
        <v>-3</v>
      </c>
    </row>
    <row r="254" spans="1:7">
      <c r="A254">
        <f t="shared" si="136"/>
        <v>8</v>
      </c>
      <c r="B254">
        <f t="shared" ref="B254:E285" si="200">B194</f>
        <v>1</v>
      </c>
      <c r="C254" t="s">
        <v>6</v>
      </c>
      <c r="D254" t="str">
        <f t="shared" si="200"/>
        <v>combination</v>
      </c>
      <c r="E254">
        <f t="shared" si="200"/>
        <v>2</v>
      </c>
      <c r="F254">
        <v>28</v>
      </c>
      <c r="G254">
        <v>-3</v>
      </c>
    </row>
    <row r="255" spans="1:7">
      <c r="A255">
        <f t="shared" ref="A255:A318" si="201">A195+2</f>
        <v>8</v>
      </c>
      <c r="B255">
        <f t="shared" ref="B255:E286" si="202">B195</f>
        <v>1</v>
      </c>
      <c r="C255" t="s">
        <v>6</v>
      </c>
      <c r="D255" t="str">
        <f t="shared" si="202"/>
        <v>combination</v>
      </c>
      <c r="E255">
        <f t="shared" si="202"/>
        <v>1</v>
      </c>
      <c r="F255">
        <v>22</v>
      </c>
      <c r="G255">
        <v>-3</v>
      </c>
    </row>
    <row r="256" spans="1:7">
      <c r="A256">
        <f t="shared" si="201"/>
        <v>8</v>
      </c>
      <c r="B256">
        <f t="shared" ref="B256:E287" si="203">B196</f>
        <v>1</v>
      </c>
      <c r="C256" t="s">
        <v>6</v>
      </c>
      <c r="D256" t="str">
        <f t="shared" si="203"/>
        <v>combination</v>
      </c>
      <c r="E256">
        <f t="shared" si="203"/>
        <v>0.5</v>
      </c>
      <c r="F256">
        <v>15</v>
      </c>
      <c r="G256">
        <v>-3</v>
      </c>
    </row>
    <row r="257" spans="1:7">
      <c r="A257">
        <f t="shared" si="201"/>
        <v>8</v>
      </c>
      <c r="B257">
        <f t="shared" ref="B257:E288" si="204">B197</f>
        <v>1</v>
      </c>
      <c r="C257" t="s">
        <v>6</v>
      </c>
      <c r="D257" t="str">
        <f t="shared" si="204"/>
        <v>combination</v>
      </c>
      <c r="E257">
        <f t="shared" si="204"/>
        <v>0.25</v>
      </c>
      <c r="F257">
        <v>9</v>
      </c>
      <c r="G257">
        <v>-3</v>
      </c>
    </row>
    <row r="258" spans="1:7">
      <c r="A258">
        <f t="shared" si="201"/>
        <v>8</v>
      </c>
      <c r="B258">
        <f t="shared" ref="B258:E289" si="205">B198</f>
        <v>1</v>
      </c>
      <c r="C258" t="s">
        <v>6</v>
      </c>
      <c r="D258" t="str">
        <f t="shared" si="205"/>
        <v>combination</v>
      </c>
      <c r="E258">
        <f t="shared" si="205"/>
        <v>0.125</v>
      </c>
      <c r="F258" t="s">
        <v>19</v>
      </c>
      <c r="G258">
        <v>-3</v>
      </c>
    </row>
    <row r="259" spans="1:7">
      <c r="A259">
        <f t="shared" si="201"/>
        <v>8</v>
      </c>
      <c r="B259">
        <f t="shared" ref="B259:E290" si="206">B199</f>
        <v>1</v>
      </c>
      <c r="C259" t="s">
        <v>6</v>
      </c>
      <c r="D259" t="str">
        <f t="shared" si="206"/>
        <v>combination</v>
      </c>
      <c r="E259">
        <f t="shared" si="206"/>
        <v>6.25E-2</v>
      </c>
      <c r="F259" t="s">
        <v>16</v>
      </c>
      <c r="G259">
        <v>-3</v>
      </c>
    </row>
    <row r="260" spans="1:7">
      <c r="A260">
        <f t="shared" si="201"/>
        <v>8</v>
      </c>
      <c r="B260">
        <f t="shared" ref="B260:E291" si="207">B200</f>
        <v>2</v>
      </c>
      <c r="C260" t="s">
        <v>6</v>
      </c>
      <c r="D260" t="str">
        <f t="shared" si="207"/>
        <v>rifampicin</v>
      </c>
      <c r="E260">
        <f t="shared" si="207"/>
        <v>2</v>
      </c>
      <c r="F260">
        <v>25</v>
      </c>
      <c r="G260">
        <v>-3</v>
      </c>
    </row>
    <row r="261" spans="1:7">
      <c r="A261">
        <f t="shared" si="201"/>
        <v>8</v>
      </c>
      <c r="B261">
        <f t="shared" ref="B261:E292" si="208">B201</f>
        <v>2</v>
      </c>
      <c r="C261" t="s">
        <v>6</v>
      </c>
      <c r="D261" t="str">
        <f t="shared" si="208"/>
        <v>rifampicin</v>
      </c>
      <c r="E261">
        <f t="shared" si="208"/>
        <v>1</v>
      </c>
      <c r="F261">
        <v>14</v>
      </c>
      <c r="G261">
        <v>-3</v>
      </c>
    </row>
    <row r="262" spans="1:7">
      <c r="A262">
        <f t="shared" si="201"/>
        <v>8</v>
      </c>
      <c r="B262">
        <f t="shared" ref="B262:E293" si="209">B202</f>
        <v>2</v>
      </c>
      <c r="C262" t="s">
        <v>6</v>
      </c>
      <c r="D262" t="str">
        <f t="shared" si="209"/>
        <v>rifampicin</v>
      </c>
      <c r="E262">
        <f t="shared" si="209"/>
        <v>0.5</v>
      </c>
      <c r="F262">
        <v>22</v>
      </c>
      <c r="G262">
        <v>-3</v>
      </c>
    </row>
    <row r="263" spans="1:7">
      <c r="A263">
        <f t="shared" si="201"/>
        <v>8</v>
      </c>
      <c r="B263">
        <f t="shared" ref="B263:E294" si="210">B203</f>
        <v>2</v>
      </c>
      <c r="C263" t="s">
        <v>6</v>
      </c>
      <c r="D263" t="str">
        <f t="shared" si="210"/>
        <v>rifampicin</v>
      </c>
      <c r="E263">
        <f t="shared" si="210"/>
        <v>0.25</v>
      </c>
      <c r="F263">
        <v>15</v>
      </c>
      <c r="G263">
        <v>-3</v>
      </c>
    </row>
    <row r="264" spans="1:7">
      <c r="A264">
        <f t="shared" si="201"/>
        <v>8</v>
      </c>
      <c r="B264">
        <f t="shared" ref="B264:E295" si="211">B204</f>
        <v>2</v>
      </c>
      <c r="C264" t="s">
        <v>6</v>
      </c>
      <c r="D264" t="str">
        <f t="shared" si="211"/>
        <v>rifampicin</v>
      </c>
      <c r="E264">
        <f t="shared" si="211"/>
        <v>0.125</v>
      </c>
      <c r="F264" t="s">
        <v>16</v>
      </c>
      <c r="G264">
        <v>-3</v>
      </c>
    </row>
    <row r="265" spans="1:7">
      <c r="A265">
        <f t="shared" si="201"/>
        <v>8</v>
      </c>
      <c r="B265">
        <f t="shared" ref="B265:E296" si="212">B205</f>
        <v>2</v>
      </c>
      <c r="C265" t="s">
        <v>6</v>
      </c>
      <c r="D265" t="str">
        <f t="shared" si="212"/>
        <v>rifampicin</v>
      </c>
      <c r="E265">
        <f t="shared" si="212"/>
        <v>6.25E-2</v>
      </c>
      <c r="F265" t="s">
        <v>16</v>
      </c>
      <c r="G265">
        <v>-3</v>
      </c>
    </row>
    <row r="266" spans="1:7">
      <c r="A266">
        <f t="shared" si="201"/>
        <v>8</v>
      </c>
      <c r="B266">
        <f t="shared" ref="B266:E297" si="213">B206</f>
        <v>2</v>
      </c>
      <c r="C266" t="s">
        <v>6</v>
      </c>
      <c r="D266" t="str">
        <f t="shared" si="213"/>
        <v>nalidixic acid</v>
      </c>
      <c r="E266">
        <f t="shared" si="213"/>
        <v>2</v>
      </c>
      <c r="F266">
        <v>0</v>
      </c>
      <c r="G266">
        <v>-3</v>
      </c>
    </row>
    <row r="267" spans="1:7">
      <c r="A267">
        <f t="shared" si="201"/>
        <v>8</v>
      </c>
      <c r="B267">
        <f t="shared" ref="B267:E298" si="214">B207</f>
        <v>2</v>
      </c>
      <c r="C267" t="s">
        <v>6</v>
      </c>
      <c r="D267" t="str">
        <f t="shared" si="214"/>
        <v>nalidixic acid</v>
      </c>
      <c r="E267">
        <f t="shared" si="214"/>
        <v>1</v>
      </c>
      <c r="F267">
        <v>0</v>
      </c>
      <c r="G267">
        <v>-3</v>
      </c>
    </row>
    <row r="268" spans="1:7">
      <c r="A268">
        <f t="shared" si="201"/>
        <v>8</v>
      </c>
      <c r="B268">
        <f t="shared" ref="B268:E299" si="215">B208</f>
        <v>2</v>
      </c>
      <c r="C268" t="s">
        <v>6</v>
      </c>
      <c r="D268" t="str">
        <f t="shared" si="215"/>
        <v>nalidixic acid</v>
      </c>
      <c r="E268">
        <f t="shared" si="215"/>
        <v>0.5</v>
      </c>
      <c r="F268">
        <v>0</v>
      </c>
      <c r="G268">
        <v>-3</v>
      </c>
    </row>
    <row r="269" spans="1:7">
      <c r="A269">
        <f t="shared" si="201"/>
        <v>8</v>
      </c>
      <c r="B269">
        <f t="shared" ref="B269:E300" si="216">B209</f>
        <v>2</v>
      </c>
      <c r="C269" t="s">
        <v>6</v>
      </c>
      <c r="D269" t="str">
        <f t="shared" si="216"/>
        <v>nalidixic acid</v>
      </c>
      <c r="E269">
        <f t="shared" si="216"/>
        <v>0.25</v>
      </c>
      <c r="F269">
        <v>0</v>
      </c>
      <c r="G269">
        <v>-3</v>
      </c>
    </row>
    <row r="270" spans="1:7">
      <c r="A270">
        <f t="shared" si="201"/>
        <v>8</v>
      </c>
      <c r="B270">
        <f t="shared" ref="B270:E301" si="217">B210</f>
        <v>2</v>
      </c>
      <c r="C270" t="s">
        <v>6</v>
      </c>
      <c r="D270" t="str">
        <f t="shared" si="217"/>
        <v>nalidixic acid</v>
      </c>
      <c r="E270">
        <f t="shared" si="217"/>
        <v>0.125</v>
      </c>
      <c r="F270" t="s">
        <v>16</v>
      </c>
      <c r="G270">
        <v>-3</v>
      </c>
    </row>
    <row r="271" spans="1:7">
      <c r="A271">
        <f t="shared" si="201"/>
        <v>8</v>
      </c>
      <c r="B271">
        <f t="shared" ref="B271:E302" si="218">B211</f>
        <v>2</v>
      </c>
      <c r="C271" t="s">
        <v>6</v>
      </c>
      <c r="D271" t="str">
        <f t="shared" si="218"/>
        <v>nalidixic acid</v>
      </c>
      <c r="E271">
        <f t="shared" si="218"/>
        <v>6.25E-2</v>
      </c>
      <c r="F271" t="s">
        <v>16</v>
      </c>
      <c r="G271">
        <v>-3</v>
      </c>
    </row>
    <row r="272" spans="1:7">
      <c r="A272">
        <f t="shared" si="201"/>
        <v>8</v>
      </c>
      <c r="B272">
        <f t="shared" ref="B272:E303" si="219">B212</f>
        <v>2</v>
      </c>
      <c r="C272" t="s">
        <v>6</v>
      </c>
      <c r="D272" t="str">
        <f t="shared" si="219"/>
        <v>combination</v>
      </c>
      <c r="E272">
        <f t="shared" si="219"/>
        <v>2</v>
      </c>
      <c r="F272">
        <v>8</v>
      </c>
      <c r="G272">
        <v>-3</v>
      </c>
    </row>
    <row r="273" spans="1:7">
      <c r="A273">
        <f t="shared" si="201"/>
        <v>8</v>
      </c>
      <c r="B273">
        <f t="shared" ref="B273:E304" si="220">B213</f>
        <v>2</v>
      </c>
      <c r="C273" t="s">
        <v>6</v>
      </c>
      <c r="D273" t="str">
        <f t="shared" si="220"/>
        <v>combination</v>
      </c>
      <c r="E273">
        <f t="shared" si="220"/>
        <v>1</v>
      </c>
      <c r="F273">
        <v>19</v>
      </c>
      <c r="G273">
        <v>-3</v>
      </c>
    </row>
    <row r="274" spans="1:7">
      <c r="A274">
        <f t="shared" si="201"/>
        <v>8</v>
      </c>
      <c r="B274">
        <f t="shared" ref="B274:E305" si="221">B214</f>
        <v>2</v>
      </c>
      <c r="C274" t="s">
        <v>6</v>
      </c>
      <c r="D274" t="str">
        <f t="shared" si="221"/>
        <v>combination</v>
      </c>
      <c r="E274">
        <f t="shared" si="221"/>
        <v>0.5</v>
      </c>
      <c r="F274">
        <v>16</v>
      </c>
      <c r="G274">
        <v>-3</v>
      </c>
    </row>
    <row r="275" spans="1:7">
      <c r="A275">
        <f t="shared" si="201"/>
        <v>8</v>
      </c>
      <c r="B275">
        <f t="shared" ref="B275:E306" si="222">B215</f>
        <v>2</v>
      </c>
      <c r="C275" t="s">
        <v>6</v>
      </c>
      <c r="D275" t="str">
        <f t="shared" si="222"/>
        <v>combination</v>
      </c>
      <c r="E275">
        <f t="shared" si="222"/>
        <v>0.25</v>
      </c>
      <c r="F275">
        <v>4</v>
      </c>
      <c r="G275">
        <v>-3</v>
      </c>
    </row>
    <row r="276" spans="1:7">
      <c r="A276">
        <f t="shared" si="201"/>
        <v>8</v>
      </c>
      <c r="B276">
        <f t="shared" ref="B276:E307" si="223">B216</f>
        <v>2</v>
      </c>
      <c r="C276" t="s">
        <v>6</v>
      </c>
      <c r="D276" t="str">
        <f t="shared" si="223"/>
        <v>combination</v>
      </c>
      <c r="E276">
        <f t="shared" si="223"/>
        <v>0.125</v>
      </c>
      <c r="F276" t="s">
        <v>16</v>
      </c>
      <c r="G276">
        <v>-3</v>
      </c>
    </row>
    <row r="277" spans="1:7">
      <c r="A277">
        <f t="shared" si="201"/>
        <v>8</v>
      </c>
      <c r="B277">
        <f t="shared" ref="B277:E308" si="224">B217</f>
        <v>2</v>
      </c>
      <c r="C277" t="s">
        <v>6</v>
      </c>
      <c r="D277" t="str">
        <f t="shared" si="224"/>
        <v>combination</v>
      </c>
      <c r="E277">
        <f t="shared" si="224"/>
        <v>6.25E-2</v>
      </c>
      <c r="F277" t="s">
        <v>16</v>
      </c>
      <c r="G277">
        <v>-3</v>
      </c>
    </row>
    <row r="278" spans="1:7">
      <c r="A278">
        <f t="shared" si="201"/>
        <v>8</v>
      </c>
      <c r="B278">
        <f t="shared" ref="B278:E309" si="225">B218</f>
        <v>3</v>
      </c>
      <c r="C278" t="s">
        <v>6</v>
      </c>
      <c r="D278" t="str">
        <f t="shared" si="225"/>
        <v>rifampicin</v>
      </c>
      <c r="E278">
        <f t="shared" si="225"/>
        <v>2</v>
      </c>
      <c r="F278">
        <v>14</v>
      </c>
      <c r="G278">
        <v>-3</v>
      </c>
    </row>
    <row r="279" spans="1:7">
      <c r="A279">
        <f t="shared" si="201"/>
        <v>8</v>
      </c>
      <c r="B279">
        <f t="shared" ref="B279:E310" si="226">B219</f>
        <v>3</v>
      </c>
      <c r="C279" t="s">
        <v>6</v>
      </c>
      <c r="D279" t="str">
        <f t="shared" si="226"/>
        <v>rifampicin</v>
      </c>
      <c r="E279">
        <f t="shared" si="226"/>
        <v>1</v>
      </c>
      <c r="F279">
        <v>11</v>
      </c>
      <c r="G279">
        <v>-3</v>
      </c>
    </row>
    <row r="280" spans="1:7">
      <c r="A280">
        <f t="shared" si="201"/>
        <v>8</v>
      </c>
      <c r="B280">
        <f t="shared" ref="B280:E311" si="227">B220</f>
        <v>3</v>
      </c>
      <c r="C280" t="s">
        <v>6</v>
      </c>
      <c r="D280" t="str">
        <f t="shared" si="227"/>
        <v>rifampicin</v>
      </c>
      <c r="E280">
        <f t="shared" si="227"/>
        <v>0.5</v>
      </c>
      <c r="F280">
        <v>17</v>
      </c>
      <c r="G280">
        <v>-3</v>
      </c>
    </row>
    <row r="281" spans="1:7">
      <c r="A281">
        <f t="shared" si="201"/>
        <v>8</v>
      </c>
      <c r="B281">
        <f t="shared" ref="B281:E312" si="228">B221</f>
        <v>3</v>
      </c>
      <c r="C281" t="s">
        <v>6</v>
      </c>
      <c r="D281" t="str">
        <f t="shared" si="228"/>
        <v>rifampicin</v>
      </c>
      <c r="E281">
        <f t="shared" si="228"/>
        <v>0.25</v>
      </c>
      <c r="F281">
        <v>8</v>
      </c>
      <c r="G281">
        <v>-3</v>
      </c>
    </row>
    <row r="282" spans="1:7">
      <c r="A282">
        <f t="shared" si="201"/>
        <v>8</v>
      </c>
      <c r="B282">
        <f t="shared" ref="B282:E313" si="229">B222</f>
        <v>3</v>
      </c>
      <c r="C282" t="s">
        <v>6</v>
      </c>
      <c r="D282" t="str">
        <f t="shared" si="229"/>
        <v>rifampicin</v>
      </c>
      <c r="E282">
        <f t="shared" si="229"/>
        <v>0.125</v>
      </c>
      <c r="F282" t="s">
        <v>20</v>
      </c>
      <c r="G282">
        <v>-3</v>
      </c>
    </row>
    <row r="283" spans="1:7">
      <c r="A283">
        <f t="shared" si="201"/>
        <v>8</v>
      </c>
      <c r="B283">
        <f t="shared" ref="B283:E314" si="230">B223</f>
        <v>3</v>
      </c>
      <c r="C283" t="s">
        <v>6</v>
      </c>
      <c r="D283" t="str">
        <f t="shared" si="230"/>
        <v>rifampicin</v>
      </c>
      <c r="E283">
        <f t="shared" si="230"/>
        <v>6.25E-2</v>
      </c>
      <c r="F283" t="s">
        <v>16</v>
      </c>
      <c r="G283">
        <v>-3</v>
      </c>
    </row>
    <row r="284" spans="1:7">
      <c r="A284">
        <f t="shared" si="201"/>
        <v>8</v>
      </c>
      <c r="B284">
        <f t="shared" ref="B284:E315" si="231">B224</f>
        <v>3</v>
      </c>
      <c r="C284" t="s">
        <v>6</v>
      </c>
      <c r="D284" t="str">
        <f t="shared" si="231"/>
        <v>nalidixic acid</v>
      </c>
      <c r="E284">
        <f t="shared" si="231"/>
        <v>2</v>
      </c>
      <c r="F284">
        <v>12</v>
      </c>
      <c r="G284">
        <v>-3</v>
      </c>
    </row>
    <row r="285" spans="1:7">
      <c r="A285">
        <f t="shared" si="201"/>
        <v>8</v>
      </c>
      <c r="B285">
        <f t="shared" ref="B285:E316" si="232">B225</f>
        <v>3</v>
      </c>
      <c r="C285" t="s">
        <v>6</v>
      </c>
      <c r="D285" t="str">
        <f t="shared" si="232"/>
        <v>nalidixic acid</v>
      </c>
      <c r="E285">
        <f t="shared" si="232"/>
        <v>1</v>
      </c>
      <c r="F285">
        <v>16</v>
      </c>
      <c r="G285">
        <v>-3</v>
      </c>
    </row>
    <row r="286" spans="1:7">
      <c r="A286">
        <f t="shared" si="201"/>
        <v>8</v>
      </c>
      <c r="B286">
        <f t="shared" ref="B286:E317" si="233">B226</f>
        <v>3</v>
      </c>
      <c r="C286" t="s">
        <v>6</v>
      </c>
      <c r="D286" t="str">
        <f t="shared" si="233"/>
        <v>nalidixic acid</v>
      </c>
      <c r="E286">
        <f t="shared" si="233"/>
        <v>0.5</v>
      </c>
      <c r="F286">
        <v>13</v>
      </c>
      <c r="G286">
        <v>-3</v>
      </c>
    </row>
    <row r="287" spans="1:7">
      <c r="A287">
        <f t="shared" si="201"/>
        <v>8</v>
      </c>
      <c r="B287">
        <f t="shared" ref="B287:E318" si="234">B227</f>
        <v>3</v>
      </c>
      <c r="C287" t="s">
        <v>6</v>
      </c>
      <c r="D287" t="str">
        <f t="shared" si="234"/>
        <v>nalidixic acid</v>
      </c>
      <c r="E287">
        <f t="shared" si="234"/>
        <v>0.25</v>
      </c>
      <c r="F287">
        <v>3</v>
      </c>
      <c r="G287">
        <v>-3</v>
      </c>
    </row>
    <row r="288" spans="1:7">
      <c r="A288">
        <f t="shared" si="201"/>
        <v>8</v>
      </c>
      <c r="B288">
        <f t="shared" ref="B288:E319" si="235">B228</f>
        <v>3</v>
      </c>
      <c r="C288" t="s">
        <v>6</v>
      </c>
      <c r="D288" t="str">
        <f t="shared" si="235"/>
        <v>nalidixic acid</v>
      </c>
      <c r="E288">
        <f t="shared" si="235"/>
        <v>0.125</v>
      </c>
      <c r="F288">
        <v>0</v>
      </c>
      <c r="G288">
        <v>-3</v>
      </c>
    </row>
    <row r="289" spans="1:7">
      <c r="A289">
        <f t="shared" si="201"/>
        <v>8</v>
      </c>
      <c r="B289">
        <f t="shared" ref="B289:E320" si="236">B229</f>
        <v>3</v>
      </c>
      <c r="C289" t="s">
        <v>6</v>
      </c>
      <c r="D289" t="str">
        <f t="shared" si="236"/>
        <v>nalidixic acid</v>
      </c>
      <c r="E289">
        <f t="shared" si="236"/>
        <v>6.25E-2</v>
      </c>
      <c r="F289">
        <v>0</v>
      </c>
      <c r="G289">
        <v>-3</v>
      </c>
    </row>
    <row r="290" spans="1:7">
      <c r="A290">
        <f t="shared" si="201"/>
        <v>8</v>
      </c>
      <c r="B290">
        <f t="shared" ref="B290:E321" si="237">B230</f>
        <v>3</v>
      </c>
      <c r="C290" t="s">
        <v>6</v>
      </c>
      <c r="D290" t="str">
        <f t="shared" si="237"/>
        <v>combination</v>
      </c>
      <c r="E290">
        <f t="shared" si="237"/>
        <v>2</v>
      </c>
      <c r="F290">
        <v>13</v>
      </c>
      <c r="G290">
        <v>-3</v>
      </c>
    </row>
    <row r="291" spans="1:7">
      <c r="A291">
        <f t="shared" si="201"/>
        <v>8</v>
      </c>
      <c r="B291">
        <f t="shared" ref="B291:E322" si="238">B231</f>
        <v>3</v>
      </c>
      <c r="C291" t="s">
        <v>6</v>
      </c>
      <c r="D291" t="str">
        <f t="shared" si="238"/>
        <v>combination</v>
      </c>
      <c r="E291">
        <f t="shared" si="238"/>
        <v>1</v>
      </c>
      <c r="F291">
        <v>7</v>
      </c>
      <c r="G291">
        <v>-3</v>
      </c>
    </row>
    <row r="292" spans="1:7">
      <c r="A292">
        <f t="shared" si="201"/>
        <v>8</v>
      </c>
      <c r="B292">
        <f t="shared" ref="B292:E323" si="239">B232</f>
        <v>3</v>
      </c>
      <c r="C292" t="s">
        <v>6</v>
      </c>
      <c r="D292" t="str">
        <f t="shared" si="239"/>
        <v>combination</v>
      </c>
      <c r="E292">
        <f t="shared" si="239"/>
        <v>0.5</v>
      </c>
      <c r="F292">
        <v>10</v>
      </c>
      <c r="G292">
        <v>-3</v>
      </c>
    </row>
    <row r="293" spans="1:7">
      <c r="A293">
        <f t="shared" si="201"/>
        <v>8</v>
      </c>
      <c r="B293">
        <f t="shared" ref="B293:E324" si="240">B233</f>
        <v>3</v>
      </c>
      <c r="C293" t="s">
        <v>6</v>
      </c>
      <c r="D293" t="str">
        <f t="shared" si="240"/>
        <v>combination</v>
      </c>
      <c r="E293">
        <f t="shared" si="240"/>
        <v>0.25</v>
      </c>
      <c r="F293">
        <v>2</v>
      </c>
      <c r="G293">
        <v>-3</v>
      </c>
    </row>
    <row r="294" spans="1:7">
      <c r="A294">
        <f t="shared" si="201"/>
        <v>8</v>
      </c>
      <c r="B294">
        <f t="shared" ref="B294:E325" si="241">B234</f>
        <v>3</v>
      </c>
      <c r="C294" t="s">
        <v>6</v>
      </c>
      <c r="D294" t="str">
        <f t="shared" si="241"/>
        <v>combination</v>
      </c>
      <c r="E294">
        <f t="shared" si="241"/>
        <v>0.125</v>
      </c>
      <c r="F294" t="s">
        <v>16</v>
      </c>
      <c r="G294">
        <v>-3</v>
      </c>
    </row>
    <row r="295" spans="1:7">
      <c r="A295">
        <f t="shared" si="201"/>
        <v>8</v>
      </c>
      <c r="B295">
        <f t="shared" ref="B295:E326" si="242">B235</f>
        <v>3</v>
      </c>
      <c r="C295" t="s">
        <v>6</v>
      </c>
      <c r="D295" t="str">
        <f t="shared" si="242"/>
        <v>combination</v>
      </c>
      <c r="E295">
        <f t="shared" si="242"/>
        <v>6.25E-2</v>
      </c>
      <c r="F295" t="s">
        <v>16</v>
      </c>
      <c r="G295">
        <v>-3</v>
      </c>
    </row>
    <row r="296" spans="1:7">
      <c r="A296">
        <f t="shared" si="201"/>
        <v>8</v>
      </c>
      <c r="B296">
        <f t="shared" ref="B296:E327" si="243">B236</f>
        <v>1</v>
      </c>
      <c r="C296" t="s">
        <v>6</v>
      </c>
      <c r="D296" t="str">
        <f t="shared" si="243"/>
        <v>MH</v>
      </c>
      <c r="E296">
        <f t="shared" si="243"/>
        <v>0</v>
      </c>
      <c r="F296" t="s">
        <v>21</v>
      </c>
      <c r="G296">
        <v>-3</v>
      </c>
    </row>
    <row r="297" spans="1:7">
      <c r="A297">
        <f t="shared" si="201"/>
        <v>8</v>
      </c>
      <c r="B297">
        <f t="shared" ref="B297:E328" si="244">B237</f>
        <v>1</v>
      </c>
      <c r="C297" t="s">
        <v>6</v>
      </c>
      <c r="D297" t="str">
        <f t="shared" si="244"/>
        <v>MH</v>
      </c>
      <c r="E297">
        <f t="shared" si="244"/>
        <v>0</v>
      </c>
      <c r="F297" t="s">
        <v>21</v>
      </c>
      <c r="G297">
        <v>-3</v>
      </c>
    </row>
    <row r="298" spans="1:7">
      <c r="A298">
        <f t="shared" si="201"/>
        <v>8</v>
      </c>
      <c r="B298">
        <f t="shared" ref="B298:E329" si="245">B238</f>
        <v>1</v>
      </c>
      <c r="C298" t="s">
        <v>6</v>
      </c>
      <c r="D298" t="str">
        <f t="shared" si="245"/>
        <v>MH</v>
      </c>
      <c r="E298">
        <f t="shared" si="245"/>
        <v>0</v>
      </c>
      <c r="F298" t="s">
        <v>21</v>
      </c>
      <c r="G298">
        <v>-3</v>
      </c>
    </row>
    <row r="299" spans="1:7">
      <c r="A299">
        <f t="shared" si="201"/>
        <v>8</v>
      </c>
      <c r="B299">
        <f t="shared" ref="B299:E330" si="246">B239</f>
        <v>1</v>
      </c>
      <c r="C299" t="s">
        <v>6</v>
      </c>
      <c r="D299" t="str">
        <f t="shared" si="246"/>
        <v>MH</v>
      </c>
      <c r="E299">
        <f t="shared" si="246"/>
        <v>0</v>
      </c>
      <c r="F299" t="s">
        <v>21</v>
      </c>
      <c r="G299">
        <v>-3</v>
      </c>
    </row>
    <row r="300" spans="1:7">
      <c r="A300">
        <f t="shared" si="201"/>
        <v>8</v>
      </c>
      <c r="B300">
        <f t="shared" ref="B300:E331" si="247">B240</f>
        <v>1</v>
      </c>
      <c r="C300" t="s">
        <v>6</v>
      </c>
      <c r="D300" t="str">
        <f t="shared" si="247"/>
        <v>MH</v>
      </c>
      <c r="E300">
        <f t="shared" si="247"/>
        <v>0</v>
      </c>
      <c r="F300" t="s">
        <v>21</v>
      </c>
      <c r="G300">
        <v>-3</v>
      </c>
    </row>
    <row r="301" spans="1:7">
      <c r="A301">
        <f t="shared" si="201"/>
        <v>8</v>
      </c>
      <c r="B301">
        <f t="shared" ref="B301:E332" si="248">B241</f>
        <v>1</v>
      </c>
      <c r="C301" t="s">
        <v>6</v>
      </c>
      <c r="D301" t="str">
        <f t="shared" si="248"/>
        <v>MH</v>
      </c>
      <c r="E301">
        <f t="shared" si="248"/>
        <v>0</v>
      </c>
      <c r="F301" t="s">
        <v>21</v>
      </c>
      <c r="G301">
        <v>-3</v>
      </c>
    </row>
    <row r="302" spans="1:7">
      <c r="A302">
        <v>24</v>
      </c>
      <c r="B302">
        <f t="shared" ref="B302:E333" si="249">B242</f>
        <v>1</v>
      </c>
      <c r="C302" t="s">
        <v>6</v>
      </c>
      <c r="D302" t="str">
        <f t="shared" si="249"/>
        <v>rifampicin</v>
      </c>
      <c r="E302">
        <f t="shared" si="249"/>
        <v>2</v>
      </c>
      <c r="F302">
        <v>13</v>
      </c>
      <c r="G302">
        <v>-3</v>
      </c>
    </row>
    <row r="303" spans="1:7">
      <c r="A303">
        <v>24</v>
      </c>
      <c r="B303">
        <f t="shared" ref="B303:E334" si="250">B243</f>
        <v>1</v>
      </c>
      <c r="C303" t="s">
        <v>6</v>
      </c>
      <c r="D303" t="str">
        <f t="shared" si="250"/>
        <v>rifampicin</v>
      </c>
      <c r="E303">
        <f t="shared" si="250"/>
        <v>1</v>
      </c>
      <c r="F303">
        <v>21</v>
      </c>
      <c r="G303">
        <v>-3</v>
      </c>
    </row>
    <row r="304" spans="1:7">
      <c r="A304">
        <v>24</v>
      </c>
      <c r="B304">
        <f t="shared" ref="B304:E335" si="251">B244</f>
        <v>1</v>
      </c>
      <c r="C304" t="s">
        <v>6</v>
      </c>
      <c r="D304" t="str">
        <f t="shared" si="251"/>
        <v>rifampicin</v>
      </c>
      <c r="E304">
        <f t="shared" si="251"/>
        <v>0.5</v>
      </c>
      <c r="F304">
        <v>1</v>
      </c>
      <c r="G304">
        <v>-3</v>
      </c>
    </row>
    <row r="305" spans="1:7">
      <c r="A305">
        <v>24</v>
      </c>
      <c r="B305">
        <f t="shared" ref="B305:E336" si="252">B245</f>
        <v>1</v>
      </c>
      <c r="C305" t="s">
        <v>6</v>
      </c>
      <c r="D305" t="str">
        <f t="shared" si="252"/>
        <v>rifampicin</v>
      </c>
      <c r="E305">
        <f t="shared" si="252"/>
        <v>0.25</v>
      </c>
      <c r="F305" t="s">
        <v>16</v>
      </c>
      <c r="G305">
        <v>-3</v>
      </c>
    </row>
    <row r="306" spans="1:7">
      <c r="A306">
        <v>24</v>
      </c>
      <c r="B306">
        <f t="shared" ref="B306:E337" si="253">B246</f>
        <v>1</v>
      </c>
      <c r="C306" t="s">
        <v>6</v>
      </c>
      <c r="D306" t="str">
        <f t="shared" si="253"/>
        <v>rifampicin</v>
      </c>
      <c r="E306">
        <f t="shared" si="253"/>
        <v>0.125</v>
      </c>
      <c r="F306" t="s">
        <v>16</v>
      </c>
      <c r="G306">
        <v>-3</v>
      </c>
    </row>
    <row r="307" spans="1:7">
      <c r="A307">
        <v>24</v>
      </c>
      <c r="B307">
        <f t="shared" ref="B307:E338" si="254">B247</f>
        <v>1</v>
      </c>
      <c r="C307" t="s">
        <v>6</v>
      </c>
      <c r="D307" t="str">
        <f t="shared" si="254"/>
        <v>rifampicin</v>
      </c>
      <c r="E307">
        <f t="shared" si="254"/>
        <v>6.25E-2</v>
      </c>
      <c r="F307" t="s">
        <v>16</v>
      </c>
      <c r="G307">
        <v>-3</v>
      </c>
    </row>
    <row r="308" spans="1:7">
      <c r="A308">
        <v>24</v>
      </c>
      <c r="B308">
        <f t="shared" ref="B308:E339" si="255">B248</f>
        <v>1</v>
      </c>
      <c r="C308" t="s">
        <v>6</v>
      </c>
      <c r="D308" t="str">
        <f t="shared" si="255"/>
        <v>nalidixic acid</v>
      </c>
      <c r="E308">
        <f t="shared" si="255"/>
        <v>2</v>
      </c>
      <c r="F308">
        <v>0</v>
      </c>
      <c r="G308">
        <v>-3</v>
      </c>
    </row>
    <row r="309" spans="1:7">
      <c r="A309">
        <v>24</v>
      </c>
      <c r="B309">
        <f t="shared" ref="B309:E340" si="256">B249</f>
        <v>1</v>
      </c>
      <c r="C309" t="s">
        <v>6</v>
      </c>
      <c r="D309" t="str">
        <f t="shared" si="256"/>
        <v>nalidixic acid</v>
      </c>
      <c r="E309">
        <f t="shared" si="256"/>
        <v>1</v>
      </c>
      <c r="F309">
        <v>0</v>
      </c>
      <c r="G309">
        <v>-3</v>
      </c>
    </row>
    <row r="310" spans="1:7">
      <c r="A310">
        <v>24</v>
      </c>
      <c r="B310">
        <f t="shared" ref="B310:E341" si="257">B250</f>
        <v>1</v>
      </c>
      <c r="C310" t="s">
        <v>6</v>
      </c>
      <c r="D310" t="str">
        <f t="shared" si="257"/>
        <v>nalidixic acid</v>
      </c>
      <c r="E310">
        <f t="shared" si="257"/>
        <v>0.5</v>
      </c>
      <c r="F310">
        <v>0</v>
      </c>
      <c r="G310">
        <v>-3</v>
      </c>
    </row>
    <row r="311" spans="1:7">
      <c r="A311">
        <v>24</v>
      </c>
      <c r="B311">
        <f t="shared" ref="B311:E342" si="258">B251</f>
        <v>1</v>
      </c>
      <c r="C311" t="s">
        <v>6</v>
      </c>
      <c r="D311" t="str">
        <f t="shared" si="258"/>
        <v>nalidixic acid</v>
      </c>
      <c r="E311">
        <f t="shared" si="258"/>
        <v>0.25</v>
      </c>
      <c r="F311">
        <v>0</v>
      </c>
      <c r="G311">
        <v>-3</v>
      </c>
    </row>
    <row r="312" spans="1:7">
      <c r="A312">
        <v>24</v>
      </c>
      <c r="B312">
        <f t="shared" ref="B312:E343" si="259">B252</f>
        <v>1</v>
      </c>
      <c r="C312" t="s">
        <v>6</v>
      </c>
      <c r="D312" t="str">
        <f t="shared" si="259"/>
        <v>nalidixic acid</v>
      </c>
      <c r="E312">
        <f t="shared" si="259"/>
        <v>0.125</v>
      </c>
      <c r="F312" t="s">
        <v>16</v>
      </c>
      <c r="G312">
        <v>-3</v>
      </c>
    </row>
    <row r="313" spans="1:7">
      <c r="A313">
        <v>24</v>
      </c>
      <c r="B313">
        <f t="shared" ref="B313:E344" si="260">B253</f>
        <v>1</v>
      </c>
      <c r="C313" t="s">
        <v>6</v>
      </c>
      <c r="D313" t="str">
        <f t="shared" si="260"/>
        <v>nalidixic acid</v>
      </c>
      <c r="E313">
        <f t="shared" si="260"/>
        <v>6.25E-2</v>
      </c>
      <c r="F313" t="s">
        <v>16</v>
      </c>
      <c r="G313">
        <v>-3</v>
      </c>
    </row>
    <row r="314" spans="1:7">
      <c r="A314">
        <v>24</v>
      </c>
      <c r="B314">
        <f t="shared" ref="B314:E345" si="261">B254</f>
        <v>1</v>
      </c>
      <c r="C314" t="s">
        <v>6</v>
      </c>
      <c r="D314" t="str">
        <f t="shared" si="261"/>
        <v>combination</v>
      </c>
      <c r="E314">
        <f t="shared" si="261"/>
        <v>2</v>
      </c>
      <c r="F314">
        <v>12</v>
      </c>
      <c r="G314">
        <v>-3</v>
      </c>
    </row>
    <row r="315" spans="1:7">
      <c r="A315">
        <v>24</v>
      </c>
      <c r="B315">
        <f t="shared" ref="B315:E346" si="262">B255</f>
        <v>1</v>
      </c>
      <c r="C315" t="s">
        <v>6</v>
      </c>
      <c r="D315" t="str">
        <f t="shared" si="262"/>
        <v>combination</v>
      </c>
      <c r="E315">
        <f t="shared" si="262"/>
        <v>1</v>
      </c>
      <c r="F315">
        <v>9</v>
      </c>
      <c r="G315">
        <v>-3</v>
      </c>
    </row>
    <row r="316" spans="1:7">
      <c r="A316">
        <v>24</v>
      </c>
      <c r="B316">
        <f t="shared" ref="B316:E347" si="263">B256</f>
        <v>1</v>
      </c>
      <c r="C316" t="s">
        <v>6</v>
      </c>
      <c r="D316" t="str">
        <f t="shared" si="263"/>
        <v>combination</v>
      </c>
      <c r="E316">
        <f t="shared" si="263"/>
        <v>0.5</v>
      </c>
      <c r="F316">
        <v>0</v>
      </c>
      <c r="G316">
        <v>-3</v>
      </c>
    </row>
    <row r="317" spans="1:7">
      <c r="A317">
        <v>24</v>
      </c>
      <c r="B317">
        <f t="shared" ref="B317:E348" si="264">B257</f>
        <v>1</v>
      </c>
      <c r="C317" t="s">
        <v>6</v>
      </c>
      <c r="D317" t="str">
        <f t="shared" si="264"/>
        <v>combination</v>
      </c>
      <c r="E317">
        <f t="shared" si="264"/>
        <v>0.25</v>
      </c>
      <c r="F317">
        <v>1</v>
      </c>
      <c r="G317">
        <v>-3</v>
      </c>
    </row>
    <row r="318" spans="1:7">
      <c r="A318">
        <v>24</v>
      </c>
      <c r="B318">
        <f t="shared" ref="B318:E349" si="265">B258</f>
        <v>1</v>
      </c>
      <c r="C318" t="s">
        <v>6</v>
      </c>
      <c r="D318" t="str">
        <f t="shared" si="265"/>
        <v>combination</v>
      </c>
      <c r="E318">
        <f t="shared" si="265"/>
        <v>0.125</v>
      </c>
      <c r="F318" t="s">
        <v>16</v>
      </c>
      <c r="G318">
        <v>-3</v>
      </c>
    </row>
    <row r="319" spans="1:7">
      <c r="A319">
        <v>24</v>
      </c>
      <c r="B319">
        <f t="shared" ref="B319:E350" si="266">B259</f>
        <v>1</v>
      </c>
      <c r="C319" t="s">
        <v>6</v>
      </c>
      <c r="D319" t="str">
        <f t="shared" si="266"/>
        <v>combination</v>
      </c>
      <c r="E319">
        <f t="shared" si="266"/>
        <v>6.25E-2</v>
      </c>
      <c r="F319" t="s">
        <v>16</v>
      </c>
      <c r="G319">
        <v>-3</v>
      </c>
    </row>
    <row r="320" spans="1:7">
      <c r="A320">
        <v>24</v>
      </c>
      <c r="B320">
        <f t="shared" ref="B320:E351" si="267">B260</f>
        <v>2</v>
      </c>
      <c r="C320" t="s">
        <v>6</v>
      </c>
      <c r="D320" t="str">
        <f t="shared" si="267"/>
        <v>rifampicin</v>
      </c>
      <c r="E320">
        <f t="shared" si="267"/>
        <v>2</v>
      </c>
      <c r="F320">
        <v>9</v>
      </c>
      <c r="G320">
        <v>-3</v>
      </c>
    </row>
    <row r="321" spans="1:7">
      <c r="A321">
        <v>24</v>
      </c>
      <c r="B321">
        <f t="shared" ref="B321:E352" si="268">B261</f>
        <v>2</v>
      </c>
      <c r="C321" t="s">
        <v>6</v>
      </c>
      <c r="D321" t="str">
        <f t="shared" si="268"/>
        <v>rifampicin</v>
      </c>
      <c r="E321">
        <f t="shared" si="268"/>
        <v>1</v>
      </c>
      <c r="F321">
        <v>14</v>
      </c>
      <c r="G321">
        <v>-3</v>
      </c>
    </row>
    <row r="322" spans="1:7">
      <c r="A322">
        <v>24</v>
      </c>
      <c r="B322">
        <f t="shared" ref="B322:E353" si="269">B262</f>
        <v>2</v>
      </c>
      <c r="C322" t="s">
        <v>6</v>
      </c>
      <c r="D322" t="str">
        <f t="shared" si="269"/>
        <v>rifampicin</v>
      </c>
      <c r="E322">
        <f t="shared" si="269"/>
        <v>0.5</v>
      </c>
      <c r="F322">
        <v>1</v>
      </c>
      <c r="G322">
        <v>-3</v>
      </c>
    </row>
    <row r="323" spans="1:7">
      <c r="A323">
        <v>24</v>
      </c>
      <c r="B323">
        <f t="shared" ref="B323:E354" si="270">B263</f>
        <v>2</v>
      </c>
      <c r="C323" t="s">
        <v>6</v>
      </c>
      <c r="D323" t="str">
        <f t="shared" si="270"/>
        <v>rifampicin</v>
      </c>
      <c r="E323">
        <f t="shared" si="270"/>
        <v>0.25</v>
      </c>
      <c r="F323" t="s">
        <v>16</v>
      </c>
      <c r="G323">
        <v>-3</v>
      </c>
    </row>
    <row r="324" spans="1:7">
      <c r="A324">
        <v>24</v>
      </c>
      <c r="B324">
        <f t="shared" ref="B324:E355" si="271">B264</f>
        <v>2</v>
      </c>
      <c r="C324" t="s">
        <v>6</v>
      </c>
      <c r="D324" t="str">
        <f t="shared" si="271"/>
        <v>rifampicin</v>
      </c>
      <c r="E324">
        <f t="shared" si="271"/>
        <v>0.125</v>
      </c>
      <c r="F324" t="s">
        <v>16</v>
      </c>
      <c r="G324">
        <v>-3</v>
      </c>
    </row>
    <row r="325" spans="1:7">
      <c r="A325">
        <v>24</v>
      </c>
      <c r="B325">
        <f t="shared" ref="B325:E356" si="272">B265</f>
        <v>2</v>
      </c>
      <c r="C325" t="s">
        <v>6</v>
      </c>
      <c r="D325" t="str">
        <f t="shared" si="272"/>
        <v>rifampicin</v>
      </c>
      <c r="E325">
        <f t="shared" si="272"/>
        <v>6.25E-2</v>
      </c>
      <c r="F325" t="s">
        <v>16</v>
      </c>
      <c r="G325">
        <v>-3</v>
      </c>
    </row>
    <row r="326" spans="1:7">
      <c r="A326">
        <v>24</v>
      </c>
      <c r="B326">
        <f t="shared" ref="B326:E357" si="273">B266</f>
        <v>2</v>
      </c>
      <c r="C326" t="s">
        <v>6</v>
      </c>
      <c r="D326" t="str">
        <f t="shared" si="273"/>
        <v>nalidixic acid</v>
      </c>
      <c r="E326">
        <f t="shared" si="273"/>
        <v>2</v>
      </c>
      <c r="F326">
        <v>0</v>
      </c>
      <c r="G326">
        <v>-3</v>
      </c>
    </row>
    <row r="327" spans="1:7">
      <c r="A327">
        <v>24</v>
      </c>
      <c r="B327">
        <f t="shared" ref="B327:E358" si="274">B267</f>
        <v>2</v>
      </c>
      <c r="C327" t="s">
        <v>6</v>
      </c>
      <c r="D327" t="str">
        <f t="shared" si="274"/>
        <v>nalidixic acid</v>
      </c>
      <c r="E327">
        <f t="shared" si="274"/>
        <v>1</v>
      </c>
      <c r="F327">
        <v>0</v>
      </c>
      <c r="G327">
        <v>-3</v>
      </c>
    </row>
    <row r="328" spans="1:7">
      <c r="A328">
        <v>24</v>
      </c>
      <c r="B328">
        <f t="shared" ref="B328:E359" si="275">B268</f>
        <v>2</v>
      </c>
      <c r="C328" t="s">
        <v>6</v>
      </c>
      <c r="D328" t="str">
        <f t="shared" si="275"/>
        <v>nalidixic acid</v>
      </c>
      <c r="E328">
        <f t="shared" si="275"/>
        <v>0.5</v>
      </c>
      <c r="F328">
        <v>0</v>
      </c>
      <c r="G328">
        <v>-3</v>
      </c>
    </row>
    <row r="329" spans="1:7">
      <c r="A329">
        <v>24</v>
      </c>
      <c r="B329">
        <f t="shared" ref="B329:E360" si="276">B269</f>
        <v>2</v>
      </c>
      <c r="C329" t="s">
        <v>6</v>
      </c>
      <c r="D329" t="str">
        <f t="shared" si="276"/>
        <v>nalidixic acid</v>
      </c>
      <c r="E329">
        <f t="shared" si="276"/>
        <v>0.25</v>
      </c>
      <c r="F329">
        <v>0</v>
      </c>
      <c r="G329">
        <v>-3</v>
      </c>
    </row>
    <row r="330" spans="1:7">
      <c r="A330">
        <v>24</v>
      </c>
      <c r="B330">
        <f t="shared" ref="B330:E361" si="277">B270</f>
        <v>2</v>
      </c>
      <c r="C330" t="s">
        <v>6</v>
      </c>
      <c r="D330" t="str">
        <f t="shared" si="277"/>
        <v>nalidixic acid</v>
      </c>
      <c r="E330">
        <f t="shared" si="277"/>
        <v>0.125</v>
      </c>
      <c r="F330" t="s">
        <v>16</v>
      </c>
      <c r="G330">
        <v>-3</v>
      </c>
    </row>
    <row r="331" spans="1:7">
      <c r="A331">
        <v>24</v>
      </c>
      <c r="B331">
        <f t="shared" ref="B331:E362" si="278">B271</f>
        <v>2</v>
      </c>
      <c r="C331" t="s">
        <v>6</v>
      </c>
      <c r="D331" t="str">
        <f t="shared" si="278"/>
        <v>nalidixic acid</v>
      </c>
      <c r="E331">
        <f t="shared" si="278"/>
        <v>6.25E-2</v>
      </c>
      <c r="F331" t="s">
        <v>16</v>
      </c>
      <c r="G331">
        <v>-3</v>
      </c>
    </row>
    <row r="332" spans="1:7">
      <c r="A332">
        <v>24</v>
      </c>
      <c r="B332">
        <f t="shared" ref="B332:E363" si="279">B272</f>
        <v>2</v>
      </c>
      <c r="C332" t="s">
        <v>6</v>
      </c>
      <c r="D332" t="str">
        <f t="shared" si="279"/>
        <v>combination</v>
      </c>
      <c r="E332">
        <f t="shared" si="279"/>
        <v>2</v>
      </c>
      <c r="F332">
        <v>4</v>
      </c>
      <c r="G332">
        <v>-3</v>
      </c>
    </row>
    <row r="333" spans="1:7">
      <c r="A333">
        <v>24</v>
      </c>
      <c r="B333">
        <f t="shared" ref="B333:E364" si="280">B273</f>
        <v>2</v>
      </c>
      <c r="C333" t="s">
        <v>6</v>
      </c>
      <c r="D333" t="str">
        <f t="shared" si="280"/>
        <v>combination</v>
      </c>
      <c r="E333">
        <f t="shared" si="280"/>
        <v>1</v>
      </c>
      <c r="F333">
        <v>7</v>
      </c>
      <c r="G333">
        <v>-3</v>
      </c>
    </row>
    <row r="334" spans="1:7">
      <c r="A334">
        <v>24</v>
      </c>
      <c r="B334">
        <f t="shared" ref="B334:E365" si="281">B274</f>
        <v>2</v>
      </c>
      <c r="C334" t="s">
        <v>6</v>
      </c>
      <c r="D334" t="str">
        <f t="shared" si="281"/>
        <v>combination</v>
      </c>
      <c r="E334">
        <f t="shared" si="281"/>
        <v>0.5</v>
      </c>
      <c r="F334">
        <v>0</v>
      </c>
      <c r="G334">
        <v>-3</v>
      </c>
    </row>
    <row r="335" spans="1:7">
      <c r="A335">
        <v>24</v>
      </c>
      <c r="B335">
        <f t="shared" ref="B335:E366" si="282">B275</f>
        <v>2</v>
      </c>
      <c r="C335" t="s">
        <v>6</v>
      </c>
      <c r="D335" t="str">
        <f t="shared" si="282"/>
        <v>combination</v>
      </c>
      <c r="E335">
        <f t="shared" si="282"/>
        <v>0.25</v>
      </c>
      <c r="F335">
        <v>0</v>
      </c>
      <c r="G335">
        <v>-3</v>
      </c>
    </row>
    <row r="336" spans="1:7">
      <c r="A336">
        <v>24</v>
      </c>
      <c r="B336">
        <f t="shared" ref="B336:E367" si="283">B276</f>
        <v>2</v>
      </c>
      <c r="C336" t="s">
        <v>6</v>
      </c>
      <c r="D336" t="str">
        <f t="shared" si="283"/>
        <v>combination</v>
      </c>
      <c r="E336">
        <f t="shared" si="283"/>
        <v>0.125</v>
      </c>
      <c r="F336" t="s">
        <v>16</v>
      </c>
      <c r="G336">
        <v>-3</v>
      </c>
    </row>
    <row r="337" spans="1:7">
      <c r="A337">
        <v>24</v>
      </c>
      <c r="B337">
        <f t="shared" ref="B337:E368" si="284">B277</f>
        <v>2</v>
      </c>
      <c r="C337" t="s">
        <v>6</v>
      </c>
      <c r="D337" t="str">
        <f t="shared" si="284"/>
        <v>combination</v>
      </c>
      <c r="E337">
        <f t="shared" si="284"/>
        <v>6.25E-2</v>
      </c>
      <c r="F337" t="s">
        <v>16</v>
      </c>
      <c r="G337">
        <v>-3</v>
      </c>
    </row>
    <row r="338" spans="1:7">
      <c r="A338">
        <v>24</v>
      </c>
      <c r="B338">
        <f t="shared" ref="B338:E369" si="285">B278</f>
        <v>3</v>
      </c>
      <c r="C338" t="s">
        <v>6</v>
      </c>
      <c r="D338" t="str">
        <f t="shared" si="285"/>
        <v>rifampicin</v>
      </c>
      <c r="E338">
        <f t="shared" si="285"/>
        <v>2</v>
      </c>
      <c r="F338">
        <v>8</v>
      </c>
      <c r="G338">
        <v>-3</v>
      </c>
    </row>
    <row r="339" spans="1:7">
      <c r="A339">
        <v>24</v>
      </c>
      <c r="B339">
        <f t="shared" ref="B339:E370" si="286">B279</f>
        <v>3</v>
      </c>
      <c r="C339" t="s">
        <v>6</v>
      </c>
      <c r="D339" t="str">
        <f t="shared" si="286"/>
        <v>rifampicin</v>
      </c>
      <c r="E339">
        <f t="shared" si="286"/>
        <v>1</v>
      </c>
      <c r="F339">
        <v>7</v>
      </c>
      <c r="G339">
        <v>-3</v>
      </c>
    </row>
    <row r="340" spans="1:7">
      <c r="A340">
        <v>24</v>
      </c>
      <c r="B340">
        <f t="shared" ref="B340:E371" si="287">B280</f>
        <v>3</v>
      </c>
      <c r="C340" t="s">
        <v>6</v>
      </c>
      <c r="D340" t="str">
        <f t="shared" si="287"/>
        <v>rifampicin</v>
      </c>
      <c r="E340">
        <f t="shared" si="287"/>
        <v>0.5</v>
      </c>
      <c r="F340">
        <v>1</v>
      </c>
      <c r="G340">
        <v>-3</v>
      </c>
    </row>
    <row r="341" spans="1:7">
      <c r="A341">
        <v>24</v>
      </c>
      <c r="B341">
        <f t="shared" ref="B341:E372" si="288">B281</f>
        <v>3</v>
      </c>
      <c r="C341" t="s">
        <v>6</v>
      </c>
      <c r="D341" t="str">
        <f t="shared" si="288"/>
        <v>rifampicin</v>
      </c>
      <c r="E341">
        <f t="shared" si="288"/>
        <v>0.25</v>
      </c>
      <c r="F341" t="s">
        <v>16</v>
      </c>
      <c r="G341">
        <v>-3</v>
      </c>
    </row>
    <row r="342" spans="1:7">
      <c r="A342">
        <v>24</v>
      </c>
      <c r="B342">
        <f t="shared" ref="B342:E373" si="289">B282</f>
        <v>3</v>
      </c>
      <c r="C342" t="s">
        <v>6</v>
      </c>
      <c r="D342" t="str">
        <f t="shared" si="289"/>
        <v>rifampicin</v>
      </c>
      <c r="E342">
        <f t="shared" si="289"/>
        <v>0.125</v>
      </c>
      <c r="F342" t="s">
        <v>16</v>
      </c>
      <c r="G342">
        <v>-3</v>
      </c>
    </row>
    <row r="343" spans="1:7">
      <c r="A343">
        <v>24</v>
      </c>
      <c r="B343">
        <f t="shared" ref="B343:E374" si="290">B283</f>
        <v>3</v>
      </c>
      <c r="C343" t="s">
        <v>6</v>
      </c>
      <c r="D343" t="str">
        <f t="shared" si="290"/>
        <v>rifampicin</v>
      </c>
      <c r="E343">
        <f t="shared" si="290"/>
        <v>6.25E-2</v>
      </c>
      <c r="F343" t="s">
        <v>16</v>
      </c>
      <c r="G343">
        <v>-3</v>
      </c>
    </row>
    <row r="344" spans="1:7">
      <c r="A344">
        <v>24</v>
      </c>
      <c r="B344">
        <f t="shared" ref="B344:E375" si="291">B284</f>
        <v>3</v>
      </c>
      <c r="C344" t="s">
        <v>6</v>
      </c>
      <c r="D344" t="str">
        <f t="shared" si="291"/>
        <v>nalidixic acid</v>
      </c>
      <c r="E344">
        <f t="shared" si="291"/>
        <v>2</v>
      </c>
      <c r="F344">
        <v>0</v>
      </c>
      <c r="G344">
        <v>-3</v>
      </c>
    </row>
    <row r="345" spans="1:7">
      <c r="A345">
        <v>24</v>
      </c>
      <c r="B345">
        <f t="shared" ref="B345:E376" si="292">B285</f>
        <v>3</v>
      </c>
      <c r="C345" t="s">
        <v>6</v>
      </c>
      <c r="D345" t="str">
        <f t="shared" si="292"/>
        <v>nalidixic acid</v>
      </c>
      <c r="E345">
        <f t="shared" si="292"/>
        <v>1</v>
      </c>
      <c r="F345">
        <v>0</v>
      </c>
      <c r="G345">
        <v>-3</v>
      </c>
    </row>
    <row r="346" spans="1:7">
      <c r="A346">
        <v>24</v>
      </c>
      <c r="B346">
        <f t="shared" ref="B346:E377" si="293">B286</f>
        <v>3</v>
      </c>
      <c r="C346" t="s">
        <v>6</v>
      </c>
      <c r="D346" t="str">
        <f t="shared" si="293"/>
        <v>nalidixic acid</v>
      </c>
      <c r="E346">
        <f t="shared" si="293"/>
        <v>0.5</v>
      </c>
      <c r="F346">
        <v>0</v>
      </c>
      <c r="G346">
        <v>-3</v>
      </c>
    </row>
    <row r="347" spans="1:7">
      <c r="A347">
        <v>24</v>
      </c>
      <c r="B347">
        <f t="shared" ref="B347:E378" si="294">B287</f>
        <v>3</v>
      </c>
      <c r="C347" t="s">
        <v>6</v>
      </c>
      <c r="D347" t="str">
        <f t="shared" si="294"/>
        <v>nalidixic acid</v>
      </c>
      <c r="E347">
        <f t="shared" si="294"/>
        <v>0.25</v>
      </c>
      <c r="F347">
        <v>0</v>
      </c>
      <c r="G347">
        <v>-3</v>
      </c>
    </row>
    <row r="348" spans="1:7">
      <c r="A348">
        <v>24</v>
      </c>
      <c r="B348">
        <f t="shared" ref="B348:E379" si="295">B288</f>
        <v>3</v>
      </c>
      <c r="C348" t="s">
        <v>6</v>
      </c>
      <c r="D348" t="str">
        <f t="shared" si="295"/>
        <v>nalidixic acid</v>
      </c>
      <c r="E348">
        <f t="shared" si="295"/>
        <v>0.125</v>
      </c>
      <c r="F348" t="s">
        <v>16</v>
      </c>
      <c r="G348">
        <v>-3</v>
      </c>
    </row>
    <row r="349" spans="1:7">
      <c r="A349">
        <v>24</v>
      </c>
      <c r="B349">
        <f t="shared" ref="B349:E380" si="296">B289</f>
        <v>3</v>
      </c>
      <c r="C349" t="s">
        <v>6</v>
      </c>
      <c r="D349" t="str">
        <f t="shared" si="296"/>
        <v>nalidixic acid</v>
      </c>
      <c r="E349">
        <f t="shared" si="296"/>
        <v>6.25E-2</v>
      </c>
      <c r="F349" t="s">
        <v>16</v>
      </c>
      <c r="G349">
        <v>-3</v>
      </c>
    </row>
    <row r="350" spans="1:7">
      <c r="A350">
        <v>24</v>
      </c>
      <c r="B350">
        <f t="shared" ref="B350:E397" si="297">B290</f>
        <v>3</v>
      </c>
      <c r="C350" t="s">
        <v>6</v>
      </c>
      <c r="D350" t="str">
        <f t="shared" si="297"/>
        <v>combination</v>
      </c>
      <c r="E350">
        <f t="shared" si="297"/>
        <v>2</v>
      </c>
      <c r="F350">
        <v>3</v>
      </c>
      <c r="G350">
        <v>-3</v>
      </c>
    </row>
    <row r="351" spans="1:7">
      <c r="A351">
        <v>24</v>
      </c>
      <c r="B351">
        <f t="shared" ref="B351:E397" si="298">B291</f>
        <v>3</v>
      </c>
      <c r="C351" t="s">
        <v>6</v>
      </c>
      <c r="D351" t="str">
        <f t="shared" si="298"/>
        <v>combination</v>
      </c>
      <c r="E351">
        <f t="shared" si="298"/>
        <v>1</v>
      </c>
      <c r="F351">
        <v>5</v>
      </c>
      <c r="G351">
        <v>-3</v>
      </c>
    </row>
    <row r="352" spans="1:7">
      <c r="A352">
        <v>24</v>
      </c>
      <c r="B352">
        <f t="shared" ref="B352:E397" si="299">B292</f>
        <v>3</v>
      </c>
      <c r="C352" t="s">
        <v>6</v>
      </c>
      <c r="D352" t="str">
        <f t="shared" si="299"/>
        <v>combination</v>
      </c>
      <c r="E352">
        <f t="shared" si="299"/>
        <v>0.5</v>
      </c>
      <c r="F352">
        <v>0</v>
      </c>
      <c r="G352">
        <v>-3</v>
      </c>
    </row>
    <row r="353" spans="1:7">
      <c r="A353">
        <v>24</v>
      </c>
      <c r="B353">
        <f t="shared" ref="B353:E397" si="300">B293</f>
        <v>3</v>
      </c>
      <c r="C353" t="s">
        <v>6</v>
      </c>
      <c r="D353" t="str">
        <f t="shared" si="300"/>
        <v>combination</v>
      </c>
      <c r="E353">
        <f t="shared" si="300"/>
        <v>0.25</v>
      </c>
      <c r="F353">
        <v>33</v>
      </c>
      <c r="G353">
        <v>-3</v>
      </c>
    </row>
    <row r="354" spans="1:7">
      <c r="A354">
        <v>24</v>
      </c>
      <c r="B354">
        <f t="shared" ref="B354:E397" si="301">B294</f>
        <v>3</v>
      </c>
      <c r="C354" t="s">
        <v>6</v>
      </c>
      <c r="D354" t="str">
        <f t="shared" si="301"/>
        <v>combination</v>
      </c>
      <c r="E354">
        <f t="shared" si="301"/>
        <v>0.125</v>
      </c>
      <c r="F354" t="s">
        <v>16</v>
      </c>
      <c r="G354">
        <v>-3</v>
      </c>
    </row>
    <row r="355" spans="1:7">
      <c r="A355">
        <v>24</v>
      </c>
      <c r="B355">
        <f t="shared" ref="B355:E397" si="302">B295</f>
        <v>3</v>
      </c>
      <c r="C355" t="s">
        <v>6</v>
      </c>
      <c r="D355" t="str">
        <f t="shared" si="302"/>
        <v>combination</v>
      </c>
      <c r="E355">
        <f t="shared" si="302"/>
        <v>6.25E-2</v>
      </c>
      <c r="F355" t="s">
        <v>16</v>
      </c>
      <c r="G355">
        <v>-3</v>
      </c>
    </row>
    <row r="356" spans="1:7">
      <c r="A356">
        <v>24</v>
      </c>
      <c r="B356">
        <f t="shared" ref="B356:E397" si="303">B296</f>
        <v>1</v>
      </c>
      <c r="C356" t="s">
        <v>6</v>
      </c>
      <c r="D356" t="str">
        <f t="shared" si="303"/>
        <v>MH</v>
      </c>
      <c r="E356">
        <f t="shared" si="303"/>
        <v>0</v>
      </c>
      <c r="F356" t="s">
        <v>16</v>
      </c>
      <c r="G356">
        <v>-3</v>
      </c>
    </row>
    <row r="357" spans="1:7">
      <c r="A357">
        <v>24</v>
      </c>
      <c r="B357">
        <f t="shared" ref="B357:E397" si="304">B297</f>
        <v>1</v>
      </c>
      <c r="C357" t="s">
        <v>6</v>
      </c>
      <c r="D357" t="str">
        <f t="shared" si="304"/>
        <v>MH</v>
      </c>
      <c r="E357">
        <f t="shared" si="304"/>
        <v>0</v>
      </c>
      <c r="F357" t="s">
        <v>16</v>
      </c>
      <c r="G357">
        <v>-3</v>
      </c>
    </row>
    <row r="358" spans="1:7">
      <c r="A358">
        <v>24</v>
      </c>
      <c r="B358">
        <f t="shared" ref="B358:E397" si="305">B298</f>
        <v>1</v>
      </c>
      <c r="C358" t="s">
        <v>6</v>
      </c>
      <c r="D358" t="str">
        <f t="shared" si="305"/>
        <v>MH</v>
      </c>
      <c r="E358">
        <f t="shared" si="305"/>
        <v>0</v>
      </c>
      <c r="F358" t="s">
        <v>16</v>
      </c>
      <c r="G358">
        <v>-3</v>
      </c>
    </row>
    <row r="359" spans="1:7">
      <c r="A359">
        <v>24</v>
      </c>
      <c r="B359">
        <f t="shared" ref="B359:E397" si="306">B299</f>
        <v>1</v>
      </c>
      <c r="C359" t="s">
        <v>6</v>
      </c>
      <c r="D359" t="str">
        <f t="shared" si="306"/>
        <v>MH</v>
      </c>
      <c r="E359">
        <f t="shared" si="306"/>
        <v>0</v>
      </c>
      <c r="F359" t="s">
        <v>16</v>
      </c>
      <c r="G359">
        <v>-3</v>
      </c>
    </row>
    <row r="360" spans="1:7">
      <c r="A360">
        <v>24</v>
      </c>
      <c r="B360">
        <f t="shared" ref="B360:E397" si="307">B300</f>
        <v>1</v>
      </c>
      <c r="C360" t="s">
        <v>6</v>
      </c>
      <c r="D360" t="str">
        <f t="shared" si="307"/>
        <v>MH</v>
      </c>
      <c r="E360">
        <f t="shared" si="307"/>
        <v>0</v>
      </c>
      <c r="F360" t="s">
        <v>16</v>
      </c>
      <c r="G360">
        <v>-3</v>
      </c>
    </row>
    <row r="361" spans="1:7">
      <c r="A361">
        <v>24</v>
      </c>
      <c r="B361">
        <f t="shared" ref="B361:E397" si="308">B301</f>
        <v>1</v>
      </c>
      <c r="C361" t="s">
        <v>6</v>
      </c>
      <c r="D361" t="str">
        <f t="shared" si="308"/>
        <v>MH</v>
      </c>
      <c r="E361">
        <f t="shared" si="308"/>
        <v>0</v>
      </c>
      <c r="F361" t="s">
        <v>16</v>
      </c>
      <c r="G361">
        <v>-3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 vs Nt</vt:lpstr>
      <vt:lpstr>Kill curves</vt:lpstr>
      <vt:lpstr>Kill curves -3</vt:lpstr>
    </vt:vector>
  </TitlesOfParts>
  <Company>aaa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dd</dc:creator>
  <cp:lastModifiedBy>d dd</cp:lastModifiedBy>
  <dcterms:created xsi:type="dcterms:W3CDTF">2019-10-17T14:28:38Z</dcterms:created>
  <dcterms:modified xsi:type="dcterms:W3CDTF">2019-10-18T10:48:52Z</dcterms:modified>
</cp:coreProperties>
</file>