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9200" windowHeight="11595"/>
  </bookViews>
  <sheets>
    <sheet name="3H-BeA_P3" sheetId="2" r:id="rId1"/>
  </sheets>
  <calcPr calcId="162913"/>
</workbook>
</file>

<file path=xl/calcChain.xml><?xml version="1.0" encoding="utf-8"?>
<calcChain xmlns="http://schemas.openxmlformats.org/spreadsheetml/2006/main">
  <c r="E23" i="2" l="1"/>
  <c r="E24" i="2" s="1"/>
  <c r="E29" i="2" s="1"/>
  <c r="E30" i="2" s="1"/>
  <c r="D10" i="2"/>
  <c r="E32" i="2" s="1"/>
  <c r="E33" i="2" l="1"/>
  <c r="D37" i="2" s="1"/>
</calcChain>
</file>

<file path=xl/sharedStrings.xml><?xml version="1.0" encoding="utf-8"?>
<sst xmlns="http://schemas.openxmlformats.org/spreadsheetml/2006/main" count="37" uniqueCount="35">
  <si>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</si>
  <si>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</si>
  <si>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</si>
  <si>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</si>
  <si>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</si>
  <si>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</si>
  <si>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</si>
  <si>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</si>
  <si>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</si>
  <si>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</si>
  <si>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</si>
  <si>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</si>
  <si>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</si>
  <si>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</si>
  <si>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</si>
  <si>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</si>
  <si>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</si>
  <si>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</si>
  <si>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</si>
  <si>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</si>
  <si>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</si>
  <si>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</si>
  <si>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</si>
  <si>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</si>
  <si>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</si>
  <si>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</si>
  <si>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H-BeA-P3</t>
    </r>
  </si>
  <si>
    <t>Prepared 2017_09_12</t>
  </si>
  <si>
    <t>100 ul stock + 200 ul EtOH (UV)</t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</si>
  <si>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H-BeA (ARC, Lot Number 170831, Klára)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</si>
  <si>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H-BeA-P3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</si>
  <si>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BeA</t>
    </r>
  </si>
  <si>
    <r>
      <t>To obtain 2 nM solution of BeA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BeA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</si>
  <si>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H-BeA-P3</t>
    </r>
  </si>
  <si>
    <t>Sep 12 2017 (12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</si>
</sst>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zoomScaleNormal="100" workbookViewId="0">
      <selection activeCell="C11" sqref="C11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26</v>
      </c>
      <c r="B3" s="30"/>
      <c r="C3" s="30"/>
      <c r="D3" s="39"/>
      <c r="E3" s="59" t="s">
        <v>27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28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29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  <c r="C9" t="s">
        <v>25</v>
      </c>
    </row>
    <row r="10" spans="1:236" x14ac:dyDescent="0.2">
      <c r="A10">
        <v>1</v>
      </c>
      <c r="B10" s="19">
        <v>283707</v>
      </c>
      <c r="D10" s="12">
        <f>AVERAGE(B10:B17)</f>
        <v>270616.42857142858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/>
      <c r="C11" s="19">
        <v>181450</v>
      </c>
      <c r="I11" s="14"/>
    </row>
    <row r="12" spans="1:236" x14ac:dyDescent="0.2">
      <c r="A12">
        <v>3</v>
      </c>
      <c r="B12" s="19">
        <v>261124</v>
      </c>
    </row>
    <row r="13" spans="1:236" x14ac:dyDescent="0.2">
      <c r="A13">
        <v>4</v>
      </c>
      <c r="B13" s="19">
        <v>267329</v>
      </c>
    </row>
    <row r="14" spans="1:236" x14ac:dyDescent="0.2">
      <c r="A14">
        <v>5</v>
      </c>
      <c r="B14" s="19">
        <v>255384</v>
      </c>
    </row>
    <row r="15" spans="1:236" x14ac:dyDescent="0.2">
      <c r="A15">
        <v>6</v>
      </c>
      <c r="B15" s="19">
        <v>261823</v>
      </c>
    </row>
    <row r="16" spans="1:236" x14ac:dyDescent="0.2">
      <c r="A16">
        <v>7</v>
      </c>
      <c r="B16" s="19">
        <v>266010</v>
      </c>
    </row>
    <row r="17" spans="1:14" x14ac:dyDescent="0.2">
      <c r="A17">
        <v>8</v>
      </c>
      <c r="B17" s="19">
        <v>298938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20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44.400000000000006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44.400000000000006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34</v>
      </c>
      <c r="E26" s="54"/>
    </row>
    <row r="27" spans="1:14" x14ac:dyDescent="0.2">
      <c r="B27" s="21" t="s">
        <v>11</v>
      </c>
      <c r="D27" s="2"/>
      <c r="E27" s="32">
        <v>0.99809999999999999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44.315640000000002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44315.64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30</v>
      </c>
      <c r="C32" s="58"/>
      <c r="D32" s="58"/>
      <c r="E32" s="5">
        <f>5*D10</f>
        <v>1353082.142857143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30.532835424629834</v>
      </c>
      <c r="F33" s="57" t="s">
        <v>31</v>
      </c>
      <c r="G33" s="57"/>
    </row>
    <row r="35" spans="1:8" ht="13.5" thickBot="1" x14ac:dyDescent="0.25"/>
    <row r="36" spans="1:8" ht="15.75" x14ac:dyDescent="0.25">
      <c r="A36" s="49" t="s">
        <v>32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0.65503251571148413</v>
      </c>
      <c r="E37" s="42" t="s">
        <v>20</v>
      </c>
      <c r="F37" s="23"/>
      <c r="G37" s="55" t="s">
        <v>33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3H-BeA_P3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2014-01-21T15:00:40Z</cp:lastPrinted>
  <dcterms:created xsi:type="dcterms:W3CDTF">2003-12-10T13:18:36Z</dcterms:created>
  <dcterms:modified xsi:type="dcterms:W3CDTF">2017-09-13T15:06:20Z</dcterms:modified>
</cp:coreProperties>
</file>