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DHZ-P2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<sst xmlns="http://schemas.openxmlformats.org/spreadsheetml/2006/main" count="52" uniqueCount="48">
  <si>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</si>
  <si>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</si>
  <si>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</si>
  <si>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</si>
  <si>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</si>
  <si>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</si>
  <si>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</si>
  <si>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</si>
  <si>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</si>
  <si>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</si>
  <si>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</si>
  <si>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</si>
  <si>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</si>
  <si>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</si>
  <si>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</si>
  <si>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</si>
  <si>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</si>
  <si>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</si>
  <si>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</si>
  <si>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</si>
  <si>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</si>
  <si>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</si>
  <si>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</si>
  <si>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</si>
  <si>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</si>
  <si>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</si>
  <si>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</si>
  <si>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</si>
  <si>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</si>
  <si>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</si>
  <si>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</si>
  <si>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</si>
  <si>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</si>
  <si>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</si>
  <si>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</si>
  <si>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</si>
  <si>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</si>
  <si>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</si>
  <si>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</si>
  <si>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</si>
  <si>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</si>
  <si>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</si>
  <si>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</si>
  <si>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3H-DHZ (Krč, Lot Number 10/21 - Zah)</t>
  </si>
  <si>
    <t>200 ul stock + 200 ul EtOH (UV)</t>
  </si>
  <si>
    <t>To obtain 2 nM solution of DHZ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</si>
  <si>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DHZ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</si>
  <si>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H-DHZ-P2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</si>
</sst>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E46" sqref="E46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47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44284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35.1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77.922000000000011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44496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44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152414</v>
      </c>
      <c r="D21" s="47"/>
      <c r="E21" s="35">
        <f>AVERAGE(C21:C28)</f>
        <v>130404.66666666667</v>
      </c>
      <c r="F21" s="58" t="s">
        <v>0</v>
      </c>
      <c r="G21" s="48"/>
    </row>
    <row r="22" spans="2:15" ht="15" customHeight="1" x14ac:dyDescent="0.2">
      <c r="B22" s="62">
        <v>2</v>
      </c>
      <c r="C22" s="19">
        <v>126190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/>
      <c r="D23" s="47">
        <v>76891</v>
      </c>
      <c r="E23" s="47"/>
      <c r="F23" s="47"/>
      <c r="G23" s="48"/>
    </row>
    <row r="24" spans="2:15" ht="15" customHeight="1" x14ac:dyDescent="0.2">
      <c r="B24" s="62">
        <v>4</v>
      </c>
      <c r="C24" s="19"/>
      <c r="D24" s="47">
        <v>0</v>
      </c>
      <c r="E24" s="47"/>
      <c r="F24" s="47"/>
      <c r="G24" s="48"/>
    </row>
    <row r="25" spans="2:15" ht="15" customHeight="1" x14ac:dyDescent="0.2">
      <c r="B25" s="62">
        <v>5</v>
      </c>
      <c r="C25" s="19">
        <v>115195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127937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119426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141266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212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0.96787248201407017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75.418559543500393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75418.559543500392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3H-DHZ-P2</v>
      </c>
      <c r="D37" s="70" t="s">
        <v>24</v>
      </c>
      <c r="E37" s="39">
        <f>E21/D17</f>
        <v>652023.33333333337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8.6453962695648574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45</v>
      </c>
      <c r="C41" s="92"/>
      <c r="D41" s="92"/>
      <c r="E41" s="92"/>
      <c r="F41" s="93" t="s">
        <v>46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2.3133699574197362</v>
      </c>
      <c r="E42" s="76" t="s">
        <v>3</v>
      </c>
      <c r="F42" s="77" t="str">
        <f>C3</f>
        <v>3H-DHZ-P2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44496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75418.559543500392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3H-DHZ-P2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2021-10-27T11:10:00Z</dcterms:modified>
</cp:coreProperties>
</file>