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0115" windowHeight="12375"/>
  </bookViews>
  <sheets>
    <sheet name="3H-IAA_P39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<sst xmlns="http://schemas.openxmlformats.org/spreadsheetml/2006/main" count="52" uniqueCount="48">
  <si>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</si>
  <si>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</si>
  <si>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</si>
  <si>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</si>
  <si>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</si>
  <si>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</si>
  <si>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</si>
  <si>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</si>
  <si>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</si>
  <si>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</si>
  <si>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</si>
  <si>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</si>
  <si>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</si>
  <si>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</si>
  <si>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</si>
  <si>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</si>
  <si>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</si>
  <si>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</si>
  <si>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</si>
  <si>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</si>
  <si>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</si>
  <si>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</si>
  <si>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</si>
  <si>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</si>
  <si>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</si>
  <si>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</si>
  <si>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</si>
  <si>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</si>
  <si>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</si>
  <si>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</si>
  <si>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</si>
  <si>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</si>
  <si>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</si>
  <si>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</si>
  <si>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</si>
  <si>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</si>
  <si>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</si>
  <si>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</si>
  <si>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</si>
  <si>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</si>
  <si>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</si>
  <si>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</si>
  <si>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</si>
  <si>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H-IAA-P39</t>
    </r>
  </si>
  <si>
    <t>3H-IAA (ARC, Lot Number 190611)</t>
  </si>
  <si>
    <t>80 ul stock + 400 ul EtOH (UV)</t>
  </si>
  <si>
    <t>To obtain 2 nM solution of IAA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</si>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</sst>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F42" sqref="F42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43627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55.500000000000007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43691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45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61071</v>
      </c>
      <c r="D21" s="47"/>
      <c r="E21" s="35">
        <f>AVERAGE(C21:C28)</f>
        <v>56348</v>
      </c>
      <c r="F21" s="58" t="s">
        <v>0</v>
      </c>
      <c r="G21" s="48"/>
    </row>
    <row r="22" spans="2:15" ht="15" customHeight="1" x14ac:dyDescent="0.2">
      <c r="B22" s="62">
        <v>2</v>
      </c>
      <c r="C22" s="19">
        <v>53822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56761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59428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49799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56028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/>
      <c r="D27" s="47">
        <v>75577</v>
      </c>
      <c r="E27" s="47"/>
      <c r="F27" s="47"/>
      <c r="G27" s="48"/>
    </row>
    <row r="28" spans="2:15" ht="15" customHeight="1" x14ac:dyDescent="0.2">
      <c r="B28" s="62">
        <v>8</v>
      </c>
      <c r="C28" s="19">
        <v>57527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64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0.9901903384876809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54.9555637860663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54955.563786066297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3H-IAA-P39</v>
      </c>
      <c r="D37" s="70" t="s">
        <v>24</v>
      </c>
      <c r="E37" s="39">
        <f>E21/D17</f>
        <v>281740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5.1266874651085601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46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3.9011545244598778</v>
      </c>
      <c r="E42" s="76" t="s">
        <v>3</v>
      </c>
      <c r="F42" s="77" t="str">
        <f>C3</f>
        <v>3H-IAA-P39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44355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664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0.90277879955229146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49612.717903504315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3H-IAA_P39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2021-11-30T12:20:54Z</dcterms:modified>
</cp:coreProperties>
</file>