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0115" windowHeight="12375"/>
  </bookViews>
  <sheets>
    <sheet name="3H-NAA_P30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<sst xmlns="http://schemas.openxmlformats.org/spreadsheetml/2006/main" count="52" uniqueCount="48">
  <si>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</si>
  <si>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</si>
  <si>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</si>
  <si>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</si>
  <si>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</si>
  <si>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</si>
  <si>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</si>
  <si>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</si>
  <si>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</si>
  <si>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</si>
  <si>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</si>
  <si>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</si>
  <si>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</si>
  <si>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</si>
  <si>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</si>
  <si>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</si>
  <si>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</si>
  <si>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</si>
  <si>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</si>
  <si>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</si>
  <si>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</si>
  <si>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</si>
  <si>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</si>
  <si>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</si>
  <si>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</si>
  <si>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</si>
  <si>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</si>
  <si>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</si>
  <si>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</si>
  <si>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</si>
  <si>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</si>
  <si>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</si>
  <si>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</si>
  <si>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</si>
  <si>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</si>
  <si>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</si>
  <si>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</si>
  <si>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</si>
  <si>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</si>
  <si>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</si>
  <si>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</si>
  <si>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</si>
  <si>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</si>
  <si>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3H-NAA (ARC, Lot Number 110915)</t>
  </si>
  <si>
    <t>100 ul stock + 500 ul EtOH (UV)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</si>
  <si>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H-NAA-P30</t>
    </r>
  </si>
  <si>
    <t>To obtain 2 nM solution of NAA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</si>
  <si>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NAA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</si>
</sst>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zoomScaleNormal="100" workbookViewId="0">
      <selection activeCell="J25" sqref="J25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45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43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40801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20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44.400000000000006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44355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44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79486</v>
      </c>
      <c r="D21" s="47"/>
      <c r="E21" s="35">
        <f>AVERAGE(C21:C28)</f>
        <v>75074</v>
      </c>
      <c r="F21" s="58" t="s">
        <v>0</v>
      </c>
      <c r="G21" s="48"/>
    </row>
    <row r="22" spans="2:15" ht="15" customHeight="1" x14ac:dyDescent="0.2">
      <c r="B22" s="62">
        <v>2</v>
      </c>
      <c r="C22" s="19">
        <v>75413</v>
      </c>
      <c r="D22" s="47">
        <v>12206</v>
      </c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75336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69466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76683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77101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70305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76802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3554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0.57843318271985367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25.682433312761507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25682.433312761506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3H-NAA-P30</v>
      </c>
      <c r="D37" s="70" t="s">
        <v>24</v>
      </c>
      <c r="E37" s="39">
        <f>E21/D17</f>
        <v>375370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14.615826912844742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46</v>
      </c>
      <c r="C41" s="92"/>
      <c r="D41" s="92"/>
      <c r="E41" s="92"/>
      <c r="F41" s="93" t="s">
        <v>47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1.368379642100408</v>
      </c>
      <c r="E42" s="76" t="s">
        <v>3</v>
      </c>
      <c r="F42" s="77" t="str">
        <f>C3</f>
        <v>3H-NAA-P30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44355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0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25682.433312761506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3H-NAA_P30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2021-06-08T15:43:29Z</dcterms:modified>
</cp:coreProperties>
</file>