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13_ncr:1_{B2BF0069-B609-4929-8051-73A87AA81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2" l="1" a="1"/>
  <c r="A63" i="2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7" i="2" a="1"/>
  <c r="A27" i="2" s="1"/>
  <c r="A26" i="2" a="1"/>
  <c r="A26" i="2" s="1"/>
  <c r="A25" i="2" a="1"/>
  <c r="A25" i="2" s="1"/>
  <c r="A24" i="2" a="1"/>
  <c r="A24" i="2" s="1"/>
  <c r="A23" i="2" a="1"/>
  <c r="A23" i="2" s="1"/>
  <c r="A22" i="2" a="1"/>
  <c r="A22" i="2" s="1"/>
  <c r="A21" i="2" a="1"/>
  <c r="A21" i="2" s="1"/>
  <c r="A20" i="2" a="1"/>
  <c r="A20" i="2" s="1"/>
  <c r="A19" i="2" a="1"/>
  <c r="A19" i="2" s="1"/>
  <c r="A18" i="2" a="1"/>
  <c r="A18" i="2" s="1"/>
  <c r="A17" i="2" a="1"/>
  <c r="A17" i="2" s="1"/>
  <c r="A16" i="2" a="1"/>
  <c r="A16" i="2" s="1"/>
  <c r="A15" i="2" a="1"/>
  <c r="A15" i="2" s="1"/>
  <c r="A14" i="2" a="1"/>
  <c r="A14" i="2" s="1"/>
  <c r="A13" i="2" a="1"/>
  <c r="A13" i="2" s="1"/>
  <c r="A12" i="2" a="1"/>
  <c r="A12" i="2" s="1"/>
  <c r="A11" i="2" a="1"/>
  <c r="A11" i="2" s="1"/>
  <c r="A10" i="2" a="1"/>
  <c r="A10" i="2" s="1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<sst xmlns="http://schemas.openxmlformats.org/spreadsheetml/2006/main" count="188" uniqueCount="117">
  <si>
    <t>No</t>
  </si>
  <si>
    <t>Meter ID</t>
  </si>
  <si>
    <t>Nama Gedung</t>
  </si>
  <si>
    <t>Lokasi</t>
  </si>
  <si>
    <t>nomor jumlah</t>
  </si>
  <si>
    <t>Column1</t>
  </si>
  <si>
    <t>BSC A</t>
  </si>
  <si>
    <t>Total</t>
  </si>
  <si>
    <t>-6.8917726742868926, 107.6084945518733</t>
  </si>
  <si>
    <t>BSC B</t>
  </si>
  <si>
    <t>-6.889040725797222, 107.61191367452231</t>
  </si>
  <si>
    <t>CAD</t>
  </si>
  <si>
    <t>CAS</t>
  </si>
  <si>
    <t>SDP Equipment Lab</t>
  </si>
  <si>
    <t>-6.8882136614203775, 107.61128882026937</t>
  </si>
  <si>
    <t>SDP A</t>
  </si>
  <si>
    <t>SDP B</t>
  </si>
  <si>
    <t>CRCS</t>
  </si>
  <si>
    <t>-6.8878062529787805, 107.61175939933973</t>
  </si>
  <si>
    <t>FISIKA</t>
  </si>
  <si>
    <t>-6.891259724776794, 107.60931351745246</t>
  </si>
  <si>
    <t>-6.89136601244407, 107.60850996125676</t>
  </si>
  <si>
    <t>GARDU PPTI</t>
  </si>
  <si>
    <t>Gardu Teknik Sipil</t>
  </si>
  <si>
    <t>-6.8920784564785285, 107.60928918116142</t>
  </si>
  <si>
    <t>Gedung Energi</t>
  </si>
  <si>
    <t>-6.888680693725412, 107.6123192832416</t>
  </si>
  <si>
    <t>Gedung Laboratorium Doping</t>
  </si>
  <si>
    <t>-6.890768213992491, 107.61177431020083</t>
  </si>
  <si>
    <t>Gedung Perminyakan</t>
  </si>
  <si>
    <t>Gedung Teknik Lingkungan</t>
  </si>
  <si>
    <t>-6.891169903356377, 107.61158592953424</t>
  </si>
  <si>
    <t>Kantor FSRD</t>
  </si>
  <si>
    <t>-6.892753373584593, 107.61069432132567</t>
  </si>
  <si>
    <t>Kantor FTSL</t>
  </si>
  <si>
    <t>-6.892782970780247, 107.61011954091408</t>
  </si>
  <si>
    <t>KIMIA</t>
  </si>
  <si>
    <t>-6.8893362407330665, 107.6119227590761</t>
  </si>
  <si>
    <t>LAB. KONVERSI</t>
  </si>
  <si>
    <t>-6.890850940032853, 107.60904413185347</t>
  </si>
  <si>
    <t>Lab. Mekanika Fluida</t>
  </si>
  <si>
    <t>-6.891746335993617, 107.6093150551182</t>
  </si>
  <si>
    <t>Lab. PLN-ITB</t>
  </si>
  <si>
    <t>-6.889435725859392, 107.6107548974109</t>
  </si>
  <si>
    <t>LABTEK II</t>
  </si>
  <si>
    <t>Gardu Mesin</t>
  </si>
  <si>
    <t>-6.889918903485688, 107.60854609578826</t>
  </si>
  <si>
    <t>LABTEK III</t>
  </si>
  <si>
    <t>-6.888628462726776, 107.60859239306319</t>
  </si>
  <si>
    <t>Tambang</t>
  </si>
  <si>
    <t>-6.888346200912386, 107.6123836958185</t>
  </si>
  <si>
    <t>Geologi</t>
  </si>
  <si>
    <t>-6.888334218095488, 107.61172387240231</t>
  </si>
  <si>
    <t>A - Planologi</t>
  </si>
  <si>
    <t>-6.891510872235221, 107.6112991965762</t>
  </si>
  <si>
    <t>B - Arsitektur</t>
  </si>
  <si>
    <t>-6.891842394508633, 107.61193890590685</t>
  </si>
  <si>
    <t>C</t>
  </si>
  <si>
    <t>-6.8915055465952175, 107.6119476231224</t>
  </si>
  <si>
    <t>LABTEK V</t>
  </si>
  <si>
    <t>MDP</t>
  </si>
  <si>
    <t>-6.890589532057365, 107.60976296397452</t>
  </si>
  <si>
    <t>LABTEK VI</t>
  </si>
  <si>
    <t>-6.890148378079727, 107.60973480077807</t>
  </si>
  <si>
    <t>LABTEK VII</t>
  </si>
  <si>
    <t>-6.890114333159665, 107.61098754716419</t>
  </si>
  <si>
    <t>LABTEK VIII</t>
  </si>
  <si>
    <t>-6.890526907047082, 107.61093349118826</t>
  </si>
  <si>
    <t>LABTEK X</t>
  </si>
  <si>
    <t>UN</t>
  </si>
  <si>
    <t>-6.889004709982254, 107.609447211856</t>
  </si>
  <si>
    <t>MS</t>
  </si>
  <si>
    <t>UE</t>
  </si>
  <si>
    <t>LABTEK XI</t>
  </si>
  <si>
    <t>3</t>
  </si>
  <si>
    <t>2</t>
  </si>
  <si>
    <t>1</t>
  </si>
  <si>
    <t>Pompa Air - PAU</t>
  </si>
  <si>
    <t>Pompa</t>
  </si>
  <si>
    <t>-6.8881968918505425, 107.61007180995973</t>
  </si>
  <si>
    <t>Pompa Air - Sabuga</t>
  </si>
  <si>
    <t>Pompa 4</t>
  </si>
  <si>
    <t>-6.8862946289209805, 107.6085322963356</t>
  </si>
  <si>
    <t>Pompa 3</t>
  </si>
  <si>
    <t>PSDA</t>
  </si>
  <si>
    <t>-6.891765358434122, 107.60900820240957</t>
  </si>
  <si>
    <t>SBM MDP Total</t>
  </si>
  <si>
    <t>-6.888342916852418, 107.60854160781413</t>
  </si>
  <si>
    <t>SBM MBA</t>
  </si>
  <si>
    <t>-6.894545663125268, 107.60934464385188</t>
  </si>
  <si>
    <t>LABTEK I</t>
  </si>
  <si>
    <t>Lantai 1 Utara - Labkom &amp; DTI</t>
  </si>
  <si>
    <t>-6.889212277652734, 107.61122109980141</t>
  </si>
  <si>
    <t>Server DTI</t>
  </si>
  <si>
    <t>Lantai 2 Utara - Labkom &amp; DTI</t>
  </si>
  <si>
    <t>Lantai 3 Utara - Ruang Kuliah &amp; Sarpras</t>
  </si>
  <si>
    <t>Lantai 1 Selatan - DTI</t>
  </si>
  <si>
    <t>Lantai 2 Selatan - Magister Kimia</t>
  </si>
  <si>
    <t>Lantai 3 Selatan - Ruang Kuliah &amp; Sarpras</t>
  </si>
  <si>
    <t>Lab Kimia Organik</t>
  </si>
  <si>
    <t>-6.892245280439366, 107.61154731909009</t>
  </si>
  <si>
    <t>CADL</t>
  </si>
  <si>
    <t>B</t>
  </si>
  <si>
    <t>-6.888292966013672, 107.61007074423918</t>
  </si>
  <si>
    <t>A</t>
  </si>
  <si>
    <t>-6.889406351167863, 107.60859497371605</t>
  </si>
  <si>
    <t>-6.88902923428002, 107.60863610332581</t>
  </si>
  <si>
    <t>-6.888910425477833, 107.6122812071318</t>
  </si>
  <si>
    <t>CIBE</t>
  </si>
  <si>
    <t>Gardu Konversi FTMD</t>
  </si>
  <si>
    <t>LABTEK IX A</t>
  </si>
  <si>
    <t>LABTEK IX B</t>
  </si>
  <si>
    <t>LABTEK IX C</t>
  </si>
  <si>
    <t>LABTEK IV Tambang</t>
  </si>
  <si>
    <t>LABTEK IV Geologi</t>
  </si>
  <si>
    <t>Lift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</si>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</sst>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/>
    <xf numFmtId="0" fontId="0" fillId="3" borderId="4" xfId="0" applyFill="1" applyBorder="1"/>
    <xf numFmtId="0" fontId="0" fillId="0" borderId="4" xfId="0" applyBorder="1"/>
    <xf numFmtId="0" fontId="0" fillId="7" borderId="4" xfId="0" applyFill="1" applyBorder="1" applyAlignment="1">
      <alignment horizontal="center" vertical="center"/>
    </xf>
    <xf numFmtId="0" fontId="0" fillId="7" borderId="4" xfId="0" applyFill="1" applyBorder="1"/>
    <xf numFmtId="0" fontId="1" fillId="5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/>
    <xf numFmtId="0" fontId="0" fillId="2" borderId="4" xfId="0" applyFill="1" applyBorder="1"/>
    <xf numFmtId="0" fontId="0" fillId="10" borderId="4" xfId="0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9290F-3E77-4B5F-9417-5D90519CDC41}" name="gedung_terpakai" displayName="gedung_terpakai" ref="A1:F72" headerRowDxfId="13" dataDxfId="11" totalsRowDxfId="9" headerRowBorderDxfId="12" tableBorderDxfId="10">
  <autoFilter ref="A1:F72" xr:uid="{D339290F-3E77-4B5F-9417-5D90519CDC41}"/>
  <tableColumns count="6">
    <tableColumn id="3" xr3:uid="{6FA353D7-1CAA-4D68-BF07-D735B94C59A4}" name="No" dataDxfId="8">
      <calculatedColumnFormula array="1">ROW() - ROW(gedung_terpakai[#Headers])</calculatedColumnFormula>
    </tableColumn>
    <tableColumn id="1" xr3:uid="{798701CE-A47E-486E-A9B5-5984180068F5}" name="Meter ID" totalsRowLabel="Total" dataDxfId="7"/>
    <tableColumn id="2" xr3:uid="{E180A74F-1658-4CE8-9D6A-548E7285BC31}" name="Nama Gedung" totalsRowFunction="count" dataDxfId="6"/>
    <tableColumn id="4" xr3:uid="{C9E253D2-7FAC-4BB6-8A89-88C369373D8B}" name="Lokasi" dataDxfId="5" totalsRowDxfId="4"/>
    <tableColumn id="5" xr3:uid="{22DE17A7-532F-4598-ACB9-5170046F7489}" name="nomor jumlah" dataDxfId="3" totalsRowDxfId="2"/>
    <tableColumn id="6" xr3:uid="{C5750BC9-ADB0-470C-8401-0EB34C00FDBB}" name="Column1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F93-D836-4DD4-8134-A919422D62FC}">
  <dimension ref="A1:F72"/>
  <sheetViews>
    <sheetView tabSelected="1" topLeftCell="A52" workbookViewId="0">
      <selection activeCell="C62" sqref="C62"/>
    </sheetView>
  </sheetViews>
  <sheetFormatPr defaultRowHeight="14.4" x14ac:dyDescent="0.3"/>
  <cols>
    <col min="2" max="2" width="12.77734375" bestFit="1" customWidth="1"/>
    <col min="3" max="3" width="25.109375" bestFit="1" customWidth="1"/>
    <col min="4" max="4" width="34.6640625" bestFit="1" customWidth="1"/>
    <col min="5" max="5" width="9.44140625" customWidth="1"/>
    <col min="6" max="6" width="38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4" cm="1">
        <f t="array" ref="A2">ROW() - ROW(gedung_terpakai[#Headers])</f>
        <v>1</v>
      </c>
      <c r="B2" s="4">
        <v>113001</v>
      </c>
      <c r="C2" s="4" t="s">
        <v>6</v>
      </c>
      <c r="D2" s="4" t="s">
        <v>7</v>
      </c>
      <c r="E2" s="4">
        <v>1</v>
      </c>
      <c r="F2" s="4" t="s">
        <v>8</v>
      </c>
    </row>
    <row r="3" spans="1:6" x14ac:dyDescent="0.3">
      <c r="A3" s="5" cm="1">
        <f t="array" ref="A3">ROW() - ROW(gedung_terpakai[#Headers])</f>
        <v>2</v>
      </c>
      <c r="B3" s="5">
        <v>114001</v>
      </c>
      <c r="C3" s="5" t="s">
        <v>9</v>
      </c>
      <c r="D3" s="5" t="s">
        <v>7</v>
      </c>
      <c r="E3" s="5">
        <v>2</v>
      </c>
      <c r="F3" s="5" t="s">
        <v>10</v>
      </c>
    </row>
    <row r="4" spans="1:6" x14ac:dyDescent="0.3">
      <c r="A4" s="4" cm="1">
        <f t="array" ref="A4">ROW() - ROW(gedung_terpakai[#Headers])</f>
        <v>3</v>
      </c>
      <c r="B4" s="4">
        <v>123001</v>
      </c>
      <c r="C4" s="4" t="s">
        <v>11</v>
      </c>
      <c r="D4" s="4" t="s">
        <v>7</v>
      </c>
      <c r="E4" s="4">
        <v>3</v>
      </c>
      <c r="F4" s="4" t="s">
        <v>100</v>
      </c>
    </row>
    <row r="5" spans="1:6" x14ac:dyDescent="0.3">
      <c r="A5" s="19" cm="1">
        <f t="array" ref="A5">ROW() - ROW(gedung_terpakai[#Headers])</f>
        <v>4</v>
      </c>
      <c r="B5" s="19">
        <v>122141</v>
      </c>
      <c r="C5" s="19" t="s">
        <v>101</v>
      </c>
      <c r="D5" s="19" t="s">
        <v>102</v>
      </c>
      <c r="E5" s="19"/>
      <c r="F5" s="19" t="s">
        <v>103</v>
      </c>
    </row>
    <row r="6" spans="1:6" x14ac:dyDescent="0.3">
      <c r="A6" s="19" cm="1">
        <f t="array" ref="A6">ROW() - ROW(gedung_terpakai[#Headers])</f>
        <v>5</v>
      </c>
      <c r="B6" s="19">
        <v>122131</v>
      </c>
      <c r="C6" s="19" t="s">
        <v>101</v>
      </c>
      <c r="D6" s="19" t="s">
        <v>102</v>
      </c>
      <c r="E6" s="19"/>
      <c r="F6" s="19"/>
    </row>
    <row r="7" spans="1:6" x14ac:dyDescent="0.3">
      <c r="A7" s="19" cm="1">
        <f t="array" ref="A7">ROW() - ROW(gedung_terpakai[#Headers])</f>
        <v>6</v>
      </c>
      <c r="B7" s="19">
        <v>122121</v>
      </c>
      <c r="C7" s="19" t="s">
        <v>101</v>
      </c>
      <c r="D7" s="19" t="s">
        <v>104</v>
      </c>
      <c r="E7" s="19"/>
      <c r="F7" s="19"/>
    </row>
    <row r="8" spans="1:6" x14ac:dyDescent="0.3">
      <c r="A8" s="19" cm="1">
        <f t="array" ref="A8">ROW() - ROW(gedung_terpakai[#Headers])</f>
        <v>7</v>
      </c>
      <c r="B8" s="19">
        <v>122111</v>
      </c>
      <c r="C8" s="19" t="s">
        <v>101</v>
      </c>
      <c r="D8" s="19" t="s">
        <v>104</v>
      </c>
      <c r="E8" s="19"/>
      <c r="F8" s="19"/>
    </row>
    <row r="9" spans="1:6" x14ac:dyDescent="0.3">
      <c r="A9" s="6" cm="1">
        <f t="array" ref="A9">ROW() - ROW(gedung_terpakai[#Headers])</f>
        <v>8</v>
      </c>
      <c r="B9" s="6">
        <v>111100</v>
      </c>
      <c r="C9" s="6" t="s">
        <v>12</v>
      </c>
      <c r="D9" s="6" t="s">
        <v>13</v>
      </c>
      <c r="E9" s="6">
        <v>4</v>
      </c>
      <c r="F9" s="6" t="s">
        <v>14</v>
      </c>
    </row>
    <row r="10" spans="1:6" x14ac:dyDescent="0.3">
      <c r="A10" s="6" cm="1">
        <f t="array" ref="A10">ROW() - ROW(gedung_terpakai[#Headers])</f>
        <v>9</v>
      </c>
      <c r="B10" s="6">
        <v>111110</v>
      </c>
      <c r="C10" s="6" t="s">
        <v>12</v>
      </c>
      <c r="D10" s="6" t="s">
        <v>15</v>
      </c>
      <c r="E10" s="6"/>
      <c r="F10" s="6"/>
    </row>
    <row r="11" spans="1:6" x14ac:dyDescent="0.3">
      <c r="A11" s="6" cm="1">
        <f t="array" ref="A11">ROW() - ROW(gedung_terpakai[#Headers])</f>
        <v>10</v>
      </c>
      <c r="B11" s="6">
        <v>111120</v>
      </c>
      <c r="C11" s="6" t="s">
        <v>12</v>
      </c>
      <c r="D11" s="6" t="s">
        <v>15</v>
      </c>
      <c r="E11" s="6"/>
      <c r="F11" s="6"/>
    </row>
    <row r="12" spans="1:6" x14ac:dyDescent="0.3">
      <c r="A12" s="6" cm="1">
        <f t="array" ref="A12">ROW() - ROW(gedung_terpakai[#Headers])</f>
        <v>11</v>
      </c>
      <c r="B12" s="6">
        <v>111130</v>
      </c>
      <c r="C12" s="6" t="s">
        <v>12</v>
      </c>
      <c r="D12" s="6" t="s">
        <v>16</v>
      </c>
      <c r="E12" s="6"/>
      <c r="F12" s="6"/>
    </row>
    <row r="13" spans="1:6" x14ac:dyDescent="0.3">
      <c r="A13" s="6" cm="1">
        <f t="array" ref="A13">ROW() - ROW(gedung_terpakai[#Headers])</f>
        <v>12</v>
      </c>
      <c r="B13" s="6">
        <v>111140</v>
      </c>
      <c r="C13" s="6" t="s">
        <v>12</v>
      </c>
      <c r="D13" s="6" t="s">
        <v>16</v>
      </c>
      <c r="E13" s="6"/>
      <c r="F13" s="6"/>
    </row>
    <row r="14" spans="1:6" x14ac:dyDescent="0.3">
      <c r="A14" s="7" cm="1">
        <f t="array" ref="A14">ROW() - ROW(gedung_terpakai[#Headers])</f>
        <v>13</v>
      </c>
      <c r="B14" s="7">
        <v>112021</v>
      </c>
      <c r="C14" s="7" t="s">
        <v>17</v>
      </c>
      <c r="D14" s="7" t="s">
        <v>15</v>
      </c>
      <c r="E14" s="7">
        <v>5</v>
      </c>
      <c r="F14" s="8" t="s">
        <v>18</v>
      </c>
    </row>
    <row r="15" spans="1:6" x14ac:dyDescent="0.3">
      <c r="A15" s="7" cm="1">
        <f t="array" ref="A15">ROW() - ROW(gedung_terpakai[#Headers])</f>
        <v>14</v>
      </c>
      <c r="B15" s="7">
        <v>112111</v>
      </c>
      <c r="C15" s="7" t="s">
        <v>17</v>
      </c>
      <c r="D15" s="7" t="s">
        <v>15</v>
      </c>
      <c r="E15" s="7"/>
      <c r="F15" s="7"/>
    </row>
    <row r="16" spans="1:6" x14ac:dyDescent="0.3">
      <c r="A16" s="7" cm="1">
        <f t="array" ref="A16">ROW() - ROW(gedung_terpakai[#Headers])</f>
        <v>15</v>
      </c>
      <c r="B16" s="7">
        <v>112120</v>
      </c>
      <c r="C16" s="7" t="s">
        <v>17</v>
      </c>
      <c r="D16" s="7" t="s">
        <v>16</v>
      </c>
      <c r="E16" s="7"/>
      <c r="F16" s="7"/>
    </row>
    <row r="17" spans="1:6" x14ac:dyDescent="0.3">
      <c r="A17" s="7" cm="1">
        <f t="array" ref="A17">ROW() - ROW(gedung_terpakai[#Headers])</f>
        <v>16</v>
      </c>
      <c r="B17" s="7">
        <v>112110</v>
      </c>
      <c r="C17" s="7" t="s">
        <v>17</v>
      </c>
      <c r="D17" s="7" t="s">
        <v>16</v>
      </c>
      <c r="E17" s="7"/>
      <c r="F17" s="7"/>
    </row>
    <row r="18" spans="1:6" x14ac:dyDescent="0.3">
      <c r="A18" s="9" cm="1">
        <f t="array" ref="A18">ROW() - ROW(gedung_terpakai[#Headers])</f>
        <v>17</v>
      </c>
      <c r="B18" s="9">
        <v>116003</v>
      </c>
      <c r="C18" s="9" t="s">
        <v>19</v>
      </c>
      <c r="D18" s="9" t="s">
        <v>7</v>
      </c>
      <c r="E18" s="10">
        <v>6</v>
      </c>
      <c r="F18" s="11" t="s">
        <v>20</v>
      </c>
    </row>
    <row r="19" spans="1:6" x14ac:dyDescent="0.3">
      <c r="A19" s="9" cm="1">
        <f t="array" ref="A19">ROW() - ROW(gedung_terpakai[#Headers])</f>
        <v>18</v>
      </c>
      <c r="B19" s="9">
        <v>116002</v>
      </c>
      <c r="C19" s="9" t="s">
        <v>19</v>
      </c>
      <c r="D19" s="9" t="s">
        <v>7</v>
      </c>
      <c r="E19" s="10"/>
      <c r="F19" s="9"/>
    </row>
    <row r="20" spans="1:6" x14ac:dyDescent="0.3">
      <c r="A20" s="9" cm="1">
        <f t="array" ref="A20">ROW() - ROW(gedung_terpakai[#Headers])</f>
        <v>19</v>
      </c>
      <c r="B20" s="9">
        <v>116001</v>
      </c>
      <c r="C20" s="9" t="s">
        <v>19</v>
      </c>
      <c r="D20" s="9" t="s">
        <v>7</v>
      </c>
      <c r="E20" s="10"/>
      <c r="F20" s="9"/>
    </row>
    <row r="21" spans="1:6" x14ac:dyDescent="0.3">
      <c r="A21" s="12" cm="1">
        <f t="array" ref="A21">ROW() - ROW(gedung_terpakai[#Headers])</f>
        <v>20</v>
      </c>
      <c r="B21" s="12">
        <v>145001</v>
      </c>
      <c r="C21" s="12" t="s">
        <v>108</v>
      </c>
      <c r="D21" s="12" t="s">
        <v>7</v>
      </c>
      <c r="E21" s="12">
        <v>7</v>
      </c>
      <c r="F21" s="13" t="s">
        <v>21</v>
      </c>
    </row>
    <row r="22" spans="1:6" x14ac:dyDescent="0.3">
      <c r="A22" s="12" cm="1">
        <f t="array" ref="A22">ROW() - ROW(gedung_terpakai[#Headers])</f>
        <v>21</v>
      </c>
      <c r="B22" s="12">
        <v>145002</v>
      </c>
      <c r="C22" s="12" t="s">
        <v>108</v>
      </c>
      <c r="D22" s="12" t="s">
        <v>7</v>
      </c>
      <c r="E22" s="12"/>
      <c r="F22" s="12"/>
    </row>
    <row r="23" spans="1:6" x14ac:dyDescent="0.3">
      <c r="A23" s="7" cm="1">
        <f t="array" ref="A23">ROW() - ROW(gedung_terpakai[#Headers])</f>
        <v>22</v>
      </c>
      <c r="B23" s="7">
        <v>130001</v>
      </c>
      <c r="C23" s="7" t="s">
        <v>109</v>
      </c>
      <c r="D23" s="7" t="s">
        <v>7</v>
      </c>
      <c r="E23" s="7">
        <v>8</v>
      </c>
      <c r="F23" s="8" t="s">
        <v>105</v>
      </c>
    </row>
    <row r="24" spans="1:6" x14ac:dyDescent="0.3">
      <c r="A24" s="7" cm="1">
        <f t="array" ref="A24">ROW() - ROW(gedung_terpakai[#Headers])</f>
        <v>23</v>
      </c>
      <c r="B24" s="7">
        <v>130002</v>
      </c>
      <c r="C24" s="7" t="s">
        <v>109</v>
      </c>
      <c r="D24" s="7" t="s">
        <v>7</v>
      </c>
      <c r="E24" s="7"/>
      <c r="F24" s="7"/>
    </row>
    <row r="25" spans="1:6" x14ac:dyDescent="0.3">
      <c r="A25" s="4" cm="1">
        <f t="array" ref="A25">ROW() - ROW(gedung_terpakai[#Headers])</f>
        <v>24</v>
      </c>
      <c r="B25" s="4">
        <v>131001</v>
      </c>
      <c r="C25" s="4" t="s">
        <v>22</v>
      </c>
      <c r="D25" s="4" t="s">
        <v>7</v>
      </c>
      <c r="E25" s="4">
        <v>9</v>
      </c>
      <c r="F25" s="22" t="s">
        <v>106</v>
      </c>
    </row>
    <row r="26" spans="1:6" x14ac:dyDescent="0.3">
      <c r="A26" s="6" cm="1">
        <f t="array" ref="A26">ROW() - ROW(gedung_terpakai[#Headers])</f>
        <v>25</v>
      </c>
      <c r="B26" s="6">
        <v>146002</v>
      </c>
      <c r="C26" s="6" t="s">
        <v>23</v>
      </c>
      <c r="D26" s="6" t="s">
        <v>7</v>
      </c>
      <c r="E26" s="6">
        <v>10</v>
      </c>
      <c r="F26" s="14" t="s">
        <v>24</v>
      </c>
    </row>
    <row r="27" spans="1:6" x14ac:dyDescent="0.3">
      <c r="A27" s="6" cm="1">
        <f t="array" ref="A27">ROW() - ROW(gedung_terpakai[#Headers])</f>
        <v>26</v>
      </c>
      <c r="B27" s="6">
        <v>146001</v>
      </c>
      <c r="C27" s="6" t="s">
        <v>23</v>
      </c>
      <c r="D27" s="6" t="s">
        <v>7</v>
      </c>
      <c r="E27" s="6"/>
      <c r="F27" s="6"/>
    </row>
    <row r="28" spans="1:6" x14ac:dyDescent="0.3">
      <c r="A28" s="4" cm="1">
        <f t="array" ref="A28">ROW() - ROW(gedung_terpakai[#Headers])</f>
        <v>27</v>
      </c>
      <c r="B28" s="4">
        <v>125001</v>
      </c>
      <c r="C28" s="4" t="s">
        <v>25</v>
      </c>
      <c r="D28" s="4" t="s">
        <v>7</v>
      </c>
      <c r="E28" s="4">
        <v>11</v>
      </c>
      <c r="F28" s="15" t="s">
        <v>26</v>
      </c>
    </row>
    <row r="29" spans="1:6" x14ac:dyDescent="0.3">
      <c r="A29" s="4" cm="1">
        <f t="array" ref="A29">ROW() - ROW(gedung_terpakai[#Headers])</f>
        <v>28</v>
      </c>
      <c r="B29" s="4">
        <v>134001</v>
      </c>
      <c r="C29" s="4" t="s">
        <v>27</v>
      </c>
      <c r="D29" s="4" t="s">
        <v>7</v>
      </c>
      <c r="E29" s="4">
        <v>12</v>
      </c>
      <c r="F29" s="15" t="s">
        <v>28</v>
      </c>
    </row>
    <row r="30" spans="1:6" x14ac:dyDescent="0.3">
      <c r="A30" s="4" cm="1">
        <f t="array" ref="A30">ROW() - ROW(gedung_terpakai[#Headers])</f>
        <v>29</v>
      </c>
      <c r="B30" s="4">
        <v>124001</v>
      </c>
      <c r="C30" s="4" t="s">
        <v>29</v>
      </c>
      <c r="D30" s="4" t="s">
        <v>7</v>
      </c>
      <c r="E30" s="4">
        <v>13</v>
      </c>
      <c r="F30" s="23" t="s">
        <v>107</v>
      </c>
    </row>
    <row r="31" spans="1:6" x14ac:dyDescent="0.3">
      <c r="A31" s="7" cm="1">
        <f t="array" ref="A31">ROW() - ROW(gedung_terpakai[#Headers])</f>
        <v>30</v>
      </c>
      <c r="B31" s="7">
        <v>121001</v>
      </c>
      <c r="C31" s="7" t="s">
        <v>30</v>
      </c>
      <c r="D31" s="7" t="s">
        <v>7</v>
      </c>
      <c r="E31" s="7">
        <v>14</v>
      </c>
      <c r="F31" s="8" t="s">
        <v>31</v>
      </c>
    </row>
    <row r="32" spans="1:6" x14ac:dyDescent="0.3">
      <c r="A32" s="7" cm="1">
        <f t="array" ref="A32">ROW() - ROW(gedung_terpakai[#Headers])</f>
        <v>31</v>
      </c>
      <c r="B32" s="7">
        <v>121002</v>
      </c>
      <c r="C32" s="7" t="s">
        <v>30</v>
      </c>
      <c r="D32" s="7" t="s">
        <v>7</v>
      </c>
      <c r="E32" s="7"/>
      <c r="F32" s="7"/>
    </row>
    <row r="33" spans="1:6" x14ac:dyDescent="0.3">
      <c r="A33" s="4" cm="1">
        <f t="array" ref="A33">ROW() - ROW(gedung_terpakai[#Headers])</f>
        <v>32</v>
      </c>
      <c r="B33" s="4">
        <v>133001</v>
      </c>
      <c r="C33" s="4" t="s">
        <v>32</v>
      </c>
      <c r="D33" s="4" t="s">
        <v>7</v>
      </c>
      <c r="E33" s="4">
        <v>15</v>
      </c>
      <c r="F33" s="15" t="s">
        <v>33</v>
      </c>
    </row>
    <row r="34" spans="1:6" x14ac:dyDescent="0.3">
      <c r="A34" s="4" cm="1">
        <f t="array" ref="A34">ROW() - ROW(gedung_terpakai[#Headers])</f>
        <v>33</v>
      </c>
      <c r="B34" s="4">
        <v>132001</v>
      </c>
      <c r="C34" s="4" t="s">
        <v>34</v>
      </c>
      <c r="D34" s="4" t="s">
        <v>7</v>
      </c>
      <c r="E34" s="4">
        <v>16</v>
      </c>
      <c r="F34" s="15" t="s">
        <v>35</v>
      </c>
    </row>
    <row r="35" spans="1:6" x14ac:dyDescent="0.3">
      <c r="A35" s="9" cm="1">
        <f t="array" ref="A35">ROW() - ROW(gedung_terpakai[#Headers])</f>
        <v>34</v>
      </c>
      <c r="B35" s="9">
        <v>149001</v>
      </c>
      <c r="C35" s="9" t="s">
        <v>36</v>
      </c>
      <c r="D35" s="9" t="s">
        <v>7</v>
      </c>
      <c r="E35" s="9"/>
      <c r="F35" s="9"/>
    </row>
    <row r="36" spans="1:6" x14ac:dyDescent="0.3">
      <c r="A36" s="9" cm="1">
        <f t="array" ref="A36">ROW() - ROW(gedung_terpakai[#Headers])</f>
        <v>35</v>
      </c>
      <c r="B36" s="9">
        <v>115211</v>
      </c>
      <c r="C36" s="9" t="s">
        <v>36</v>
      </c>
      <c r="D36" s="9" t="s">
        <v>7</v>
      </c>
      <c r="E36" s="9">
        <v>17</v>
      </c>
      <c r="F36" s="9" t="s">
        <v>37</v>
      </c>
    </row>
    <row r="37" spans="1:6" x14ac:dyDescent="0.3">
      <c r="A37" s="9" cm="1">
        <f t="array" ref="A37">ROW() - ROW(gedung_terpakai[#Headers])</f>
        <v>36</v>
      </c>
      <c r="B37" s="9">
        <v>115212</v>
      </c>
      <c r="C37" s="9" t="s">
        <v>36</v>
      </c>
      <c r="D37" s="9" t="s">
        <v>7</v>
      </c>
      <c r="E37" s="9"/>
      <c r="F37" s="9"/>
    </row>
    <row r="38" spans="1:6" x14ac:dyDescent="0.3">
      <c r="A38" s="4" cm="1">
        <f t="array" ref="A38">ROW() - ROW(gedung_terpakai[#Headers])</f>
        <v>37</v>
      </c>
      <c r="B38" s="4">
        <v>127001</v>
      </c>
      <c r="C38" s="4" t="s">
        <v>38</v>
      </c>
      <c r="D38" s="4" t="s">
        <v>7</v>
      </c>
      <c r="E38" s="4">
        <v>18</v>
      </c>
      <c r="F38" s="15" t="s">
        <v>39</v>
      </c>
    </row>
    <row r="39" spans="1:6" x14ac:dyDescent="0.3">
      <c r="A39" s="4" cm="1">
        <f t="array" ref="A39">ROW() - ROW(gedung_terpakai[#Headers])</f>
        <v>38</v>
      </c>
      <c r="B39" s="4">
        <v>128001</v>
      </c>
      <c r="C39" s="4" t="s">
        <v>40</v>
      </c>
      <c r="D39" s="4" t="s">
        <v>7</v>
      </c>
      <c r="E39" s="4">
        <v>19</v>
      </c>
      <c r="F39" s="15" t="s">
        <v>41</v>
      </c>
    </row>
    <row r="40" spans="1:6" x14ac:dyDescent="0.3">
      <c r="A40" s="4" cm="1">
        <f t="array" ref="A40">ROW() - ROW(gedung_terpakai[#Headers])</f>
        <v>39</v>
      </c>
      <c r="B40" s="4">
        <v>126001</v>
      </c>
      <c r="C40" s="4" t="s">
        <v>42</v>
      </c>
      <c r="D40" s="4" t="s">
        <v>7</v>
      </c>
      <c r="E40" s="4">
        <v>20</v>
      </c>
      <c r="F40" s="15" t="s">
        <v>43</v>
      </c>
    </row>
    <row r="41" spans="1:6" x14ac:dyDescent="0.3">
      <c r="A41" s="4" cm="1">
        <f t="array" ref="A41">ROW() - ROW(gedung_terpakai[#Headers])</f>
        <v>40</v>
      </c>
      <c r="B41" s="4">
        <v>129001</v>
      </c>
      <c r="C41" s="4" t="s">
        <v>44</v>
      </c>
      <c r="D41" s="4" t="s">
        <v>45</v>
      </c>
      <c r="E41" s="4">
        <v>21</v>
      </c>
      <c r="F41" s="15" t="s">
        <v>46</v>
      </c>
    </row>
    <row r="42" spans="1:6" x14ac:dyDescent="0.3">
      <c r="A42" s="4" cm="1">
        <f t="array" ref="A42">ROW() - ROW(gedung_terpakai[#Headers])</f>
        <v>41</v>
      </c>
      <c r="B42" s="4">
        <v>103001</v>
      </c>
      <c r="C42" s="4" t="s">
        <v>47</v>
      </c>
      <c r="D42" s="4" t="s">
        <v>7</v>
      </c>
      <c r="E42" s="4">
        <v>22</v>
      </c>
      <c r="F42" s="15" t="s">
        <v>48</v>
      </c>
    </row>
    <row r="43" spans="1:6" x14ac:dyDescent="0.3">
      <c r="A43" s="4" cm="1">
        <f t="array" ref="A43">ROW() - ROW(gedung_terpakai[#Headers])</f>
        <v>42</v>
      </c>
      <c r="B43" s="4">
        <v>104001</v>
      </c>
      <c r="C43" s="4" t="s">
        <v>113</v>
      </c>
      <c r="D43" s="4" t="s">
        <v>49</v>
      </c>
      <c r="E43" s="4">
        <v>23</v>
      </c>
      <c r="F43" s="15" t="s">
        <v>50</v>
      </c>
    </row>
    <row r="44" spans="1:6" x14ac:dyDescent="0.3">
      <c r="A44" s="4" cm="1">
        <f t="array" ref="A44">ROW() - ROW(gedung_terpakai[#Headers])</f>
        <v>43</v>
      </c>
      <c r="B44" s="4">
        <v>104002</v>
      </c>
      <c r="C44" s="4" t="s">
        <v>114</v>
      </c>
      <c r="D44" s="4" t="s">
        <v>51</v>
      </c>
      <c r="E44" s="4">
        <v>24</v>
      </c>
      <c r="F44" s="15" t="s">
        <v>52</v>
      </c>
    </row>
    <row r="45" spans="1:6" x14ac:dyDescent="0.3">
      <c r="A45" s="6" cm="1">
        <f t="array" ref="A45">ROW() - ROW(gedung_terpakai[#Headers])</f>
        <v>44</v>
      </c>
      <c r="B45" s="6">
        <v>109111</v>
      </c>
      <c r="C45" s="6" t="s">
        <v>110</v>
      </c>
      <c r="D45" s="6" t="s">
        <v>53</v>
      </c>
      <c r="E45" s="6">
        <v>25</v>
      </c>
      <c r="F45" s="14" t="s">
        <v>54</v>
      </c>
    </row>
    <row r="46" spans="1:6" x14ac:dyDescent="0.3">
      <c r="A46" s="20" cm="1">
        <f t="array" ref="A46">ROW() - ROW(gedung_terpakai[#Headers])</f>
        <v>45</v>
      </c>
      <c r="B46" s="20">
        <v>109011</v>
      </c>
      <c r="C46" s="20" t="s">
        <v>111</v>
      </c>
      <c r="D46" s="20" t="s">
        <v>55</v>
      </c>
      <c r="E46" s="20"/>
      <c r="F46" s="21" t="s">
        <v>56</v>
      </c>
    </row>
    <row r="47" spans="1:6" x14ac:dyDescent="0.3">
      <c r="A47" s="6" cm="1">
        <f t="array" ref="A47">ROW() - ROW(gedung_terpakai[#Headers])</f>
        <v>46</v>
      </c>
      <c r="B47" s="6">
        <v>109001</v>
      </c>
      <c r="C47" s="6" t="s">
        <v>112</v>
      </c>
      <c r="D47" s="6" t="s">
        <v>57</v>
      </c>
      <c r="E47" s="6"/>
      <c r="F47" s="14" t="s">
        <v>58</v>
      </c>
    </row>
    <row r="48" spans="1:6" x14ac:dyDescent="0.3">
      <c r="A48" s="4" cm="1">
        <f t="array" ref="A48">ROW() - ROW(gedung_terpakai[#Headers])</f>
        <v>47</v>
      </c>
      <c r="B48" s="4">
        <v>105001</v>
      </c>
      <c r="C48" s="4" t="s">
        <v>59</v>
      </c>
      <c r="D48" s="4" t="s">
        <v>60</v>
      </c>
      <c r="E48" s="4">
        <v>26</v>
      </c>
      <c r="F48" s="15" t="s">
        <v>61</v>
      </c>
    </row>
    <row r="49" spans="1:6" x14ac:dyDescent="0.3">
      <c r="A49" s="4" cm="1">
        <f t="array" ref="A49">ROW() - ROW(gedung_terpakai[#Headers])</f>
        <v>48</v>
      </c>
      <c r="B49" s="4">
        <v>5</v>
      </c>
      <c r="C49" s="4" t="s">
        <v>62</v>
      </c>
      <c r="D49" s="4" t="s">
        <v>7</v>
      </c>
      <c r="E49" s="4">
        <v>27</v>
      </c>
      <c r="F49" s="15" t="s">
        <v>63</v>
      </c>
    </row>
    <row r="50" spans="1:6" x14ac:dyDescent="0.3">
      <c r="A50" s="4" cm="1">
        <f t="array" ref="A50">ROW() - ROW(gedung_terpakai[#Headers])</f>
        <v>49</v>
      </c>
      <c r="B50" s="4">
        <v>107100</v>
      </c>
      <c r="C50" s="4" t="s">
        <v>64</v>
      </c>
      <c r="D50" s="4" t="s">
        <v>7</v>
      </c>
      <c r="E50" s="4">
        <v>28</v>
      </c>
      <c r="F50" s="15" t="s">
        <v>65</v>
      </c>
    </row>
    <row r="51" spans="1:6" x14ac:dyDescent="0.3">
      <c r="A51" s="4" cm="1">
        <f t="array" ref="A51">ROW() - ROW(gedung_terpakai[#Headers])</f>
        <v>50</v>
      </c>
      <c r="B51" s="4">
        <v>108201</v>
      </c>
      <c r="C51" s="4" t="s">
        <v>66</v>
      </c>
      <c r="D51" s="4" t="s">
        <v>7</v>
      </c>
      <c r="E51" s="4">
        <v>29</v>
      </c>
      <c r="F51" s="15" t="s">
        <v>67</v>
      </c>
    </row>
    <row r="52" spans="1:6" x14ac:dyDescent="0.3">
      <c r="A52" s="12" cm="1">
        <f t="array" ref="A52">ROW() - ROW(gedung_terpakai[#Headers])</f>
        <v>51</v>
      </c>
      <c r="B52" s="12">
        <v>110001</v>
      </c>
      <c r="C52" s="12" t="s">
        <v>68</v>
      </c>
      <c r="D52" s="12" t="s">
        <v>69</v>
      </c>
      <c r="E52" s="12">
        <v>30</v>
      </c>
      <c r="F52" s="13" t="s">
        <v>70</v>
      </c>
    </row>
    <row r="53" spans="1:6" x14ac:dyDescent="0.3">
      <c r="A53" s="12" cm="1">
        <f t="array" ref="A53">ROW() - ROW(gedung_terpakai[#Headers])</f>
        <v>52</v>
      </c>
      <c r="B53" s="12">
        <v>110002</v>
      </c>
      <c r="C53" s="12" t="s">
        <v>68</v>
      </c>
      <c r="D53" s="12" t="s">
        <v>71</v>
      </c>
      <c r="E53" s="12"/>
      <c r="F53" s="12"/>
    </row>
    <row r="54" spans="1:6" x14ac:dyDescent="0.3">
      <c r="A54" s="12" cm="1">
        <f t="array" ref="A54">ROW() - ROW(gedung_terpakai[#Headers])</f>
        <v>53</v>
      </c>
      <c r="B54" s="12">
        <v>110003</v>
      </c>
      <c r="C54" s="12" t="s">
        <v>68</v>
      </c>
      <c r="D54" s="12" t="s">
        <v>72</v>
      </c>
      <c r="E54" s="12"/>
      <c r="F54" s="12"/>
    </row>
    <row r="55" spans="1:6" x14ac:dyDescent="0.3">
      <c r="A55" s="16" cm="1">
        <f t="array" ref="A55">ROW() - ROW(gedung_terpakai[#Headers])</f>
        <v>54</v>
      </c>
      <c r="B55" s="16">
        <v>150003</v>
      </c>
      <c r="C55" s="16" t="s">
        <v>73</v>
      </c>
      <c r="D55" s="16" t="s">
        <v>74</v>
      </c>
      <c r="E55" s="16">
        <v>31</v>
      </c>
      <c r="F55" s="17" t="s">
        <v>70</v>
      </c>
    </row>
    <row r="56" spans="1:6" x14ac:dyDescent="0.3">
      <c r="A56" s="16" cm="1">
        <f t="array" ref="A56">ROW() - ROW(gedung_terpakai[#Headers])</f>
        <v>55</v>
      </c>
      <c r="B56" s="16">
        <v>150002</v>
      </c>
      <c r="C56" s="16" t="s">
        <v>73</v>
      </c>
      <c r="D56" s="16" t="s">
        <v>75</v>
      </c>
      <c r="E56" s="16"/>
      <c r="F56" s="16"/>
    </row>
    <row r="57" spans="1:6" x14ac:dyDescent="0.3">
      <c r="A57" s="16" cm="1">
        <f t="array" ref="A57">ROW() - ROW(gedung_terpakai[#Headers])</f>
        <v>56</v>
      </c>
      <c r="B57" s="16">
        <v>150001</v>
      </c>
      <c r="C57" s="16" t="s">
        <v>73</v>
      </c>
      <c r="D57" s="16" t="s">
        <v>76</v>
      </c>
      <c r="E57" s="16"/>
      <c r="F57" s="16"/>
    </row>
    <row r="58" spans="1:6" x14ac:dyDescent="0.3">
      <c r="A58" s="4" cm="1">
        <f t="array" ref="A58">ROW() - ROW(gedung_terpakai[#Headers])</f>
        <v>57</v>
      </c>
      <c r="B58" s="4">
        <v>190043</v>
      </c>
      <c r="C58" s="4" t="s">
        <v>77</v>
      </c>
      <c r="D58" s="4" t="s">
        <v>78</v>
      </c>
      <c r="E58" s="4">
        <v>32</v>
      </c>
      <c r="F58" s="15" t="s">
        <v>79</v>
      </c>
    </row>
    <row r="59" spans="1:6" x14ac:dyDescent="0.3">
      <c r="A59" s="18" cm="1">
        <f t="array" ref="A59">ROW() - ROW(gedung_terpakai[#Headers])</f>
        <v>58</v>
      </c>
      <c r="B59" s="18">
        <v>190047</v>
      </c>
      <c r="C59" s="18" t="s">
        <v>80</v>
      </c>
      <c r="D59" s="18" t="s">
        <v>81</v>
      </c>
      <c r="E59" s="9">
        <v>33</v>
      </c>
      <c r="F59" s="11" t="s">
        <v>82</v>
      </c>
    </row>
    <row r="60" spans="1:6" x14ac:dyDescent="0.3">
      <c r="A60" s="18" cm="1">
        <f t="array" ref="A60">ROW() - ROW(gedung_terpakai[#Headers])</f>
        <v>59</v>
      </c>
      <c r="B60" s="18">
        <v>190046</v>
      </c>
      <c r="C60" s="18" t="s">
        <v>80</v>
      </c>
      <c r="D60" s="18" t="s">
        <v>83</v>
      </c>
      <c r="E60" s="9"/>
      <c r="F60" s="9"/>
    </row>
    <row r="61" spans="1:6" x14ac:dyDescent="0.3">
      <c r="A61" s="4" cm="1">
        <f t="array" ref="A61">ROW() - ROW(gedung_terpakai[#Headers])</f>
        <v>60</v>
      </c>
      <c r="B61" s="4">
        <v>120001</v>
      </c>
      <c r="C61" s="4" t="s">
        <v>84</v>
      </c>
      <c r="D61" s="4" t="s">
        <v>7</v>
      </c>
      <c r="E61" s="4">
        <v>34</v>
      </c>
      <c r="F61" s="15" t="s">
        <v>85</v>
      </c>
    </row>
    <row r="62" spans="1:6" x14ac:dyDescent="0.3">
      <c r="A62" s="4" cm="1">
        <f t="array" ref="A62">ROW() - ROW(gedung_terpakai[#Headers])</f>
        <v>61</v>
      </c>
      <c r="B62" s="4">
        <v>163</v>
      </c>
      <c r="C62" s="4" t="s">
        <v>116</v>
      </c>
      <c r="D62" s="4" t="s">
        <v>86</v>
      </c>
      <c r="E62" s="4">
        <v>35</v>
      </c>
      <c r="F62" s="15" t="s">
        <v>87</v>
      </c>
    </row>
    <row r="63" spans="1:6" x14ac:dyDescent="0.3">
      <c r="A63" s="4" cm="1">
        <f t="array" ref="A63">ROW() - ROW(gedung_terpakai[#Headers])</f>
        <v>62</v>
      </c>
      <c r="B63" s="4">
        <v>118002</v>
      </c>
      <c r="C63" s="4" t="s">
        <v>88</v>
      </c>
      <c r="D63" s="4" t="s">
        <v>115</v>
      </c>
      <c r="E63" s="4"/>
      <c r="F63" s="4"/>
    </row>
    <row r="64" spans="1:6" x14ac:dyDescent="0.3">
      <c r="A64" s="4" cm="1">
        <f t="array" ref="A64">ROW() - ROW(gedung_terpakai[#Headers])</f>
        <v>63</v>
      </c>
      <c r="B64" s="4">
        <v>118001</v>
      </c>
      <c r="C64" s="4" t="s">
        <v>88</v>
      </c>
      <c r="D64" s="4" t="s">
        <v>60</v>
      </c>
      <c r="E64" s="4">
        <v>36</v>
      </c>
      <c r="F64" s="15" t="s">
        <v>89</v>
      </c>
    </row>
    <row r="65" spans="1:6" x14ac:dyDescent="0.3">
      <c r="A65" s="7" cm="1">
        <f t="array" ref="A65">ROW() - ROW(gedung_terpakai[#Headers])</f>
        <v>64</v>
      </c>
      <c r="B65" s="8">
        <v>101011</v>
      </c>
      <c r="C65" s="8" t="s">
        <v>90</v>
      </c>
      <c r="D65" s="8" t="s">
        <v>91</v>
      </c>
      <c r="E65" s="7">
        <v>37</v>
      </c>
      <c r="F65" s="8" t="s">
        <v>92</v>
      </c>
    </row>
    <row r="66" spans="1:6" x14ac:dyDescent="0.3">
      <c r="A66" s="7" cm="1">
        <f t="array" ref="A66">ROW() - ROW(gedung_terpakai[#Headers])</f>
        <v>65</v>
      </c>
      <c r="B66" s="8">
        <v>101010</v>
      </c>
      <c r="C66" s="8" t="s">
        <v>90</v>
      </c>
      <c r="D66" s="8" t="s">
        <v>93</v>
      </c>
      <c r="E66" s="7"/>
      <c r="F66" s="7"/>
    </row>
    <row r="67" spans="1:6" x14ac:dyDescent="0.3">
      <c r="A67" s="7" cm="1">
        <f t="array" ref="A67">ROW() - ROW(gedung_terpakai[#Headers])</f>
        <v>66</v>
      </c>
      <c r="B67" s="8">
        <v>101012</v>
      </c>
      <c r="C67" s="8" t="s">
        <v>90</v>
      </c>
      <c r="D67" s="8" t="s">
        <v>94</v>
      </c>
      <c r="E67" s="7"/>
      <c r="F67" s="7"/>
    </row>
    <row r="68" spans="1:6" x14ac:dyDescent="0.3">
      <c r="A68" s="7" cm="1">
        <f t="array" ref="A68">ROW() - ROW(gedung_terpakai[#Headers])</f>
        <v>67</v>
      </c>
      <c r="B68" s="8">
        <v>101013</v>
      </c>
      <c r="C68" s="8" t="s">
        <v>90</v>
      </c>
      <c r="D68" s="8" t="s">
        <v>95</v>
      </c>
      <c r="E68" s="7"/>
      <c r="F68" s="7"/>
    </row>
    <row r="69" spans="1:6" x14ac:dyDescent="0.3">
      <c r="A69" s="7" cm="1">
        <f t="array" ref="A69">ROW() - ROW(gedung_terpakai[#Headers])</f>
        <v>68</v>
      </c>
      <c r="B69" s="8">
        <v>101021</v>
      </c>
      <c r="C69" s="8" t="s">
        <v>90</v>
      </c>
      <c r="D69" s="8" t="s">
        <v>96</v>
      </c>
      <c r="E69" s="7"/>
      <c r="F69" s="7"/>
    </row>
    <row r="70" spans="1:6" x14ac:dyDescent="0.3">
      <c r="A70" s="7" cm="1">
        <f t="array" ref="A70">ROW() - ROW(gedung_terpakai[#Headers])</f>
        <v>69</v>
      </c>
      <c r="B70" s="8">
        <v>101022</v>
      </c>
      <c r="C70" s="8" t="s">
        <v>90</v>
      </c>
      <c r="D70" s="8" t="s">
        <v>97</v>
      </c>
      <c r="E70" s="7"/>
      <c r="F70" s="7"/>
    </row>
    <row r="71" spans="1:6" x14ac:dyDescent="0.3">
      <c r="A71" s="7" cm="1">
        <f t="array" ref="A71">ROW() - ROW(gedung_terpakai[#Headers])</f>
        <v>70</v>
      </c>
      <c r="B71" s="8">
        <v>101023</v>
      </c>
      <c r="C71" s="8" t="s">
        <v>90</v>
      </c>
      <c r="D71" s="8" t="s">
        <v>98</v>
      </c>
      <c r="E71" s="7"/>
      <c r="F71" s="7"/>
    </row>
    <row r="72" spans="1:6" x14ac:dyDescent="0.3">
      <c r="A72" s="7" cm="1">
        <f t="array" ref="A72">ROW() - ROW(gedung_terpakai[#Headers])</f>
        <v>71</v>
      </c>
      <c r="B72" s="8">
        <v>101201</v>
      </c>
      <c r="C72" s="8" t="s">
        <v>90</v>
      </c>
      <c r="D72" s="8" t="s">
        <v>99</v>
      </c>
      <c r="E72" s="7"/>
      <c r="F7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2025-06-13T14:52:58Z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2025-06-10T12:13:48Z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b95d603d-6379-4649-a64e-0cfacb535e1b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