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gDaN\Desktop\Excel Projects\Market Basket Analysis\"/>
    </mc:Choice>
  </mc:AlternateContent>
  <xr:revisionPtr revIDLastSave="0" documentId="13_ncr:1_{54BC1851-B935-4B19-AFEE-6806B3CD7BB3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Titanic-Dataset" sheetId="2" r:id="rId1"/>
    <sheet name="Analysis" sheetId="1" r:id="rId2"/>
  </sheets>
  <definedNames>
    <definedName name="Adult">'Titanic-Dataset'!$H$2:$H$715</definedName>
    <definedName name="Children">'Titanic-Dataset'!$G$2:$G$715</definedName>
    <definedName name="ExternalData_1" localSheetId="0" hidden="1">'Titanic-Dataset'!$A$1:$J$715</definedName>
    <definedName name="Female">'Titanic-Dataset'!$E$2:$E$715</definedName>
    <definedName name="First_Class">'Titanic-Dataset'!$B$2:$B$715</definedName>
    <definedName name="Male">'Titanic-Dataset'!$F$2:$F$715</definedName>
    <definedName name="Old">'Titanic-Dataset'!$I$2:$I$715</definedName>
    <definedName name="PassengerId">'Titanic-Dataset'!$A$2:$A$715</definedName>
    <definedName name="Second_Class">'Titanic-Dataset'!$C$2:$C$715</definedName>
    <definedName name="solver_adj" localSheetId="1" hidden="1">Analysis!$I$36:$J$36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Analysis!$I$36:$J$36</definedName>
    <definedName name="solver_lhs2" localSheetId="1" hidden="1">Analysis!$I$36:$J$36</definedName>
    <definedName name="solver_lhs3" localSheetId="1" hidden="1">Analysis!$I$36:$J$36</definedName>
    <definedName name="solver_lhs4" localSheetId="1" hidden="1">Analysis!$O$40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Analysis!$Q$40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el4" localSheetId="1" hidden="1">3</definedName>
    <definedName name="solver_rhs1" localSheetId="1" hidden="1">8</definedName>
    <definedName name="solver_rhs2" localSheetId="1" hidden="1">"integer"</definedName>
    <definedName name="solver_rhs3" localSheetId="1" hidden="1">1</definedName>
    <definedName name="solver_rhs4" localSheetId="1" hidden="1">0.05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Survived">'Titanic-Dataset'!$J$2:$J$715</definedName>
    <definedName name="Third_Class">'Titanic-Dataset'!$D$2:$D$715</definedName>
    <definedName name="Total_Passengers">Analysis!$B$2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I40" i="1"/>
  <c r="B2" i="1" l="1"/>
  <c r="O30" i="1"/>
  <c r="K40" i="1"/>
  <c r="L31" i="1"/>
  <c r="K22" i="1"/>
  <c r="K20" i="1"/>
  <c r="J4" i="1"/>
  <c r="J9" i="1"/>
  <c r="N23" i="1"/>
  <c r="N19" i="1"/>
  <c r="M9" i="1"/>
  <c r="M7" i="1"/>
  <c r="C10" i="1"/>
  <c r="C11" i="1"/>
  <c r="C6" i="1"/>
  <c r="N40" i="1"/>
  <c r="L30" i="1"/>
  <c r="K24" i="1"/>
  <c r="K21" i="1"/>
  <c r="J5" i="1"/>
  <c r="J8" i="1"/>
  <c r="N24" i="1"/>
  <c r="N20" i="1"/>
  <c r="M6" i="1"/>
  <c r="M11" i="1"/>
  <c r="C12" i="1"/>
  <c r="C8" i="1"/>
  <c r="K18" i="1"/>
  <c r="J7" i="1"/>
  <c r="N18" i="1"/>
  <c r="M8" i="1"/>
  <c r="O31" i="1"/>
  <c r="N17" i="1"/>
  <c r="K19" i="1"/>
  <c r="K17" i="1"/>
  <c r="J10" i="1"/>
  <c r="J11" i="1"/>
  <c r="N22" i="1"/>
  <c r="N21" i="1"/>
  <c r="M10" i="1"/>
  <c r="C5" i="1"/>
  <c r="C9" i="1"/>
  <c r="C4" i="1"/>
  <c r="K23" i="1"/>
  <c r="M4" i="1"/>
  <c r="J6" i="1"/>
  <c r="M5" i="1"/>
  <c r="C7" i="1"/>
  <c r="L40" i="1" l="1"/>
  <c r="O40" i="1"/>
  <c r="P31" i="1"/>
  <c r="P30" i="1"/>
  <c r="M31" i="1"/>
  <c r="M30" i="1"/>
  <c r="O11" i="1"/>
  <c r="L21" i="1"/>
  <c r="L20" i="1"/>
  <c r="L23" i="1"/>
  <c r="L19" i="1"/>
  <c r="L24" i="1"/>
  <c r="L22" i="1"/>
  <c r="L18" i="1"/>
  <c r="L17" i="1"/>
  <c r="O4" i="1"/>
  <c r="N4" i="1"/>
  <c r="K6" i="1"/>
  <c r="K11" i="1"/>
  <c r="K8" i="1"/>
  <c r="K9" i="1"/>
  <c r="K7" i="1"/>
  <c r="K10" i="1"/>
  <c r="K5" i="1"/>
  <c r="K4" i="1"/>
  <c r="D4" i="1"/>
  <c r="O24" i="1"/>
  <c r="O23" i="1"/>
  <c r="O17" i="1"/>
  <c r="N11" i="1"/>
  <c r="N7" i="1"/>
  <c r="N8" i="1"/>
  <c r="N10" i="1"/>
  <c r="N6" i="1"/>
  <c r="N9" i="1"/>
  <c r="N5" i="1"/>
  <c r="O21" i="1"/>
  <c r="O20" i="1"/>
  <c r="O19" i="1"/>
  <c r="O22" i="1"/>
  <c r="O18" i="1"/>
  <c r="O7" i="1"/>
  <c r="O8" i="1"/>
  <c r="O10" i="1"/>
  <c r="O6" i="1"/>
  <c r="O9" i="1"/>
  <c r="O5" i="1"/>
  <c r="D8" i="1"/>
  <c r="D11" i="1"/>
  <c r="D7" i="1"/>
  <c r="D9" i="1"/>
  <c r="D12" i="1"/>
  <c r="D10" i="1"/>
  <c r="D6" i="1"/>
  <c r="D5" i="1"/>
  <c r="P40" i="1" l="1"/>
  <c r="Q40" i="1" s="1"/>
  <c r="Q31" i="1"/>
  <c r="R31" i="1" s="1"/>
  <c r="Q30" i="1"/>
  <c r="R30" i="1" s="1"/>
  <c r="P5" i="1"/>
  <c r="P20" i="1"/>
  <c r="Q20" i="1" s="1"/>
  <c r="P8" i="1"/>
  <c r="P6" i="1"/>
  <c r="P18" i="1"/>
  <c r="Q18" i="1" s="1"/>
  <c r="P24" i="1"/>
  <c r="Q24" i="1" s="1"/>
  <c r="P21" i="1"/>
  <c r="Q21" i="1" s="1"/>
  <c r="P22" i="1"/>
  <c r="Q22" i="1" s="1"/>
  <c r="P19" i="1"/>
  <c r="Q19" i="1" s="1"/>
  <c r="P23" i="1"/>
  <c r="Q23" i="1" s="1"/>
  <c r="P17" i="1"/>
  <c r="Q17" i="1" s="1"/>
  <c r="P7" i="1"/>
  <c r="P10" i="1"/>
  <c r="P11" i="1"/>
  <c r="P4" i="1"/>
  <c r="P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D01F5-A8A4-4E0A-89EB-BFE6B2151DE3}" keepAlive="1" name="Query - Titanic-Dataset" description="Connection to the 'Titanic-Dataset' query in the workbook." type="5" refreshedVersion="8" background="1" saveData="1">
    <dbPr connection="Provider=Microsoft.Mashup.OleDb.1;Data Source=$Workbook$;Location=Titanic-Dataset;Extended Properties=&quot;&quot;" command="SELECT * FROM [Titanic-Dataset]"/>
  </connection>
</connections>
</file>

<file path=xl/sharedStrings.xml><?xml version="1.0" encoding="utf-8"?>
<sst xmlns="http://schemas.openxmlformats.org/spreadsheetml/2006/main" count="123" uniqueCount="29">
  <si>
    <t>PassengerId</t>
  </si>
  <si>
    <t>First Class</t>
  </si>
  <si>
    <t>Second Class</t>
  </si>
  <si>
    <t>Third Class</t>
  </si>
  <si>
    <t>Female</t>
  </si>
  <si>
    <t>Male</t>
  </si>
  <si>
    <t>Children</t>
  </si>
  <si>
    <t>Adult</t>
  </si>
  <si>
    <t>Old</t>
  </si>
  <si>
    <t>Survived</t>
  </si>
  <si>
    <t>First_Class</t>
  </si>
  <si>
    <t>Second_Class</t>
  </si>
  <si>
    <t>Third_Class</t>
  </si>
  <si>
    <t>Total Passengers</t>
  </si>
  <si>
    <t>Passengers</t>
  </si>
  <si>
    <t>Count</t>
  </si>
  <si>
    <t>Probability</t>
  </si>
  <si>
    <t>Consequent</t>
  </si>
  <si>
    <t>Support</t>
  </si>
  <si>
    <t>Confidence</t>
  </si>
  <si>
    <t>Lift</t>
  </si>
  <si>
    <t>TWO WAY LIFT</t>
  </si>
  <si>
    <t>Group</t>
  </si>
  <si>
    <t>Antecedent</t>
  </si>
  <si>
    <t>THREE WAY LIFT</t>
  </si>
  <si>
    <t>FOUR WAY LIFT</t>
  </si>
  <si>
    <t>Index</t>
  </si>
  <si>
    <t>LHS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</si>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</sst>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2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 applyAlignment="1">
      <alignment vertical="center"/>
    </xf>
    <xf numFmtId="2" fontId="0" fillId="0" borderId="1" xfId="0" applyNumberFormat="1" applyBorder="1"/>
    <xf numFmtId="0" fontId="0" fillId="7" borderId="1" xfId="0" applyFill="1" applyBorder="1"/>
    <xf numFmtId="0" fontId="0" fillId="4" borderId="7" xfId="0" applyFill="1" applyBorder="1" applyAlignment="1">
      <alignment vertical="center"/>
    </xf>
    <xf numFmtId="0" fontId="0" fillId="7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0" fontId="0" fillId="0" borderId="17" xfId="0" applyBorder="1"/>
    <xf numFmtId="0" fontId="0" fillId="0" borderId="7" xfId="0" applyBorder="1"/>
    <xf numFmtId="0" fontId="0" fillId="7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8" xfId="0" applyBorder="1"/>
    <xf numFmtId="0" fontId="0" fillId="8" borderId="0" xfId="0" applyFill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3D6DF1-48A0-41E5-B876-AEAB14549D88}" autoFormatId="16" applyNumberFormats="0" applyBorderFormats="0" applyFontFormats="0" applyPatternFormats="0" applyAlignmentFormats="0" applyWidthHeightFormats="0">
  <queryTableRefresh nextId="11">
    <queryTableFields count="10">
      <queryTableField id="1" name="PassengerId" tableColumnId="1"/>
      <queryTableField id="2" name="First Class" tableColumnId="2"/>
      <queryTableField id="3" name="Second Class" tableColumnId="3"/>
      <queryTableField id="4" name="Third Class" tableColumnId="4"/>
      <queryTableField id="5" name="Female" tableColumnId="5"/>
      <queryTableField id="6" name="Male" tableColumnId="6"/>
      <queryTableField id="7" name="Children" tableColumnId="7"/>
      <queryTableField id="8" name="Adult" tableColumnId="8"/>
      <queryTableField id="9" name="Old" tableColumnId="9"/>
      <queryTableField id="10" name="Survive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331FB-CF57-4A15-9B1C-5EA480F1771A}" name="Titanic_Dataset" displayName="Titanic_Dataset" ref="A1:J715" tableType="queryTable" totalsRowShown="0">
  <autoFilter ref="A1:J715" xr:uid="{F89331FB-CF57-4A15-9B1C-5EA480F1771A}"/>
  <tableColumns count="10">
    <tableColumn id="1" xr3:uid="{C0F13A21-E9C4-4DCF-9C25-82CB5AF008B0}" uniqueName="1" name="PassengerId" queryTableFieldId="1"/>
    <tableColumn id="2" xr3:uid="{B3A0C55A-6EDE-4E35-BAF9-08583B94403F}" uniqueName="2" name="First Class" queryTableFieldId="2"/>
    <tableColumn id="3" xr3:uid="{0F01E2D2-A679-4879-A7EC-D7192EBEEFE5}" uniqueName="3" name="Second Class" queryTableFieldId="3"/>
    <tableColumn id="4" xr3:uid="{0D2E938E-6E7D-428E-B6F3-D5269952939D}" uniqueName="4" name="Third Class" queryTableFieldId="4"/>
    <tableColumn id="5" xr3:uid="{493ECECB-DF8F-433F-B9C3-80C3EF7D5DDF}" uniqueName="5" name="Female" queryTableFieldId="5"/>
    <tableColumn id="6" xr3:uid="{F1593F07-736C-42D0-BBA7-2DFB18A10DE1}" uniqueName="6" name="Male" queryTableFieldId="6"/>
    <tableColumn id="7" xr3:uid="{EA3A8BFD-35AC-4326-90C3-DC114C25746B}" uniqueName="7" name="Children" queryTableFieldId="7"/>
    <tableColumn id="8" xr3:uid="{0F8EDE6F-09AD-4E63-9855-0B5EE1ED690C}" uniqueName="8" name="Adult" queryTableFieldId="8"/>
    <tableColumn id="9" xr3:uid="{55659A8A-26F7-4E52-BEDF-869987B86D9B}" uniqueName="9" name="Old" queryTableFieldId="9"/>
    <tableColumn id="10" xr3:uid="{227325AE-1832-4057-9C66-3A5503CFC832}" uniqueName="10" name="Survive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63F-B8F4-47C6-8830-C8386A9F0F94}">
  <dimension ref="A1:J715"/>
  <sheetViews>
    <sheetView zoomScaleNormal="100" workbookViewId="0">
      <selection activeCell="J4" sqref="J4"/>
    </sheetView>
  </sheetViews>
  <sheetFormatPr defaultRowHeight="15" x14ac:dyDescent="0.25"/>
  <cols>
    <col min="1" max="1" width="14" bestFit="1" customWidth="1"/>
    <col min="2" max="2" width="12" bestFit="1" customWidth="1"/>
    <col min="3" max="3" width="14.5703125" bestFit="1" customWidth="1"/>
    <col min="4" max="4" width="12.7109375" bestFit="1" customWidth="1"/>
    <col min="5" max="5" width="9.85546875" bestFit="1" customWidth="1"/>
    <col min="6" max="6" width="7.85546875" bestFit="1" customWidth="1"/>
    <col min="7" max="7" width="10.85546875" bestFit="1" customWidth="1"/>
    <col min="8" max="8" width="8.140625" bestFit="1" customWidth="1"/>
    <col min="9" max="9" width="6.42578125" bestFit="1" customWidth="1"/>
    <col min="10" max="10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</row>
    <row r="3" spans="1:10" x14ac:dyDescent="0.25">
      <c r="A3">
        <v>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</row>
    <row r="4" spans="1:10" x14ac:dyDescent="0.25">
      <c r="A4">
        <v>3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</row>
    <row r="5" spans="1:10" x14ac:dyDescent="0.25">
      <c r="A5">
        <v>4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</row>
    <row r="6" spans="1:10" x14ac:dyDescent="0.25">
      <c r="A6">
        <v>5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</row>
    <row r="7" spans="1:10" x14ac:dyDescent="0.25">
      <c r="A7">
        <v>7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</row>
    <row r="8" spans="1:10" x14ac:dyDescent="0.25">
      <c r="A8">
        <v>8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25">
      <c r="A9">
        <v>9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</row>
    <row r="10" spans="1:10" x14ac:dyDescent="0.25">
      <c r="A10">
        <v>10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>
        <v>11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0" x14ac:dyDescent="0.25">
      <c r="A12">
        <v>12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</row>
    <row r="13" spans="1:10" x14ac:dyDescent="0.25">
      <c r="A13">
        <v>13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</row>
    <row r="14" spans="1:10" x14ac:dyDescent="0.25">
      <c r="A14">
        <v>14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</row>
    <row r="15" spans="1:10" x14ac:dyDescent="0.25">
      <c r="A15">
        <v>15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 x14ac:dyDescent="0.25">
      <c r="A16">
        <v>16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</row>
    <row r="17" spans="1:10" x14ac:dyDescent="0.25">
      <c r="A17">
        <v>17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 x14ac:dyDescent="0.25">
      <c r="A18">
        <v>19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</row>
    <row r="19" spans="1:10" x14ac:dyDescent="0.25">
      <c r="A19">
        <v>21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</row>
    <row r="20" spans="1:10" x14ac:dyDescent="0.25">
      <c r="A20">
        <v>22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</row>
    <row r="21" spans="1:10" x14ac:dyDescent="0.25">
      <c r="A21">
        <v>23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 x14ac:dyDescent="0.25">
      <c r="A22">
        <v>24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</row>
    <row r="23" spans="1:10" x14ac:dyDescent="0.25">
      <c r="A23">
        <v>25</v>
      </c>
      <c r="B23">
        <v>0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 x14ac:dyDescent="0.25">
      <c r="A24">
        <v>26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</row>
    <row r="25" spans="1:10" x14ac:dyDescent="0.25">
      <c r="A25">
        <v>28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 x14ac:dyDescent="0.25">
      <c r="A26">
        <v>31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</row>
    <row r="27" spans="1:10" x14ac:dyDescent="0.25">
      <c r="A27">
        <v>34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</row>
    <row r="28" spans="1:10" x14ac:dyDescent="0.25">
      <c r="A28">
        <v>35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</row>
    <row r="29" spans="1:10" x14ac:dyDescent="0.25">
      <c r="A29">
        <v>36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</row>
    <row r="30" spans="1:10" x14ac:dyDescent="0.25">
      <c r="A30">
        <v>38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</row>
    <row r="31" spans="1:10" x14ac:dyDescent="0.25">
      <c r="A31">
        <v>39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 x14ac:dyDescent="0.25">
      <c r="A32">
        <v>40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 x14ac:dyDescent="0.25">
      <c r="A33">
        <v>41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>
        <v>42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5">
      <c r="A35">
        <v>44</v>
      </c>
      <c r="B35">
        <v>0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 x14ac:dyDescent="0.25">
      <c r="A36">
        <v>45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</row>
    <row r="37" spans="1:10" x14ac:dyDescent="0.25">
      <c r="A37">
        <v>50</v>
      </c>
      <c r="B37">
        <v>0</v>
      </c>
      <c r="C37">
        <v>0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 x14ac:dyDescent="0.25">
      <c r="A38">
        <v>51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 x14ac:dyDescent="0.25">
      <c r="A39">
        <v>52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</row>
    <row r="40" spans="1:10" x14ac:dyDescent="0.25">
      <c r="A40">
        <v>53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1</v>
      </c>
    </row>
    <row r="41" spans="1:10" x14ac:dyDescent="0.25">
      <c r="A41">
        <v>54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</row>
    <row r="42" spans="1:10" x14ac:dyDescent="0.25">
      <c r="A42">
        <v>55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</row>
    <row r="43" spans="1:10" x14ac:dyDescent="0.25">
      <c r="A43">
        <v>57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</row>
    <row r="44" spans="1:10" x14ac:dyDescent="0.25">
      <c r="A44">
        <v>58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</row>
    <row r="45" spans="1:10" x14ac:dyDescent="0.25">
      <c r="A45">
        <v>59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 x14ac:dyDescent="0.25">
      <c r="A46">
        <v>60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>
        <v>61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</row>
    <row r="48" spans="1:10" x14ac:dyDescent="0.25">
      <c r="A48">
        <v>62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</row>
    <row r="49" spans="1:10" x14ac:dyDescent="0.25">
      <c r="A49">
        <v>63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 x14ac:dyDescent="0.25">
      <c r="A50">
        <v>64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 x14ac:dyDescent="0.25">
      <c r="A51">
        <v>67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1</v>
      </c>
    </row>
    <row r="52" spans="1:10" x14ac:dyDescent="0.25">
      <c r="A52">
        <v>68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 x14ac:dyDescent="0.25">
      <c r="A53">
        <v>69</v>
      </c>
      <c r="B53">
        <v>0</v>
      </c>
      <c r="C53">
        <v>0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 x14ac:dyDescent="0.25">
      <c r="A54">
        <v>70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</row>
    <row r="55" spans="1:10" x14ac:dyDescent="0.25">
      <c r="A55">
        <v>71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 x14ac:dyDescent="0.25">
      <c r="A56">
        <v>72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>
        <v>73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</row>
    <row r="58" spans="1:10" x14ac:dyDescent="0.25">
      <c r="A58">
        <v>74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</row>
    <row r="59" spans="1:10" x14ac:dyDescent="0.25">
      <c r="A59">
        <v>75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</row>
    <row r="60" spans="1:10" x14ac:dyDescent="0.25">
      <c r="A60">
        <v>76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</row>
    <row r="61" spans="1:10" x14ac:dyDescent="0.25">
      <c r="A61">
        <v>79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 x14ac:dyDescent="0.25">
      <c r="A62">
        <v>80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</row>
    <row r="63" spans="1:10" x14ac:dyDescent="0.25">
      <c r="A63">
        <v>81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</row>
    <row r="64" spans="1:10" x14ac:dyDescent="0.25">
      <c r="A64">
        <v>82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</row>
    <row r="65" spans="1:10" x14ac:dyDescent="0.25">
      <c r="A65">
        <v>84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</row>
    <row r="66" spans="1:10" x14ac:dyDescent="0.25">
      <c r="A66">
        <v>85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 x14ac:dyDescent="0.25">
      <c r="A67">
        <v>86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</row>
    <row r="68" spans="1:10" x14ac:dyDescent="0.25">
      <c r="A68">
        <v>87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 x14ac:dyDescent="0.25">
      <c r="A69">
        <v>89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</row>
    <row r="70" spans="1:10" x14ac:dyDescent="0.25">
      <c r="A70">
        <v>90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 x14ac:dyDescent="0.25">
      <c r="A71">
        <v>91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 x14ac:dyDescent="0.25">
      <c r="A72">
        <v>92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 x14ac:dyDescent="0.25">
      <c r="A73">
        <v>93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</row>
    <row r="74" spans="1:10" x14ac:dyDescent="0.25">
      <c r="A74">
        <v>94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</row>
    <row r="75" spans="1:10" x14ac:dyDescent="0.25">
      <c r="A75">
        <v>95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</row>
    <row r="76" spans="1:10" x14ac:dyDescent="0.25">
      <c r="A76">
        <v>97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</row>
    <row r="77" spans="1:10" x14ac:dyDescent="0.25">
      <c r="A77">
        <v>98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</row>
    <row r="78" spans="1:10" x14ac:dyDescent="0.25">
      <c r="A78">
        <v>99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</row>
    <row r="79" spans="1:10" x14ac:dyDescent="0.25">
      <c r="A79">
        <v>100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>
        <v>101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</row>
    <row r="81" spans="1:10" x14ac:dyDescent="0.25">
      <c r="A81">
        <v>103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</row>
    <row r="82" spans="1:10" x14ac:dyDescent="0.25">
      <c r="A82">
        <v>104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 x14ac:dyDescent="0.25">
      <c r="A83">
        <v>105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</row>
    <row r="84" spans="1:10" x14ac:dyDescent="0.25">
      <c r="A84">
        <v>106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</row>
    <row r="85" spans="1:10" x14ac:dyDescent="0.25">
      <c r="A85">
        <v>107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 x14ac:dyDescent="0.25">
      <c r="A86">
        <v>109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 x14ac:dyDescent="0.25">
      <c r="A87">
        <v>111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</row>
    <row r="88" spans="1:10" x14ac:dyDescent="0.25">
      <c r="A88">
        <v>112</v>
      </c>
      <c r="B88">
        <v>0</v>
      </c>
      <c r="C88">
        <v>0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</row>
    <row r="89" spans="1:10" x14ac:dyDescent="0.25">
      <c r="A89">
        <v>113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</row>
    <row r="90" spans="1:10" x14ac:dyDescent="0.25">
      <c r="A90">
        <v>114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</row>
    <row r="91" spans="1:10" x14ac:dyDescent="0.25">
      <c r="A91">
        <v>115</v>
      </c>
      <c r="B91">
        <v>0</v>
      </c>
      <c r="C91">
        <v>0</v>
      </c>
      <c r="D91">
        <v>1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 x14ac:dyDescent="0.25">
      <c r="A92">
        <v>116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</row>
    <row r="93" spans="1:10" x14ac:dyDescent="0.25">
      <c r="A93">
        <v>117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>
        <v>118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</row>
    <row r="95" spans="1:10" x14ac:dyDescent="0.25">
      <c r="A95">
        <v>119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</row>
    <row r="96" spans="1:10" x14ac:dyDescent="0.25">
      <c r="A96">
        <v>120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 x14ac:dyDescent="0.25">
      <c r="A97">
        <v>121</v>
      </c>
      <c r="B97">
        <v>0</v>
      </c>
      <c r="C97">
        <v>1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</row>
    <row r="98" spans="1:10" x14ac:dyDescent="0.25">
      <c r="A98">
        <v>123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</row>
    <row r="99" spans="1:10" x14ac:dyDescent="0.25">
      <c r="A99">
        <v>124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</row>
    <row r="100" spans="1:10" x14ac:dyDescent="0.25">
      <c r="A100">
        <v>125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>
        <v>126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 x14ac:dyDescent="0.25">
      <c r="A102">
        <v>128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1</v>
      </c>
    </row>
    <row r="103" spans="1:10" x14ac:dyDescent="0.25">
      <c r="A103">
        <v>130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0</v>
      </c>
    </row>
    <row r="104" spans="1:10" x14ac:dyDescent="0.25">
      <c r="A104">
        <v>131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</row>
    <row r="105" spans="1:10" x14ac:dyDescent="0.25">
      <c r="A105">
        <v>132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</row>
    <row r="106" spans="1:10" x14ac:dyDescent="0.25">
      <c r="A106">
        <v>133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</row>
    <row r="107" spans="1:10" x14ac:dyDescent="0.25">
      <c r="A107">
        <v>134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</row>
    <row r="108" spans="1:10" x14ac:dyDescent="0.25">
      <c r="A108">
        <v>135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</row>
    <row r="109" spans="1:10" x14ac:dyDescent="0.25">
      <c r="A109">
        <v>136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</row>
    <row r="110" spans="1:10" x14ac:dyDescent="0.25">
      <c r="A110">
        <v>137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1</v>
      </c>
    </row>
    <row r="111" spans="1:10" x14ac:dyDescent="0.25">
      <c r="A111">
        <v>138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</row>
    <row r="112" spans="1:10" x14ac:dyDescent="0.25">
      <c r="A112">
        <v>139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 x14ac:dyDescent="0.25">
      <c r="A113">
        <v>140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</row>
    <row r="114" spans="1:10" x14ac:dyDescent="0.25">
      <c r="A114">
        <v>142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1</v>
      </c>
    </row>
    <row r="115" spans="1:10" x14ac:dyDescent="0.25">
      <c r="A115">
        <v>143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</row>
    <row r="116" spans="1:10" x14ac:dyDescent="0.25">
      <c r="A116">
        <v>144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</row>
    <row r="117" spans="1:10" x14ac:dyDescent="0.25">
      <c r="A117">
        <v>145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 x14ac:dyDescent="0.25">
      <c r="A118">
        <v>146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</row>
    <row r="119" spans="1:10" x14ac:dyDescent="0.25">
      <c r="A119">
        <v>147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</row>
    <row r="120" spans="1:10" x14ac:dyDescent="0.25">
      <c r="A120">
        <v>148</v>
      </c>
      <c r="B120">
        <v>0</v>
      </c>
      <c r="C120">
        <v>0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5">
      <c r="A121">
        <v>149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</row>
    <row r="122" spans="1:10" x14ac:dyDescent="0.25">
      <c r="A122">
        <v>150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</row>
    <row r="123" spans="1:10" x14ac:dyDescent="0.25">
      <c r="A123">
        <v>151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</row>
    <row r="124" spans="1:10" x14ac:dyDescent="0.25">
      <c r="A124">
        <v>152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1</v>
      </c>
      <c r="I124">
        <v>0</v>
      </c>
      <c r="J124">
        <v>1</v>
      </c>
    </row>
    <row r="125" spans="1:10" x14ac:dyDescent="0.25">
      <c r="A125">
        <v>153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</row>
    <row r="126" spans="1:10" x14ac:dyDescent="0.25">
      <c r="A126">
        <v>154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</row>
    <row r="127" spans="1:10" x14ac:dyDescent="0.25">
      <c r="A127">
        <v>156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</row>
    <row r="128" spans="1:10" x14ac:dyDescent="0.25">
      <c r="A128">
        <v>157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</v>
      </c>
    </row>
    <row r="129" spans="1:10" x14ac:dyDescent="0.25">
      <c r="A129">
        <v>158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</row>
    <row r="130" spans="1:10" x14ac:dyDescent="0.25">
      <c r="A130">
        <v>161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</row>
    <row r="131" spans="1:10" x14ac:dyDescent="0.25">
      <c r="A131">
        <v>162</v>
      </c>
      <c r="B131">
        <v>0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1</v>
      </c>
    </row>
    <row r="132" spans="1:10" x14ac:dyDescent="0.25">
      <c r="A132">
        <v>163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</row>
    <row r="133" spans="1:10" x14ac:dyDescent="0.25">
      <c r="A133">
        <v>164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 x14ac:dyDescent="0.25">
      <c r="A134">
        <v>165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 x14ac:dyDescent="0.25">
      <c r="A135">
        <v>166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 x14ac:dyDescent="0.25">
      <c r="A136">
        <v>168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0" x14ac:dyDescent="0.25">
      <c r="A137">
        <v>170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</row>
    <row r="138" spans="1:10" x14ac:dyDescent="0.25">
      <c r="A138">
        <v>171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</row>
    <row r="139" spans="1:10" x14ac:dyDescent="0.25">
      <c r="A139">
        <v>172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 x14ac:dyDescent="0.25">
      <c r="A140">
        <v>173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 x14ac:dyDescent="0.25">
      <c r="A141">
        <v>174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 x14ac:dyDescent="0.25">
      <c r="A142">
        <v>175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</row>
    <row r="143" spans="1:10" x14ac:dyDescent="0.25">
      <c r="A143">
        <v>176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 x14ac:dyDescent="0.25">
      <c r="A144">
        <v>178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0</v>
      </c>
    </row>
    <row r="145" spans="1:10" x14ac:dyDescent="0.25">
      <c r="A145">
        <v>179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</row>
    <row r="146" spans="1:10" x14ac:dyDescent="0.25">
      <c r="A146">
        <v>180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</row>
    <row r="147" spans="1:10" x14ac:dyDescent="0.25">
      <c r="A147">
        <v>183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 x14ac:dyDescent="0.25">
      <c r="A148">
        <v>184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 x14ac:dyDescent="0.25">
      <c r="A149">
        <v>185</v>
      </c>
      <c r="B149">
        <v>0</v>
      </c>
      <c r="C149">
        <v>0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 x14ac:dyDescent="0.25">
      <c r="A150">
        <v>188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</v>
      </c>
    </row>
    <row r="151" spans="1:10" x14ac:dyDescent="0.25">
      <c r="A151">
        <v>189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</row>
    <row r="152" spans="1:10" x14ac:dyDescent="0.25">
      <c r="A152">
        <v>190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</row>
    <row r="153" spans="1:10" x14ac:dyDescent="0.25">
      <c r="A153">
        <v>191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</row>
    <row r="154" spans="1:10" x14ac:dyDescent="0.25">
      <c r="A154">
        <v>192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0</v>
      </c>
    </row>
    <row r="155" spans="1:10" x14ac:dyDescent="0.25">
      <c r="A155">
        <v>193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1</v>
      </c>
    </row>
    <row r="156" spans="1:10" x14ac:dyDescent="0.25">
      <c r="A156">
        <v>194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 x14ac:dyDescent="0.25">
      <c r="A157">
        <v>195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1</v>
      </c>
    </row>
    <row r="158" spans="1:10" x14ac:dyDescent="0.25">
      <c r="A158">
        <v>196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1</v>
      </c>
    </row>
    <row r="159" spans="1:10" x14ac:dyDescent="0.25">
      <c r="A159">
        <v>198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</row>
    <row r="160" spans="1:10" x14ac:dyDescent="0.25">
      <c r="A160">
        <v>200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 x14ac:dyDescent="0.25">
      <c r="A161">
        <v>201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</row>
    <row r="162" spans="1:10" x14ac:dyDescent="0.25">
      <c r="A162">
        <v>203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</row>
    <row r="163" spans="1:10" x14ac:dyDescent="0.25">
      <c r="A163">
        <v>204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</row>
    <row r="164" spans="1:10" x14ac:dyDescent="0.25">
      <c r="A164">
        <v>205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 x14ac:dyDescent="0.25">
      <c r="A165">
        <v>206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</row>
    <row r="166" spans="1:10" x14ac:dyDescent="0.25">
      <c r="A166">
        <v>207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</v>
      </c>
    </row>
    <row r="167" spans="1:10" x14ac:dyDescent="0.25">
      <c r="A167">
        <v>208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1</v>
      </c>
    </row>
    <row r="168" spans="1:10" x14ac:dyDescent="0.25">
      <c r="A168">
        <v>209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 x14ac:dyDescent="0.25">
      <c r="A169">
        <v>210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1</v>
      </c>
    </row>
    <row r="170" spans="1:10" x14ac:dyDescent="0.25">
      <c r="A170">
        <v>211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</row>
    <row r="171" spans="1:10" x14ac:dyDescent="0.25">
      <c r="A171">
        <v>212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1</v>
      </c>
    </row>
    <row r="172" spans="1:10" x14ac:dyDescent="0.25">
      <c r="A172">
        <v>213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</row>
    <row r="173" spans="1:10" x14ac:dyDescent="0.25">
      <c r="A173">
        <v>214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0</v>
      </c>
    </row>
    <row r="174" spans="1:10" x14ac:dyDescent="0.25">
      <c r="A174">
        <v>216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</row>
    <row r="175" spans="1:10" x14ac:dyDescent="0.25">
      <c r="A175">
        <v>217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1</v>
      </c>
    </row>
    <row r="176" spans="1:10" x14ac:dyDescent="0.25">
      <c r="A176">
        <v>218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</row>
    <row r="177" spans="1:10" x14ac:dyDescent="0.25">
      <c r="A177">
        <v>219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</row>
    <row r="178" spans="1:10" x14ac:dyDescent="0.25">
      <c r="A178">
        <v>220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</row>
    <row r="179" spans="1:10" x14ac:dyDescent="0.25">
      <c r="A179">
        <v>221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 x14ac:dyDescent="0.25">
      <c r="A180">
        <v>222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</row>
    <row r="181" spans="1:10" x14ac:dyDescent="0.25">
      <c r="A181">
        <v>223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</row>
    <row r="182" spans="1:10" x14ac:dyDescent="0.25">
      <c r="A182">
        <v>225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</v>
      </c>
    </row>
    <row r="183" spans="1:10" x14ac:dyDescent="0.25">
      <c r="A183">
        <v>226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0</v>
      </c>
    </row>
    <row r="184" spans="1:10" x14ac:dyDescent="0.25">
      <c r="A184">
        <v>227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1</v>
      </c>
    </row>
    <row r="185" spans="1:10" x14ac:dyDescent="0.25">
      <c r="A185">
        <v>228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0</v>
      </c>
    </row>
    <row r="186" spans="1:10" x14ac:dyDescent="0.25">
      <c r="A186">
        <v>229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 x14ac:dyDescent="0.25">
      <c r="A187">
        <v>231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1</v>
      </c>
    </row>
    <row r="188" spans="1:10" x14ac:dyDescent="0.25">
      <c r="A188">
        <v>232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</row>
    <row r="189" spans="1:10" x14ac:dyDescent="0.25">
      <c r="A189">
        <v>233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</row>
    <row r="190" spans="1:10" x14ac:dyDescent="0.25">
      <c r="A190">
        <v>234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1</v>
      </c>
    </row>
    <row r="191" spans="1:10" x14ac:dyDescent="0.25">
      <c r="A191">
        <v>235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0</v>
      </c>
    </row>
    <row r="192" spans="1:10" x14ac:dyDescent="0.25">
      <c r="A192">
        <v>237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0</v>
      </c>
    </row>
    <row r="193" spans="1:10" x14ac:dyDescent="0.25">
      <c r="A193">
        <v>238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</v>
      </c>
    </row>
    <row r="194" spans="1:10" x14ac:dyDescent="0.25">
      <c r="A194">
        <v>239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</row>
    <row r="195" spans="1:10" x14ac:dyDescent="0.25">
      <c r="A195">
        <v>240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</row>
    <row r="196" spans="1:10" x14ac:dyDescent="0.25">
      <c r="A196">
        <v>243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</row>
    <row r="197" spans="1:10" x14ac:dyDescent="0.25">
      <c r="A197">
        <v>244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</row>
    <row r="198" spans="1:10" x14ac:dyDescent="0.25">
      <c r="A198">
        <v>245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</v>
      </c>
    </row>
    <row r="199" spans="1:10" x14ac:dyDescent="0.25">
      <c r="A199">
        <v>246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</row>
    <row r="200" spans="1:10" x14ac:dyDescent="0.25">
      <c r="A200">
        <v>247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</row>
    <row r="201" spans="1:10" x14ac:dyDescent="0.25">
      <c r="A201">
        <v>248</v>
      </c>
      <c r="B201">
        <v>0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</row>
    <row r="202" spans="1:10" x14ac:dyDescent="0.25">
      <c r="A202">
        <v>249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1</v>
      </c>
    </row>
    <row r="203" spans="1:10" x14ac:dyDescent="0.25">
      <c r="A203">
        <v>250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</row>
    <row r="204" spans="1:10" x14ac:dyDescent="0.25">
      <c r="A204">
        <v>252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</row>
    <row r="205" spans="1:10" x14ac:dyDescent="0.25">
      <c r="A205">
        <v>253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</row>
    <row r="206" spans="1:10" x14ac:dyDescent="0.25">
      <c r="A206">
        <v>254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</row>
    <row r="207" spans="1:10" x14ac:dyDescent="0.25">
      <c r="A207">
        <v>255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</row>
    <row r="208" spans="1:10" x14ac:dyDescent="0.25">
      <c r="A208">
        <v>256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</v>
      </c>
    </row>
    <row r="209" spans="1:10" x14ac:dyDescent="0.25">
      <c r="A209">
        <v>258</v>
      </c>
      <c r="B209">
        <v>1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1</v>
      </c>
    </row>
    <row r="210" spans="1:10" x14ac:dyDescent="0.25">
      <c r="A210">
        <v>259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1</v>
      </c>
    </row>
    <row r="211" spans="1:10" x14ac:dyDescent="0.25">
      <c r="A211">
        <v>260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1</v>
      </c>
    </row>
    <row r="212" spans="1:10" x14ac:dyDescent="0.25">
      <c r="A212">
        <v>262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 x14ac:dyDescent="0.25">
      <c r="A213">
        <v>263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</row>
    <row r="214" spans="1:10" x14ac:dyDescent="0.25">
      <c r="A214">
        <v>264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</row>
    <row r="215" spans="1:10" x14ac:dyDescent="0.25">
      <c r="A215">
        <v>266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</row>
    <row r="216" spans="1:10" x14ac:dyDescent="0.25">
      <c r="A216">
        <v>267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 x14ac:dyDescent="0.25">
      <c r="A217">
        <v>268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1</v>
      </c>
    </row>
    <row r="218" spans="1:10" x14ac:dyDescent="0.25">
      <c r="A218">
        <v>269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1</v>
      </c>
      <c r="J218">
        <v>1</v>
      </c>
    </row>
    <row r="219" spans="1:10" x14ac:dyDescent="0.25">
      <c r="A219">
        <v>270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</row>
    <row r="220" spans="1:10" x14ac:dyDescent="0.25">
      <c r="A220">
        <v>272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1</v>
      </c>
    </row>
    <row r="221" spans="1:10" x14ac:dyDescent="0.25">
      <c r="A221">
        <v>273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1</v>
      </c>
    </row>
    <row r="222" spans="1:10" x14ac:dyDescent="0.25">
      <c r="A222">
        <v>274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 x14ac:dyDescent="0.25">
      <c r="A223">
        <v>276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1</v>
      </c>
      <c r="J223">
        <v>1</v>
      </c>
    </row>
    <row r="224" spans="1:10" x14ac:dyDescent="0.25">
      <c r="A224">
        <v>277</v>
      </c>
      <c r="B224">
        <v>0</v>
      </c>
      <c r="C224">
        <v>0</v>
      </c>
      <c r="D224">
        <v>1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</row>
    <row r="225" spans="1:10" x14ac:dyDescent="0.25">
      <c r="A225">
        <v>279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 x14ac:dyDescent="0.25">
      <c r="A226">
        <v>280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</v>
      </c>
    </row>
    <row r="227" spans="1:10" x14ac:dyDescent="0.25">
      <c r="A227">
        <v>281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</row>
    <row r="228" spans="1:10" x14ac:dyDescent="0.25">
      <c r="A228">
        <v>282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0</v>
      </c>
    </row>
    <row r="229" spans="1:10" x14ac:dyDescent="0.25">
      <c r="A229">
        <v>283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 x14ac:dyDescent="0.25">
      <c r="A230">
        <v>284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1</v>
      </c>
    </row>
    <row r="231" spans="1:10" x14ac:dyDescent="0.25">
      <c r="A231">
        <v>286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0</v>
      </c>
    </row>
    <row r="232" spans="1:10" x14ac:dyDescent="0.25">
      <c r="A232">
        <v>287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1</v>
      </c>
    </row>
    <row r="233" spans="1:10" x14ac:dyDescent="0.25">
      <c r="A233">
        <v>288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0</v>
      </c>
    </row>
    <row r="234" spans="1:10" x14ac:dyDescent="0.25">
      <c r="A234">
        <v>289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1</v>
      </c>
      <c r="I234">
        <v>0</v>
      </c>
      <c r="J234">
        <v>1</v>
      </c>
    </row>
    <row r="235" spans="1:10" x14ac:dyDescent="0.25">
      <c r="A235">
        <v>290</v>
      </c>
      <c r="B235">
        <v>0</v>
      </c>
      <c r="C235">
        <v>0</v>
      </c>
      <c r="D235">
        <v>1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</v>
      </c>
    </row>
    <row r="236" spans="1:10" x14ac:dyDescent="0.25">
      <c r="A236">
        <v>291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1</v>
      </c>
    </row>
    <row r="237" spans="1:10" x14ac:dyDescent="0.25">
      <c r="A237">
        <v>292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1</v>
      </c>
    </row>
    <row r="238" spans="1:10" x14ac:dyDescent="0.25">
      <c r="A238">
        <v>293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</row>
    <row r="239" spans="1:10" x14ac:dyDescent="0.25">
      <c r="A239">
        <v>294</v>
      </c>
      <c r="B239">
        <v>0</v>
      </c>
      <c r="C239">
        <v>0</v>
      </c>
      <c r="D239">
        <v>1</v>
      </c>
      <c r="E239">
        <v>1</v>
      </c>
      <c r="F239">
        <v>0</v>
      </c>
      <c r="G239">
        <v>0</v>
      </c>
      <c r="H239">
        <v>1</v>
      </c>
      <c r="I239">
        <v>0</v>
      </c>
      <c r="J239">
        <v>0</v>
      </c>
    </row>
    <row r="240" spans="1:10" x14ac:dyDescent="0.25">
      <c r="A240">
        <v>295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</row>
    <row r="241" spans="1:10" x14ac:dyDescent="0.25">
      <c r="A241">
        <v>297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0</v>
      </c>
    </row>
    <row r="242" spans="1:10" x14ac:dyDescent="0.25">
      <c r="A242">
        <v>298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</row>
    <row r="243" spans="1:10" x14ac:dyDescent="0.25">
      <c r="A243">
        <v>300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1</v>
      </c>
    </row>
    <row r="244" spans="1:10" x14ac:dyDescent="0.25">
      <c r="A244">
        <v>303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</row>
    <row r="245" spans="1:10" x14ac:dyDescent="0.25">
      <c r="A245">
        <v>306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 x14ac:dyDescent="0.25">
      <c r="A246">
        <v>308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 x14ac:dyDescent="0.25">
      <c r="A247">
        <v>309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</row>
    <row r="248" spans="1:10" x14ac:dyDescent="0.25">
      <c r="A248">
        <v>310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</v>
      </c>
      <c r="I248">
        <v>0</v>
      </c>
      <c r="J248">
        <v>1</v>
      </c>
    </row>
    <row r="249" spans="1:10" x14ac:dyDescent="0.25">
      <c r="A249">
        <v>311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0</v>
      </c>
      <c r="J249">
        <v>1</v>
      </c>
    </row>
    <row r="250" spans="1:10" x14ac:dyDescent="0.25">
      <c r="A250">
        <v>312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1</v>
      </c>
    </row>
    <row r="251" spans="1:10" x14ac:dyDescent="0.25">
      <c r="A251">
        <v>313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0</v>
      </c>
    </row>
    <row r="252" spans="1:10" x14ac:dyDescent="0.25">
      <c r="A252">
        <v>314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1</v>
      </c>
      <c r="I252">
        <v>0</v>
      </c>
      <c r="J252">
        <v>0</v>
      </c>
    </row>
    <row r="253" spans="1:10" x14ac:dyDescent="0.25">
      <c r="A253">
        <v>315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</row>
    <row r="254" spans="1:10" x14ac:dyDescent="0.25">
      <c r="A254">
        <v>316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1</v>
      </c>
    </row>
    <row r="255" spans="1:10" x14ac:dyDescent="0.25">
      <c r="A255">
        <v>317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1</v>
      </c>
      <c r="I255">
        <v>0</v>
      </c>
      <c r="J255">
        <v>1</v>
      </c>
    </row>
    <row r="256" spans="1:10" x14ac:dyDescent="0.25">
      <c r="A256">
        <v>318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0</v>
      </c>
    </row>
    <row r="257" spans="1:10" x14ac:dyDescent="0.25">
      <c r="A257">
        <v>319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1</v>
      </c>
    </row>
    <row r="258" spans="1:10" x14ac:dyDescent="0.25">
      <c r="A258">
        <v>320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1</v>
      </c>
    </row>
    <row r="259" spans="1:10" x14ac:dyDescent="0.25">
      <c r="A259">
        <v>321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</row>
    <row r="260" spans="1:10" x14ac:dyDescent="0.25">
      <c r="A260">
        <v>322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</row>
    <row r="261" spans="1:10" x14ac:dyDescent="0.25">
      <c r="A261">
        <v>323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1</v>
      </c>
    </row>
    <row r="262" spans="1:10" x14ac:dyDescent="0.25">
      <c r="A262">
        <v>324</v>
      </c>
      <c r="B262">
        <v>0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</v>
      </c>
    </row>
    <row r="263" spans="1:10" x14ac:dyDescent="0.25">
      <c r="A263">
        <v>326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0</v>
      </c>
      <c r="J263">
        <v>1</v>
      </c>
    </row>
    <row r="264" spans="1:10" x14ac:dyDescent="0.25">
      <c r="A264">
        <v>327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0</v>
      </c>
    </row>
    <row r="265" spans="1:10" x14ac:dyDescent="0.25">
      <c r="A265">
        <v>328</v>
      </c>
      <c r="B265">
        <v>0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0</v>
      </c>
      <c r="J265">
        <v>1</v>
      </c>
    </row>
    <row r="266" spans="1:10" x14ac:dyDescent="0.25">
      <c r="A266">
        <v>329</v>
      </c>
      <c r="B266">
        <v>0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1</v>
      </c>
      <c r="I266">
        <v>0</v>
      </c>
      <c r="J266">
        <v>1</v>
      </c>
    </row>
    <row r="267" spans="1:10" x14ac:dyDescent="0.25">
      <c r="A267">
        <v>330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1</v>
      </c>
    </row>
    <row r="268" spans="1:10" x14ac:dyDescent="0.25">
      <c r="A268">
        <v>332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0</v>
      </c>
    </row>
    <row r="269" spans="1:10" x14ac:dyDescent="0.25">
      <c r="A269">
        <v>333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0</v>
      </c>
    </row>
    <row r="270" spans="1:10" x14ac:dyDescent="0.25">
      <c r="A270">
        <v>334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 x14ac:dyDescent="0.25">
      <c r="A271">
        <v>337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</row>
    <row r="272" spans="1:10" x14ac:dyDescent="0.25">
      <c r="A272">
        <v>338</v>
      </c>
      <c r="B272">
        <v>1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1</v>
      </c>
    </row>
    <row r="273" spans="1:10" x14ac:dyDescent="0.25">
      <c r="A273">
        <v>339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1</v>
      </c>
    </row>
    <row r="274" spans="1:10" x14ac:dyDescent="0.25">
      <c r="A274">
        <v>340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</row>
    <row r="275" spans="1:10" x14ac:dyDescent="0.25">
      <c r="A275">
        <v>341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 x14ac:dyDescent="0.25">
      <c r="A276">
        <v>342</v>
      </c>
      <c r="B276">
        <v>1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1</v>
      </c>
    </row>
    <row r="277" spans="1:10" x14ac:dyDescent="0.25">
      <c r="A277">
        <v>343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0</v>
      </c>
    </row>
    <row r="278" spans="1:10" x14ac:dyDescent="0.25">
      <c r="A278">
        <v>344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</row>
    <row r="279" spans="1:10" x14ac:dyDescent="0.25">
      <c r="A279">
        <v>345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</row>
    <row r="280" spans="1:10" x14ac:dyDescent="0.25">
      <c r="A280">
        <v>346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</v>
      </c>
    </row>
    <row r="281" spans="1:10" x14ac:dyDescent="0.25">
      <c r="A281">
        <v>347</v>
      </c>
      <c r="B281">
        <v>0</v>
      </c>
      <c r="C281">
        <v>1</v>
      </c>
      <c r="D281">
        <v>0</v>
      </c>
      <c r="E281">
        <v>1</v>
      </c>
      <c r="F281">
        <v>0</v>
      </c>
      <c r="G281">
        <v>0</v>
      </c>
      <c r="H281">
        <v>1</v>
      </c>
      <c r="I281">
        <v>0</v>
      </c>
      <c r="J281">
        <v>1</v>
      </c>
    </row>
    <row r="282" spans="1:10" x14ac:dyDescent="0.25">
      <c r="A282">
        <v>349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 x14ac:dyDescent="0.25">
      <c r="A283">
        <v>350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</row>
    <row r="284" spans="1:10" x14ac:dyDescent="0.25">
      <c r="A284">
        <v>351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</row>
    <row r="285" spans="1:10" x14ac:dyDescent="0.25">
      <c r="A285">
        <v>353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 x14ac:dyDescent="0.25">
      <c r="A286">
        <v>354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0</v>
      </c>
      <c r="J286">
        <v>0</v>
      </c>
    </row>
    <row r="287" spans="1:10" x14ac:dyDescent="0.25">
      <c r="A287">
        <v>356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0</v>
      </c>
    </row>
    <row r="288" spans="1:10" x14ac:dyDescent="0.25">
      <c r="A288">
        <v>357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1</v>
      </c>
    </row>
    <row r="289" spans="1:10" x14ac:dyDescent="0.25">
      <c r="A289">
        <v>358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0</v>
      </c>
    </row>
    <row r="290" spans="1:10" x14ac:dyDescent="0.25">
      <c r="A290">
        <v>361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 x14ac:dyDescent="0.25">
      <c r="A291">
        <v>362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</row>
    <row r="292" spans="1:10" x14ac:dyDescent="0.25">
      <c r="A292">
        <v>363</v>
      </c>
      <c r="B292">
        <v>0</v>
      </c>
      <c r="C292">
        <v>0</v>
      </c>
      <c r="D292">
        <v>1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</row>
    <row r="293" spans="1:10" x14ac:dyDescent="0.25">
      <c r="A293">
        <v>364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 x14ac:dyDescent="0.25">
      <c r="A294">
        <v>366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</row>
    <row r="295" spans="1:10" x14ac:dyDescent="0.25">
      <c r="A295">
        <v>367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</v>
      </c>
    </row>
    <row r="296" spans="1:10" x14ac:dyDescent="0.25">
      <c r="A296">
        <v>370</v>
      </c>
      <c r="B296">
        <v>1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1</v>
      </c>
    </row>
    <row r="297" spans="1:10" x14ac:dyDescent="0.25">
      <c r="A297">
        <v>371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1</v>
      </c>
    </row>
    <row r="298" spans="1:10" x14ac:dyDescent="0.25">
      <c r="A298">
        <v>372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 x14ac:dyDescent="0.25">
      <c r="A299">
        <v>373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0</v>
      </c>
    </row>
    <row r="300" spans="1:10" x14ac:dyDescent="0.25">
      <c r="A300">
        <v>374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</row>
    <row r="301" spans="1:10" x14ac:dyDescent="0.25">
      <c r="A301">
        <v>375</v>
      </c>
      <c r="B301">
        <v>0</v>
      </c>
      <c r="C301">
        <v>0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</row>
    <row r="302" spans="1:10" x14ac:dyDescent="0.25">
      <c r="A302">
        <v>377</v>
      </c>
      <c r="B302">
        <v>0</v>
      </c>
      <c r="C302">
        <v>0</v>
      </c>
      <c r="D302">
        <v>1</v>
      </c>
      <c r="E302">
        <v>1</v>
      </c>
      <c r="F302">
        <v>0</v>
      </c>
      <c r="G302">
        <v>0</v>
      </c>
      <c r="H302">
        <v>1</v>
      </c>
      <c r="I302">
        <v>0</v>
      </c>
      <c r="J302">
        <v>1</v>
      </c>
    </row>
    <row r="303" spans="1:10" x14ac:dyDescent="0.25">
      <c r="A303">
        <v>378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0</v>
      </c>
      <c r="J303">
        <v>0</v>
      </c>
    </row>
    <row r="304" spans="1:10" x14ac:dyDescent="0.25">
      <c r="A304">
        <v>379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0</v>
      </c>
    </row>
    <row r="305" spans="1:10" x14ac:dyDescent="0.25">
      <c r="A305">
        <v>380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0</v>
      </c>
    </row>
    <row r="306" spans="1:10" x14ac:dyDescent="0.25">
      <c r="A306">
        <v>381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1</v>
      </c>
      <c r="I306">
        <v>0</v>
      </c>
      <c r="J306">
        <v>1</v>
      </c>
    </row>
    <row r="307" spans="1:10" x14ac:dyDescent="0.25">
      <c r="A307">
        <v>382</v>
      </c>
      <c r="B307">
        <v>0</v>
      </c>
      <c r="C307">
        <v>0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1</v>
      </c>
    </row>
    <row r="308" spans="1:10" x14ac:dyDescent="0.25">
      <c r="A308">
        <v>383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</row>
    <row r="309" spans="1:10" x14ac:dyDescent="0.25">
      <c r="A309">
        <v>384</v>
      </c>
      <c r="B309">
        <v>1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1</v>
      </c>
      <c r="I309">
        <v>0</v>
      </c>
      <c r="J309">
        <v>1</v>
      </c>
    </row>
    <row r="310" spans="1:10" x14ac:dyDescent="0.25">
      <c r="A310">
        <v>386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 x14ac:dyDescent="0.25">
      <c r="A311">
        <v>387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 x14ac:dyDescent="0.25">
      <c r="A312">
        <v>388</v>
      </c>
      <c r="B312">
        <v>0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1</v>
      </c>
    </row>
    <row r="313" spans="1:10" x14ac:dyDescent="0.25">
      <c r="A313">
        <v>390</v>
      </c>
      <c r="B313">
        <v>0</v>
      </c>
      <c r="C313">
        <v>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1</v>
      </c>
    </row>
    <row r="314" spans="1:10" x14ac:dyDescent="0.25">
      <c r="A314">
        <v>391</v>
      </c>
      <c r="B314">
        <v>1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</v>
      </c>
    </row>
    <row r="315" spans="1:10" x14ac:dyDescent="0.25">
      <c r="A315">
        <v>392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1</v>
      </c>
    </row>
    <row r="316" spans="1:10" x14ac:dyDescent="0.25">
      <c r="A316">
        <v>393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</row>
    <row r="317" spans="1:10" x14ac:dyDescent="0.25">
      <c r="A317">
        <v>394</v>
      </c>
      <c r="B317">
        <v>1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1</v>
      </c>
    </row>
    <row r="318" spans="1:10" x14ac:dyDescent="0.25">
      <c r="A318">
        <v>395</v>
      </c>
      <c r="B318">
        <v>0</v>
      </c>
      <c r="C318">
        <v>0</v>
      </c>
      <c r="D318">
        <v>1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1</v>
      </c>
    </row>
    <row r="319" spans="1:10" x14ac:dyDescent="0.25">
      <c r="A319">
        <v>396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</row>
    <row r="320" spans="1:10" x14ac:dyDescent="0.25">
      <c r="A320">
        <v>397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1</v>
      </c>
      <c r="I320">
        <v>0</v>
      </c>
      <c r="J320">
        <v>0</v>
      </c>
    </row>
    <row r="321" spans="1:10" x14ac:dyDescent="0.25">
      <c r="A321">
        <v>398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</row>
    <row r="322" spans="1:10" x14ac:dyDescent="0.25">
      <c r="A322">
        <v>399</v>
      </c>
      <c r="B322">
        <v>0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</row>
    <row r="323" spans="1:10" x14ac:dyDescent="0.25">
      <c r="A323">
        <v>400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1</v>
      </c>
    </row>
    <row r="324" spans="1:10" x14ac:dyDescent="0.25">
      <c r="A324">
        <v>401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1</v>
      </c>
    </row>
    <row r="325" spans="1:10" x14ac:dyDescent="0.25">
      <c r="A325">
        <v>402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</row>
    <row r="326" spans="1:10" x14ac:dyDescent="0.25">
      <c r="A326">
        <v>403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0</v>
      </c>
      <c r="H326">
        <v>1</v>
      </c>
      <c r="I326">
        <v>0</v>
      </c>
      <c r="J326">
        <v>0</v>
      </c>
    </row>
    <row r="327" spans="1:10" x14ac:dyDescent="0.25">
      <c r="A327">
        <v>404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0</v>
      </c>
    </row>
    <row r="328" spans="1:10" x14ac:dyDescent="0.25">
      <c r="A328">
        <v>405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0</v>
      </c>
    </row>
    <row r="329" spans="1:10" x14ac:dyDescent="0.25">
      <c r="A329">
        <v>406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0</v>
      </c>
      <c r="J329">
        <v>0</v>
      </c>
    </row>
    <row r="330" spans="1:10" x14ac:dyDescent="0.25">
      <c r="A330">
        <v>407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0</v>
      </c>
    </row>
    <row r="331" spans="1:10" x14ac:dyDescent="0.25">
      <c r="A331">
        <v>408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 x14ac:dyDescent="0.25">
      <c r="A332">
        <v>409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</row>
    <row r="333" spans="1:10" x14ac:dyDescent="0.25">
      <c r="A333">
        <v>413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0</v>
      </c>
      <c r="J333">
        <v>1</v>
      </c>
    </row>
    <row r="334" spans="1:10" x14ac:dyDescent="0.25">
      <c r="A334">
        <v>415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1</v>
      </c>
      <c r="I334">
        <v>0</v>
      </c>
      <c r="J334">
        <v>1</v>
      </c>
    </row>
    <row r="335" spans="1:10" x14ac:dyDescent="0.25">
      <c r="A335">
        <v>417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1</v>
      </c>
      <c r="I335">
        <v>0</v>
      </c>
      <c r="J335">
        <v>1</v>
      </c>
    </row>
    <row r="336" spans="1:10" x14ac:dyDescent="0.25">
      <c r="A336">
        <v>418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 x14ac:dyDescent="0.25">
      <c r="A337">
        <v>419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0</v>
      </c>
      <c r="J337">
        <v>0</v>
      </c>
    </row>
    <row r="338" spans="1:10" x14ac:dyDescent="0.25">
      <c r="A338">
        <v>420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 x14ac:dyDescent="0.25">
      <c r="A339">
        <v>422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0</v>
      </c>
    </row>
    <row r="340" spans="1:10" x14ac:dyDescent="0.25">
      <c r="A340">
        <v>423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</row>
    <row r="341" spans="1:10" x14ac:dyDescent="0.25">
      <c r="A341">
        <v>424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1</v>
      </c>
      <c r="I341">
        <v>0</v>
      </c>
      <c r="J341">
        <v>0</v>
      </c>
    </row>
    <row r="342" spans="1:10" x14ac:dyDescent="0.25">
      <c r="A342">
        <v>425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 x14ac:dyDescent="0.25">
      <c r="A343">
        <v>427</v>
      </c>
      <c r="B343">
        <v>0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</v>
      </c>
    </row>
    <row r="344" spans="1:10" x14ac:dyDescent="0.25">
      <c r="A344">
        <v>428</v>
      </c>
      <c r="B344">
        <v>0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1</v>
      </c>
    </row>
    <row r="345" spans="1:10" x14ac:dyDescent="0.25">
      <c r="A345">
        <v>430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1</v>
      </c>
    </row>
    <row r="346" spans="1:10" x14ac:dyDescent="0.25">
      <c r="A346">
        <v>431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1</v>
      </c>
      <c r="I346">
        <v>0</v>
      </c>
      <c r="J346">
        <v>1</v>
      </c>
    </row>
    <row r="347" spans="1:10" x14ac:dyDescent="0.25">
      <c r="A347">
        <v>433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1</v>
      </c>
      <c r="I347">
        <v>0</v>
      </c>
      <c r="J347">
        <v>1</v>
      </c>
    </row>
    <row r="348" spans="1:10" x14ac:dyDescent="0.25">
      <c r="A348">
        <v>434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 x14ac:dyDescent="0.25">
      <c r="A349">
        <v>435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0</v>
      </c>
    </row>
    <row r="350" spans="1:10" x14ac:dyDescent="0.25">
      <c r="A350">
        <v>436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 x14ac:dyDescent="0.25">
      <c r="A351">
        <v>437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</row>
    <row r="352" spans="1:10" x14ac:dyDescent="0.25">
      <c r="A352">
        <v>438</v>
      </c>
      <c r="B352">
        <v>0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</v>
      </c>
    </row>
    <row r="353" spans="1:10" x14ac:dyDescent="0.25">
      <c r="A353">
        <v>439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0</v>
      </c>
    </row>
    <row r="354" spans="1:10" x14ac:dyDescent="0.25">
      <c r="A354">
        <v>440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</row>
    <row r="355" spans="1:10" x14ac:dyDescent="0.25">
      <c r="A355">
        <v>441</v>
      </c>
      <c r="B355">
        <v>0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1</v>
      </c>
      <c r="I355">
        <v>0</v>
      </c>
      <c r="J355">
        <v>1</v>
      </c>
    </row>
    <row r="356" spans="1:10" x14ac:dyDescent="0.25">
      <c r="A356">
        <v>442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</row>
    <row r="357" spans="1:10" x14ac:dyDescent="0.25">
      <c r="A357">
        <v>443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1</v>
      </c>
      <c r="I357">
        <v>0</v>
      </c>
      <c r="J357">
        <v>0</v>
      </c>
    </row>
    <row r="358" spans="1:10" x14ac:dyDescent="0.25">
      <c r="A358">
        <v>444</v>
      </c>
      <c r="B358">
        <v>0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1</v>
      </c>
    </row>
    <row r="359" spans="1:10" x14ac:dyDescent="0.25">
      <c r="A359">
        <v>446</v>
      </c>
      <c r="B359">
        <v>1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 x14ac:dyDescent="0.25">
      <c r="A360">
        <v>447</v>
      </c>
      <c r="B360">
        <v>0</v>
      </c>
      <c r="C360">
        <v>1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1</v>
      </c>
    </row>
    <row r="361" spans="1:10" x14ac:dyDescent="0.25">
      <c r="A361">
        <v>448</v>
      </c>
      <c r="B361">
        <v>1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1</v>
      </c>
      <c r="I361">
        <v>0</v>
      </c>
      <c r="J361">
        <v>1</v>
      </c>
    </row>
    <row r="362" spans="1:10" x14ac:dyDescent="0.25">
      <c r="A362">
        <v>449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1</v>
      </c>
    </row>
    <row r="363" spans="1:10" x14ac:dyDescent="0.25">
      <c r="A363">
        <v>450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1</v>
      </c>
      <c r="J363">
        <v>1</v>
      </c>
    </row>
    <row r="364" spans="1:10" x14ac:dyDescent="0.25">
      <c r="A364">
        <v>451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</row>
    <row r="365" spans="1:10" x14ac:dyDescent="0.25">
      <c r="A365">
        <v>453</v>
      </c>
      <c r="B365">
        <v>1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0</v>
      </c>
    </row>
    <row r="366" spans="1:10" x14ac:dyDescent="0.25">
      <c r="A366">
        <v>454</v>
      </c>
      <c r="B366">
        <v>1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0</v>
      </c>
      <c r="J366">
        <v>1</v>
      </c>
    </row>
    <row r="367" spans="1:10" x14ac:dyDescent="0.25">
      <c r="A367">
        <v>456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1</v>
      </c>
    </row>
    <row r="368" spans="1:10" x14ac:dyDescent="0.25">
      <c r="A368">
        <v>457</v>
      </c>
      <c r="B368">
        <v>1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</row>
    <row r="369" spans="1:10" x14ac:dyDescent="0.25">
      <c r="A369">
        <v>459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1</v>
      </c>
      <c r="I369">
        <v>0</v>
      </c>
      <c r="J369">
        <v>1</v>
      </c>
    </row>
    <row r="370" spans="1:10" x14ac:dyDescent="0.25">
      <c r="A370">
        <v>461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1</v>
      </c>
      <c r="I370">
        <v>0</v>
      </c>
      <c r="J370">
        <v>1</v>
      </c>
    </row>
    <row r="371" spans="1:10" x14ac:dyDescent="0.25">
      <c r="A371">
        <v>462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1</v>
      </c>
      <c r="I371">
        <v>0</v>
      </c>
      <c r="J371">
        <v>0</v>
      </c>
    </row>
    <row r="372" spans="1:10" x14ac:dyDescent="0.25">
      <c r="A372">
        <v>463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</row>
    <row r="373" spans="1:10" x14ac:dyDescent="0.25">
      <c r="A373">
        <v>464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0</v>
      </c>
    </row>
    <row r="374" spans="1:10" x14ac:dyDescent="0.25">
      <c r="A374">
        <v>466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1</v>
      </c>
      <c r="I374">
        <v>0</v>
      </c>
      <c r="J374">
        <v>0</v>
      </c>
    </row>
    <row r="375" spans="1:10" x14ac:dyDescent="0.25">
      <c r="A375">
        <v>468</v>
      </c>
      <c r="B375">
        <v>1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0</v>
      </c>
    </row>
    <row r="376" spans="1:10" x14ac:dyDescent="0.25">
      <c r="A376">
        <v>470</v>
      </c>
      <c r="B376">
        <v>0</v>
      </c>
      <c r="C376">
        <v>0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1</v>
      </c>
    </row>
    <row r="377" spans="1:10" x14ac:dyDescent="0.25">
      <c r="A377">
        <v>472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0</v>
      </c>
    </row>
    <row r="378" spans="1:10" x14ac:dyDescent="0.25">
      <c r="A378">
        <v>473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1</v>
      </c>
      <c r="I378">
        <v>0</v>
      </c>
      <c r="J378">
        <v>1</v>
      </c>
    </row>
    <row r="379" spans="1:10" x14ac:dyDescent="0.25">
      <c r="A379">
        <v>474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</v>
      </c>
    </row>
    <row r="380" spans="1:10" x14ac:dyDescent="0.25">
      <c r="A380">
        <v>475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0</v>
      </c>
      <c r="H380">
        <v>1</v>
      </c>
      <c r="I380">
        <v>0</v>
      </c>
      <c r="J380">
        <v>0</v>
      </c>
    </row>
    <row r="381" spans="1:10" x14ac:dyDescent="0.25">
      <c r="A381">
        <v>477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1</v>
      </c>
      <c r="I381">
        <v>0</v>
      </c>
      <c r="J381">
        <v>0</v>
      </c>
    </row>
    <row r="382" spans="1:10" x14ac:dyDescent="0.25">
      <c r="A382">
        <v>478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1</v>
      </c>
      <c r="I382">
        <v>0</v>
      </c>
      <c r="J382">
        <v>0</v>
      </c>
    </row>
    <row r="383" spans="1:10" x14ac:dyDescent="0.25">
      <c r="A383">
        <v>479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</row>
    <row r="384" spans="1:10" x14ac:dyDescent="0.25">
      <c r="A384">
        <v>480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 x14ac:dyDescent="0.25">
      <c r="A385">
        <v>481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 x14ac:dyDescent="0.25">
      <c r="A386">
        <v>483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</row>
    <row r="387" spans="1:10" x14ac:dyDescent="0.25">
      <c r="A387">
        <v>484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1</v>
      </c>
    </row>
    <row r="388" spans="1:10" x14ac:dyDescent="0.25">
      <c r="A388">
        <v>485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1</v>
      </c>
    </row>
    <row r="389" spans="1:10" x14ac:dyDescent="0.25">
      <c r="A389">
        <v>487</v>
      </c>
      <c r="B389">
        <v>1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1</v>
      </c>
    </row>
    <row r="390" spans="1:10" x14ac:dyDescent="0.25">
      <c r="A390">
        <v>488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</row>
    <row r="391" spans="1:10" x14ac:dyDescent="0.25">
      <c r="A391">
        <v>489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</row>
    <row r="392" spans="1:10" x14ac:dyDescent="0.25">
      <c r="A392">
        <v>490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 x14ac:dyDescent="0.25">
      <c r="A393">
        <v>492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</row>
    <row r="394" spans="1:10" x14ac:dyDescent="0.25">
      <c r="A394">
        <v>493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</row>
    <row r="395" spans="1:10" x14ac:dyDescent="0.25">
      <c r="A395">
        <v>494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0</v>
      </c>
    </row>
    <row r="396" spans="1:10" x14ac:dyDescent="0.25">
      <c r="A396">
        <v>495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</row>
    <row r="397" spans="1:10" x14ac:dyDescent="0.25">
      <c r="A397">
        <v>497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1</v>
      </c>
    </row>
    <row r="398" spans="1:10" x14ac:dyDescent="0.25">
      <c r="A398">
        <v>499</v>
      </c>
      <c r="B398">
        <v>1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1</v>
      </c>
      <c r="I398">
        <v>0</v>
      </c>
      <c r="J398">
        <v>0</v>
      </c>
    </row>
    <row r="399" spans="1:10" x14ac:dyDescent="0.25">
      <c r="A399">
        <v>500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1</v>
      </c>
      <c r="I399">
        <v>0</v>
      </c>
      <c r="J399">
        <v>0</v>
      </c>
    </row>
    <row r="400" spans="1:10" x14ac:dyDescent="0.25">
      <c r="A400">
        <v>501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 x14ac:dyDescent="0.25">
      <c r="A401">
        <v>502</v>
      </c>
      <c r="B401">
        <v>0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1</v>
      </c>
      <c r="I401">
        <v>0</v>
      </c>
      <c r="J401">
        <v>0</v>
      </c>
    </row>
    <row r="402" spans="1:10" x14ac:dyDescent="0.25">
      <c r="A402">
        <v>504</v>
      </c>
      <c r="B402">
        <v>0</v>
      </c>
      <c r="C402">
        <v>0</v>
      </c>
      <c r="D402">
        <v>1</v>
      </c>
      <c r="E402">
        <v>1</v>
      </c>
      <c r="F402">
        <v>0</v>
      </c>
      <c r="G402">
        <v>0</v>
      </c>
      <c r="H402">
        <v>1</v>
      </c>
      <c r="I402">
        <v>0</v>
      </c>
      <c r="J402">
        <v>0</v>
      </c>
    </row>
    <row r="403" spans="1:10" x14ac:dyDescent="0.25">
      <c r="A403">
        <v>505</v>
      </c>
      <c r="B403">
        <v>1</v>
      </c>
      <c r="C403">
        <v>0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1</v>
      </c>
    </row>
    <row r="404" spans="1:10" x14ac:dyDescent="0.25">
      <c r="A404">
        <v>506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 x14ac:dyDescent="0.25">
      <c r="A405">
        <v>507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1</v>
      </c>
    </row>
    <row r="406" spans="1:10" x14ac:dyDescent="0.25">
      <c r="A406">
        <v>509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1</v>
      </c>
      <c r="I406">
        <v>0</v>
      </c>
      <c r="J406">
        <v>0</v>
      </c>
    </row>
    <row r="407" spans="1:10" x14ac:dyDescent="0.25">
      <c r="A407">
        <v>510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1</v>
      </c>
    </row>
    <row r="408" spans="1:10" x14ac:dyDescent="0.25">
      <c r="A408">
        <v>511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1</v>
      </c>
      <c r="I408">
        <v>0</v>
      </c>
      <c r="J408">
        <v>1</v>
      </c>
    </row>
    <row r="409" spans="1:10" x14ac:dyDescent="0.25">
      <c r="A409">
        <v>513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1</v>
      </c>
      <c r="I409">
        <v>0</v>
      </c>
      <c r="J409">
        <v>1</v>
      </c>
    </row>
    <row r="410" spans="1:10" x14ac:dyDescent="0.25">
      <c r="A410">
        <v>514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1</v>
      </c>
    </row>
    <row r="411" spans="1:10" x14ac:dyDescent="0.25">
      <c r="A411">
        <v>515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</row>
    <row r="412" spans="1:10" x14ac:dyDescent="0.25">
      <c r="A412">
        <v>516</v>
      </c>
      <c r="B412">
        <v>1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1</v>
      </c>
      <c r="I412">
        <v>0</v>
      </c>
      <c r="J412">
        <v>0</v>
      </c>
    </row>
    <row r="413" spans="1:10" x14ac:dyDescent="0.25">
      <c r="A413">
        <v>517</v>
      </c>
      <c r="B413">
        <v>0</v>
      </c>
      <c r="C413">
        <v>1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1</v>
      </c>
    </row>
    <row r="414" spans="1:10" x14ac:dyDescent="0.25">
      <c r="A414">
        <v>519</v>
      </c>
      <c r="B414">
        <v>0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1</v>
      </c>
      <c r="I414">
        <v>0</v>
      </c>
      <c r="J414">
        <v>1</v>
      </c>
    </row>
    <row r="415" spans="1:10" x14ac:dyDescent="0.25">
      <c r="A415">
        <v>520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</row>
    <row r="416" spans="1:10" x14ac:dyDescent="0.25">
      <c r="A416">
        <v>521</v>
      </c>
      <c r="B416">
        <v>1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1</v>
      </c>
      <c r="I416">
        <v>0</v>
      </c>
      <c r="J416">
        <v>1</v>
      </c>
    </row>
    <row r="417" spans="1:10" x14ac:dyDescent="0.25">
      <c r="A417">
        <v>522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0</v>
      </c>
      <c r="J417">
        <v>0</v>
      </c>
    </row>
    <row r="418" spans="1:10" x14ac:dyDescent="0.25">
      <c r="A418">
        <v>524</v>
      </c>
      <c r="B418">
        <v>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I418">
        <v>0</v>
      </c>
      <c r="J418">
        <v>1</v>
      </c>
    </row>
    <row r="419" spans="1:10" x14ac:dyDescent="0.25">
      <c r="A419">
        <v>526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</row>
    <row r="420" spans="1:10" x14ac:dyDescent="0.25">
      <c r="A420">
        <v>527</v>
      </c>
      <c r="B420">
        <v>0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1</v>
      </c>
      <c r="I420">
        <v>0</v>
      </c>
      <c r="J420">
        <v>1</v>
      </c>
    </row>
    <row r="421" spans="1:10" x14ac:dyDescent="0.25">
      <c r="A421">
        <v>529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0</v>
      </c>
    </row>
    <row r="422" spans="1:10" x14ac:dyDescent="0.25">
      <c r="A422">
        <v>530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0</v>
      </c>
    </row>
    <row r="423" spans="1:10" x14ac:dyDescent="0.25">
      <c r="A423">
        <v>531</v>
      </c>
      <c r="B423">
        <v>0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 x14ac:dyDescent="0.25">
      <c r="A424">
        <v>533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 x14ac:dyDescent="0.25">
      <c r="A425">
        <v>535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1</v>
      </c>
      <c r="I425">
        <v>0</v>
      </c>
      <c r="J425">
        <v>0</v>
      </c>
    </row>
    <row r="426" spans="1:10" x14ac:dyDescent="0.25">
      <c r="A426">
        <v>536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 x14ac:dyDescent="0.25">
      <c r="A427">
        <v>537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</row>
    <row r="428" spans="1:10" x14ac:dyDescent="0.25">
      <c r="A428">
        <v>538</v>
      </c>
      <c r="B428">
        <v>1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1</v>
      </c>
      <c r="I428">
        <v>0</v>
      </c>
      <c r="J428">
        <v>1</v>
      </c>
    </row>
    <row r="429" spans="1:10" x14ac:dyDescent="0.25">
      <c r="A429">
        <v>540</v>
      </c>
      <c r="B429">
        <v>1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1</v>
      </c>
      <c r="I429">
        <v>0</v>
      </c>
      <c r="J429">
        <v>1</v>
      </c>
    </row>
    <row r="430" spans="1:10" x14ac:dyDescent="0.25">
      <c r="A430">
        <v>541</v>
      </c>
      <c r="B430">
        <v>1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1</v>
      </c>
      <c r="I430">
        <v>0</v>
      </c>
      <c r="J430">
        <v>1</v>
      </c>
    </row>
    <row r="431" spans="1:10" x14ac:dyDescent="0.25">
      <c r="A431">
        <v>542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</row>
    <row r="432" spans="1:10" x14ac:dyDescent="0.25">
      <c r="A432">
        <v>543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</row>
    <row r="433" spans="1:10" x14ac:dyDescent="0.25">
      <c r="A433">
        <v>544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1</v>
      </c>
    </row>
    <row r="434" spans="1:10" x14ac:dyDescent="0.25">
      <c r="A434">
        <v>545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</row>
    <row r="435" spans="1:10" x14ac:dyDescent="0.25">
      <c r="A435">
        <v>546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</v>
      </c>
      <c r="J435">
        <v>0</v>
      </c>
    </row>
    <row r="436" spans="1:10" x14ac:dyDescent="0.25">
      <c r="A436">
        <v>547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1</v>
      </c>
      <c r="I436">
        <v>0</v>
      </c>
      <c r="J436">
        <v>1</v>
      </c>
    </row>
    <row r="437" spans="1:10" x14ac:dyDescent="0.25">
      <c r="A437">
        <v>549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</row>
    <row r="438" spans="1:10" x14ac:dyDescent="0.25">
      <c r="A438">
        <v>550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 x14ac:dyDescent="0.25">
      <c r="A439">
        <v>551</v>
      </c>
      <c r="B439">
        <v>1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 x14ac:dyDescent="0.25">
      <c r="A440">
        <v>552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</row>
    <row r="441" spans="1:10" x14ac:dyDescent="0.25">
      <c r="A441">
        <v>554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1</v>
      </c>
    </row>
    <row r="442" spans="1:10" x14ac:dyDescent="0.25">
      <c r="A442">
        <v>555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</v>
      </c>
    </row>
    <row r="443" spans="1:10" x14ac:dyDescent="0.25">
      <c r="A443">
        <v>556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1</v>
      </c>
      <c r="J443">
        <v>0</v>
      </c>
    </row>
    <row r="444" spans="1:10" x14ac:dyDescent="0.25">
      <c r="A444">
        <v>557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</v>
      </c>
      <c r="I444">
        <v>0</v>
      </c>
      <c r="J444">
        <v>1</v>
      </c>
    </row>
    <row r="445" spans="1:10" x14ac:dyDescent="0.25">
      <c r="A445">
        <v>559</v>
      </c>
      <c r="B445">
        <v>1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1</v>
      </c>
      <c r="I445">
        <v>0</v>
      </c>
      <c r="J445">
        <v>1</v>
      </c>
    </row>
    <row r="446" spans="1:10" x14ac:dyDescent="0.25">
      <c r="A446">
        <v>560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1</v>
      </c>
      <c r="I446">
        <v>0</v>
      </c>
      <c r="J446">
        <v>1</v>
      </c>
    </row>
    <row r="447" spans="1:10" x14ac:dyDescent="0.25">
      <c r="A447">
        <v>562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</row>
    <row r="448" spans="1:10" x14ac:dyDescent="0.25">
      <c r="A448">
        <v>563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0</v>
      </c>
      <c r="J448">
        <v>0</v>
      </c>
    </row>
    <row r="449" spans="1:10" x14ac:dyDescent="0.25">
      <c r="A449">
        <v>566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0</v>
      </c>
    </row>
    <row r="450" spans="1:10" x14ac:dyDescent="0.25">
      <c r="A450">
        <v>567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0</v>
      </c>
    </row>
    <row r="451" spans="1:10" x14ac:dyDescent="0.25">
      <c r="A451">
        <v>568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0</v>
      </c>
    </row>
    <row r="452" spans="1:10" x14ac:dyDescent="0.25">
      <c r="A452">
        <v>570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1</v>
      </c>
    </row>
    <row r="453" spans="1:10" x14ac:dyDescent="0.25">
      <c r="A453">
        <v>571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1</v>
      </c>
    </row>
    <row r="454" spans="1:10" x14ac:dyDescent="0.25">
      <c r="A454">
        <v>572</v>
      </c>
      <c r="B454">
        <v>1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1</v>
      </c>
      <c r="J454">
        <v>1</v>
      </c>
    </row>
    <row r="455" spans="1:10" x14ac:dyDescent="0.25">
      <c r="A455">
        <v>573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1</v>
      </c>
    </row>
    <row r="456" spans="1:10" x14ac:dyDescent="0.25">
      <c r="A456">
        <v>575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 x14ac:dyDescent="0.25">
      <c r="A457">
        <v>576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1</v>
      </c>
      <c r="I457">
        <v>0</v>
      </c>
      <c r="J457">
        <v>0</v>
      </c>
    </row>
    <row r="458" spans="1:10" x14ac:dyDescent="0.25">
      <c r="A458">
        <v>577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0</v>
      </c>
      <c r="J458">
        <v>1</v>
      </c>
    </row>
    <row r="459" spans="1:10" x14ac:dyDescent="0.25">
      <c r="A459">
        <v>578</v>
      </c>
      <c r="B459">
        <v>1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0</v>
      </c>
      <c r="J459">
        <v>1</v>
      </c>
    </row>
    <row r="460" spans="1:10" x14ac:dyDescent="0.25">
      <c r="A460">
        <v>580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1</v>
      </c>
      <c r="I460">
        <v>0</v>
      </c>
      <c r="J460">
        <v>1</v>
      </c>
    </row>
    <row r="461" spans="1:10" x14ac:dyDescent="0.25">
      <c r="A461">
        <v>581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0</v>
      </c>
      <c r="J461">
        <v>1</v>
      </c>
    </row>
    <row r="462" spans="1:10" x14ac:dyDescent="0.25">
      <c r="A462">
        <v>582</v>
      </c>
      <c r="B462">
        <v>1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1</v>
      </c>
      <c r="I462">
        <v>0</v>
      </c>
      <c r="J462">
        <v>1</v>
      </c>
    </row>
    <row r="463" spans="1:10" x14ac:dyDescent="0.25">
      <c r="A463">
        <v>583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0</v>
      </c>
    </row>
    <row r="464" spans="1:10" x14ac:dyDescent="0.25">
      <c r="A464">
        <v>584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1</v>
      </c>
      <c r="I464">
        <v>0</v>
      </c>
      <c r="J464">
        <v>0</v>
      </c>
    </row>
    <row r="465" spans="1:10" x14ac:dyDescent="0.25">
      <c r="A465">
        <v>586</v>
      </c>
      <c r="B465">
        <v>1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 x14ac:dyDescent="0.25">
      <c r="A466">
        <v>587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1</v>
      </c>
      <c r="I466">
        <v>0</v>
      </c>
      <c r="J466">
        <v>0</v>
      </c>
    </row>
    <row r="467" spans="1:10" x14ac:dyDescent="0.25">
      <c r="A467">
        <v>588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1</v>
      </c>
      <c r="J467">
        <v>1</v>
      </c>
    </row>
    <row r="468" spans="1:10" x14ac:dyDescent="0.25">
      <c r="A468">
        <v>589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1</v>
      </c>
      <c r="I468">
        <v>0</v>
      </c>
      <c r="J468">
        <v>0</v>
      </c>
    </row>
    <row r="469" spans="1:10" x14ac:dyDescent="0.25">
      <c r="A469">
        <v>591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0</v>
      </c>
    </row>
    <row r="470" spans="1:10" x14ac:dyDescent="0.25">
      <c r="A470">
        <v>592</v>
      </c>
      <c r="B470">
        <v>1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1</v>
      </c>
      <c r="J470">
        <v>1</v>
      </c>
    </row>
    <row r="471" spans="1:10" x14ac:dyDescent="0.25">
      <c r="A471">
        <v>593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</row>
    <row r="472" spans="1:10" x14ac:dyDescent="0.25">
      <c r="A472">
        <v>595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>
        <v>0</v>
      </c>
      <c r="J472">
        <v>0</v>
      </c>
    </row>
    <row r="473" spans="1:10" x14ac:dyDescent="0.25">
      <c r="A473">
        <v>596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0</v>
      </c>
      <c r="J473">
        <v>0</v>
      </c>
    </row>
    <row r="474" spans="1:10" x14ac:dyDescent="0.25">
      <c r="A474">
        <v>598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0</v>
      </c>
      <c r="J474">
        <v>0</v>
      </c>
    </row>
    <row r="475" spans="1:10" x14ac:dyDescent="0.25">
      <c r="A475">
        <v>600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</row>
    <row r="476" spans="1:10" x14ac:dyDescent="0.25">
      <c r="A476">
        <v>601</v>
      </c>
      <c r="B476">
        <v>0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1</v>
      </c>
    </row>
    <row r="477" spans="1:10" x14ac:dyDescent="0.25">
      <c r="A477">
        <v>604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0</v>
      </c>
    </row>
    <row r="478" spans="1:10" x14ac:dyDescent="0.25">
      <c r="A478">
        <v>605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1</v>
      </c>
    </row>
    <row r="479" spans="1:10" x14ac:dyDescent="0.25">
      <c r="A479">
        <v>606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</row>
    <row r="480" spans="1:10" x14ac:dyDescent="0.25">
      <c r="A480">
        <v>607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</row>
    <row r="481" spans="1:10" x14ac:dyDescent="0.25">
      <c r="A481">
        <v>608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1</v>
      </c>
      <c r="I481">
        <v>0</v>
      </c>
      <c r="J481">
        <v>1</v>
      </c>
    </row>
    <row r="482" spans="1:10" x14ac:dyDescent="0.25">
      <c r="A482">
        <v>609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1</v>
      </c>
    </row>
    <row r="483" spans="1:10" x14ac:dyDescent="0.25">
      <c r="A483">
        <v>610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1</v>
      </c>
      <c r="I483">
        <v>0</v>
      </c>
      <c r="J483">
        <v>1</v>
      </c>
    </row>
    <row r="484" spans="1:10" x14ac:dyDescent="0.25">
      <c r="A484">
        <v>611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1</v>
      </c>
      <c r="I484">
        <v>0</v>
      </c>
      <c r="J484">
        <v>0</v>
      </c>
    </row>
    <row r="485" spans="1:10" x14ac:dyDescent="0.25">
      <c r="A485">
        <v>615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</row>
    <row r="486" spans="1:10" x14ac:dyDescent="0.25">
      <c r="A486">
        <v>616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1</v>
      </c>
      <c r="I486">
        <v>0</v>
      </c>
      <c r="J486">
        <v>1</v>
      </c>
    </row>
    <row r="487" spans="1:10" x14ac:dyDescent="0.25">
      <c r="A487">
        <v>617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</row>
    <row r="488" spans="1:10" x14ac:dyDescent="0.25">
      <c r="A488">
        <v>618</v>
      </c>
      <c r="B488">
        <v>0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1</v>
      </c>
      <c r="I488">
        <v>0</v>
      </c>
      <c r="J488">
        <v>0</v>
      </c>
    </row>
    <row r="489" spans="1:10" x14ac:dyDescent="0.25">
      <c r="A489">
        <v>619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1</v>
      </c>
    </row>
    <row r="490" spans="1:10" x14ac:dyDescent="0.25">
      <c r="A490">
        <v>620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1</v>
      </c>
      <c r="I490">
        <v>0</v>
      </c>
      <c r="J490">
        <v>0</v>
      </c>
    </row>
    <row r="491" spans="1:10" x14ac:dyDescent="0.25">
      <c r="A491">
        <v>621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</row>
    <row r="492" spans="1:10" x14ac:dyDescent="0.25">
      <c r="A492">
        <v>622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0</v>
      </c>
      <c r="J492">
        <v>1</v>
      </c>
    </row>
    <row r="493" spans="1:10" x14ac:dyDescent="0.25">
      <c r="A493">
        <v>623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1</v>
      </c>
      <c r="I493">
        <v>0</v>
      </c>
      <c r="J493">
        <v>1</v>
      </c>
    </row>
    <row r="494" spans="1:10" x14ac:dyDescent="0.25">
      <c r="A494">
        <v>624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0</v>
      </c>
    </row>
    <row r="495" spans="1:10" x14ac:dyDescent="0.25">
      <c r="A495">
        <v>625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</row>
    <row r="496" spans="1:10" x14ac:dyDescent="0.25">
      <c r="A496">
        <v>626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 x14ac:dyDescent="0.25">
      <c r="A497">
        <v>627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</row>
    <row r="498" spans="1:10" x14ac:dyDescent="0.25">
      <c r="A498">
        <v>628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0</v>
      </c>
      <c r="J498">
        <v>1</v>
      </c>
    </row>
    <row r="499" spans="1:10" x14ac:dyDescent="0.25">
      <c r="A499">
        <v>629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</row>
    <row r="500" spans="1:10" x14ac:dyDescent="0.25">
      <c r="A500">
        <v>631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1</v>
      </c>
    </row>
    <row r="501" spans="1:10" x14ac:dyDescent="0.25">
      <c r="A501">
        <v>632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0</v>
      </c>
    </row>
    <row r="502" spans="1:10" x14ac:dyDescent="0.25">
      <c r="A502">
        <v>633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0</v>
      </c>
      <c r="J502">
        <v>1</v>
      </c>
    </row>
    <row r="503" spans="1:10" x14ac:dyDescent="0.25">
      <c r="A503">
        <v>635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 x14ac:dyDescent="0.25">
      <c r="A504">
        <v>636</v>
      </c>
      <c r="B504">
        <v>0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1</v>
      </c>
    </row>
    <row r="505" spans="1:10" x14ac:dyDescent="0.25">
      <c r="A505">
        <v>637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1</v>
      </c>
      <c r="I505">
        <v>0</v>
      </c>
      <c r="J505">
        <v>0</v>
      </c>
    </row>
    <row r="506" spans="1:10" x14ac:dyDescent="0.25">
      <c r="A506">
        <v>638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1</v>
      </c>
      <c r="I506">
        <v>0</v>
      </c>
      <c r="J506">
        <v>0</v>
      </c>
    </row>
    <row r="507" spans="1:10" x14ac:dyDescent="0.25">
      <c r="A507">
        <v>639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</row>
    <row r="508" spans="1:10" x14ac:dyDescent="0.25">
      <c r="A508">
        <v>641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1</v>
      </c>
      <c r="I508">
        <v>0</v>
      </c>
      <c r="J508">
        <v>0</v>
      </c>
    </row>
    <row r="509" spans="1:10" x14ac:dyDescent="0.25">
      <c r="A509">
        <v>642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0</v>
      </c>
      <c r="J509">
        <v>1</v>
      </c>
    </row>
    <row r="510" spans="1:10" x14ac:dyDescent="0.25">
      <c r="A510">
        <v>643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 x14ac:dyDescent="0.25">
      <c r="A511">
        <v>645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1</v>
      </c>
    </row>
    <row r="512" spans="1:10" x14ac:dyDescent="0.25">
      <c r="A512">
        <v>646</v>
      </c>
      <c r="B512">
        <v>1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</v>
      </c>
    </row>
    <row r="513" spans="1:10" x14ac:dyDescent="0.25">
      <c r="A513">
        <v>647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1</v>
      </c>
      <c r="I513">
        <v>0</v>
      </c>
      <c r="J513">
        <v>0</v>
      </c>
    </row>
    <row r="514" spans="1:10" x14ac:dyDescent="0.25">
      <c r="A514">
        <v>648</v>
      </c>
      <c r="B514">
        <v>1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1</v>
      </c>
    </row>
    <row r="515" spans="1:10" x14ac:dyDescent="0.25">
      <c r="A515">
        <v>650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1</v>
      </c>
      <c r="I515">
        <v>0</v>
      </c>
      <c r="J515">
        <v>1</v>
      </c>
    </row>
    <row r="516" spans="1:10" x14ac:dyDescent="0.25">
      <c r="A516">
        <v>652</v>
      </c>
      <c r="B516">
        <v>0</v>
      </c>
      <c r="C516">
        <v>1</v>
      </c>
      <c r="D516">
        <v>0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 x14ac:dyDescent="0.25">
      <c r="A517">
        <v>653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1</v>
      </c>
      <c r="I517">
        <v>0</v>
      </c>
      <c r="J517">
        <v>0</v>
      </c>
    </row>
    <row r="518" spans="1:10" x14ac:dyDescent="0.25">
      <c r="A518">
        <v>655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 x14ac:dyDescent="0.25">
      <c r="A519">
        <v>656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0</v>
      </c>
    </row>
    <row r="520" spans="1:10" x14ac:dyDescent="0.25">
      <c r="A520">
        <v>658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0</v>
      </c>
    </row>
    <row r="521" spans="1:10" x14ac:dyDescent="0.25">
      <c r="A521">
        <v>659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0</v>
      </c>
    </row>
    <row r="522" spans="1:10" x14ac:dyDescent="0.25">
      <c r="A522">
        <v>660</v>
      </c>
      <c r="B522">
        <v>1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1</v>
      </c>
      <c r="J522">
        <v>0</v>
      </c>
    </row>
    <row r="523" spans="1:10" x14ac:dyDescent="0.25">
      <c r="A523">
        <v>661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1</v>
      </c>
    </row>
    <row r="524" spans="1:10" x14ac:dyDescent="0.25">
      <c r="A524">
        <v>662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0</v>
      </c>
    </row>
    <row r="525" spans="1:10" x14ac:dyDescent="0.25">
      <c r="A525">
        <v>663</v>
      </c>
      <c r="B525">
        <v>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</row>
    <row r="526" spans="1:10" x14ac:dyDescent="0.25">
      <c r="A526">
        <v>664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1</v>
      </c>
      <c r="I526">
        <v>0</v>
      </c>
      <c r="J526">
        <v>0</v>
      </c>
    </row>
    <row r="527" spans="1:10" x14ac:dyDescent="0.25">
      <c r="A527">
        <v>665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1</v>
      </c>
    </row>
    <row r="528" spans="1:10" x14ac:dyDescent="0.25">
      <c r="A528">
        <v>666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0</v>
      </c>
    </row>
    <row r="529" spans="1:10" x14ac:dyDescent="0.25">
      <c r="A529">
        <v>667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0</v>
      </c>
      <c r="J529">
        <v>0</v>
      </c>
    </row>
    <row r="530" spans="1:10" x14ac:dyDescent="0.25">
      <c r="A530">
        <v>669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0</v>
      </c>
    </row>
    <row r="531" spans="1:10" x14ac:dyDescent="0.25">
      <c r="A531">
        <v>671</v>
      </c>
      <c r="B531">
        <v>0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1</v>
      </c>
      <c r="I531">
        <v>0</v>
      </c>
      <c r="J531">
        <v>1</v>
      </c>
    </row>
    <row r="532" spans="1:10" x14ac:dyDescent="0.25">
      <c r="A532">
        <v>672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</row>
    <row r="533" spans="1:10" x14ac:dyDescent="0.25">
      <c r="A533">
        <v>673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0</v>
      </c>
    </row>
    <row r="534" spans="1:10" x14ac:dyDescent="0.25">
      <c r="A534">
        <v>674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1</v>
      </c>
    </row>
    <row r="535" spans="1:10" x14ac:dyDescent="0.25">
      <c r="A535">
        <v>676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 x14ac:dyDescent="0.25">
      <c r="A536">
        <v>677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1</v>
      </c>
      <c r="I536">
        <v>0</v>
      </c>
      <c r="J536">
        <v>0</v>
      </c>
    </row>
    <row r="537" spans="1:10" x14ac:dyDescent="0.25">
      <c r="A537">
        <v>678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1</v>
      </c>
    </row>
    <row r="538" spans="1:10" x14ac:dyDescent="0.25">
      <c r="A538">
        <v>679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1</v>
      </c>
      <c r="I538">
        <v>0</v>
      </c>
      <c r="J538">
        <v>0</v>
      </c>
    </row>
    <row r="539" spans="1:10" x14ac:dyDescent="0.25">
      <c r="A539">
        <v>680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</v>
      </c>
    </row>
    <row r="540" spans="1:10" x14ac:dyDescent="0.25">
      <c r="A540">
        <v>682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1</v>
      </c>
      <c r="I540">
        <v>0</v>
      </c>
      <c r="J540">
        <v>1</v>
      </c>
    </row>
    <row r="541" spans="1:10" x14ac:dyDescent="0.25">
      <c r="A541">
        <v>683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</row>
    <row r="542" spans="1:10" x14ac:dyDescent="0.25">
      <c r="A542">
        <v>684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 x14ac:dyDescent="0.25">
      <c r="A543">
        <v>685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</row>
    <row r="544" spans="1:10" x14ac:dyDescent="0.25">
      <c r="A544">
        <v>686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0</v>
      </c>
      <c r="J544">
        <v>0</v>
      </c>
    </row>
    <row r="545" spans="1:10" x14ac:dyDescent="0.25">
      <c r="A545">
        <v>687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 x14ac:dyDescent="0.25">
      <c r="A546">
        <v>688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</row>
    <row r="547" spans="1:10" x14ac:dyDescent="0.25">
      <c r="A547">
        <v>689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 x14ac:dyDescent="0.25">
      <c r="A548">
        <v>690</v>
      </c>
      <c r="B548">
        <v>1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 x14ac:dyDescent="0.25">
      <c r="A549">
        <v>691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1</v>
      </c>
    </row>
    <row r="550" spans="1:10" x14ac:dyDescent="0.25">
      <c r="A550">
        <v>692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0</v>
      </c>
      <c r="I550">
        <v>0</v>
      </c>
      <c r="J550">
        <v>1</v>
      </c>
    </row>
    <row r="551" spans="1:10" x14ac:dyDescent="0.25">
      <c r="A551">
        <v>694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</row>
    <row r="552" spans="1:10" x14ac:dyDescent="0.25">
      <c r="A552">
        <v>695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0</v>
      </c>
    </row>
    <row r="553" spans="1:10" x14ac:dyDescent="0.25">
      <c r="A553">
        <v>696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1</v>
      </c>
      <c r="J553">
        <v>0</v>
      </c>
    </row>
    <row r="554" spans="1:10" x14ac:dyDescent="0.25">
      <c r="A554">
        <v>697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1</v>
      </c>
      <c r="I554">
        <v>0</v>
      </c>
      <c r="J554">
        <v>0</v>
      </c>
    </row>
    <row r="555" spans="1:10" x14ac:dyDescent="0.25">
      <c r="A555">
        <v>699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</row>
    <row r="556" spans="1:10" x14ac:dyDescent="0.25">
      <c r="A556">
        <v>700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</row>
    <row r="557" spans="1:10" x14ac:dyDescent="0.25">
      <c r="A557">
        <v>701</v>
      </c>
      <c r="B557">
        <v>1</v>
      </c>
      <c r="C557">
        <v>0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1</v>
      </c>
    </row>
    <row r="558" spans="1:10" x14ac:dyDescent="0.25">
      <c r="A558">
        <v>702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1</v>
      </c>
    </row>
    <row r="559" spans="1:10" x14ac:dyDescent="0.25">
      <c r="A559">
        <v>703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</row>
    <row r="560" spans="1:10" x14ac:dyDescent="0.25">
      <c r="A560">
        <v>704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</row>
    <row r="561" spans="1:10" x14ac:dyDescent="0.25">
      <c r="A561">
        <v>705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 x14ac:dyDescent="0.25">
      <c r="A562">
        <v>706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1</v>
      </c>
      <c r="I562">
        <v>0</v>
      </c>
      <c r="J562">
        <v>0</v>
      </c>
    </row>
    <row r="563" spans="1:10" x14ac:dyDescent="0.25">
      <c r="A563">
        <v>707</v>
      </c>
      <c r="B563">
        <v>0</v>
      </c>
      <c r="C563">
        <v>1</v>
      </c>
      <c r="D563">
        <v>0</v>
      </c>
      <c r="E563">
        <v>1</v>
      </c>
      <c r="F563">
        <v>0</v>
      </c>
      <c r="G563">
        <v>0</v>
      </c>
      <c r="H563">
        <v>1</v>
      </c>
      <c r="I563">
        <v>0</v>
      </c>
      <c r="J563">
        <v>1</v>
      </c>
    </row>
    <row r="564" spans="1:10" x14ac:dyDescent="0.25">
      <c r="A564">
        <v>708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1</v>
      </c>
      <c r="I564">
        <v>0</v>
      </c>
      <c r="J564">
        <v>1</v>
      </c>
    </row>
    <row r="565" spans="1:10" x14ac:dyDescent="0.25">
      <c r="A565">
        <v>709</v>
      </c>
      <c r="B565">
        <v>1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1</v>
      </c>
      <c r="I565">
        <v>0</v>
      </c>
      <c r="J565">
        <v>1</v>
      </c>
    </row>
    <row r="566" spans="1:10" x14ac:dyDescent="0.25">
      <c r="A566">
        <v>711</v>
      </c>
      <c r="B566">
        <v>1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</row>
    <row r="567" spans="1:10" x14ac:dyDescent="0.25">
      <c r="A567">
        <v>713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1</v>
      </c>
      <c r="I567">
        <v>0</v>
      </c>
      <c r="J567">
        <v>1</v>
      </c>
    </row>
    <row r="568" spans="1:10" x14ac:dyDescent="0.25">
      <c r="A568">
        <v>714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0</v>
      </c>
    </row>
    <row r="569" spans="1:10" x14ac:dyDescent="0.25">
      <c r="A569">
        <v>715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0</v>
      </c>
    </row>
    <row r="570" spans="1:10" x14ac:dyDescent="0.25">
      <c r="A570">
        <v>716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0</v>
      </c>
    </row>
    <row r="571" spans="1:10" x14ac:dyDescent="0.25">
      <c r="A571">
        <v>717</v>
      </c>
      <c r="B571">
        <v>1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1</v>
      </c>
      <c r="I571">
        <v>0</v>
      </c>
      <c r="J571">
        <v>1</v>
      </c>
    </row>
    <row r="572" spans="1:10" x14ac:dyDescent="0.25">
      <c r="A572">
        <v>718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1</v>
      </c>
    </row>
    <row r="573" spans="1:10" x14ac:dyDescent="0.25">
      <c r="A573">
        <v>720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1</v>
      </c>
      <c r="I573">
        <v>0</v>
      </c>
      <c r="J573">
        <v>0</v>
      </c>
    </row>
    <row r="574" spans="1:10" x14ac:dyDescent="0.25">
      <c r="A574">
        <v>721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1</v>
      </c>
    </row>
    <row r="575" spans="1:10" x14ac:dyDescent="0.25">
      <c r="A575">
        <v>722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 x14ac:dyDescent="0.25">
      <c r="A576">
        <v>723</v>
      </c>
      <c r="B576">
        <v>0</v>
      </c>
      <c r="C576">
        <v>1</v>
      </c>
      <c r="D576">
        <v>0</v>
      </c>
      <c r="E576">
        <v>0</v>
      </c>
      <c r="F576">
        <v>1</v>
      </c>
      <c r="G576">
        <v>0</v>
      </c>
      <c r="H576">
        <v>1</v>
      </c>
      <c r="I576">
        <v>0</v>
      </c>
      <c r="J576">
        <v>0</v>
      </c>
    </row>
    <row r="577" spans="1:10" x14ac:dyDescent="0.25">
      <c r="A577">
        <v>724</v>
      </c>
      <c r="B577">
        <v>0</v>
      </c>
      <c r="C577">
        <v>1</v>
      </c>
      <c r="D577">
        <v>0</v>
      </c>
      <c r="E577">
        <v>0</v>
      </c>
      <c r="F577">
        <v>1</v>
      </c>
      <c r="G577">
        <v>0</v>
      </c>
      <c r="H577">
        <v>1</v>
      </c>
      <c r="I577">
        <v>0</v>
      </c>
      <c r="J577">
        <v>0</v>
      </c>
    </row>
    <row r="578" spans="1:10" x14ac:dyDescent="0.25">
      <c r="A578">
        <v>725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1</v>
      </c>
      <c r="I578">
        <v>0</v>
      </c>
      <c r="J578">
        <v>1</v>
      </c>
    </row>
    <row r="579" spans="1:10" x14ac:dyDescent="0.25">
      <c r="A579">
        <v>726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1</v>
      </c>
      <c r="I579">
        <v>0</v>
      </c>
      <c r="J579">
        <v>0</v>
      </c>
    </row>
    <row r="580" spans="1:10" x14ac:dyDescent="0.25">
      <c r="A580">
        <v>727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0</v>
      </c>
      <c r="J580">
        <v>1</v>
      </c>
    </row>
    <row r="581" spans="1:10" x14ac:dyDescent="0.25">
      <c r="A581">
        <v>729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0</v>
      </c>
      <c r="J581">
        <v>0</v>
      </c>
    </row>
    <row r="582" spans="1:10" x14ac:dyDescent="0.25">
      <c r="A582">
        <v>730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1</v>
      </c>
      <c r="I582">
        <v>0</v>
      </c>
      <c r="J582">
        <v>0</v>
      </c>
    </row>
    <row r="583" spans="1:10" x14ac:dyDescent="0.25">
      <c r="A583">
        <v>731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1</v>
      </c>
      <c r="I583">
        <v>0</v>
      </c>
      <c r="J583">
        <v>1</v>
      </c>
    </row>
    <row r="584" spans="1:10" x14ac:dyDescent="0.25">
      <c r="A584">
        <v>732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 x14ac:dyDescent="0.25">
      <c r="A585">
        <v>734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1</v>
      </c>
      <c r="I585">
        <v>0</v>
      </c>
      <c r="J585">
        <v>0</v>
      </c>
    </row>
    <row r="586" spans="1:10" x14ac:dyDescent="0.25">
      <c r="A586">
        <v>735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>
        <v>0</v>
      </c>
      <c r="J586">
        <v>0</v>
      </c>
    </row>
    <row r="587" spans="1:10" x14ac:dyDescent="0.25">
      <c r="A587">
        <v>736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0</v>
      </c>
    </row>
    <row r="588" spans="1:10" x14ac:dyDescent="0.25">
      <c r="A588">
        <v>737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</row>
    <row r="589" spans="1:10" x14ac:dyDescent="0.25">
      <c r="A589">
        <v>738</v>
      </c>
      <c r="B589">
        <v>1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1</v>
      </c>
      <c r="I589">
        <v>0</v>
      </c>
      <c r="J589">
        <v>1</v>
      </c>
    </row>
    <row r="590" spans="1:10" x14ac:dyDescent="0.25">
      <c r="A590">
        <v>742</v>
      </c>
      <c r="B590">
        <v>1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1</v>
      </c>
      <c r="I590">
        <v>0</v>
      </c>
      <c r="J590">
        <v>0</v>
      </c>
    </row>
    <row r="591" spans="1:10" x14ac:dyDescent="0.25">
      <c r="A591">
        <v>743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1</v>
      </c>
    </row>
    <row r="592" spans="1:10" x14ac:dyDescent="0.25">
      <c r="A592">
        <v>744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1</v>
      </c>
      <c r="I592">
        <v>0</v>
      </c>
      <c r="J592">
        <v>0</v>
      </c>
    </row>
    <row r="593" spans="1:10" x14ac:dyDescent="0.25">
      <c r="A593">
        <v>745</v>
      </c>
      <c r="B593">
        <v>0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</v>
      </c>
    </row>
    <row r="594" spans="1:10" x14ac:dyDescent="0.25">
      <c r="A594">
        <v>746</v>
      </c>
      <c r="B594">
        <v>1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1</v>
      </c>
      <c r="J594">
        <v>0</v>
      </c>
    </row>
    <row r="595" spans="1:10" x14ac:dyDescent="0.25">
      <c r="A595">
        <v>747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 x14ac:dyDescent="0.25">
      <c r="A596">
        <v>748</v>
      </c>
      <c r="B596">
        <v>0</v>
      </c>
      <c r="C596">
        <v>1</v>
      </c>
      <c r="D596">
        <v>0</v>
      </c>
      <c r="E596">
        <v>1</v>
      </c>
      <c r="F596">
        <v>0</v>
      </c>
      <c r="G596">
        <v>0</v>
      </c>
      <c r="H596">
        <v>1</v>
      </c>
      <c r="I596">
        <v>0</v>
      </c>
      <c r="J596">
        <v>1</v>
      </c>
    </row>
    <row r="597" spans="1:10" x14ac:dyDescent="0.25">
      <c r="A597">
        <v>749</v>
      </c>
      <c r="B597">
        <v>1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</row>
    <row r="598" spans="1:10" x14ac:dyDescent="0.25">
      <c r="A598">
        <v>750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0</v>
      </c>
    </row>
    <row r="599" spans="1:10" x14ac:dyDescent="0.25">
      <c r="A599">
        <v>751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1</v>
      </c>
    </row>
    <row r="600" spans="1:10" x14ac:dyDescent="0.25">
      <c r="A600">
        <v>752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 x14ac:dyDescent="0.25">
      <c r="A601">
        <v>753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</row>
    <row r="602" spans="1:10" x14ac:dyDescent="0.25">
      <c r="A602">
        <v>754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0</v>
      </c>
    </row>
    <row r="603" spans="1:10" x14ac:dyDescent="0.25">
      <c r="A603">
        <v>755</v>
      </c>
      <c r="B603">
        <v>0</v>
      </c>
      <c r="C603">
        <v>1</v>
      </c>
      <c r="D603">
        <v>0</v>
      </c>
      <c r="E603">
        <v>1</v>
      </c>
      <c r="F603">
        <v>0</v>
      </c>
      <c r="G603">
        <v>0</v>
      </c>
      <c r="H603">
        <v>1</v>
      </c>
      <c r="I603">
        <v>0</v>
      </c>
      <c r="J603">
        <v>1</v>
      </c>
    </row>
    <row r="604" spans="1:10" x14ac:dyDescent="0.25">
      <c r="A604">
        <v>756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 x14ac:dyDescent="0.25">
      <c r="A605">
        <v>757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1</v>
      </c>
      <c r="I605">
        <v>0</v>
      </c>
      <c r="J605">
        <v>0</v>
      </c>
    </row>
    <row r="606" spans="1:10" x14ac:dyDescent="0.25">
      <c r="A606">
        <v>758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 x14ac:dyDescent="0.25">
      <c r="A607">
        <v>759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1</v>
      </c>
      <c r="I607">
        <v>0</v>
      </c>
      <c r="J607">
        <v>0</v>
      </c>
    </row>
    <row r="608" spans="1:10" x14ac:dyDescent="0.25">
      <c r="A608">
        <v>760</v>
      </c>
      <c r="B608">
        <v>1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1</v>
      </c>
      <c r="I608">
        <v>0</v>
      </c>
      <c r="J608">
        <v>1</v>
      </c>
    </row>
    <row r="609" spans="1:10" x14ac:dyDescent="0.25">
      <c r="A609">
        <v>762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</row>
    <row r="610" spans="1:10" x14ac:dyDescent="0.25">
      <c r="A610">
        <v>763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1</v>
      </c>
    </row>
    <row r="611" spans="1:10" x14ac:dyDescent="0.25">
      <c r="A611">
        <v>764</v>
      </c>
      <c r="B611">
        <v>1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</v>
      </c>
      <c r="J611">
        <v>1</v>
      </c>
    </row>
    <row r="612" spans="1:10" x14ac:dyDescent="0.25">
      <c r="A612">
        <v>765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 x14ac:dyDescent="0.25">
      <c r="A613">
        <v>766</v>
      </c>
      <c r="B613">
        <v>1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1</v>
      </c>
      <c r="J613">
        <v>1</v>
      </c>
    </row>
    <row r="614" spans="1:10" x14ac:dyDescent="0.25">
      <c r="A614">
        <v>768</v>
      </c>
      <c r="B614">
        <v>0</v>
      </c>
      <c r="C614">
        <v>0</v>
      </c>
      <c r="D614">
        <v>1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0</v>
      </c>
    </row>
    <row r="615" spans="1:10" x14ac:dyDescent="0.25">
      <c r="A615">
        <v>770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1</v>
      </c>
      <c r="I615">
        <v>0</v>
      </c>
      <c r="J615">
        <v>0</v>
      </c>
    </row>
    <row r="616" spans="1:10" x14ac:dyDescent="0.25">
      <c r="A616">
        <v>771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</row>
    <row r="617" spans="1:10" x14ac:dyDescent="0.25">
      <c r="A617">
        <v>772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 x14ac:dyDescent="0.25">
      <c r="A618">
        <v>773</v>
      </c>
      <c r="B618">
        <v>0</v>
      </c>
      <c r="C618">
        <v>1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1</v>
      </c>
      <c r="J618">
        <v>0</v>
      </c>
    </row>
    <row r="619" spans="1:10" x14ac:dyDescent="0.25">
      <c r="A619">
        <v>775</v>
      </c>
      <c r="B619">
        <v>0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1</v>
      </c>
    </row>
    <row r="620" spans="1:10" x14ac:dyDescent="0.25">
      <c r="A620">
        <v>776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 x14ac:dyDescent="0.25">
      <c r="A621">
        <v>778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1</v>
      </c>
    </row>
    <row r="622" spans="1:10" x14ac:dyDescent="0.25">
      <c r="A622">
        <v>780</v>
      </c>
      <c r="B622">
        <v>1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</v>
      </c>
    </row>
    <row r="623" spans="1:10" x14ac:dyDescent="0.25">
      <c r="A623">
        <v>781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1</v>
      </c>
    </row>
    <row r="624" spans="1:10" x14ac:dyDescent="0.25">
      <c r="A624">
        <v>782</v>
      </c>
      <c r="B624">
        <v>1</v>
      </c>
      <c r="C624">
        <v>0</v>
      </c>
      <c r="D624">
        <v>0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1</v>
      </c>
    </row>
    <row r="625" spans="1:10" x14ac:dyDescent="0.25">
      <c r="A625">
        <v>783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0</v>
      </c>
      <c r="J625">
        <v>0</v>
      </c>
    </row>
    <row r="626" spans="1:10" x14ac:dyDescent="0.25">
      <c r="A626">
        <v>785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1</v>
      </c>
      <c r="I626">
        <v>0</v>
      </c>
      <c r="J626">
        <v>0</v>
      </c>
    </row>
    <row r="627" spans="1:10" x14ac:dyDescent="0.25">
      <c r="A627">
        <v>786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1</v>
      </c>
      <c r="I627">
        <v>0</v>
      </c>
      <c r="J627">
        <v>0</v>
      </c>
    </row>
    <row r="628" spans="1:10" x14ac:dyDescent="0.25">
      <c r="A628">
        <v>787</v>
      </c>
      <c r="B628">
        <v>0</v>
      </c>
      <c r="C628">
        <v>0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1</v>
      </c>
    </row>
    <row r="629" spans="1:10" x14ac:dyDescent="0.25">
      <c r="A629">
        <v>788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 x14ac:dyDescent="0.25">
      <c r="A630">
        <v>789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 x14ac:dyDescent="0.25">
      <c r="A631">
        <v>790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0</v>
      </c>
      <c r="J631">
        <v>0</v>
      </c>
    </row>
    <row r="632" spans="1:10" x14ac:dyDescent="0.25">
      <c r="A632">
        <v>792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 x14ac:dyDescent="0.25">
      <c r="A633">
        <v>795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1</v>
      </c>
      <c r="I633">
        <v>0</v>
      </c>
      <c r="J633">
        <v>0</v>
      </c>
    </row>
    <row r="634" spans="1:10" x14ac:dyDescent="0.25">
      <c r="A634">
        <v>796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</row>
    <row r="635" spans="1:10" x14ac:dyDescent="0.25">
      <c r="A635">
        <v>797</v>
      </c>
      <c r="B635">
        <v>1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0</v>
      </c>
      <c r="J635">
        <v>1</v>
      </c>
    </row>
    <row r="636" spans="1:10" x14ac:dyDescent="0.25">
      <c r="A636">
        <v>798</v>
      </c>
      <c r="B636">
        <v>0</v>
      </c>
      <c r="C636">
        <v>0</v>
      </c>
      <c r="D636">
        <v>1</v>
      </c>
      <c r="E636">
        <v>1</v>
      </c>
      <c r="F636">
        <v>0</v>
      </c>
      <c r="G636">
        <v>0</v>
      </c>
      <c r="H636">
        <v>1</v>
      </c>
      <c r="I636">
        <v>0</v>
      </c>
      <c r="J636">
        <v>1</v>
      </c>
    </row>
    <row r="637" spans="1:10" x14ac:dyDescent="0.25">
      <c r="A637">
        <v>799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1</v>
      </c>
      <c r="I637">
        <v>0</v>
      </c>
      <c r="J637">
        <v>0</v>
      </c>
    </row>
    <row r="638" spans="1:10" x14ac:dyDescent="0.25">
      <c r="A638">
        <v>800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0</v>
      </c>
      <c r="J638">
        <v>0</v>
      </c>
    </row>
    <row r="639" spans="1:10" x14ac:dyDescent="0.25">
      <c r="A639">
        <v>801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1</v>
      </c>
      <c r="I639">
        <v>0</v>
      </c>
      <c r="J639">
        <v>0</v>
      </c>
    </row>
    <row r="640" spans="1:10" x14ac:dyDescent="0.25">
      <c r="A640">
        <v>802</v>
      </c>
      <c r="B640">
        <v>0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</v>
      </c>
    </row>
    <row r="641" spans="1:10" x14ac:dyDescent="0.25">
      <c r="A641">
        <v>803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 x14ac:dyDescent="0.25">
      <c r="A642">
        <v>804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 x14ac:dyDescent="0.25">
      <c r="A643">
        <v>805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1</v>
      </c>
    </row>
    <row r="644" spans="1:10" x14ac:dyDescent="0.25">
      <c r="A644">
        <v>806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1</v>
      </c>
      <c r="I644">
        <v>0</v>
      </c>
      <c r="J644">
        <v>0</v>
      </c>
    </row>
    <row r="645" spans="1:10" x14ac:dyDescent="0.25">
      <c r="A645">
        <v>807</v>
      </c>
      <c r="B645">
        <v>1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0</v>
      </c>
    </row>
    <row r="646" spans="1:10" x14ac:dyDescent="0.25">
      <c r="A646">
        <v>808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</row>
    <row r="647" spans="1:10" x14ac:dyDescent="0.25">
      <c r="A647">
        <v>809</v>
      </c>
      <c r="B647">
        <v>0</v>
      </c>
      <c r="C647">
        <v>1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0</v>
      </c>
    </row>
    <row r="648" spans="1:10" x14ac:dyDescent="0.25">
      <c r="A648">
        <v>810</v>
      </c>
      <c r="B648">
        <v>1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0</v>
      </c>
      <c r="J648">
        <v>1</v>
      </c>
    </row>
    <row r="649" spans="1:10" x14ac:dyDescent="0.25">
      <c r="A649">
        <v>811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0</v>
      </c>
    </row>
    <row r="650" spans="1:10" x14ac:dyDescent="0.25">
      <c r="A650">
        <v>812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1</v>
      </c>
      <c r="I650">
        <v>0</v>
      </c>
      <c r="J650">
        <v>0</v>
      </c>
    </row>
    <row r="651" spans="1:10" x14ac:dyDescent="0.25">
      <c r="A651">
        <v>813</v>
      </c>
      <c r="B651">
        <v>0</v>
      </c>
      <c r="C651">
        <v>1</v>
      </c>
      <c r="D651">
        <v>0</v>
      </c>
      <c r="E651">
        <v>0</v>
      </c>
      <c r="F651">
        <v>1</v>
      </c>
      <c r="G651">
        <v>0</v>
      </c>
      <c r="H651">
        <v>1</v>
      </c>
      <c r="I651">
        <v>0</v>
      </c>
      <c r="J651">
        <v>0</v>
      </c>
    </row>
    <row r="652" spans="1:10" x14ac:dyDescent="0.25">
      <c r="A652">
        <v>814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</row>
    <row r="653" spans="1:10" x14ac:dyDescent="0.25">
      <c r="A653">
        <v>815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</row>
    <row r="654" spans="1:10" x14ac:dyDescent="0.25">
      <c r="A654">
        <v>817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1</v>
      </c>
      <c r="I654">
        <v>0</v>
      </c>
      <c r="J654">
        <v>0</v>
      </c>
    </row>
    <row r="655" spans="1:10" x14ac:dyDescent="0.25">
      <c r="A655">
        <v>818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</row>
    <row r="656" spans="1:10" x14ac:dyDescent="0.25">
      <c r="A656">
        <v>819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0</v>
      </c>
    </row>
    <row r="657" spans="1:10" x14ac:dyDescent="0.25">
      <c r="A657">
        <v>820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 x14ac:dyDescent="0.25">
      <c r="A658">
        <v>821</v>
      </c>
      <c r="B658">
        <v>1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1</v>
      </c>
      <c r="J658">
        <v>1</v>
      </c>
    </row>
    <row r="659" spans="1:10" x14ac:dyDescent="0.25">
      <c r="A659">
        <v>822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1</v>
      </c>
      <c r="I659">
        <v>0</v>
      </c>
      <c r="J659">
        <v>1</v>
      </c>
    </row>
    <row r="660" spans="1:10" x14ac:dyDescent="0.25">
      <c r="A660">
        <v>823</v>
      </c>
      <c r="B660">
        <v>1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0</v>
      </c>
    </row>
    <row r="661" spans="1:10" x14ac:dyDescent="0.25">
      <c r="A661">
        <v>824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1</v>
      </c>
      <c r="I661">
        <v>0</v>
      </c>
      <c r="J661">
        <v>1</v>
      </c>
    </row>
    <row r="662" spans="1:10" x14ac:dyDescent="0.25">
      <c r="A662">
        <v>825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 x14ac:dyDescent="0.25">
      <c r="A663">
        <v>828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 x14ac:dyDescent="0.25">
      <c r="A664">
        <v>830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1</v>
      </c>
    </row>
    <row r="665" spans="1:10" x14ac:dyDescent="0.25">
      <c r="A665">
        <v>831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 x14ac:dyDescent="0.25">
      <c r="A666">
        <v>832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 x14ac:dyDescent="0.25">
      <c r="A667">
        <v>834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0</v>
      </c>
      <c r="J667">
        <v>0</v>
      </c>
    </row>
    <row r="668" spans="1:10" x14ac:dyDescent="0.25">
      <c r="A668">
        <v>835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 x14ac:dyDescent="0.25">
      <c r="A669">
        <v>836</v>
      </c>
      <c r="B669">
        <v>1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1</v>
      </c>
      <c r="I669">
        <v>0</v>
      </c>
      <c r="J669">
        <v>1</v>
      </c>
    </row>
    <row r="670" spans="1:10" x14ac:dyDescent="0.25">
      <c r="A670">
        <v>837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1</v>
      </c>
      <c r="I670">
        <v>0</v>
      </c>
      <c r="J670">
        <v>0</v>
      </c>
    </row>
    <row r="671" spans="1:10" x14ac:dyDescent="0.25">
      <c r="A671">
        <v>839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1</v>
      </c>
      <c r="I671">
        <v>0</v>
      </c>
      <c r="J671">
        <v>1</v>
      </c>
    </row>
    <row r="672" spans="1:10" x14ac:dyDescent="0.25">
      <c r="A672">
        <v>841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1</v>
      </c>
      <c r="I672">
        <v>0</v>
      </c>
      <c r="J672">
        <v>0</v>
      </c>
    </row>
    <row r="673" spans="1:10" x14ac:dyDescent="0.25">
      <c r="A673">
        <v>842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 x14ac:dyDescent="0.25">
      <c r="A674">
        <v>843</v>
      </c>
      <c r="B674">
        <v>1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  <c r="J674">
        <v>1</v>
      </c>
    </row>
    <row r="675" spans="1:10" x14ac:dyDescent="0.25">
      <c r="A675">
        <v>844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</row>
    <row r="676" spans="1:10" x14ac:dyDescent="0.25">
      <c r="A676">
        <v>845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 x14ac:dyDescent="0.25">
      <c r="A677">
        <v>846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0</v>
      </c>
    </row>
    <row r="678" spans="1:10" x14ac:dyDescent="0.25">
      <c r="A678">
        <v>848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1</v>
      </c>
      <c r="I678">
        <v>0</v>
      </c>
      <c r="J678">
        <v>0</v>
      </c>
    </row>
    <row r="679" spans="1:10" x14ac:dyDescent="0.25">
      <c r="A679">
        <v>849</v>
      </c>
      <c r="B679">
        <v>0</v>
      </c>
      <c r="C679">
        <v>1</v>
      </c>
      <c r="D679">
        <v>0</v>
      </c>
      <c r="E679">
        <v>0</v>
      </c>
      <c r="F679">
        <v>1</v>
      </c>
      <c r="G679">
        <v>0</v>
      </c>
      <c r="H679">
        <v>1</v>
      </c>
      <c r="I679">
        <v>0</v>
      </c>
      <c r="J679">
        <v>0</v>
      </c>
    </row>
    <row r="680" spans="1:10" x14ac:dyDescent="0.25">
      <c r="A680">
        <v>851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 x14ac:dyDescent="0.25">
      <c r="A681">
        <v>852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0</v>
      </c>
    </row>
    <row r="682" spans="1:10" x14ac:dyDescent="0.25">
      <c r="A682">
        <v>853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 x14ac:dyDescent="0.25">
      <c r="A683">
        <v>854</v>
      </c>
      <c r="B683">
        <v>1</v>
      </c>
      <c r="C683">
        <v>0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1</v>
      </c>
    </row>
    <row r="684" spans="1:10" x14ac:dyDescent="0.25">
      <c r="A684">
        <v>855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0</v>
      </c>
      <c r="H684">
        <v>1</v>
      </c>
      <c r="I684">
        <v>0</v>
      </c>
      <c r="J684">
        <v>0</v>
      </c>
    </row>
    <row r="685" spans="1:10" x14ac:dyDescent="0.25">
      <c r="A685">
        <v>856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1</v>
      </c>
    </row>
    <row r="686" spans="1:10" x14ac:dyDescent="0.25">
      <c r="A686">
        <v>857</v>
      </c>
      <c r="B686">
        <v>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1</v>
      </c>
      <c r="I686">
        <v>0</v>
      </c>
      <c r="J686">
        <v>1</v>
      </c>
    </row>
    <row r="687" spans="1:10" x14ac:dyDescent="0.25">
      <c r="A687">
        <v>858</v>
      </c>
      <c r="B687">
        <v>1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1</v>
      </c>
      <c r="J687">
        <v>1</v>
      </c>
    </row>
    <row r="688" spans="1:10" x14ac:dyDescent="0.25">
      <c r="A688">
        <v>859</v>
      </c>
      <c r="B688">
        <v>0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1</v>
      </c>
      <c r="I688">
        <v>0</v>
      </c>
      <c r="J688">
        <v>1</v>
      </c>
    </row>
    <row r="689" spans="1:10" x14ac:dyDescent="0.25">
      <c r="A689">
        <v>861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1</v>
      </c>
      <c r="I689">
        <v>0</v>
      </c>
      <c r="J689">
        <v>0</v>
      </c>
    </row>
    <row r="690" spans="1:10" x14ac:dyDescent="0.25">
      <c r="A690">
        <v>862</v>
      </c>
      <c r="B690">
        <v>0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1</v>
      </c>
      <c r="I690">
        <v>0</v>
      </c>
      <c r="J690">
        <v>0</v>
      </c>
    </row>
    <row r="691" spans="1:10" x14ac:dyDescent="0.25">
      <c r="A691">
        <v>863</v>
      </c>
      <c r="B691">
        <v>1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1</v>
      </c>
    </row>
    <row r="692" spans="1:10" x14ac:dyDescent="0.25">
      <c r="A692">
        <v>865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0</v>
      </c>
    </row>
    <row r="693" spans="1:10" x14ac:dyDescent="0.25">
      <c r="A693">
        <v>866</v>
      </c>
      <c r="B693">
        <v>0</v>
      </c>
      <c r="C693">
        <v>1</v>
      </c>
      <c r="D693">
        <v>0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1</v>
      </c>
    </row>
    <row r="694" spans="1:10" x14ac:dyDescent="0.25">
      <c r="A694">
        <v>867</v>
      </c>
      <c r="B694">
        <v>0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</v>
      </c>
    </row>
    <row r="695" spans="1:10" x14ac:dyDescent="0.25">
      <c r="A695">
        <v>868</v>
      </c>
      <c r="B695">
        <v>1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</row>
    <row r="696" spans="1:10" x14ac:dyDescent="0.25">
      <c r="A696">
        <v>870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 x14ac:dyDescent="0.25">
      <c r="A697">
        <v>871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</row>
    <row r="698" spans="1:10" x14ac:dyDescent="0.25">
      <c r="A698">
        <v>872</v>
      </c>
      <c r="B698">
        <v>1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0</v>
      </c>
      <c r="J698">
        <v>1</v>
      </c>
    </row>
    <row r="699" spans="1:10" x14ac:dyDescent="0.25">
      <c r="A699">
        <v>873</v>
      </c>
      <c r="B699">
        <v>1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1</v>
      </c>
      <c r="I699">
        <v>0</v>
      </c>
      <c r="J699">
        <v>0</v>
      </c>
    </row>
    <row r="700" spans="1:10" x14ac:dyDescent="0.25">
      <c r="A700">
        <v>874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1</v>
      </c>
      <c r="I700">
        <v>0</v>
      </c>
      <c r="J700">
        <v>0</v>
      </c>
    </row>
    <row r="701" spans="1:10" x14ac:dyDescent="0.25">
      <c r="A701">
        <v>875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0</v>
      </c>
      <c r="J701">
        <v>1</v>
      </c>
    </row>
    <row r="702" spans="1:10" x14ac:dyDescent="0.25">
      <c r="A702">
        <v>876</v>
      </c>
      <c r="B702">
        <v>0</v>
      </c>
      <c r="C702">
        <v>0</v>
      </c>
      <c r="D702">
        <v>1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1</v>
      </c>
    </row>
    <row r="703" spans="1:10" x14ac:dyDescent="0.25">
      <c r="A703">
        <v>877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0</v>
      </c>
    </row>
    <row r="704" spans="1:10" x14ac:dyDescent="0.25">
      <c r="A704">
        <v>878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1</v>
      </c>
      <c r="I704">
        <v>0</v>
      </c>
      <c r="J704">
        <v>0</v>
      </c>
    </row>
    <row r="705" spans="1:10" x14ac:dyDescent="0.25">
      <c r="A705">
        <v>880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</v>
      </c>
    </row>
    <row r="706" spans="1:10" x14ac:dyDescent="0.25">
      <c r="A706">
        <v>881</v>
      </c>
      <c r="B706">
        <v>0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1</v>
      </c>
    </row>
    <row r="707" spans="1:10" x14ac:dyDescent="0.25">
      <c r="A707">
        <v>882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0</v>
      </c>
      <c r="J707">
        <v>0</v>
      </c>
    </row>
    <row r="708" spans="1:10" x14ac:dyDescent="0.25">
      <c r="A708">
        <v>883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1</v>
      </c>
      <c r="I708">
        <v>0</v>
      </c>
      <c r="J708">
        <v>0</v>
      </c>
    </row>
    <row r="709" spans="1:10" x14ac:dyDescent="0.25">
      <c r="A709">
        <v>884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>
        <v>0</v>
      </c>
      <c r="J709">
        <v>0</v>
      </c>
    </row>
    <row r="710" spans="1:10" x14ac:dyDescent="0.25">
      <c r="A710">
        <v>885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0</v>
      </c>
    </row>
    <row r="711" spans="1:10" x14ac:dyDescent="0.25">
      <c r="A711">
        <v>886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1</v>
      </c>
      <c r="I711">
        <v>0</v>
      </c>
      <c r="J711">
        <v>0</v>
      </c>
    </row>
    <row r="712" spans="1:10" x14ac:dyDescent="0.25">
      <c r="A712">
        <v>887</v>
      </c>
      <c r="B712">
        <v>0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1</v>
      </c>
      <c r="I712">
        <v>0</v>
      </c>
      <c r="J712">
        <v>0</v>
      </c>
    </row>
    <row r="713" spans="1:10" x14ac:dyDescent="0.25">
      <c r="A713">
        <v>888</v>
      </c>
      <c r="B713">
        <v>1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1</v>
      </c>
      <c r="I713">
        <v>0</v>
      </c>
      <c r="J713">
        <v>1</v>
      </c>
    </row>
    <row r="714" spans="1:10" x14ac:dyDescent="0.25">
      <c r="A714">
        <v>890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1</v>
      </c>
    </row>
    <row r="715" spans="1:10" x14ac:dyDescent="0.25">
      <c r="A715">
        <v>891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0</v>
      </c>
      <c r="J71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topLeftCell="B6" workbookViewId="0">
      <selection activeCell="H46" sqref="H46"/>
    </sheetView>
  </sheetViews>
  <sheetFormatPr defaultRowHeight="15" x14ac:dyDescent="0.25"/>
  <cols>
    <col min="2" max="2" width="16.85546875" bestFit="1" customWidth="1"/>
    <col min="4" max="4" width="10.7109375" bestFit="1" customWidth="1"/>
    <col min="9" max="9" width="12.85546875" bestFit="1" customWidth="1"/>
    <col min="10" max="11" width="12.85546875" customWidth="1"/>
    <col min="12" max="12" width="11.5703125" bestFit="1" customWidth="1"/>
    <col min="13" max="14" width="11.7109375" bestFit="1" customWidth="1"/>
    <col min="15" max="17" width="11.140625" bestFit="1" customWidth="1"/>
  </cols>
  <sheetData>
    <row r="1" spans="1:17" ht="15.75" thickBot="1" x14ac:dyDescent="0.3">
      <c r="I1" s="27" t="s">
        <v>21</v>
      </c>
      <c r="J1" s="28"/>
      <c r="K1" s="28"/>
      <c r="L1" s="28"/>
      <c r="M1" s="28"/>
      <c r="N1" s="28"/>
      <c r="O1" s="28"/>
      <c r="P1" s="29"/>
    </row>
    <row r="2" spans="1:17" x14ac:dyDescent="0.25">
      <c r="A2" s="1" t="s">
        <v>13</v>
      </c>
      <c r="B2" s="1">
        <f>COUNT(PassengerId)</f>
        <v>714</v>
      </c>
      <c r="I2" s="43" t="s">
        <v>23</v>
      </c>
      <c r="J2" s="44"/>
      <c r="K2" s="44"/>
      <c r="L2" s="41" t="s">
        <v>17</v>
      </c>
      <c r="M2" s="25" t="s">
        <v>18</v>
      </c>
      <c r="N2" s="26"/>
      <c r="O2" s="47" t="s">
        <v>19</v>
      </c>
      <c r="P2" s="34" t="s">
        <v>20</v>
      </c>
    </row>
    <row r="3" spans="1:17" x14ac:dyDescent="0.25">
      <c r="A3" s="3" t="s">
        <v>26</v>
      </c>
      <c r="B3" s="3" t="s">
        <v>14</v>
      </c>
      <c r="C3" s="3" t="s">
        <v>15</v>
      </c>
      <c r="D3" s="3" t="s">
        <v>16</v>
      </c>
      <c r="I3" s="9" t="s">
        <v>22</v>
      </c>
      <c r="J3" s="7" t="s">
        <v>15</v>
      </c>
      <c r="K3" s="7" t="s">
        <v>16</v>
      </c>
      <c r="L3" s="42"/>
      <c r="M3" s="8" t="s">
        <v>15</v>
      </c>
      <c r="N3" s="5" t="s">
        <v>16</v>
      </c>
      <c r="O3" s="32"/>
      <c r="P3" s="33"/>
    </row>
    <row r="4" spans="1:17" x14ac:dyDescent="0.25">
      <c r="A4">
        <v>1</v>
      </c>
      <c r="B4" t="s">
        <v>8</v>
      </c>
      <c r="C4">
        <f ca="1">COUNTIF(INDIRECT(B4),1)</f>
        <v>64</v>
      </c>
      <c r="D4" s="2">
        <f t="shared" ref="D4:D12" ca="1" si="0">C4/$B$2</f>
        <v>8.9635854341736695E-2</v>
      </c>
      <c r="I4" s="10" t="s">
        <v>8</v>
      </c>
      <c r="J4">
        <f t="shared" ref="J4:J11" ca="1" si="1">COUNTIF(INDIRECT(I4),1)</f>
        <v>64</v>
      </c>
      <c r="K4" s="2">
        <f t="shared" ref="K4:K11" ca="1" si="2">J4/Total_Passengers</f>
        <v>8.9635854341736695E-2</v>
      </c>
      <c r="L4" s="11" t="s">
        <v>9</v>
      </c>
      <c r="M4" s="16">
        <f ca="1">COUNTIFS(INDIRECT(I4),1,INDIRECT(L4),1)</f>
        <v>22</v>
      </c>
      <c r="N4" s="6">
        <f t="shared" ref="N4:N11" ca="1" si="3">M4/Total_Passengers</f>
        <v>3.081232492997199E-2</v>
      </c>
      <c r="O4" s="6">
        <f ca="1">M4/$C$12</f>
        <v>7.586206896551724E-2</v>
      </c>
      <c r="P4" s="6">
        <f ca="1">O4/K4</f>
        <v>0.84633620689655176</v>
      </c>
    </row>
    <row r="5" spans="1:17" x14ac:dyDescent="0.25">
      <c r="A5">
        <v>2</v>
      </c>
      <c r="B5" t="s">
        <v>7</v>
      </c>
      <c r="C5">
        <f t="shared" ref="C5:C12" ca="1" si="4">COUNTIF(INDIRECT(B5),1)</f>
        <v>511</v>
      </c>
      <c r="D5" s="2">
        <f t="shared" ca="1" si="0"/>
        <v>0.71568627450980393</v>
      </c>
      <c r="I5" s="10" t="s">
        <v>7</v>
      </c>
      <c r="J5">
        <f t="shared" ca="1" si="1"/>
        <v>511</v>
      </c>
      <c r="K5" s="2">
        <f t="shared" ca="1" si="2"/>
        <v>0.71568627450980393</v>
      </c>
      <c r="L5" s="11" t="s">
        <v>9</v>
      </c>
      <c r="M5" s="16">
        <f t="shared" ref="M5:M11" ca="1" si="5">COUNTIFS(INDIRECT(I5),1,INDIRECT(L5),1)</f>
        <v>198</v>
      </c>
      <c r="N5" s="6">
        <f t="shared" ca="1" si="3"/>
        <v>0.27731092436974791</v>
      </c>
      <c r="O5" s="6">
        <f t="shared" ref="O5:O10" ca="1" si="6">M5/$C$12</f>
        <v>0.6827586206896552</v>
      </c>
      <c r="P5" s="6">
        <f t="shared" ref="P5:P11" ca="1" si="7">O5/K5</f>
        <v>0.95399149740198397</v>
      </c>
    </row>
    <row r="6" spans="1:17" x14ac:dyDescent="0.25">
      <c r="A6">
        <v>3</v>
      </c>
      <c r="B6" t="s">
        <v>6</v>
      </c>
      <c r="C6">
        <f t="shared" ca="1" si="4"/>
        <v>139</v>
      </c>
      <c r="D6" s="2">
        <f t="shared" ca="1" si="0"/>
        <v>0.19467787114845939</v>
      </c>
      <c r="I6" s="10" t="s">
        <v>6</v>
      </c>
      <c r="J6">
        <f t="shared" ca="1" si="1"/>
        <v>139</v>
      </c>
      <c r="K6" s="2">
        <f t="shared" ca="1" si="2"/>
        <v>0.19467787114845939</v>
      </c>
      <c r="L6" s="11" t="s">
        <v>9</v>
      </c>
      <c r="M6" s="16">
        <f t="shared" ca="1" si="5"/>
        <v>70</v>
      </c>
      <c r="N6" s="6">
        <f t="shared" ca="1" si="3"/>
        <v>9.8039215686274508E-2</v>
      </c>
      <c r="O6" s="6">
        <f t="shared" ca="1" si="6"/>
        <v>0.2413793103448276</v>
      </c>
      <c r="P6" s="6">
        <f t="shared" ca="1" si="7"/>
        <v>1.2398908459439346</v>
      </c>
    </row>
    <row r="7" spans="1:17" x14ac:dyDescent="0.25">
      <c r="A7">
        <v>4</v>
      </c>
      <c r="B7" t="s">
        <v>4</v>
      </c>
      <c r="C7">
        <f t="shared" ca="1" si="4"/>
        <v>261</v>
      </c>
      <c r="D7" s="2">
        <f t="shared" ca="1" si="0"/>
        <v>0.36554621848739494</v>
      </c>
      <c r="I7" s="10" t="s">
        <v>4</v>
      </c>
      <c r="J7">
        <f t="shared" ca="1" si="1"/>
        <v>261</v>
      </c>
      <c r="K7" s="2">
        <f t="shared" ca="1" si="2"/>
        <v>0.36554621848739494</v>
      </c>
      <c r="L7" s="11" t="s">
        <v>9</v>
      </c>
      <c r="M7" s="16">
        <f t="shared" ca="1" si="5"/>
        <v>197</v>
      </c>
      <c r="N7" s="6">
        <f t="shared" ca="1" si="3"/>
        <v>0.27591036414565828</v>
      </c>
      <c r="O7" s="6">
        <f t="shared" ca="1" si="6"/>
        <v>0.67931034482758623</v>
      </c>
      <c r="P7" s="6">
        <f t="shared" ca="1" si="7"/>
        <v>1.8583432421720176</v>
      </c>
    </row>
    <row r="8" spans="1:17" x14ac:dyDescent="0.25">
      <c r="A8">
        <v>5</v>
      </c>
      <c r="B8" t="s">
        <v>5</v>
      </c>
      <c r="C8">
        <f t="shared" ca="1" si="4"/>
        <v>453</v>
      </c>
      <c r="D8" s="2">
        <f t="shared" ca="1" si="0"/>
        <v>0.63445378151260501</v>
      </c>
      <c r="I8" s="10" t="s">
        <v>5</v>
      </c>
      <c r="J8">
        <f t="shared" ca="1" si="1"/>
        <v>453</v>
      </c>
      <c r="K8" s="2">
        <f t="shared" ca="1" si="2"/>
        <v>0.63445378151260501</v>
      </c>
      <c r="L8" s="11" t="s">
        <v>9</v>
      </c>
      <c r="M8" s="16">
        <f t="shared" ca="1" si="5"/>
        <v>93</v>
      </c>
      <c r="N8" s="6">
        <f t="shared" ca="1" si="3"/>
        <v>0.13025210084033614</v>
      </c>
      <c r="O8" s="6">
        <f t="shared" ca="1" si="6"/>
        <v>0.32068965517241377</v>
      </c>
      <c r="P8" s="6">
        <f t="shared" ca="1" si="7"/>
        <v>0.5054578670929436</v>
      </c>
    </row>
    <row r="9" spans="1:17" x14ac:dyDescent="0.25">
      <c r="A9">
        <v>6</v>
      </c>
      <c r="B9" t="s">
        <v>10</v>
      </c>
      <c r="C9">
        <f t="shared" ca="1" si="4"/>
        <v>186</v>
      </c>
      <c r="D9" s="2">
        <f t="shared" ca="1" si="0"/>
        <v>0.26050420168067229</v>
      </c>
      <c r="I9" s="10" t="s">
        <v>10</v>
      </c>
      <c r="J9">
        <f t="shared" ca="1" si="1"/>
        <v>186</v>
      </c>
      <c r="K9" s="2">
        <f t="shared" ca="1" si="2"/>
        <v>0.26050420168067229</v>
      </c>
      <c r="L9" s="11" t="s">
        <v>9</v>
      </c>
      <c r="M9" s="16">
        <f t="shared" ca="1" si="5"/>
        <v>122</v>
      </c>
      <c r="N9" s="6">
        <f t="shared" ca="1" si="3"/>
        <v>0.17086834733893558</v>
      </c>
      <c r="O9" s="6">
        <f t="shared" ca="1" si="6"/>
        <v>0.4206896551724138</v>
      </c>
      <c r="P9" s="6">
        <f t="shared" ca="1" si="7"/>
        <v>1.614905450500556</v>
      </c>
    </row>
    <row r="10" spans="1:17" x14ac:dyDescent="0.25">
      <c r="A10">
        <v>7</v>
      </c>
      <c r="B10" t="s">
        <v>11</v>
      </c>
      <c r="C10">
        <f t="shared" ca="1" si="4"/>
        <v>173</v>
      </c>
      <c r="D10" s="2">
        <f t="shared" ca="1" si="0"/>
        <v>0.242296918767507</v>
      </c>
      <c r="I10" s="10" t="s">
        <v>11</v>
      </c>
      <c r="J10">
        <f t="shared" ca="1" si="1"/>
        <v>173</v>
      </c>
      <c r="K10" s="2">
        <f t="shared" ca="1" si="2"/>
        <v>0.242296918767507</v>
      </c>
      <c r="L10" s="11" t="s">
        <v>9</v>
      </c>
      <c r="M10" s="16">
        <f t="shared" ca="1" si="5"/>
        <v>83</v>
      </c>
      <c r="N10" s="6">
        <f t="shared" ca="1" si="3"/>
        <v>0.11624649859943978</v>
      </c>
      <c r="O10" s="6">
        <f t="shared" ca="1" si="6"/>
        <v>0.28620689655172415</v>
      </c>
      <c r="P10" s="6">
        <f t="shared" ca="1" si="7"/>
        <v>1.1812238389475782</v>
      </c>
    </row>
    <row r="11" spans="1:17" ht="15.75" thickBot="1" x14ac:dyDescent="0.3">
      <c r="A11">
        <v>8</v>
      </c>
      <c r="B11" t="s">
        <v>12</v>
      </c>
      <c r="C11">
        <f t="shared" ca="1" si="4"/>
        <v>355</v>
      </c>
      <c r="D11" s="2">
        <f t="shared" ca="1" si="0"/>
        <v>0.49719887955182074</v>
      </c>
      <c r="I11" s="12" t="s">
        <v>12</v>
      </c>
      <c r="J11" s="13">
        <f t="shared" ca="1" si="1"/>
        <v>355</v>
      </c>
      <c r="K11" s="14">
        <f t="shared" ca="1" si="2"/>
        <v>0.49719887955182074</v>
      </c>
      <c r="L11" s="15" t="s">
        <v>9</v>
      </c>
      <c r="M11" s="16">
        <f t="shared" ca="1" si="5"/>
        <v>85</v>
      </c>
      <c r="N11" s="6">
        <f t="shared" ca="1" si="3"/>
        <v>0.11904761904761904</v>
      </c>
      <c r="O11" s="6">
        <f ca="1">M11/$C$12</f>
        <v>0.29310344827586204</v>
      </c>
      <c r="P11" s="6">
        <f t="shared" ca="1" si="7"/>
        <v>0.58950947061680425</v>
      </c>
    </row>
    <row r="12" spans="1:17" x14ac:dyDescent="0.25">
      <c r="A12">
        <v>9</v>
      </c>
      <c r="B12" t="s">
        <v>9</v>
      </c>
      <c r="C12">
        <f t="shared" ca="1" si="4"/>
        <v>290</v>
      </c>
      <c r="D12" s="2">
        <f t="shared" ca="1" si="0"/>
        <v>0.4061624649859944</v>
      </c>
    </row>
    <row r="13" spans="1:17" ht="15.75" thickBot="1" x14ac:dyDescent="0.3">
      <c r="D13" s="2"/>
    </row>
    <row r="14" spans="1:17" ht="15.75" thickBot="1" x14ac:dyDescent="0.3">
      <c r="D14" s="2"/>
      <c r="I14" s="27" t="s">
        <v>24</v>
      </c>
      <c r="J14" s="28"/>
      <c r="K14" s="28"/>
      <c r="L14" s="28"/>
      <c r="M14" s="28"/>
      <c r="N14" s="28"/>
      <c r="O14" s="28"/>
      <c r="P14" s="28"/>
      <c r="Q14" s="29"/>
    </row>
    <row r="15" spans="1:17" x14ac:dyDescent="0.25">
      <c r="I15" s="43" t="s">
        <v>23</v>
      </c>
      <c r="J15" s="44"/>
      <c r="K15" s="44"/>
      <c r="L15" s="44"/>
      <c r="M15" s="41" t="s">
        <v>17</v>
      </c>
      <c r="N15" s="25" t="s">
        <v>18</v>
      </c>
      <c r="O15" s="26"/>
      <c r="P15" s="47" t="s">
        <v>19</v>
      </c>
      <c r="Q15" s="34" t="s">
        <v>20</v>
      </c>
    </row>
    <row r="16" spans="1:17" x14ac:dyDescent="0.25">
      <c r="I16" s="45" t="s">
        <v>22</v>
      </c>
      <c r="J16" s="46"/>
      <c r="K16" s="7" t="s">
        <v>15</v>
      </c>
      <c r="L16" s="7" t="s">
        <v>16</v>
      </c>
      <c r="M16" s="42"/>
      <c r="N16" s="8" t="s">
        <v>15</v>
      </c>
      <c r="O16" s="8" t="s">
        <v>16</v>
      </c>
      <c r="P16" s="32" t="s">
        <v>16</v>
      </c>
      <c r="Q16" s="33" t="s">
        <v>16</v>
      </c>
    </row>
    <row r="17" spans="9:18" x14ac:dyDescent="0.25">
      <c r="I17" s="10" t="s">
        <v>10</v>
      </c>
      <c r="J17" t="s">
        <v>4</v>
      </c>
      <c r="K17">
        <f ca="1">COUNTIFS(INDIRECT(I17),1,INDIRECT(J17),1)</f>
        <v>85</v>
      </c>
      <c r="L17" s="2">
        <f t="shared" ref="L17:L24" ca="1" si="8">K17/Total_Passengers</f>
        <v>0.11904761904761904</v>
      </c>
      <c r="M17" s="11" t="s">
        <v>9</v>
      </c>
      <c r="N17" s="16">
        <f t="shared" ref="N17:N24" ca="1" si="9">COUNTIFS(INDIRECT(I17),1,INDIRECT(J17),1,INDIRECT(M17),1)</f>
        <v>82</v>
      </c>
      <c r="O17" s="6">
        <f t="shared" ref="O17:O24" ca="1" si="10">N17/Total_Passengers</f>
        <v>0.11484593837535013</v>
      </c>
      <c r="P17" s="6">
        <f ca="1">O17/$D$12</f>
        <v>0.28275862068965518</v>
      </c>
      <c r="Q17" s="6">
        <f ca="1">P17/L17</f>
        <v>2.3751724137931038</v>
      </c>
    </row>
    <row r="18" spans="9:18" x14ac:dyDescent="0.25">
      <c r="I18" s="10" t="s">
        <v>11</v>
      </c>
      <c r="J18" t="s">
        <v>4</v>
      </c>
      <c r="K18">
        <f t="shared" ref="K18:K24" ca="1" si="11">COUNTIFS(INDIRECT(I18),1,INDIRECT(J18),1)</f>
        <v>74</v>
      </c>
      <c r="L18" s="2">
        <f t="shared" ca="1" si="8"/>
        <v>0.10364145658263306</v>
      </c>
      <c r="M18" s="11" t="s">
        <v>9</v>
      </c>
      <c r="N18" s="16">
        <f t="shared" ca="1" si="9"/>
        <v>68</v>
      </c>
      <c r="O18" s="6">
        <f t="shared" ca="1" si="10"/>
        <v>9.5238095238095233E-2</v>
      </c>
      <c r="P18" s="6">
        <f t="shared" ref="P18:P23" ca="1" si="12">O18/$D$12</f>
        <v>0.23448275862068965</v>
      </c>
      <c r="Q18" s="6">
        <f t="shared" ref="Q18:Q24" ca="1" si="13">P18/L18</f>
        <v>2.2624417520969242</v>
      </c>
    </row>
    <row r="19" spans="9:18" x14ac:dyDescent="0.25">
      <c r="I19" s="10" t="s">
        <v>12</v>
      </c>
      <c r="J19" t="s">
        <v>4</v>
      </c>
      <c r="K19">
        <f t="shared" ca="1" si="11"/>
        <v>102</v>
      </c>
      <c r="L19" s="2">
        <f t="shared" ca="1" si="8"/>
        <v>0.14285714285714285</v>
      </c>
      <c r="M19" s="11" t="s">
        <v>9</v>
      </c>
      <c r="N19" s="16">
        <f t="shared" ca="1" si="9"/>
        <v>47</v>
      </c>
      <c r="O19" s="6">
        <f t="shared" ca="1" si="10"/>
        <v>6.5826330532212887E-2</v>
      </c>
      <c r="P19" s="6">
        <f t="shared" ca="1" si="12"/>
        <v>0.1620689655172414</v>
      </c>
      <c r="Q19" s="6">
        <f t="shared" ca="1" si="13"/>
        <v>1.1344827586206898</v>
      </c>
    </row>
    <row r="20" spans="9:18" x14ac:dyDescent="0.25">
      <c r="I20" s="10" t="s">
        <v>10</v>
      </c>
      <c r="J20" t="s">
        <v>5</v>
      </c>
      <c r="K20">
        <f t="shared" ca="1" si="11"/>
        <v>101</v>
      </c>
      <c r="L20" s="2">
        <f t="shared" ca="1" si="8"/>
        <v>0.14145658263305322</v>
      </c>
      <c r="M20" s="11" t="s">
        <v>9</v>
      </c>
      <c r="N20" s="16">
        <f t="shared" ca="1" si="9"/>
        <v>40</v>
      </c>
      <c r="O20" s="6">
        <f t="shared" ca="1" si="10"/>
        <v>5.6022408963585436E-2</v>
      </c>
      <c r="P20" s="6">
        <f t="shared" ca="1" si="12"/>
        <v>0.13793103448275862</v>
      </c>
      <c r="Q20" s="6">
        <f t="shared" ca="1" si="13"/>
        <v>0.97507681802663027</v>
      </c>
    </row>
    <row r="21" spans="9:18" x14ac:dyDescent="0.25">
      <c r="I21" s="10" t="s">
        <v>11</v>
      </c>
      <c r="J21" t="s">
        <v>5</v>
      </c>
      <c r="K21">
        <f t="shared" ca="1" si="11"/>
        <v>99</v>
      </c>
      <c r="L21" s="2">
        <f t="shared" ca="1" si="8"/>
        <v>0.13865546218487396</v>
      </c>
      <c r="M21" s="11" t="s">
        <v>9</v>
      </c>
      <c r="N21" s="16">
        <f t="shared" ca="1" si="9"/>
        <v>15</v>
      </c>
      <c r="O21" s="6">
        <f t="shared" ca="1" si="10"/>
        <v>2.100840336134454E-2</v>
      </c>
      <c r="P21" s="6">
        <f t="shared" ca="1" si="12"/>
        <v>5.1724137931034489E-2</v>
      </c>
      <c r="Q21" s="6">
        <f t="shared" ca="1" si="13"/>
        <v>0.37304075235109718</v>
      </c>
    </row>
    <row r="22" spans="9:18" x14ac:dyDescent="0.25">
      <c r="I22" s="10" t="s">
        <v>12</v>
      </c>
      <c r="J22" t="s">
        <v>5</v>
      </c>
      <c r="K22">
        <f t="shared" ca="1" si="11"/>
        <v>253</v>
      </c>
      <c r="L22" s="2">
        <f t="shared" ca="1" si="8"/>
        <v>0.35434173669467789</v>
      </c>
      <c r="M22" s="11" t="s">
        <v>9</v>
      </c>
      <c r="N22" s="16">
        <f t="shared" ca="1" si="9"/>
        <v>38</v>
      </c>
      <c r="O22" s="6">
        <f t="shared" ca="1" si="10"/>
        <v>5.3221288515406161E-2</v>
      </c>
      <c r="P22" s="6">
        <f t="shared" ca="1" si="12"/>
        <v>0.13103448275862067</v>
      </c>
      <c r="Q22" s="6">
        <f t="shared" ca="1" si="13"/>
        <v>0.36979691972195716</v>
      </c>
    </row>
    <row r="23" spans="9:18" x14ac:dyDescent="0.25">
      <c r="I23" s="10" t="s">
        <v>7</v>
      </c>
      <c r="J23" t="s">
        <v>4</v>
      </c>
      <c r="K23">
        <f t="shared" ca="1" si="11"/>
        <v>176</v>
      </c>
      <c r="L23" s="2">
        <f t="shared" ca="1" si="8"/>
        <v>0.24649859943977592</v>
      </c>
      <c r="M23" s="11" t="s">
        <v>9</v>
      </c>
      <c r="N23" s="16">
        <f t="shared" ca="1" si="9"/>
        <v>135</v>
      </c>
      <c r="O23" s="6">
        <f t="shared" ca="1" si="10"/>
        <v>0.18907563025210083</v>
      </c>
      <c r="P23" s="6">
        <f t="shared" ca="1" si="12"/>
        <v>0.46551724137931033</v>
      </c>
      <c r="Q23" s="6">
        <f t="shared" ca="1" si="13"/>
        <v>1.8885188087774294</v>
      </c>
    </row>
    <row r="24" spans="9:18" ht="15.75" thickBot="1" x14ac:dyDescent="0.3">
      <c r="I24" s="12" t="s">
        <v>7</v>
      </c>
      <c r="J24" s="13" t="s">
        <v>5</v>
      </c>
      <c r="K24" s="13">
        <f t="shared" ca="1" si="11"/>
        <v>335</v>
      </c>
      <c r="L24" s="14">
        <f t="shared" ca="1" si="8"/>
        <v>0.46918767507002801</v>
      </c>
      <c r="M24" s="15" t="s">
        <v>9</v>
      </c>
      <c r="N24" s="16">
        <f t="shared" ca="1" si="9"/>
        <v>63</v>
      </c>
      <c r="O24" s="6">
        <f t="shared" ca="1" si="10"/>
        <v>8.8235294117647065E-2</v>
      </c>
      <c r="P24" s="6">
        <f ca="1">O24/$D$12</f>
        <v>0.21724137931034485</v>
      </c>
      <c r="Q24" s="6">
        <f t="shared" ca="1" si="13"/>
        <v>0.46301595470921258</v>
      </c>
    </row>
    <row r="25" spans="9:18" x14ac:dyDescent="0.25">
      <c r="L25" s="2"/>
      <c r="O25" s="2"/>
      <c r="P25" s="2"/>
      <c r="Q25" s="2"/>
    </row>
    <row r="26" spans="9:18" ht="15.75" thickBot="1" x14ac:dyDescent="0.3"/>
    <row r="27" spans="9:18" ht="15.75" thickBot="1" x14ac:dyDescent="0.3">
      <c r="I27" s="27" t="s">
        <v>25</v>
      </c>
      <c r="J27" s="28"/>
      <c r="K27" s="28"/>
      <c r="L27" s="28"/>
      <c r="M27" s="28"/>
      <c r="N27" s="28"/>
      <c r="O27" s="28"/>
      <c r="P27" s="28"/>
      <c r="Q27" s="28"/>
      <c r="R27" s="29"/>
    </row>
    <row r="28" spans="9:18" x14ac:dyDescent="0.25">
      <c r="I28" s="38" t="s">
        <v>23</v>
      </c>
      <c r="J28" s="39"/>
      <c r="K28" s="39"/>
      <c r="L28" s="39"/>
      <c r="M28" s="40"/>
      <c r="N28" s="41" t="s">
        <v>17</v>
      </c>
      <c r="O28" s="36" t="s">
        <v>18</v>
      </c>
      <c r="P28" s="37"/>
      <c r="Q28" s="32" t="s">
        <v>19</v>
      </c>
      <c r="R28" s="33" t="s">
        <v>20</v>
      </c>
    </row>
    <row r="29" spans="9:18" x14ac:dyDescent="0.25">
      <c r="I29" s="30" t="s">
        <v>22</v>
      </c>
      <c r="J29" s="31"/>
      <c r="K29" s="35"/>
      <c r="L29" s="7" t="s">
        <v>15</v>
      </c>
      <c r="M29" s="17" t="s">
        <v>16</v>
      </c>
      <c r="N29" s="42"/>
      <c r="O29" s="8" t="s">
        <v>15</v>
      </c>
      <c r="P29" s="5" t="s">
        <v>16</v>
      </c>
      <c r="Q29" s="32"/>
      <c r="R29" s="33"/>
    </row>
    <row r="30" spans="9:18" x14ac:dyDescent="0.25">
      <c r="I30" s="10" t="s">
        <v>10</v>
      </c>
      <c r="J30" t="s">
        <v>4</v>
      </c>
      <c r="K30" t="s">
        <v>7</v>
      </c>
      <c r="L30">
        <f ca="1">COUNTIFS(INDIRECT(I30),1,INDIRECT(J30),1,INDIRECT(K30),1)</f>
        <v>61</v>
      </c>
      <c r="M30" s="2">
        <f ca="1">L30/Total_Passengers</f>
        <v>8.5434173669467789E-2</v>
      </c>
      <c r="N30" s="11" t="s">
        <v>9</v>
      </c>
      <c r="O30" s="16">
        <f ca="1">COUNTIFS(INDIRECT(I30),1,INDIRECT(J30),1,INDIRECT(K30),1,INDIRECT(N30),1)</f>
        <v>59</v>
      </c>
      <c r="P30" s="6">
        <f ca="1">O30/Total_Passengers</f>
        <v>8.2633053221288513E-2</v>
      </c>
      <c r="Q30" s="6">
        <f ca="1">P30/$D$12</f>
        <v>0.20344827586206896</v>
      </c>
      <c r="R30" s="4">
        <f ca="1">Q30/M30</f>
        <v>2.3813453928773316</v>
      </c>
    </row>
    <row r="31" spans="9:18" ht="15.75" thickBot="1" x14ac:dyDescent="0.3">
      <c r="I31" s="12" t="s">
        <v>11</v>
      </c>
      <c r="J31" s="13" t="s">
        <v>4</v>
      </c>
      <c r="K31" s="13" t="s">
        <v>7</v>
      </c>
      <c r="L31" s="13">
        <f ca="1">COUNTIFS(INDIRECT(I31),1,INDIRECT(J31),1,INDIRECT(K31),1)</f>
        <v>57</v>
      </c>
      <c r="M31" s="14">
        <f ca="1">L31/Total_Passengers</f>
        <v>7.9831932773109238E-2</v>
      </c>
      <c r="N31" s="15" t="s">
        <v>9</v>
      </c>
      <c r="O31" s="16">
        <f ca="1">COUNTIFS(INDIRECT(I31),1,INDIRECT(J31),1,INDIRECT(K31),1,INDIRECT(N31),1)</f>
        <v>52</v>
      </c>
      <c r="P31" s="6">
        <f ca="1">O31/Total_Passengers</f>
        <v>7.2829131652661069E-2</v>
      </c>
      <c r="Q31" s="6">
        <f ca="1">P31/$D$12</f>
        <v>0.17931034482758623</v>
      </c>
      <c r="R31" s="4">
        <f ca="1">Q31/M31</f>
        <v>2.2460980036297644</v>
      </c>
    </row>
    <row r="35" spans="9:17" x14ac:dyDescent="0.25">
      <c r="I35" s="20" t="s">
        <v>27</v>
      </c>
      <c r="J35" s="20"/>
      <c r="M35" s="18" t="s">
        <v>28</v>
      </c>
    </row>
    <row r="36" spans="9:17" ht="15.75" thickBot="1" x14ac:dyDescent="0.3">
      <c r="I36">
        <v>6</v>
      </c>
      <c r="J36">
        <v>4</v>
      </c>
    </row>
    <row r="37" spans="9:17" ht="15.75" thickBot="1" x14ac:dyDescent="0.3">
      <c r="I37" s="27" t="s">
        <v>24</v>
      </c>
      <c r="J37" s="28"/>
      <c r="K37" s="28"/>
      <c r="L37" s="28"/>
      <c r="M37" s="28"/>
      <c r="N37" s="28"/>
      <c r="O37" s="28"/>
      <c r="P37" s="28"/>
      <c r="Q37" s="29"/>
    </row>
    <row r="38" spans="9:17" x14ac:dyDescent="0.25">
      <c r="I38" s="21" t="s">
        <v>23</v>
      </c>
      <c r="J38" s="22"/>
      <c r="K38" s="22"/>
      <c r="L38" s="22"/>
      <c r="M38" s="23" t="s">
        <v>17</v>
      </c>
      <c r="N38" s="25" t="s">
        <v>18</v>
      </c>
      <c r="O38" s="26"/>
      <c r="P38" s="19" t="s">
        <v>19</v>
      </c>
      <c r="Q38" s="19" t="s">
        <v>20</v>
      </c>
    </row>
    <row r="39" spans="9:17" x14ac:dyDescent="0.25">
      <c r="I39" s="30" t="s">
        <v>22</v>
      </c>
      <c r="J39" s="31"/>
      <c r="K39" s="7" t="s">
        <v>15</v>
      </c>
      <c r="L39" s="7" t="s">
        <v>16</v>
      </c>
      <c r="M39" s="24"/>
      <c r="N39" s="8" t="s">
        <v>15</v>
      </c>
      <c r="O39" s="8" t="s">
        <v>16</v>
      </c>
      <c r="P39" s="4" t="s">
        <v>16</v>
      </c>
      <c r="Q39" s="4" t="s">
        <v>16</v>
      </c>
    </row>
    <row r="40" spans="9:17" x14ac:dyDescent="0.25">
      <c r="I40" t="str">
        <f>VLOOKUP(I36,$A$4:$B$11,2,0)</f>
        <v>First_Class</v>
      </c>
      <c r="J40" t="str">
        <f>VLOOKUP(J36,$A$4:$B$11,2,0)</f>
        <v>Female</v>
      </c>
      <c r="K40">
        <f ca="1">COUNTIFS(INDIRECT(I40),1,INDIRECT(J40),1)</f>
        <v>85</v>
      </c>
      <c r="L40">
        <f ca="1">K40/Total_Passengers</f>
        <v>0.11904761904761904</v>
      </c>
      <c r="M40" t="s">
        <v>9</v>
      </c>
      <c r="N40">
        <f ca="1">COUNTIFS(INDIRECT(I40),1,INDIRECT(J40),1,INDIRECT(M40),1)</f>
        <v>82</v>
      </c>
      <c r="O40">
        <f ca="1">N40/Total_Passengers</f>
        <v>0.11484593837535013</v>
      </c>
      <c r="P40">
        <f ca="1">O40/$D$12</f>
        <v>0.28275862068965518</v>
      </c>
      <c r="Q40">
        <f ca="1">P40/L40</f>
        <v>2.3751724137931038</v>
      </c>
    </row>
  </sheetData>
  <mergeCells count="26">
    <mergeCell ref="I1:P1"/>
    <mergeCell ref="I2:K2"/>
    <mergeCell ref="L2:L3"/>
    <mergeCell ref="M2:N2"/>
    <mergeCell ref="P2:P3"/>
    <mergeCell ref="O2:O3"/>
    <mergeCell ref="Q28:Q29"/>
    <mergeCell ref="R28:R29"/>
    <mergeCell ref="I27:R27"/>
    <mergeCell ref="Q15:Q16"/>
    <mergeCell ref="I14:Q14"/>
    <mergeCell ref="I29:K29"/>
    <mergeCell ref="O28:P28"/>
    <mergeCell ref="I28:M28"/>
    <mergeCell ref="N28:N29"/>
    <mergeCell ref="I15:L15"/>
    <mergeCell ref="I16:J16"/>
    <mergeCell ref="M15:M16"/>
    <mergeCell ref="N15:O15"/>
    <mergeCell ref="P15:P16"/>
    <mergeCell ref="I35:J35"/>
    <mergeCell ref="I38:L38"/>
    <mergeCell ref="M38:M39"/>
    <mergeCell ref="N38:O38"/>
    <mergeCell ref="I37:Q37"/>
    <mergeCell ref="I39:J39"/>
  </mergeCells>
  <conditionalFormatting sqref="P4:P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Q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:R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7 6 7 d 2 f - c 4 5 c - 4 0 5 5 - a c c e - 9 d e 6 b 7 3 d 4 f b 6 "   x m l n s = " h t t p : / / s c h e m a s . m i c r o s o f t . c o m / D a t a M a s h u p " > A A A A A E w G A A B Q S w M E F A A C A A g A M Z R r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A x l G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Z R r W M m o 4 A 5 E A w A A M w k A A B M A H A B G b 3 J t d W x h c y 9 T Z W N 0 a W 9 u M S 5 t I K I Y A C i g F A A A A A A A A A A A A A A A A A A A A A A A A A A A A I V V b W + b S B D + H i n / Y U S + Y I m 4 d t W e q s s 5 E o d j t V K a p s X X L 3 F 0 W s M k 7 H V Z r N 3 F T R T l v 9 / g X T B g 6 i J Z m H l 5 5 u W Z 2 d W Y G F 5 I i O 1 7 e n F 6 c n q i M 6 Y w h T N v y Q 2 T P D m f M 8 M 0 G g 9 m I N C c n g A 9 b 9 7 A d c F S i O L v k J L e S u O i V A m S X a S 3 4 3 m R l D l K 4 y + 4 w H F U S E M f 2 v e i P 1 f / a F R 6 l Y a P c 3 a z m q P + Y Y r N 6 u o p Q Q G 3 q v i P s t G r z 0 z 9 Q A N / M 1 2 9 Q s n E s + Z 6 1 U t q n O i t N w r g b o 6 C 5 9 y g m n m B F 0 B U i D K X e j Z 9 G 8 C V T I q U y 0 f 6 e E + f X 8 v C Y G y e B c 7 2 f 8 c 3 h c T 7 U W D r a G q k b H I y g Q x Z S i l b + Z n n x C l 8 t P K q N U u 2 J h i n c X L f N o T S c / J Q i D h h g i k 9 M 6 o c C B h l T D 7 i r q V g n j f Y h L S K F J Y k 3 I d b K i b 1 Q 6 F y W 2 + l 1 P 5 A f g G 8 W K D q e f F u m d Z I c O p T S q p P 0 v z x b l z 5 v p K d F 5 d q y 7 c 4 o L l N B D n 2 5 G 3 c G 5 Y j q a v E w e C T s X j 4 d C A L H x s 7 W e Z r V F 2 c m K / j z U B 8 p p L s U L z k C Y 1 I N 0 Y b b U H z 3 I 9 G 4 o i t u T z I 7 C p f V 4 O X d h Q W 7 b V i q 2 G q a T 3 Y t s C W i b L m q 1 E 6 3 S / 4 q r j q E N v n q W 4 4 s i Q D / g D / E t I U T I Y S v A V X 2 k C 0 s w A U G m u D t 8 6 A t r q Q a c f C W 2 Z c 1 a L f V f g N N 4 L R O s t C n m 8 U l 6 Y q A R I 6 H l h i m m 1 w V r Q / t 4 1 N X a 7 T f a 8 6 4 / d 6 E o B 3 5 k 8 m 4 W R E i X j 0 c 8 a q 4 9 U a u 3 5 y e b F F U M V P D T + 5 y Y h Z I Y D m q s O D t b q p V H V O M Q o 6 X 7 6 R n z + Q u m v 1 H Q H d w 1 + X O 9 R O 3 D k + c E l d 2 P E H p q 6 J V e e n C + p 2 s a u i + B 1 q 2 + z t + b 2 z t d 6 T d Z f f H a N T S + K k t y x t m o e h u p N w B K s 7 H k N Q b Y t j S A v M m c A 2 C J 0 D O 4 Q H q z n m / P k X r r 9 1 j D I u U o W y 7 W y p p L 3 5 c M w z T E t h D t w u K y 9 G r W t Q 3 k + O o X w R 6 Q D G g Y / b t v Z c h Z u N e D 4 6 V s 1 A Y e p O D 2 r J N d d m H C Z 0 0 5 a C G f Q H Z y 9 o 7 U E A v h v 0 b p A R z C 7 d h o S p C z B s + U I 1 9 0 X T 1 1 F n S + y S A a 0 K E 6 4 o V 8 W i E l W X d 2 8 h 6 w P x s M r g 4 M L q L U 9 / A 3 p T v B / F e q 7 a Y 9 I Q 7 7 j b X 3 + v o 9 M T L n t Z X / w P U E s B A i 0 A F A A C A A g A M Z R r W I y m P r e m A A A A 9 g A A A B I A A A A A A A A A A A A A A A A A A A A A A E N v b m Z p Z y 9 Q Y W N r Y W d l L n h t b F B L A Q I t A B Q A A g A I A D G U a 1 g P y u m r p A A A A O k A A A A T A A A A A A A A A A A A A A A A A P I A A A B b Q 2 9 u d G V u d F 9 U e X B l c 1 0 u e G 1 s U E s B A i 0 A F A A C A A g A M Z R r W M m o 4 A 5 E A w A A M w k A A B M A A A A A A A A A A A A A A A A A 4 w E A A E Z v c m 1 1 b G F z L 1 N l Y 3 R p b 2 4 x L m 1 Q S w U G A A A A A A M A A w D C A A A A d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I A A A A A A A A J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M T A 0 Z W I 2 L W Z m Y T g t N G J h O S 1 h M j I z L T F h M T M 3 M z U 2 Y j J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l 0 Y W 5 p Y 1 9 E Y X R h c 2 V 0 I i A v P j x F b n R y e S B U e X B l P S J G a W x s Z W R D b 2 1 w b G V 0 Z V J l c 3 V s d F R v V 2 9 y a 3 N o Z W V 0 I i B W Y W x 1 Z T 0 i b D E i I C 8 + P E V u d H J 5 I F R 5 c G U 9 I k Z p b G x D b 3 V u d C I g V m F s d W U 9 I m w 3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F U M T g 6 M z M 6 M z U u N j Y 4 M j Y w O F o i I C 8 + P E V u d H J 5 I F R 5 c G U 9 I k Z p b G x D b 2 x 1 b W 5 U e X B l c y I g V m F s d W U 9 I n N B d 0 F B Q U F B Q U F B Q U F B d z 0 9 I i A v P j x F b n R y e S B U e X B l P S J G a W x s Q 2 9 s d W 1 u T m F t Z X M i I F Z h b H V l P S J z W y Z x d W 9 0 O 1 B h c 3 N l b m d l c k l k J n F 1 b 3 Q 7 L C Z x d W 9 0 O 0 Z p c n N 0 I E N s Y X N z J n F 1 b 3 Q 7 L C Z x d W 9 0 O 1 N l Y 2 9 u Z C B D b G F z c y Z x d W 9 0 O y w m c X V v d D t U a G l y Z C B D b G F z c y Z x d W 9 0 O y w m c X V v d D t G Z W 1 h b G U m c X V v d D s s J n F 1 b 3 Q 7 T W F s Z S Z x d W 9 0 O y w m c X V v d D t D a G l s Z H J l b i Z x d W 9 0 O y w m c X V v d D t B Z H V s d C Z x d W 9 0 O y w m c X V v d D t P b G Q m c X V v d D s s J n F 1 b 3 Q 7 U 3 V y d m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0 Y W 5 p Y y 1 E Y X R h c 2 V 0 L 0 F 1 d G 9 S Z W 1 v d m V k Q 2 9 s d W 1 u c z E u e 1 B h c 3 N l b m d l c k l k L D B 9 J n F 1 b 3 Q 7 L C Z x d W 9 0 O 1 N l Y 3 R p b 2 4 x L 1 R p d G F u a W M t R G F 0 Y X N l d C 9 B d X R v U m V t b 3 Z l Z E N v b H V t b n M x L n t G a X J z d C B D b G F z c y w x f S Z x d W 9 0 O y w m c X V v d D t T Z W N 0 a W 9 u M S 9 U a X R h b m l j L U R h d G F z Z X Q v Q X V 0 b 1 J l b W 9 2 Z W R D b 2 x 1 b W 5 z M S 5 7 U 2 V j b 2 5 k I E N s Y X N z L D J 9 J n F 1 b 3 Q 7 L C Z x d W 9 0 O 1 N l Y 3 R p b 2 4 x L 1 R p d G F u a W M t R G F 0 Y X N l d C 9 B d X R v U m V t b 3 Z l Z E N v b H V t b n M x L n t U a G l y Z C B D b G F z c y w z f S Z x d W 9 0 O y w m c X V v d D t T Z W N 0 a W 9 u M S 9 U a X R h b m l j L U R h d G F z Z X Q v Q X V 0 b 1 J l b W 9 2 Z W R D b 2 x 1 b W 5 z M S 5 7 R m V t Y W x l L D R 9 J n F 1 b 3 Q 7 L C Z x d W 9 0 O 1 N l Y 3 R p b 2 4 x L 1 R p d G F u a W M t R G F 0 Y X N l d C 9 B d X R v U m V t b 3 Z l Z E N v b H V t b n M x L n t N Y W x l L D V 9 J n F 1 b 3 Q 7 L C Z x d W 9 0 O 1 N l Y 3 R p b 2 4 x L 1 R p d G F u a W M t R G F 0 Y X N l d C 9 B d X R v U m V t b 3 Z l Z E N v b H V t b n M x L n t D a G l s Z H J l b i w 2 f S Z x d W 9 0 O y w m c X V v d D t T Z W N 0 a W 9 u M S 9 U a X R h b m l j L U R h d G F z Z X Q v Q X V 0 b 1 J l b W 9 2 Z W R D b 2 x 1 b W 5 z M S 5 7 Q W R 1 b H Q s N 3 0 m c X V v d D s s J n F 1 b 3 Q 7 U 2 V j d G l v b j E v V G l 0 Y W 5 p Y y 1 E Y X R h c 2 V 0 L 0 F 1 d G 9 S Z W 1 v d m V k Q 2 9 s d W 1 u c z E u e 0 9 s Z C w 4 f S Z x d W 9 0 O y w m c X V v d D t T Z W N 0 a W 9 u M S 9 U a X R h b m l j L U R h d G F z Z X Q v Q X V 0 b 1 J l b W 9 2 Z W R D b 2 x 1 b W 5 z M S 5 7 U 3 V y d m l 2 Z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p d G F u a W M t R G F 0 Y X N l d C 9 B d X R v U m V t b 3 Z l Z E N v b H V t b n M x L n t Q Y X N z Z W 5 n Z X J J Z C w w f S Z x d W 9 0 O y w m c X V v d D t T Z W N 0 a W 9 u M S 9 U a X R h b m l j L U R h d G F z Z X Q v Q X V 0 b 1 J l b W 9 2 Z W R D b 2 x 1 b W 5 z M S 5 7 R m l y c 3 Q g Q 2 x h c 3 M s M X 0 m c X V v d D s s J n F 1 b 3 Q 7 U 2 V j d G l v b j E v V G l 0 Y W 5 p Y y 1 E Y X R h c 2 V 0 L 0 F 1 d G 9 S Z W 1 v d m V k Q 2 9 s d W 1 u c z E u e 1 N l Y 2 9 u Z C B D b G F z c y w y f S Z x d W 9 0 O y w m c X V v d D t T Z W N 0 a W 9 u M S 9 U a X R h b m l j L U R h d G F z Z X Q v Q X V 0 b 1 J l b W 9 2 Z W R D b 2 x 1 b W 5 z M S 5 7 V G h p c m Q g Q 2 x h c 3 M s M 3 0 m c X V v d D s s J n F 1 b 3 Q 7 U 2 V j d G l v b j E v V G l 0 Y W 5 p Y y 1 E Y X R h c 2 V 0 L 0 F 1 d G 9 S Z W 1 v d m V k Q 2 9 s d W 1 u c z E u e 0 Z l b W F s Z S w 0 f S Z x d W 9 0 O y w m c X V v d D t T Z W N 0 a W 9 u M S 9 U a X R h b m l j L U R h d G F z Z X Q v Q X V 0 b 1 J l b W 9 2 Z W R D b 2 x 1 b W 5 z M S 5 7 T W F s Z S w 1 f S Z x d W 9 0 O y w m c X V v d D t T Z W N 0 a W 9 u M S 9 U a X R h b m l j L U R h d G F z Z X Q v Q X V 0 b 1 J l b W 9 2 Z W R D b 2 x 1 b W 5 z M S 5 7 Q 2 h p b G R y Z W 4 s N n 0 m c X V v d D s s J n F 1 b 3 Q 7 U 2 V j d G l v b j E v V G l 0 Y W 5 p Y y 1 E Y X R h c 2 V 0 L 0 F 1 d G 9 S Z W 1 v d m V k Q 2 9 s d W 1 u c z E u e 0 F k d W x 0 L D d 9 J n F 1 b 3 Q 7 L C Z x d W 9 0 O 1 N l Y 3 R p b 2 4 x L 1 R p d G F u a W M t R G F 0 Y X N l d C 9 B d X R v U m V t b 3 Z l Z E N v b H V t b n M x L n t P b G Q s O H 0 m c X V v d D s s J n F 1 b 3 Q 7 U 2 V j d G l v b j E v V G l 0 Y W 5 p Y y 1 E Y X R h c 2 V 0 L 0 F 1 d G 9 S Z W 1 v d m V k Q 2 9 s d W 1 u c z E u e 1 N 1 c n Z p d m V k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p d G F u a W M t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1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1 E Y X R h c 2 V 0 L 1 R y Y W 5 z Z m 9 y b V B j b G F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S Z X B s Y W N l T m 9 u U H J p b n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1 E Y X R h c 2 V 0 L 1 J l b W 9 2 Z U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v Q 2 9 s d W 1 u V H J h b n N m b 3 J t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1 E Y X R h c 2 V 0 L 1 R y Y W 5 z Z m 9 y b W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G a W 5 h b E R h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/ 3 s 3 c I Z T k W s f l p / n 1 X E r g A A A A A C A A A A A A A Q Z g A A A A E A A C A A A A A G u V D B + h t V G l 2 s t G c k l w J e q 0 E p C L n 3 D e / k u M w I N w z j 9 Q A A A A A O g A A A A A I A A C A A A A A z z C W Z n Q N b 1 s Z S R 8 M m s W u 6 / b 7 o l l 1 m f N R N m H Y U O K 2 v e 1 A A A A D A D 2 z O + 8 u 9 l s T 7 E 8 6 0 K R T G q M e A / o n d 7 q W T N O T H p 9 8 D H 2 Q 9 K 4 + W M g Z 6 F W E O q u / / C 7 b g y + c 2 F E c i w x 2 q A 4 z f e 5 q U Y f B z u 1 p J m T 9 K 9 R 8 e 4 Z b C F U A A A A D o z e / M w 0 b k 0 v S c / p a 3 k X q L x B K F + R 1 i Q G X W z r e r y k / q l U X C 9 u 7 F w k 4 c X R o g z 6 g m U u w 7 4 7 S a W L q Q U / a 6 n A W i i J W p < / D a t a M a s h u p > 
</file>

<file path=customXml/itemProps1.xml><?xml version="1.0" encoding="utf-8"?>
<ds:datastoreItem xmlns:ds="http://schemas.openxmlformats.org/officeDocument/2006/customXml" ds:itemID="{11C6E2A3-CAC4-4971-9912-42909EFDE0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Titanic-Dataset</vt:lpstr>
      <vt:lpstr>Analysis</vt:lpstr>
      <vt:lpstr>Adult</vt:lpstr>
      <vt:lpstr>Children</vt:lpstr>
      <vt:lpstr>Female</vt:lpstr>
      <vt:lpstr>First_Class</vt:lpstr>
      <vt:lpstr>Male</vt:lpstr>
      <vt:lpstr>Old</vt:lpstr>
      <vt:lpstr>PassengerId</vt:lpstr>
      <vt:lpstr>Second_Class</vt:lpstr>
      <vt:lpstr>Survived</vt:lpstr>
      <vt:lpstr>Third_Class</vt:lpstr>
      <vt:lpstr>Total_Passengers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Dagadu Daniel</dc:creator>
  <cp:lastModifiedBy>Daniel Dagadu</cp:lastModifiedBy>
  <dcterms:created xsi:type="dcterms:W3CDTF">2015-06-05T18:17:20Z</dcterms:created>
  <dcterms:modified xsi:type="dcterms:W3CDTF">2024-03-11T20:17:17Z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2024-03-05T05:44:09Z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cef2d779-b11c-4317-bae1-f67e0446f9a6</vt:lpwstr>
  </property>
  <property fmtid="{D5CDD505-2E9C-101B-9397-08002B2CF9AE}" pid="7" name="MSIP_Label_defa4170-0d19-0005-0004-bc88714345d2_ActionId">
    <vt:lpwstr>184d564b-d91e-44f2-bfde-ddcd8f3c0696</vt:lpwstr>
  </property>
  <property fmtid="{D5CDD505-2E9C-101B-9397-08002B2CF9AE}" pid="8" name="MSIP_Label_defa4170-0d19-0005-0004-bc88714345d2_ContentBits">
    <vt:lpwstr>0</vt:lpwstr>
  </property>
</Properties>
</file>