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liminary data " sheetId="1" r:id="rId4"/>
    <sheet state="visible" name="Data limpia o en proceso de x(" sheetId="2" r:id="rId5"/>
    <sheet state="visible" name="Conversione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B2">
      <text>
        <t xml:space="preserve">Anti-anginal medication (B/N) = beta-blocker, nitrate or calcium channel blocker at admission</t>
      </text>
    </comment>
    <comment authorId="0" ref="CL2">
      <text>
        <t xml:space="preserve">30-day</t>
      </text>
    </comment>
    <comment authorId="0" ref="CM2">
      <text>
        <t xml:space="preserve">1-year</t>
      </text>
    </comment>
    <comment authorId="0" ref="CO2">
      <text>
        <t xml:space="preserve">30-day</t>
      </text>
    </comment>
    <comment authorId="0" ref="CP2">
      <text>
        <t xml:space="preserve">1-year</t>
      </text>
    </comment>
    <comment authorId="0" ref="CT2">
      <text>
        <t xml:space="preserve">30-day</t>
      </text>
    </comment>
    <comment authorId="0" ref="CU2">
      <text>
        <t xml:space="preserve">1-year</t>
      </text>
    </comment>
    <comment authorId="0" ref="K16">
      <text>
        <t xml:space="preserve">506 MVD / 126 Staged inhospital</t>
      </text>
    </comment>
    <comment authorId="0" ref="A20">
      <text>
        <t xml:space="preserve">subgroups</t>
      </text>
    </comment>
    <comment authorId="0" ref="M20">
      <text>
        <t xml:space="preserve">n (%)</t>
      </text>
    </comment>
    <comment authorId="0" ref="Q20">
      <text>
        <t xml:space="preserve">mean (SD)
</t>
      </text>
    </comment>
    <comment authorId="0" ref="AZ20">
      <text>
        <t xml:space="preserve">Through empirical rule to percentage: 
1 SD = 68% used around 1.7 and 3.0 
2 SD = 95% used around 0.6 and 5 .0
3 SD = 99.7% used around -1.5 and 6.1</t>
      </text>
    </comment>
    <comment authorId="0" ref="AU21">
      <text>
        <t xml:space="preserve">n (%)</t>
      </text>
    </comment>
    <comment authorId="0" ref="AZ21">
      <text>
        <t xml:space="preserve">Through empirical rule to percentage: 
1 SD = 68% used around 2 and 4.8 
2 SD = 95% used around 0.6 and 6.2
3 SD = 99.7% used around -0.8 and 7.6</t>
      </text>
    </comment>
    <comment authorId="0" ref="BJ21">
      <text>
        <t xml:space="preserve">time in hours 
 (IQR 24.8–48.9)</t>
      </text>
    </comment>
    <comment authorId="0" ref="L24">
      <text>
        <t xml:space="preserve">Mean</t>
      </text>
    </comment>
    <comment authorId="0" ref="M24">
      <text>
        <t xml:space="preserve">n, (%)</t>
      </text>
    </comment>
    <comment authorId="0" ref="CI24">
      <text>
        <t xml:space="preserve">n, (%) 
RR (95% IC): 1.29 (0.92–1.80)</t>
      </text>
    </comment>
    <comment authorId="0" ref="CJ24">
      <text>
        <t xml:space="preserve">n, (%) 
RR (95% IC): 1.29 (0.92–1.80)</t>
      </text>
    </comment>
    <comment authorId="0" ref="CK24">
      <text>
        <t xml:space="preserve">n, (%) 
RR (95% IC): 4.10 (1.93–8.86)</t>
      </text>
    </comment>
    <comment authorId="0" ref="CP24">
      <text>
        <t xml:space="preserve">n, (%)
RR (95% IC): 0.51 (0.05–4.89)</t>
      </text>
    </comment>
    <comment authorId="0" ref="A30">
      <text>
        <t xml:space="preserve">
</t>
      </text>
    </comment>
    <comment authorId="0" ref="D3">
      <text>
        <t xml:space="preserve">HR: Immediate vs Staged
	-Daniel Alejandro Navarro Martinez</t>
      </text>
    </comment>
    <comment authorId="0" ref="D12">
      <text>
        <t xml:space="preserve">HR: Immediate vs Staged
	-Daniel Alejandro Navarro Martinez</t>
      </text>
    </comment>
    <comment authorId="0" ref="D20">
      <text>
        <t xml:space="preserve">HR: Immediate vs Staged
	-Daniel Alejandro Navarro Martinez</t>
      </text>
    </comment>
    <comment authorId="0" ref="D9">
      <text>
        <t xml:space="preserve">HR: Immediate vs Staged
	-Daniel Alejandro Navarro Martinez</t>
      </text>
    </comment>
    <comment authorId="0" ref="D24">
      <text>
        <t xml:space="preserve">HR son Immediate VS staged
	-Daniel Alejandro Navarro Martinez</t>
      </text>
    </comment>
    <comment authorId="0" ref="BM24">
      <text>
        <t xml:space="preserve">Este dato no es HR, este dato fue extraido de la tabla 2 de Kornowski, ahi reportan relative risk, no hazard ratio, corroborar y corregir.
	-edwin andrade</t>
      </text>
    </comment>
    <comment authorId="0" ref="BT12">
      <text>
        <t xml:space="preserve">HR: 1,44 95% (CI: 1.93-8.86) ??
	-Daniel Paulino González</t>
      </text>
    </comment>
    <comment authorId="0" ref="DB25">
      <text>
        <t xml:space="preserve">Conversion de porcentaje a sujetos
14
6
	-Daniel Paulino González</t>
      </text>
    </comment>
    <comment authorId="0" ref="CW31">
      <text>
        <t xml:space="preserve">14 calculado
	-Daniel Paulino González</t>
      </text>
    </comment>
    <comment authorId="0" ref="K31">
      <text>
        <t xml:space="preserve">437
	-Daniel Paulino González</t>
      </text>
    </comment>
    <comment authorId="0" ref="B22">
      <text>
        <t xml:space="preserve">se elimina por no reportar outcome principal
	-Daniel Paulino González</t>
      </text>
    </comment>
    <comment authorId="0" ref="BW24">
      <text>
        <t xml:space="preserve">RR
	-Daniel Paulino González</t>
      </text>
    </comment>
    <comment authorId="0" ref="AI12">
      <text>
        <t xml:space="preserve">Posterolateral
	-Daniel Paulino González</t>
      </text>
    </comment>
    <comment authorId="0" ref="DD9">
      <text>
        <t xml:space="preserve">1 week
	-Daniel Paulino González</t>
      </text>
    </comment>
    <comment authorId="0" ref="CW9">
      <text>
        <t xml:space="preserve">1 month
1  year
	-Shirley Xiloj</t>
      </text>
    </comment>
    <comment authorId="0" ref="CW24">
      <text>
        <t xml:space="preserve">(Q/non-Q)
RR 1.43 
(95% CI) (0.73–2.77) 
p Value 0.29
	-Shirley Xiloj</t>
      </text>
    </comment>
    <comment authorId="0" ref="A22">
      <text>
        <t xml:space="preserve">Se elimina
	-Daniel Paulino González
----
Eliminado por incluir pacientes con fibrinolisis
	-Daniel Paulino González</t>
      </text>
    </comment>
    <comment authorId="0" ref="A15">
      <text>
        <t xml:space="preserve">combina pacientes con stemi Y NSTEMI
	-Daniel Paulino González</t>
      </text>
    </comment>
    <comment authorId="0" ref="CP15">
      <text>
        <t xml:space="preserve">HR 0.70 [0.14-3.62]
	-Daniel Paulino González</t>
      </text>
    </comment>
    <comment authorId="0" ref="CQ15">
      <text>
        <t xml:space="preserve">HR 2.08 [1.10-3.90]
	-Daniel Paulino González</t>
      </text>
    </comment>
    <comment authorId="0" ref="CN15">
      <text>
        <t xml:space="preserve">1.76 95% IC[0.70-4.41]
	-Daniel Paulino González</t>
      </text>
    </comment>
    <comment authorId="0" ref="BI21">
      <text>
        <t xml:space="preserve">Total Procedure length (IRA + NIRA, min)
Median (IQR) — min
	-Shirley Xiloj</t>
      </text>
    </comment>
    <comment authorId="0" ref="BI20">
      <text>
        <t xml:space="preserve">Total Procedure length (IRA + NIRA, min)
Median (IQR) — min
	-Shirley Xiloj</t>
      </text>
    </comment>
    <comment authorId="0" ref="BF21">
      <text>
        <t xml:space="preserve">Median (IQR) — min
	-Shirley Xiloj</t>
      </text>
    </comment>
    <comment authorId="0" ref="BF20">
      <text>
        <t xml:space="preserve">Median (IQR) — min
	-Shirley Xiloj</t>
      </text>
    </comment>
    <comment authorId="0" ref="S20">
      <text>
        <t xml:space="preserve">Hypercholesterolemia
n (%)
	-Shirley Xiloj</t>
      </text>
    </comment>
    <comment authorId="0" ref="M21">
      <text>
        <t xml:space="preserve">n (%)
	-Shirley Xiloj</t>
      </text>
    </comment>
    <comment authorId="0" ref="AI9">
      <text>
        <t xml:space="preserve">left coronary artery LCA
	-edwin andrade</t>
      </text>
    </comment>
    <comment authorId="0" ref="AH9">
      <text>
        <t xml:space="preserve">Right coronary artery RCA
	-edwin andrade</t>
      </text>
    </comment>
    <comment authorId="0" ref="AG9">
      <text>
        <t xml:space="preserve">Left anterior descending artery LADA
	-edwin andrade</t>
      </text>
    </comment>
    <comment authorId="0" ref="AB9">
      <text>
        <t xml:space="preserve">CCB: Calcium channel blockers
	-edwin andrade</t>
      </text>
    </comment>
    <comment authorId="0" ref="J10">
      <text>
        <t xml:space="preserve">After the exclusion of 39 patients due to diverse reason, only 209 were studied
	-edwin andrade</t>
      </text>
    </comment>
    <comment authorId="0" ref="J9">
      <text>
        <t xml:space="preserve">248 patients with STEMI enrolled
	-edwin andrade</t>
      </text>
    </comment>
    <comment authorId="0" ref="DD24">
      <text>
        <t xml:space="preserve">%
	-Daniel Paulino González</t>
      </text>
    </comment>
    <comment authorId="0" ref="A19">
      <text>
        <t xml:space="preserve">The study does not  provided analysable data
	-Daniel Paulino González</t>
      </text>
    </comment>
    <comment authorId="0" ref="CS2">
      <text>
        <t xml:space="preserve">1 year
	-Daniel Paulino González</t>
      </text>
    </comment>
    <comment authorId="0" ref="CQ2">
      <text>
        <t xml:space="preserve">1 year
	-Daniel Paulino González</t>
      </text>
    </comment>
    <comment authorId="0" ref="CN4">
      <text>
        <t xml:space="preserve">1 year
	-Daniel Paulino González</t>
      </text>
    </comment>
    <comment authorId="0" ref="CN3">
      <text>
        <t xml:space="preserve">1 year
	-Daniel Paulino González</t>
      </text>
    </comment>
    <comment authorId="0" ref="CK4">
      <text>
        <t xml:space="preserve">1 year
	-Daniel Paulino González</t>
      </text>
    </comment>
    <comment authorId="0" ref="CK3">
      <text>
        <t xml:space="preserve">1 year
	-Daniel Paulino González</t>
      </text>
    </comment>
    <comment authorId="0" ref="BD4">
      <text>
        <t xml:space="preserve">419 patients with data
	-Daniel Paulino González</t>
      </text>
    </comment>
    <comment authorId="0" ref="DB24">
      <text>
        <t xml:space="preserve">3.24 (1.23–8.54) 
RR CI
	-Daniel Paulino González</t>
      </text>
    </comment>
    <comment authorId="0" ref="CU24">
      <text>
        <t xml:space="preserve">3.14 (1.35–7.27) 
RR CI
	-Daniel Paulino González</t>
      </text>
    </comment>
    <comment authorId="0" ref="AC25">
      <text>
        <t xml:space="preserve">% &gt;2
	-Daniel Paulino González</t>
      </text>
    </comment>
    <comment authorId="0" ref="AC24">
      <text>
        <t xml:space="preserve">% &gt;2
	-Daniel Paulino González</t>
      </text>
    </comment>
    <comment authorId="0" ref="N27">
      <text>
        <t xml:space="preserve">report????????
	-Daniel Paulino González</t>
      </text>
    </comment>
    <comment authorId="0" ref="L28">
      <text>
        <t xml:space="preserve">mean SD
	-Daniel Paulino González</t>
      </text>
    </comment>
    <comment authorId="0" ref="L27">
      <text>
        <t xml:space="preserve">mean SD
	-Daniel Paulino González</t>
      </text>
    </comment>
    <comment authorId="0" ref="J27">
      <text>
        <t xml:space="preserve">107 for subgroups
	-Daniel Paulino González</t>
      </text>
    </comment>
    <comment authorId="0" ref="CI28">
      <text>
        <t xml:space="preserve">no %
	-Daniel Paulino González</t>
      </text>
    </comment>
    <comment authorId="0" ref="CI27">
      <text>
        <t xml:space="preserve">no %
	-Daniel Paulino González</t>
      </text>
    </comment>
    <comment authorId="0" ref="A1">
      <text>
        <t xml:space="preserve">%
	-Daniel Paulino González
----
Median (IQR) — min 
No. of patients with data 372
	-Daniel Paulino González
----
Median (IQR) — no.
	-Daniel Paulino González
----
Median (IQR)
	-Shirley Xiloj
----
Median (IQR)
	-Shirley Xiloj</t>
      </text>
    </comment>
    <comment authorId="0" ref="AK27">
      <text>
        <t xml:space="preserve">%
	-Daniel Paulino González</t>
      </text>
    </comment>
    <comment authorId="0" ref="AN28">
      <text>
        <t xml:space="preserve">%
	-Daniel Paulino González</t>
      </text>
    </comment>
    <comment authorId="0" ref="AM28">
      <text>
        <t xml:space="preserve">%
	-Daniel Paulino González</t>
      </text>
    </comment>
    <comment authorId="0" ref="AL28">
      <text>
        <t xml:space="preserve">%
	-Daniel Paulino González</t>
      </text>
    </comment>
    <comment authorId="0" ref="AN27">
      <text>
        <t xml:space="preserve">%
	-Daniel Paulino González</t>
      </text>
    </comment>
    <comment authorId="0" ref="AM27">
      <text>
        <t xml:space="preserve">%
	-Daniel Paulino González</t>
      </text>
    </comment>
    <comment authorId="0" ref="AL27">
      <text>
        <t xml:space="preserve">%
	-Daniel Paulino González</t>
      </text>
    </comment>
    <comment authorId="0" ref="CQ13">
      <text>
        <t xml:space="preserve">number %
	-Daniel Paulino González</t>
      </text>
    </comment>
    <comment authorId="0" ref="CQ12">
      <text>
        <t xml:space="preserve">number %
	-Daniel Paulino González</t>
      </text>
    </comment>
    <comment authorId="0" ref="CN13">
      <text>
        <t xml:space="preserve">number %
	-Daniel Paulino González</t>
      </text>
    </comment>
    <comment authorId="0" ref="CN12">
      <text>
        <t xml:space="preserve">number %
	-Daniel Paulino González</t>
      </text>
    </comment>
    <comment authorId="0" ref="CK13">
      <text>
        <t xml:space="preserve">number %
	-Daniel Paulino González</t>
      </text>
    </comment>
    <comment authorId="0" ref="CK12">
      <text>
        <t xml:space="preserve">number %
	-Daniel Paulino González</t>
      </text>
    </comment>
    <comment authorId="0" ref="BI13">
      <text>
        <t xml:space="preserve">minutes mean SD 
Report like non-culprit
	-Daniel Paulino González</t>
      </text>
    </comment>
    <comment authorId="0" ref="BH12">
      <text>
        <t xml:space="preserve">minutes mean SD
	-Daniel Paulino González</t>
      </text>
    </comment>
    <comment authorId="0" ref="BE13">
      <text>
        <t xml:space="preserve">mean SD
	-Daniel Paulino González</t>
      </text>
    </comment>
    <comment authorId="0" ref="BD13">
      <text>
        <t xml:space="preserve">mean SD
	-Daniel Paulino González</t>
      </text>
    </comment>
    <comment authorId="0" ref="BD12">
      <text>
        <t xml:space="preserve">mean SD 
Report like culprit ????
	-Daniel Paulino González</t>
      </text>
    </comment>
    <comment authorId="0" ref="BC13">
      <text>
        <t xml:space="preserve">mean sd (non-culprit lesions) (mm) 
length 
diameter
	-Daniel Paulino González</t>
      </text>
    </comment>
    <comment authorId="0" ref="BC12">
      <text>
        <t xml:space="preserve">mean sd (non-culprit lesions) (mm) 
length 
diameter
	-Daniel Paulino González</t>
      </text>
    </comment>
    <comment authorId="0" ref="BA12">
      <text>
        <t xml:space="preserve">mean SD
	-Daniel Paulino González</t>
      </text>
    </comment>
    <comment authorId="0" ref="BJ13">
      <text>
        <t xml:space="preserve">mean SD
	-Daniel Paulino González</t>
      </text>
    </comment>
    <comment authorId="0" ref="AC12">
      <text>
        <t xml:space="preserve">Killip &gt;2
	-Daniel Paulino González</t>
      </text>
    </comment>
    <comment authorId="0" ref="S12">
      <text>
        <t xml:space="preserve">Hypercholesterolaemia
	-Daniel Paulino González</t>
      </text>
    </comment>
    <comment authorId="0" ref="CZ2">
      <text>
        <t xml:space="preserve">1 month
	-Daniel Paulino González</t>
      </text>
    </comment>
    <comment authorId="0" ref="CI15">
      <text>
        <t xml:space="preserve">HR [CI]
648 days
	-Daniel Paulino González
----
HR [CI]
648 days
	-Daniel Paulino González</t>
      </text>
    </comment>
    <comment authorId="0" ref="BE15">
      <text>
        <t xml:space="preserve">ml, no. (25th-75thpercentile)
	-Daniel Paulino González</t>
      </text>
    </comment>
    <comment authorId="0" ref="BD15">
      <text>
        <t xml:space="preserve">ml, no. (25th-75thpercentile)
	-Daniel Paulino González</t>
      </text>
    </comment>
    <comment authorId="0" ref="BC15">
      <text>
        <t xml:space="preserve">mm, no. (25th-75thpercentile)
	-Daniel Paulino González</t>
      </text>
    </comment>
    <comment authorId="0" ref="BB15">
      <text>
        <t xml:space="preserve">mm, no. (25th-75thpercentile)
	-Daniel Paulino González</t>
      </text>
    </comment>
    <comment authorId="0" ref="J15">
      <text>
        <t xml:space="preserve">STEMI − no. (%)344(57.5%)196(65.5%)
	-Daniel Paulino González</t>
      </text>
    </comment>
    <comment authorId="0" ref="BA15">
      <text>
        <t xml:space="preserve">no. (25th-75thpercentile)
	-Daniel Paulino González</t>
      </text>
    </comment>
    <comment authorId="0" ref="AZ15">
      <text>
        <t xml:space="preserve">no. (25th-75thpercentile)
	-Daniel Paulino González</t>
      </text>
    </comment>
    <comment authorId="0" ref="Y15">
      <text>
        <t xml:space="preserve">current??????
	-Daniel Paulino González</t>
      </text>
    </comment>
    <comment authorId="0" ref="CN9">
      <text>
        <t xml:space="preserve">nonfatal?? 
1 month 
1 year
	-Daniel Paulino González</t>
      </text>
    </comment>
    <comment authorId="0" ref="L15">
      <text>
        <t xml:space="preserve">years(25th-75thpercentile)
	-Daniel Paulino González
----
years(25th-75thpercentile)
	-Daniel Paulino González</t>
      </text>
    </comment>
    <comment authorId="0" ref="CK10">
      <text>
        <t xml:space="preserve">1 month
1 year
	-Daniel Paulino González</t>
      </text>
    </comment>
    <comment authorId="0" ref="CK9">
      <text>
        <t xml:space="preserve">1 month
1 year
	-Daniel Paulino González</t>
      </text>
    </comment>
    <comment authorId="0" ref="CH2">
      <text>
        <t xml:space="preserve">1 month
	-Daniel Paulino González</t>
      </text>
    </comment>
    <comment authorId="0" ref="DE10">
      <text>
        <t xml:space="preserve">Index 
Non-culpirt 
no % 
1 year
	-Daniel Paulino González</t>
      </text>
    </comment>
    <comment authorId="0" ref="DE9">
      <text>
        <t xml:space="preserve">Index 
Non-culpirt 
no % 
1 year
	-Daniel Paulino González</t>
      </text>
    </comment>
    <comment authorId="0" ref="DC9">
      <text>
        <t xml:space="preserve">1 week
	-Daniel Paulino González</t>
      </text>
    </comment>
    <comment authorId="0" ref="DA9">
      <text>
        <t xml:space="preserve">1 week
	-Daniel Paulino González</t>
      </text>
    </comment>
    <comment authorId="0" ref="BB10">
      <text>
        <t xml:space="preserve">mm 
Mean SD
	-Daniel Paulino González</t>
      </text>
    </comment>
    <comment authorId="0" ref="BB9">
      <text>
        <t xml:space="preserve">mm 
Mean SD
	-Daniel Paulino González</t>
      </text>
    </comment>
    <comment authorId="0" ref="AZ10">
      <text>
        <t xml:space="preserve">Mean SD
	-Daniel Paulino González</t>
      </text>
    </comment>
    <comment authorId="0" ref="AZ9">
      <text>
        <t xml:space="preserve">mean SD
	-Daniel Paulino González</t>
      </text>
    </comment>
    <comment authorId="0" ref="AU10">
      <text>
        <t xml:space="preserve">trasradial
	-Daniel Paulino González</t>
      </text>
    </comment>
    <comment authorId="0" ref="AU9">
      <text>
        <t xml:space="preserve">trasradial
	-Daniel Paulino González</t>
      </text>
    </comment>
    <comment authorId="0" ref="Y13">
      <text>
        <t xml:space="preserve">no % 
Current smoker
	-Daniel Paulino González</t>
      </text>
    </comment>
    <comment authorId="0" ref="Y12">
      <text>
        <t xml:space="preserve">no % 
Current smoker
	-Daniel Paulino González</t>
      </text>
    </comment>
    <comment authorId="0" ref="M13">
      <text>
        <t xml:space="preserve">no %
	-Daniel Paulino González</t>
      </text>
    </comment>
    <comment authorId="0" ref="M12">
      <text>
        <t xml:space="preserve">no %
	-Daniel Paulino González</t>
      </text>
    </comment>
    <comment authorId="0" ref="L13">
      <text>
        <t xml:space="preserve">mean ± standard deviation
	-Daniel Paulino González</t>
      </text>
    </comment>
    <comment authorId="0" ref="L12">
      <text>
        <t xml:space="preserve">mean ± standard deviation
	-Daniel Paulino González</t>
      </text>
    </comment>
    <comment authorId="0" ref="BJ9">
      <text>
        <t xml:space="preserve">mean SD
	-Daniel Paulino González</t>
      </text>
    </comment>
    <comment authorId="0" ref="Y10">
      <text>
        <t xml:space="preserve">no./total no. (%)
Former
Current
	-Daniel Paulino González</t>
      </text>
    </comment>
    <comment authorId="0" ref="Y9">
      <text>
        <t xml:space="preserve">no./total no. (%)
Former
Current
	-Daniel Paulino González</t>
      </text>
    </comment>
    <comment authorId="0" ref="U9">
      <text>
        <t xml:space="preserve">no %
	-Daniel Paulino González</t>
      </text>
    </comment>
    <comment authorId="0" ref="T9">
      <text>
        <t xml:space="preserve">no %
	-Daniel Paulino González</t>
      </text>
    </comment>
    <comment authorId="0" ref="S10">
      <text>
        <t xml:space="preserve">no %
	-Daniel Paulino González</t>
      </text>
    </comment>
    <comment authorId="0" ref="S9">
      <text>
        <t xml:space="preserve">no %
	-Daniel Paulino González</t>
      </text>
    </comment>
    <comment authorId="0" ref="M10">
      <text>
        <t xml:space="preserve">no %
	-Daniel Paulino González</t>
      </text>
    </comment>
    <comment authorId="0" ref="M9">
      <text>
        <t xml:space="preserve">no %
	-Daniel Paulino González</t>
      </text>
    </comment>
    <comment authorId="0" ref="R10">
      <text>
        <t xml:space="preserve">no %
	-Daniel Paulino González</t>
      </text>
    </comment>
    <comment authorId="0" ref="R9">
      <text>
        <t xml:space="preserve">no %
	-Daniel Paulino González</t>
      </text>
    </comment>
    <comment authorId="0" ref="P10">
      <text>
        <t xml:space="preserve">no %
	-Daniel Paulino González</t>
      </text>
    </comment>
    <comment authorId="0" ref="P9">
      <text>
        <t xml:space="preserve">no %
	-Daniel Paulino González</t>
      </text>
    </comment>
    <comment authorId="0" ref="BL4">
      <text>
        <t xml:space="preserve">Median (IQR) — days
No. of patients with data 370
	-Daniel Paulino González</t>
      </text>
    </comment>
    <comment authorId="0" ref="BK4">
      <text>
        <t xml:space="preserve">Median (IQR) — days
No. of patients with data 408
	-Daniel Paulino González</t>
      </text>
    </comment>
    <comment authorId="0" ref="BK3">
      <text>
        <t xml:space="preserve">Median (IQR) — days
No. of patients with data 410
	-Daniel Paulino González</t>
      </text>
    </comment>
    <comment authorId="0" ref="BJ4">
      <text>
        <t xml:space="preserve">Median (IQR) — days
No. of patients with data 386
	-Daniel Paulino González</t>
      </text>
    </comment>
    <comment authorId="0" ref="BI4">
      <text>
        <t xml:space="preserve">Median (IQR) — min 
No. of patients with data 380
	-Daniel Paulino González</t>
      </text>
    </comment>
    <comment authorId="0" ref="BH4">
      <text>
        <t xml:space="preserve">Median (IQR) — min 
No. of patients with data 421
	-Daniel Paulino González</t>
      </text>
    </comment>
    <comment authorId="0" ref="BH3">
      <text>
        <t xml:space="preserve">Median (IQR) — min 
No. of patients with data 416
	-Daniel Paulino González</t>
      </text>
    </comment>
    <comment authorId="0" ref="BG4">
      <text>
        <t xml:space="preserve">Median (IQR) — min 
No. of patients with data 372
	-Daniel Paulino González</t>
      </text>
    </comment>
    <comment authorId="0" ref="BF4">
      <text>
        <t xml:space="preserve">Median (IQR) — min 
No. of patients with data 415
	-Daniel Paulino González</t>
      </text>
    </comment>
    <comment authorId="0" ref="BF3">
      <text>
        <t xml:space="preserve">Median (IQR) — min 
No. of patients with data 410
	-Daniel Paulino González</t>
      </text>
    </comment>
    <comment authorId="0" ref="BE4">
      <text>
        <t xml:space="preserve">Median (IQR) — ml 
No. of patients with data 380
	-Daniel Paulino González</t>
      </text>
    </comment>
    <comment authorId="0" ref="BD3">
      <text>
        <t xml:space="preserve">Median (IQR) — ml 
No. of patients with data 419
	-Daniel Paulino González
----
Median (IQR) — ml 
No. of patients with data 415
	-Daniel Paulino González</t>
      </text>
    </comment>
    <comment authorId="0" ref="BC4">
      <text>
        <t xml:space="preserve">Median (IQR) — mm 
No. of patients with data 357
	-Daniel Paulino González</t>
      </text>
    </comment>
    <comment authorId="0" ref="BB4">
      <text>
        <t xml:space="preserve">Median (IQR) — mm 
Patients with data 421
	-Daniel Paulino González</t>
      </text>
    </comment>
    <comment authorId="0" ref="BB3">
      <text>
        <t xml:space="preserve">Median (IQR) — mm 
Patients with data 417
	-Daniel Paulino González</t>
      </text>
    </comment>
    <comment authorId="0" ref="BA4">
      <text>
        <t xml:space="preserve">Median (IQR) — no. 
No. of patients with data 357
	-Daniel Paulino González</t>
      </text>
    </comment>
    <comment authorId="0" ref="AZ4">
      <text>
        <t xml:space="preserve">Median (IQR) — no. 
No. of patients with data 421
	-Daniel Paulino González</t>
      </text>
    </comment>
    <comment authorId="0" ref="AZ3">
      <text>
        <t xml:space="preserve">Median (IQR) — no.
No. of patients with data 417
	-Daniel Paulino González</t>
      </text>
    </comment>
    <comment authorId="0" ref="AZ2">
      <text>
        <t xml:space="preserve">index procedure
	-Daniel Paulino González</t>
      </text>
    </comment>
    <comment authorId="0" ref="AA2">
      <text>
        <t xml:space="preserve">Presentation
	-Daniel Paulino González</t>
      </text>
    </comment>
    <comment authorId="0" ref="Z2">
      <text>
        <t xml:space="preserve">Presentation
	-Daniel Paulino González</t>
      </text>
    </comment>
    <comment authorId="0" ref="O4">
      <text>
        <t xml:space="preserve">White 
Black 
Asian
	-Daniel Paulino González</t>
      </text>
    </comment>
    <comment authorId="0" ref="O3">
      <text>
        <t xml:space="preserve">White 
Black 
Asian
	-Daniel Paulino González</t>
      </text>
    </comment>
    <comment authorId="0" ref="DE2">
      <text>
        <t xml:space="preserve">1 y
	-Daniel Paulino González</t>
      </text>
    </comment>
    <comment authorId="0" ref="DD2">
      <text>
        <t xml:space="preserve">1 y
	-Daniel Paulino González</t>
      </text>
    </comment>
    <comment authorId="0" ref="DC2">
      <text>
        <t xml:space="preserve">1 y
	-Daniel Paulino González</t>
      </text>
    </comment>
    <comment authorId="0" ref="DB2">
      <text>
        <t xml:space="preserve">1 y
	-Daniel Paulino González</t>
      </text>
    </comment>
    <comment authorId="0" ref="DA2">
      <text>
        <t xml:space="preserve">1 y
	-Daniel Paulino González</t>
      </text>
    </comment>
    <comment authorId="0" ref="CY2">
      <text>
        <t xml:space="preserve">1 year
	-Daniel Paulino González</t>
      </text>
    </comment>
    <comment authorId="0" ref="CV2">
      <text>
        <t xml:space="preserve">1 year
	-Daniel Paulino González</t>
      </text>
    </comment>
    <comment authorId="0" ref="CI2">
      <text>
        <t xml:space="preserve">Death from any cause, nonfatal myocardial infarction,stroke, unplanned ischemia-drivenrevascularization, or hospitalization for heartfailure — no. (%) 
1 year
	-Daniel Paulino González</t>
      </text>
    </comment>
    <comment authorId="0" ref="CM22">
      <text>
        <t xml:space="preserve">n (%)
	-Shirley Xiloj</t>
      </text>
    </comment>
    <comment authorId="0" ref="CU22">
      <text>
        <t xml:space="preserve">n (%)
	-Shirley Xiloj</t>
      </text>
    </comment>
    <comment authorId="0" ref="CP22">
      <text>
        <t xml:space="preserve">n (%)
	-Shirley Xiloj</t>
      </text>
    </comment>
    <comment authorId="0" ref="CO22">
      <text>
        <t xml:space="preserve">n (%)
	-Shirley Xiloj</t>
      </text>
    </comment>
    <comment authorId="0" ref="CL22">
      <text>
        <t xml:space="preserve">n (%)
	-Shirley Xiloj</t>
      </text>
    </comment>
    <comment authorId="0" ref="CI4">
      <text>
        <t xml:space="preserve">no - %
	-Daniel Paulino González</t>
      </text>
    </comment>
    <comment authorId="0" ref="CI3">
      <text>
        <t xml:space="preserve">no- %
	-Daniel Paulino González</t>
      </text>
    </comment>
    <comment authorId="0" ref="AW22">
      <text>
        <t xml:space="preserve">n (%)
	-Shirley Xiloj</t>
      </text>
    </comment>
    <comment authorId="0" ref="AY4">
      <text>
        <t xml:space="preserve">Method of PCI guidance no./total no. (%)
	-Daniel Paulino González</t>
      </text>
    </comment>
    <comment authorId="0" ref="AY3">
      <text>
        <t xml:space="preserve">Method of PCI guidance no./total no. (%)
	-Daniel Paulino González</t>
      </text>
    </comment>
    <comment authorId="0" ref="AX4">
      <text>
        <t xml:space="preserve">Method of PCI guidance no./total no. (%)
	-Daniel Paulino González</t>
      </text>
    </comment>
    <comment authorId="0" ref="AX3">
      <text>
        <t xml:space="preserve">Method of PCI guidance no./total no. (%)
	-Daniel Paulino González</t>
      </text>
    </comment>
    <comment authorId="0" ref="AW4">
      <text>
        <t xml:space="preserve">Method of PCI guidance no./total no. (%)
	-Daniel Paulino González</t>
      </text>
    </comment>
    <comment authorId="0" ref="AN20">
      <text>
        <t xml:space="preserve">n (%)
	-Shirley Xiloj</t>
      </text>
    </comment>
    <comment authorId="0" ref="AW3">
      <text>
        <t xml:space="preserve">Method of PCI guidance no./total no. (%)
	-Daniel Paulino González</t>
      </text>
    </comment>
    <comment authorId="0" ref="AL20">
      <text>
        <t xml:space="preserve">n (%)
	-Shirley Xiloj</t>
      </text>
    </comment>
    <comment authorId="0" ref="AV4">
      <text>
        <t xml:space="preserve">no./total no. (%)
Radial 
Femoral
	-Daniel Paulino González</t>
      </text>
    </comment>
    <comment authorId="0" ref="AV3">
      <text>
        <t xml:space="preserve">no./total no. (%)
Radial 
Femoral
	-Daniel Paulino González</t>
      </text>
    </comment>
    <comment authorId="0" ref="AT4">
      <text>
        <t xml:space="preserve">no./totalno. (%)
	-Daniel Paulino González</t>
      </text>
    </comment>
    <comment authorId="0" ref="AT3">
      <text>
        <t xml:space="preserve">no./totalno. (%)
	-Daniel Paulino González</t>
      </text>
    </comment>
    <comment authorId="0" ref="AS4">
      <text>
        <t xml:space="preserve">no./totalno. (%)
	-Daniel Paulino González</t>
      </text>
    </comment>
    <comment authorId="0" ref="AS3">
      <text>
        <t xml:space="preserve">no./totalno. (%)
	-Daniel Paulino González</t>
      </text>
    </comment>
    <comment authorId="0" ref="AR2">
      <text>
        <t xml:space="preserve">Location of nonculprit lesions undergoing PCI — no./totalno. (%)
	-Daniel Paulino González</t>
      </text>
    </comment>
    <comment authorId="0" ref="AQ2">
      <text>
        <t xml:space="preserve">Location of nonculprit lesions undergoing PCI — no./totalno. (%)
	-Daniel Paulino González</t>
      </text>
    </comment>
    <comment authorId="0" ref="AP2">
      <text>
        <t xml:space="preserve">Location of nonculprit lesions undergoing PCI — no./totalno. (%)
	-Daniel Paulino González</t>
      </text>
    </comment>
    <comment authorId="0" ref="AO2">
      <text>
        <t xml:space="preserve">Location of nonculprit lesions undergoing PCI — no./totalno. (%)
	-Daniel Paulino González</t>
      </text>
    </comment>
    <comment authorId="0" ref="AN2">
      <text>
        <t xml:space="preserve">Location of culprit lesion — no. (%)
	-Daniel Paulino González</t>
      </text>
    </comment>
    <comment authorId="0" ref="AM2">
      <text>
        <t xml:space="preserve">Location of culprit lesion — no. (%)
	-Daniel Paulino González</t>
      </text>
    </comment>
    <comment authorId="0" ref="AL2">
      <text>
        <t xml:space="preserve">Location of culprit lesion — no. (%)
	-Daniel Paulino González</t>
      </text>
    </comment>
    <comment authorId="0" ref="AK2">
      <text>
        <t xml:space="preserve">Location of culprit lesion — no. (%)
	-Daniel Paulino González</t>
      </text>
    </comment>
    <comment authorId="0" ref="W22">
      <text>
        <t xml:space="preserve">SD
	-edwin andrade</t>
      </text>
    </comment>
    <comment authorId="0" ref="AE22">
      <text>
        <t xml:space="preserve">Median (IQR)
	-Shirley Xiloj</t>
      </text>
    </comment>
    <comment authorId="0" ref="AD22">
      <text>
        <t xml:space="preserve">Median (IQR)
	-Shirley Xiloj</t>
      </text>
    </comment>
    <comment authorId="0" ref="AC22">
      <text>
        <t xml:space="preserve">n (%)
I
II
III
	-Shirley Xiloj</t>
      </text>
    </comment>
    <comment authorId="0" ref="S22">
      <text>
        <t xml:space="preserve">n (%)
	-Shirley Xiloj</t>
      </text>
    </comment>
    <comment authorId="0" ref="AC20">
      <text>
        <t xml:space="preserve">n (%)
	-Shirley Xiloj</t>
      </text>
    </comment>
    <comment authorId="0" ref="Y20">
      <text>
        <t xml:space="preserve">CURRENT SMOKER 
n (%)
	-Shirley Xiloj</t>
      </text>
    </comment>
    <comment authorId="0" ref="AB20">
      <text>
        <t xml:space="preserve">no / no total (%)
	-Shirley Xiloj</t>
      </text>
    </comment>
    <comment authorId="0" ref="U20">
      <text>
        <t xml:space="preserve">n (%)
	-Shirley Xiloj</t>
      </text>
    </comment>
    <comment authorId="0" ref="T20">
      <text>
        <t xml:space="preserve">n (%)
	-Shirley Xiloj</t>
      </text>
    </comment>
    <comment authorId="0" ref="R20">
      <text>
        <t xml:space="preserve">n (%)
	-Shirley Xiloj</t>
      </text>
    </comment>
    <comment authorId="0" ref="P20">
      <text>
        <t xml:space="preserve">n (%)
	-Shirley Xiloj</t>
      </text>
    </comment>
    <comment authorId="0" ref="Y4">
      <text>
        <t xml:space="preserve">no./total no. (%)
Former
Current
	-Daniel Paulino González</t>
      </text>
    </comment>
    <comment authorId="0" ref="Y3">
      <text>
        <t xml:space="preserve">no./total no. (%)
Former
Current
	-Daniel Paulino González</t>
      </text>
    </comment>
    <comment authorId="0" ref="X4">
      <text>
        <t xml:space="preserve">no/ no total (porcentaje)
	-Daniel Paulino González</t>
      </text>
    </comment>
    <comment authorId="0" ref="X3">
      <text>
        <t xml:space="preserve">no/ no total (porcentaje)
	-Daniel Paulino González</t>
      </text>
    </comment>
    <comment authorId="0" ref="W4">
      <text>
        <t xml:space="preserve">no/ no total (porcentaje)
	-Daniel Paulino González</t>
      </text>
    </comment>
    <comment authorId="0" ref="W3">
      <text>
        <t xml:space="preserve">no/ no total (porcentaje)
	-Daniel Paulino González</t>
      </text>
    </comment>
    <comment authorId="0" ref="V4">
      <text>
        <t xml:space="preserve">no/ no total (porcentaje)
	-Daniel Paulino González</t>
      </text>
    </comment>
    <comment authorId="0" ref="V3">
      <text>
        <t xml:space="preserve">no/ no total (porcentaje)
	-Daniel Paulino González</t>
      </text>
    </comment>
    <comment authorId="0" ref="U4">
      <text>
        <t xml:space="preserve">no/ no total (porcentaje)
	-Daniel Paulino González</t>
      </text>
    </comment>
    <comment authorId="0" ref="U3">
      <text>
        <t xml:space="preserve">no/ no total (porcentaje)
	-Daniel Paulino González</t>
      </text>
    </comment>
    <comment authorId="0" ref="T4">
      <text>
        <t xml:space="preserve">no/ no total (porcentaje )
	-Daniel Paulino González</t>
      </text>
    </comment>
    <comment authorId="0" ref="T3">
      <text>
        <t xml:space="preserve">no/ no total (porcentaje)
	-Daniel Paulino González</t>
      </text>
    </comment>
    <comment authorId="0" ref="S4">
      <text>
        <t xml:space="preserve">no/ no total (porcentaje )
	-Daniel Paulino González</t>
      </text>
    </comment>
    <comment authorId="0" ref="S3">
      <text>
        <t xml:space="preserve">no/ no total (porcentaje )
	-Daniel Paulino González</t>
      </text>
    </comment>
    <comment authorId="0" ref="R4">
      <text>
        <t xml:space="preserve">no/ no total (porcentaje )
	-Daniel Paulino González</t>
      </text>
    </comment>
    <comment authorId="0" ref="R3">
      <text>
        <t xml:space="preserve">no/ no total (porcentaje )
	-Daniel Paulino González</t>
      </text>
    </comment>
    <comment authorId="0" ref="P4">
      <text>
        <t xml:space="preserve">no/ no total (porcentaje )
	-Daniel Paulino González</t>
      </text>
    </comment>
    <comment authorId="0" ref="P3">
      <text>
        <t xml:space="preserve">no/ no total (porcentaje )
	-Daniel Paulino González</t>
      </text>
    </comment>
    <comment authorId="0" ref="L10">
      <text>
        <t xml:space="preserve">Mean (SD)
	-Daniel Paulino González</t>
      </text>
    </comment>
    <comment authorId="0" ref="L9">
      <text>
        <t xml:space="preserve">Mean (SD)
	-Daniel Paulino González</t>
      </text>
    </comment>
    <comment authorId="0" ref="AG4">
      <text>
        <t xml:space="preserve">no/ no total (porcentaje %)
	-Daniel Paulino González</t>
      </text>
    </comment>
    <comment authorId="0" ref="AG3">
      <text>
        <t xml:space="preserve">no/ no total (porcentaje %)
	-Daniel Paulino González</t>
      </text>
    </comment>
    <comment authorId="0" ref="AU4">
      <text>
        <t xml:space="preserve">Radial 
Femoral
	-Daniel Paulino González</t>
      </text>
    </comment>
    <comment authorId="0" ref="AU3">
      <text>
        <t xml:space="preserve">Radial 
Femoral
	-Daniel Paulino González</t>
      </text>
    </comment>
    <comment authorId="0" ref="BK22">
      <text>
        <t xml:space="preserve">Median (IQR)
	-Shirley Xiloj</t>
      </text>
    </comment>
    <comment authorId="0" ref="BD22">
      <text>
        <t xml:space="preserve">mL, Median, (IQR)
	-Shirley Xiloj</t>
      </text>
    </comment>
    <comment authorId="0" ref="AZ22">
      <text>
        <t xml:space="preserve">Median (IQR)
	-Shirley Xiloj</t>
      </text>
    </comment>
    <comment authorId="0" ref="AU22">
      <text>
        <t xml:space="preserve">n (%)
Radial
Femoral
	-Shirley Xiloj</t>
      </text>
    </comment>
    <comment authorId="0" ref="M22">
      <text>
        <t xml:space="preserve">n (%)
	-Shirley Xiloj</t>
      </text>
    </comment>
    <comment authorId="0" ref="L22">
      <text>
        <t xml:space="preserve">Mean ± SD
	-Shirley Xiloj</t>
      </text>
    </comment>
    <comment authorId="0" ref="BD20">
      <text>
        <t xml:space="preserve">ml, Median, IQR
	-Shirley Xiloj</t>
      </text>
    </comment>
    <comment authorId="0" ref="L3">
      <text>
        <t xml:space="preserve">Median IQR
	-Daniel Paulino González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2">
      <text>
        <t xml:space="preserve">1-year</t>
      </text>
    </comment>
    <comment authorId="0" ref="K2">
      <text>
        <t xml:space="preserve">1-year</t>
      </text>
    </comment>
    <comment authorId="0" ref="H16">
      <text>
        <t xml:space="preserve">506 MVD / 126 Staged inhospital</t>
      </text>
    </comment>
    <comment authorId="0" ref="A20">
      <text>
        <t xml:space="preserve">subgroups</t>
      </text>
    </comment>
    <comment authorId="0" ref="I24">
      <text>
        <t xml:space="preserve">n, (%) 
RR (95% IC): 4.10 (1.93–8.86)</t>
      </text>
    </comment>
    <comment authorId="0" ref="J24">
      <text>
        <t xml:space="preserve">n, (%)
RR (95% IC): 0.51 (0.05–4.89)</t>
      </text>
    </comment>
    <comment authorId="0" ref="A30">
      <text>
        <t xml:space="preserve">
</t>
      </text>
    </comment>
    <comment authorId="0" ref="M20">
      <text>
        <t xml:space="preserve">material suplementario reporta revascularization pero no especifica
	-Daniel Paulino González</t>
      </text>
    </comment>
    <comment authorId="0" ref="M12">
      <text>
        <t xml:space="preserve">Tabla 3 reporta urgent revascularization no especifica si es de target vessel or target lession
	-Daniel Paulino González</t>
      </text>
    </comment>
    <comment authorId="0" ref="M6">
      <text>
        <t xml:space="preserve">se reporta un dato que no encontre reportado
	-Daniel Paulino González</t>
      </text>
    </comment>
    <comment authorId="0" ref="B47">
      <text>
        <t xml:space="preserve">El estudio reporta resultados a 6 meses nuestro objetivo son resultados a un año,
	-Daniel Paulino González</t>
      </text>
    </comment>
    <comment authorId="0" ref="B44">
      <text>
        <t xml:space="preserve">No reporta data evaluable  solo curvas de Kaplan para MACE el cual no sera evaluado en nuestro estudio, pendiente de confirmar, no encontre material suplementario
	-Daniel Paulino González</t>
      </text>
    </comment>
    <comment authorId="0" ref="B38">
      <text>
        <t xml:space="preserve">Incluye pacientes de todo ACS sin embargo tabla 3 incluye HR de pacientes solo STEMI
	-Daniel Paulino González</t>
      </text>
    </comment>
    <comment authorId="0" ref="B35">
      <text>
        <t xml:space="preserve">Incluye pacientes con STEMI,  NSTEMI y angina inestable recomiendo no incluir
	-Daniel Paulino González</t>
      </text>
    </comment>
    <comment authorId="0" ref="Q24">
      <text>
        <t xml:space="preserve">Este dato esta mal, no es HR, este dato lo pusieron de la tabla 2 de Kornoswki y ahi reportan relative risk, no HR. Pero corroborar por un segundo para eliminar este dato.
	-edwin andrade</t>
      </text>
    </comment>
    <comment authorId="0" ref="I20">
      <text>
        <t xml:space="preserve">Estos datos estan en el material suplementario de este paper que tiene Dani
	-edwin andrade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A2">
      <text>
        <t xml:space="preserve">Anti-anginal medication (B/N) = beta-blocker or nitrate at admission</t>
      </text>
    </comment>
    <comment authorId="0" ref="BP2">
      <text>
        <t xml:space="preserve">30-day</t>
      </text>
    </comment>
    <comment authorId="0" ref="BQ2">
      <text>
        <t xml:space="preserve">1-year</t>
      </text>
    </comment>
    <comment authorId="0" ref="BS2">
      <text>
        <t xml:space="preserve">30-day</t>
      </text>
    </comment>
    <comment authorId="0" ref="BT2">
      <text>
        <t xml:space="preserve">1-year</t>
      </text>
    </comment>
    <comment authorId="0" ref="BX2">
      <text>
        <t xml:space="preserve">30-day</t>
      </text>
    </comment>
    <comment authorId="0" ref="BY2">
      <text>
        <t xml:space="preserve">1-year</t>
      </text>
    </comment>
    <comment authorId="0" ref="A21">
      <text>
        <t xml:space="preserve">subgroups</t>
      </text>
    </comment>
    <comment authorId="0" ref="AX21">
      <text>
        <t xml:space="preserve">Through empirical rule to percentage: 
1 SD = 68% used around 1.7 and 3.0 
2 SD = 95% used around 0.6 and 5 .0
3 SD = 99.7% used around -1.5 and 6.1</t>
      </text>
    </comment>
    <comment authorId="0" ref="AS22">
      <text>
        <t xml:space="preserve">n (%)</t>
      </text>
    </comment>
    <comment authorId="0" ref="AX22">
      <text>
        <t xml:space="preserve">Through empirical rule to percentage: 
1 SD = 68% used around 2 and 4.8 
2 SD = 95% used around 0.6 and 6.2
3 SD = 99.7% used around -0.8 and 7.6</t>
      </text>
    </comment>
    <comment authorId="0" ref="A25">
      <text>
        <t xml:space="preserve">subgroups</t>
      </text>
    </comment>
    <comment authorId="0" ref="L29">
      <text>
        <t xml:space="preserve">Mean</t>
      </text>
    </comment>
    <comment authorId="0" ref="M29">
      <text>
        <t xml:space="preserve">n, (%)</t>
      </text>
    </comment>
    <comment authorId="0" ref="BM29">
      <text>
        <t xml:space="preserve">n, (%) 
RR (95% IC): 1.29 (0.92–1.80)</t>
      </text>
    </comment>
    <comment authorId="0" ref="BN29">
      <text>
        <t xml:space="preserve">n, (%) 
RR (95% IC): 1.29 (0.92–1.80)</t>
      </text>
    </comment>
    <comment authorId="0" ref="BO29">
      <text>
        <t xml:space="preserve">n, (%) 
RR (95% IC): 4.10 (1.93–8.86)</t>
      </text>
    </comment>
    <comment authorId="0" ref="BT29">
      <text>
        <t xml:space="preserve">n, (%)
RR (95% IC): 0.51 (0.05–4.89)</t>
      </text>
    </comment>
    <comment authorId="0" ref="A35">
      <text>
        <t xml:space="preserve">
</t>
      </text>
    </comment>
    <comment authorId="0" ref="A39">
      <text>
        <t xml:space="preserve">
</t>
      </text>
    </comment>
    <comment authorId="0" ref="A18">
      <text>
        <t xml:space="preserve">Don´t have evaluable data for the MACE analysis
	-Daniel Paulino González</t>
      </text>
    </comment>
  </commentList>
</comments>
</file>

<file path=xl/sharedStrings.xml><?xml version="1.0" encoding="utf-8"?>
<sst xmlns="http://schemas.openxmlformats.org/spreadsheetml/2006/main" count="2455" uniqueCount="1074">
  <si>
    <t xml:space="preserve">Identifiers </t>
  </si>
  <si>
    <t>IDE</t>
  </si>
  <si>
    <t>NTI</t>
  </si>
  <si>
    <t>FIER</t>
  </si>
  <si>
    <t>S</t>
  </si>
  <si>
    <t xml:space="preserve">Patients </t>
  </si>
  <si>
    <t xml:space="preserve">Risk Factors </t>
  </si>
  <si>
    <t xml:space="preserve">Score </t>
  </si>
  <si>
    <t xml:space="preserve">Location of Myocardial Infarction </t>
  </si>
  <si>
    <t>Culprit artery</t>
  </si>
  <si>
    <t xml:space="preserve">Non-Culprit  coronary artery </t>
  </si>
  <si>
    <t xml:space="preserve">Intervention </t>
  </si>
  <si>
    <t xml:space="preserve">Hazard ratio [95% CI] </t>
  </si>
  <si>
    <t>&lt;</t>
  </si>
  <si>
    <t>Adverse events</t>
  </si>
  <si>
    <t>Link</t>
  </si>
  <si>
    <t xml:space="preserve">Title </t>
  </si>
  <si>
    <t>doi</t>
  </si>
  <si>
    <t xml:space="preserve">Author </t>
  </si>
  <si>
    <t xml:space="preserve">Year </t>
  </si>
  <si>
    <t>Journal</t>
  </si>
  <si>
    <t xml:space="preserve">Country </t>
  </si>
  <si>
    <t xml:space="preserve">Type of Study </t>
  </si>
  <si>
    <t xml:space="preserve">Groups </t>
  </si>
  <si>
    <t>Population size (total)</t>
  </si>
  <si>
    <t>Population  size (groups)</t>
  </si>
  <si>
    <t xml:space="preserve"> Age </t>
  </si>
  <si>
    <t>Gender (male)</t>
  </si>
  <si>
    <t>Gender (female)</t>
  </si>
  <si>
    <t xml:space="preserve">Race </t>
  </si>
  <si>
    <t xml:space="preserve">Hypertension </t>
  </si>
  <si>
    <t>Systolic BP (mmHg)</t>
  </si>
  <si>
    <t>Diabetes</t>
  </si>
  <si>
    <t xml:space="preserve">Dyslipidemia </t>
  </si>
  <si>
    <t>Previous PCI</t>
  </si>
  <si>
    <t>Previous MI</t>
  </si>
  <si>
    <t xml:space="preserve">Previous Stroke </t>
  </si>
  <si>
    <t>Peripheral artery disease</t>
  </si>
  <si>
    <t>Family history of CAD</t>
  </si>
  <si>
    <t>Smoking history</t>
  </si>
  <si>
    <t>Resuscitation before hospital
arrival</t>
  </si>
  <si>
    <t>Left bundle-branch block</t>
  </si>
  <si>
    <t>Anti-anginal medication (B/N)</t>
  </si>
  <si>
    <t xml:space="preserve">Killip Class </t>
  </si>
  <si>
    <t>GRACE score</t>
  </si>
  <si>
    <t>TIMI score</t>
  </si>
  <si>
    <t>SYNTAX</t>
  </si>
  <si>
    <t>Location of MI (anterior)</t>
  </si>
  <si>
    <t>Location of MI (inferior)</t>
  </si>
  <si>
    <t>Location of MI (lateral)</t>
  </si>
  <si>
    <t>Location of MI (posterior)</t>
  </si>
  <si>
    <t xml:space="preserve">Left main coronary artery </t>
  </si>
  <si>
    <t xml:space="preserve">Left anterior descending </t>
  </si>
  <si>
    <t>Left circumflex</t>
  </si>
  <si>
    <t xml:space="preserve">Right  
coronary artery </t>
  </si>
  <si>
    <t xml:space="preserve">Right coronary </t>
  </si>
  <si>
    <t>No. of vessels with 
relevant nonculprit lesions= 1</t>
  </si>
  <si>
    <t>No. of vessels with relevant 
nonculprit lesions &gt;2</t>
  </si>
  <si>
    <t xml:space="preserve">Access site 
index procedure </t>
  </si>
  <si>
    <t xml:space="preserve">Access site 
staged procedure </t>
  </si>
  <si>
    <t>Fractional flow 
reserve</t>
  </si>
  <si>
    <t>Intravascular 
Ultrasonography</t>
  </si>
  <si>
    <t>Optical 
coherence 
tomography</t>
  </si>
  <si>
    <t xml:space="preserve">Stents used index </t>
  </si>
  <si>
    <t xml:space="preserve">Stents used 
index + staged </t>
  </si>
  <si>
    <t xml:space="preserve">Total Stent length Index </t>
  </si>
  <si>
    <t>Total Stent length 
Index + staged</t>
  </si>
  <si>
    <t xml:space="preserve">Volume of contrast index </t>
  </si>
  <si>
    <t xml:space="preserve">Volume of contrast  index + staged </t>
  </si>
  <si>
    <t xml:space="preserve">Duration of fluoroscopy index </t>
  </si>
  <si>
    <t>Duration of fluoroscopy 
index + staged</t>
  </si>
  <si>
    <t xml:space="preserve">Duration of procedure index </t>
  </si>
  <si>
    <t>Durarion of procedure
 index + staged</t>
  </si>
  <si>
    <t>Time from index procedure 
to staged procedure</t>
  </si>
  <si>
    <t xml:space="preserve">Hospital stay index </t>
  </si>
  <si>
    <t xml:space="preserve">Hospital stay 
index + staged </t>
  </si>
  <si>
    <t>HR cardiac death 1 year</t>
  </si>
  <si>
    <t>HR non-cardiac death 1 year</t>
  </si>
  <si>
    <t>HR Target lesion Revasc 1 year</t>
  </si>
  <si>
    <t>HR Target vessel Revasc 1 year</t>
  </si>
  <si>
    <t>HR Stent Thrombosis 1 year</t>
  </si>
  <si>
    <t>HR Stroke 1 year</t>
  </si>
  <si>
    <t>HR mortality 1 month</t>
  </si>
  <si>
    <t>HR Mortality 1 year</t>
  </si>
  <si>
    <t xml:space="preserve">HR Mortality 2 year </t>
  </si>
  <si>
    <t>HR MACE 1 month</t>
  </si>
  <si>
    <t>HR MACE 1 year</t>
  </si>
  <si>
    <t>HR MACE 2 year</t>
  </si>
  <si>
    <t xml:space="preserve">HR Myocardial infarction </t>
  </si>
  <si>
    <t>HR Hospitalization 
for heart failure</t>
  </si>
  <si>
    <t xml:space="preserve">Death from any cause or 
nonfatal myocardial infarction </t>
  </si>
  <si>
    <t xml:space="preserve">Cardiac death or 
nonfatal myocardial infarction </t>
  </si>
  <si>
    <t xml:space="preserve">Vascular death </t>
  </si>
  <si>
    <t>Major bleeding</t>
  </si>
  <si>
    <t xml:space="preserve">Procedural succes </t>
  </si>
  <si>
    <t xml:space="preserve">Acute renal insufiency 
or renal replacement </t>
  </si>
  <si>
    <t xml:space="preserve">HR Unplaned ischemia 
driven revasculariazation </t>
  </si>
  <si>
    <t xml:space="preserve">MACE 1 MONTH </t>
  </si>
  <si>
    <t>MACE 1 YEAR</t>
  </si>
  <si>
    <t>NACE</t>
  </si>
  <si>
    <t>Mortality</t>
  </si>
  <si>
    <t>Non-CV death (30 days )</t>
  </si>
  <si>
    <t xml:space="preserve">Non-CV death 1 year </t>
  </si>
  <si>
    <t xml:space="preserve">Nonfatal myocardial infartion </t>
  </si>
  <si>
    <t xml:space="preserve">Stroke 1 month </t>
  </si>
  <si>
    <t xml:space="preserve">Stroke 1 year </t>
  </si>
  <si>
    <t xml:space="preserve">Unplanned ischemia-driven revascularization
1 year </t>
  </si>
  <si>
    <t>Hospitalization for heart faiure 1 year</t>
  </si>
  <si>
    <t xml:space="preserve">Death from any cause 
or nonfatal myocardial infarction </t>
  </si>
  <si>
    <t xml:space="preserve">Cardiac death 1 month </t>
  </si>
  <si>
    <t>Cardiac death 1 year</t>
  </si>
  <si>
    <t xml:space="preserve">Vascular death 1 year </t>
  </si>
  <si>
    <t>Reinfarction post PCI</t>
  </si>
  <si>
    <t>Target-vessel revascularization (1 month)</t>
  </si>
  <si>
    <t xml:space="preserve">Target-vessel revascularization 1 year </t>
  </si>
  <si>
    <t xml:space="preserve">Target-vessel revascularization 2 year </t>
  </si>
  <si>
    <t xml:space="preserve">Target-lesion revascularization
1 year </t>
  </si>
  <si>
    <t xml:space="preserve">Stent thrombosis
1 year </t>
  </si>
  <si>
    <t>Acute renal insufficiency or renal-replacement
therapy</t>
  </si>
  <si>
    <t>Procedural success</t>
  </si>
  <si>
    <t>Observations</t>
  </si>
  <si>
    <r>
      <rPr>
        <rFont val="Arial"/>
      </rPr>
      <t xml:space="preserve"> </t>
    </r>
    <r>
      <rPr>
        <rFont val="Arial"/>
        <color rgb="FF1155CC"/>
        <u/>
      </rPr>
      <t>https://pubmed.ncbi.nlm.nih.gov/37634190/</t>
    </r>
    <r>
      <rPr>
        <rFont val="Arial"/>
      </rPr>
      <t xml:space="preserve"> </t>
    </r>
  </si>
  <si>
    <t>Timing of Complete Revascularization with Multivessel PCI for Myocardial Infarction.</t>
  </si>
  <si>
    <t>10.1056/NEJMoa2307823</t>
  </si>
  <si>
    <t>Stahli et al</t>
  </si>
  <si>
    <t>NEJM</t>
  </si>
  <si>
    <t xml:space="preserve">Multinational </t>
  </si>
  <si>
    <t>RCT</t>
  </si>
  <si>
    <t xml:space="preserve">Immediate </t>
  </si>
  <si>
    <t>66  IQR (58-74)</t>
  </si>
  <si>
    <t>321 (76.8%)</t>
  </si>
  <si>
    <t>409 (97.8)
1 (0.2) 
8 (1.9)</t>
  </si>
  <si>
    <t xml:space="preserve">228/418 (54.5) </t>
  </si>
  <si>
    <t>NR</t>
  </si>
  <si>
    <t xml:space="preserve">66/418 (15.8) </t>
  </si>
  <si>
    <t xml:space="preserve">112/418 (26.8) </t>
  </si>
  <si>
    <t xml:space="preserve">33/417 (7.9) </t>
  </si>
  <si>
    <t>28/417 (6.7)</t>
  </si>
  <si>
    <t xml:space="preserve">7/418 (1.7) </t>
  </si>
  <si>
    <t xml:space="preserve">11/417 (2.6) </t>
  </si>
  <si>
    <t xml:space="preserve">108/415 (26.0) </t>
  </si>
  <si>
    <t xml:space="preserve">78/414 (18.8) 
140/413 (33.9) </t>
  </si>
  <si>
    <t xml:space="preserve">14/418 (3.3) </t>
  </si>
  <si>
    <t xml:space="preserve">5/411 (1.2) </t>
  </si>
  <si>
    <t xml:space="preserve">162/409 (39.6 %)  </t>
  </si>
  <si>
    <t>55/409 (13.4)</t>
  </si>
  <si>
    <t xml:space="preserve">172/409 (42.1) </t>
  </si>
  <si>
    <t>91/409 (22.2%)</t>
  </si>
  <si>
    <t>0(-)</t>
  </si>
  <si>
    <t xml:space="preserve">163 (39.0%) </t>
  </si>
  <si>
    <t xml:space="preserve">67 (16.0%) </t>
  </si>
  <si>
    <t xml:space="preserve">188 (45.0%) </t>
  </si>
  <si>
    <t xml:space="preserve">1/402 (0.2%) </t>
  </si>
  <si>
    <t>205/402 (51.0%)</t>
  </si>
  <si>
    <t xml:space="preserve">196/402 (48.8%) </t>
  </si>
  <si>
    <t xml:space="preserve">134/402 (33.3%) </t>
  </si>
  <si>
    <t xml:space="preserve">316/380 (83.2%) </t>
  </si>
  <si>
    <t xml:space="preserve">64/380 (16.8) </t>
  </si>
  <si>
    <t>301/418 (72.0)  
117/418 (28.0)</t>
  </si>
  <si>
    <t>--
296/386 (76.7)</t>
  </si>
  <si>
    <t xml:space="preserve">12/418 (2.9) </t>
  </si>
  <si>
    <t xml:space="preserve">8/418 (1.9) </t>
  </si>
  <si>
    <t xml:space="preserve">2/418 (0.5) </t>
  </si>
  <si>
    <t xml:space="preserve">3 (2–4) </t>
  </si>
  <si>
    <t>--</t>
  </si>
  <si>
    <t xml:space="preserve">64 (44–90) </t>
  </si>
  <si>
    <t xml:space="preserve">250 (199–320) </t>
  </si>
  <si>
    <t xml:space="preserve">18 (13–25) </t>
  </si>
  <si>
    <t xml:space="preserve">73 (58–93) </t>
  </si>
  <si>
    <t xml:space="preserve">4 (3–6) </t>
  </si>
  <si>
    <t xml:space="preserve">0.84 (0.26-2.74) </t>
  </si>
  <si>
    <t>1.21 (0.37-3.95)</t>
  </si>
  <si>
    <t>0.75 (0.32-1.78)</t>
  </si>
  <si>
    <t>0.83 (0.36-1.93)</t>
  </si>
  <si>
    <t>0.84 (0.26-2.75)</t>
  </si>
  <si>
    <t>0.72 (0.23-2.26)</t>
  </si>
  <si>
    <t>HR 1.10,95% CI (0.48-2.48)</t>
  </si>
  <si>
    <t>0.52, 95% CI [0.38-0.72]</t>
  </si>
  <si>
    <t>0.36 (0.16-0.80)</t>
  </si>
  <si>
    <t>0.84 (0.26-2.74)</t>
  </si>
  <si>
    <t>0.58 (0.33–1.03)</t>
  </si>
  <si>
    <t>0.44 (0.22–0.87)</t>
  </si>
  <si>
    <t>0.65 (0.32-1.31)</t>
  </si>
  <si>
    <t>0.94 (0.56-1.56)</t>
  </si>
  <si>
    <t>1.26 (0.59-2.70)</t>
  </si>
  <si>
    <t>0.42 (0.24-0.74)</t>
  </si>
  <si>
    <t xml:space="preserve">35 (8.5) </t>
  </si>
  <si>
    <t xml:space="preserve">12 (2.9%) </t>
  </si>
  <si>
    <t>6 (1.4%)</t>
  </si>
  <si>
    <t xml:space="preserve">8 (2.0%) </t>
  </si>
  <si>
    <t xml:space="preserve">5 (1.2%) </t>
  </si>
  <si>
    <t xml:space="preserve">17 (4.1%) </t>
  </si>
  <si>
    <t xml:space="preserve">19 (4.6%) </t>
  </si>
  <si>
    <t xml:space="preserve">1 (0.2%) </t>
  </si>
  <si>
    <t>8 (2.0%)</t>
  </si>
  <si>
    <t xml:space="preserve">10 (2.4%) </t>
  </si>
  <si>
    <t xml:space="preserve">9 (2.2%) </t>
  </si>
  <si>
    <t xml:space="preserve">15 (3.6%) </t>
  </si>
  <si>
    <t xml:space="preserve">13 (3.1%) </t>
  </si>
  <si>
    <t xml:space="preserve">347/383 (90.6%) </t>
  </si>
  <si>
    <t xml:space="preserve">Staged </t>
  </si>
  <si>
    <t xml:space="preserve">64 IQR (55-73) </t>
  </si>
  <si>
    <t>341(80.8%)</t>
  </si>
  <si>
    <t>416 (98.6)
2 (0.5) 
4 (0.9)</t>
  </si>
  <si>
    <t>212/422 (50.2)</t>
  </si>
  <si>
    <t>65/422 (15.4)</t>
  </si>
  <si>
    <t>114/420 (27.1)</t>
  </si>
  <si>
    <t>23/422 (5.5)</t>
  </si>
  <si>
    <t>20/421 (4.8)</t>
  </si>
  <si>
    <t>11/422 (2.6)</t>
  </si>
  <si>
    <t>8/422 (1.9)</t>
  </si>
  <si>
    <t>114/421 (27.1)</t>
  </si>
  <si>
    <t>57/421 (13.5)
149/421 (35.4)</t>
  </si>
  <si>
    <t>18/422 (4.3)</t>
  </si>
  <si>
    <t>6/414 (1.4)</t>
  </si>
  <si>
    <t xml:space="preserve">167/405 (41.2%) </t>
  </si>
  <si>
    <t>46/405 (11.4)</t>
  </si>
  <si>
    <t>169/405 (41.7)</t>
  </si>
  <si>
    <t>80/405 (19.8%)</t>
  </si>
  <si>
    <t>1(0.2%)</t>
  </si>
  <si>
    <t>176 (41.7%)</t>
  </si>
  <si>
    <t>77 (18.2%)</t>
  </si>
  <si>
    <t>169 (40.0%)</t>
  </si>
  <si>
    <t>4/362 (1.1%)</t>
  </si>
  <si>
    <t>180/362 (49.7%)</t>
  </si>
  <si>
    <t>152/362 (42.0%)</t>
  </si>
  <si>
    <t>124/363 (34.2%)</t>
  </si>
  <si>
    <t>275/342 (80.4%)</t>
  </si>
  <si>
    <t>67/342 (19.6)</t>
  </si>
  <si>
    <t xml:space="preserve"> 311/422 (73.7) 
111/422 (26.3)</t>
  </si>
  <si>
    <t>--
90/386 (23.3)</t>
  </si>
  <si>
    <t>36/386 (9.3)</t>
  </si>
  <si>
    <t>8/386 (2.1)</t>
  </si>
  <si>
    <t>7/386 (1.8)</t>
  </si>
  <si>
    <t>1 (1–2)</t>
  </si>
  <si>
    <t xml:space="preserve">3 (2–4)  </t>
  </si>
  <si>
    <t>32 (24–48)</t>
  </si>
  <si>
    <t>72 (52–102)</t>
  </si>
  <si>
    <t>170 (130–220)</t>
  </si>
  <si>
    <t>333 (258–411)</t>
  </si>
  <si>
    <t>10 (7–16)</t>
  </si>
  <si>
    <t>24 (16–34)</t>
  </si>
  <si>
    <t>52 (40–69)</t>
  </si>
  <si>
    <t>105 (80–138)</t>
  </si>
  <si>
    <t>37 (30–43)</t>
  </si>
  <si>
    <t>4 (3–6)</t>
  </si>
  <si>
    <t>5 (4–7)</t>
  </si>
  <si>
    <t>68 (16.3)</t>
  </si>
  <si>
    <t>11 (2.6%)</t>
  </si>
  <si>
    <t>5 (1.2%)</t>
  </si>
  <si>
    <t>22 (5.3%)</t>
  </si>
  <si>
    <t>7 (1.7%)</t>
  </si>
  <si>
    <t>39 (9.3%)</t>
  </si>
  <si>
    <t>32 (7.7%)</t>
  </si>
  <si>
    <t>0 (0.0%)</t>
  </si>
  <si>
    <t>12 (2.9%)</t>
  </si>
  <si>
    <t>13 (2.9%)</t>
  </si>
  <si>
    <t>21 (4.8%)</t>
  </si>
  <si>
    <t>308/338 (91.1%)</t>
  </si>
  <si>
    <t>https://pubmed.ncbi.nlm.nih.gov/19778920/</t>
  </si>
  <si>
    <t>A randomised trial of target-vessel versus multi-vessel revascularisation in ST-elevation myocardial infarction: major adverse cardiac events during long-term follow-up</t>
  </si>
  <si>
    <t>10.1136/hrt.2009.177162.</t>
  </si>
  <si>
    <t>Politi et al</t>
  </si>
  <si>
    <t>BMJ Journal</t>
  </si>
  <si>
    <t>Italy</t>
  </si>
  <si>
    <t>Immediate</t>
  </si>
  <si>
    <t>64.5±11.7</t>
  </si>
  <si>
    <t>50 (76.9%)</t>
  </si>
  <si>
    <t>32 (49.2%)</t>
  </si>
  <si>
    <t>136.0 ± 24.3</t>
  </si>
  <si>
    <t>9 (13.8%)</t>
  </si>
  <si>
    <t>Beta-blockers 52 (82.5%) 
Statins  57 (90.5%)
Nitrates 4 (6.3%)</t>
  </si>
  <si>
    <t>1.24±0.53</t>
  </si>
  <si>
    <t>1.11 ±1.32</t>
  </si>
  <si>
    <t>31 (47.7%)</t>
  </si>
  <si>
    <t>4.8 ±2.6</t>
  </si>
  <si>
    <t>15/65 (23.1%)</t>
  </si>
  <si>
    <t>6 (9.2%)</t>
  </si>
  <si>
    <t>2 (3.1%)</t>
  </si>
  <si>
    <t>4/65 (6.3%)</t>
  </si>
  <si>
    <t>2/65 (3.1%)</t>
  </si>
  <si>
    <t>6/65</t>
  </si>
  <si>
    <t>Staged</t>
  </si>
  <si>
    <t xml:space="preserve"> 64.1±11.1</t>
  </si>
  <si>
    <t xml:space="preserve"> 52 (80.0%)</t>
  </si>
  <si>
    <t>42 (64.6%)</t>
  </si>
  <si>
    <t xml:space="preserve">136.2 ± 31.4 </t>
  </si>
  <si>
    <t>12 (18.5%)</t>
  </si>
  <si>
    <t xml:space="preserve">Beta-blockers 52 (80.0%)  
Statins 60 (92.3%) 
Nitrates 4 (6.2%) </t>
  </si>
  <si>
    <t>1.40±0.70</t>
  </si>
  <si>
    <t>0.89 ±1.21</t>
  </si>
  <si>
    <t>28 (43.8%)</t>
  </si>
  <si>
    <t>5.4±3.1</t>
  </si>
  <si>
    <t>13/65(20.0%)</t>
  </si>
  <si>
    <t>4 (6.2%)</t>
  </si>
  <si>
    <t>0 (0%)</t>
  </si>
  <si>
    <t>4/65(6.2%)</t>
  </si>
  <si>
    <t>8/65</t>
  </si>
  <si>
    <r>
      <rPr>
        <rFont val="Arial"/>
      </rPr>
      <t xml:space="preserve"> </t>
    </r>
    <r>
      <rPr>
        <rFont val="Arial"/>
        <color rgb="FF1155CC"/>
        <u/>
      </rPr>
      <t>https://pubmed.ncbi.nlm.nih.gov/36754106/</t>
    </r>
    <r>
      <rPr>
        <rFont val="Arial"/>
      </rPr>
      <t xml:space="preserve"> </t>
    </r>
  </si>
  <si>
    <t>Immediate versus staged complete revascularization in patients with ST-segment elevation myocardial infarction and multivessel coronary artery disease: results  from a prematurely discontinued randomized multicenter trial.</t>
  </si>
  <si>
    <t>10.1016/j.ahj.2023.01.020</t>
  </si>
  <si>
    <t xml:space="preserve">Park et al </t>
  </si>
  <si>
    <t>American Heart Journal</t>
  </si>
  <si>
    <t xml:space="preserve">RCT </t>
  </si>
  <si>
    <t>63.3 ± 10.4</t>
  </si>
  <si>
    <t>82 (79.6)</t>
  </si>
  <si>
    <t xml:space="preserve">56 (54.3) </t>
  </si>
  <si>
    <t xml:space="preserve">42 (40.7) </t>
  </si>
  <si>
    <t xml:space="preserve">38 (36.8) </t>
  </si>
  <si>
    <t>2 (1.9)</t>
  </si>
  <si>
    <t>1 (0.9)</t>
  </si>
  <si>
    <t xml:space="preserve">16 (15.5)
38 (36.8) </t>
  </si>
  <si>
    <t>Beta-blockers: 81(78.6)
CCB: 2(1.9)</t>
  </si>
  <si>
    <t>LADA 45 (43.6)</t>
  </si>
  <si>
    <t>RCA 46 (44.6)</t>
  </si>
  <si>
    <t>LCA 12 (11.6)</t>
  </si>
  <si>
    <t xml:space="preserve">1 (0.9%) </t>
  </si>
  <si>
    <t xml:space="preserve">45 (43.6%) </t>
  </si>
  <si>
    <t xml:space="preserve">12 (11.6%) </t>
  </si>
  <si>
    <t xml:space="preserve">46 (44.6%) </t>
  </si>
  <si>
    <t>4 (3.8%)</t>
  </si>
  <si>
    <t xml:space="preserve">79 (76.6%) </t>
  </si>
  <si>
    <t xml:space="preserve">60 (58.2%) </t>
  </si>
  <si>
    <t xml:space="preserve">78 (75.7%) </t>
  </si>
  <si>
    <t xml:space="preserve">27 (26.2%) </t>
  </si>
  <si>
    <t xml:space="preserve">2.58 ± 0.86 </t>
  </si>
  <si>
    <t>31.2 ± 14.</t>
  </si>
  <si>
    <t xml:space="preserve">NR </t>
  </si>
  <si>
    <t>2.46 (0.64-9.50)</t>
  </si>
  <si>
    <t>3.23 (0.34-31.05)</t>
  </si>
  <si>
    <t>1.62 (0.27-9.70)</t>
  </si>
  <si>
    <t>2.12 (0.19-23.34)</t>
  </si>
  <si>
    <t>1.08 (0.07-17.24)</t>
  </si>
  <si>
    <t>HR 2.81, 95% CI (0.75-10.60)</t>
  </si>
  <si>
    <t xml:space="preserve">3.53, 95% CI (0.97–12.84)
</t>
  </si>
  <si>
    <t>HR 2.37, 95% CI (0.73-7.68)</t>
  </si>
  <si>
    <t>1.60, 95% CI (0.65-3.91)</t>
  </si>
  <si>
    <t>1.07 (0.15-7.58)</t>
  </si>
  <si>
    <t xml:space="preserve">9 (8.7%) </t>
  </si>
  <si>
    <t>8 (7.7%) 
10 (9.7%)</t>
  </si>
  <si>
    <t xml:space="preserve">1 (1.0%) </t>
  </si>
  <si>
    <t xml:space="preserve">3 (2.9%) </t>
  </si>
  <si>
    <t>2 (1.9%) 
2 (1.9%)</t>
  </si>
  <si>
    <t xml:space="preserve">7 (6.7%) </t>
  </si>
  <si>
    <t xml:space="preserve">
2/103 (1.9%)  
HR 2.12, 95% CI (0.19-23.34)
</t>
  </si>
  <si>
    <t xml:space="preserve">3 (2.9) </t>
  </si>
  <si>
    <t xml:space="preserve">2 (1.9) </t>
  </si>
  <si>
    <t xml:space="preserve">2 (1.9%) </t>
  </si>
  <si>
    <t>101 (98.1%) 
100 (97.1%)</t>
  </si>
  <si>
    <t>62.2 ± 10.9</t>
  </si>
  <si>
    <t>88 (83.0)</t>
  </si>
  <si>
    <t>48 (45.2)</t>
  </si>
  <si>
    <t>37 (34.9)</t>
  </si>
  <si>
    <t>41 (38.6)</t>
  </si>
  <si>
    <t>0 (0.0)</t>
  </si>
  <si>
    <t>3 (2.8)</t>
  </si>
  <si>
    <t>12 (11.3)
44 (41.5)</t>
  </si>
  <si>
    <t>Beta-blockers: 88 (83.0),                                                                                                       CCB: 8 (7.5)</t>
  </si>
  <si>
    <t>LADA 48 (45.2)</t>
  </si>
  <si>
    <t>RCA 42 (39.6)</t>
  </si>
  <si>
    <t>LCA 17 (16.0)</t>
  </si>
  <si>
    <t>1 (0.9%)</t>
  </si>
  <si>
    <t>48 (45.2%)</t>
  </si>
  <si>
    <t>17 (16.0%)</t>
  </si>
  <si>
    <t>42 (39.6%)</t>
  </si>
  <si>
    <t>3 (2.8%)</t>
  </si>
  <si>
    <t>92 (86.7%)</t>
  </si>
  <si>
    <t>55 (51.8%)</t>
  </si>
  <si>
    <t>80 (75.4%)</t>
  </si>
  <si>
    <t>25 (23.5%)</t>
  </si>
  <si>
    <t>2.62 ± 1.00</t>
  </si>
  <si>
    <t>32.1 ± 17.8</t>
  </si>
  <si>
    <t>4.4 ± 7.0</t>
  </si>
  <si>
    <t>4 (3.7%)</t>
  </si>
  <si>
    <t>8 (7.5%)</t>
  </si>
  <si>
    <t>3 (2.8%)
3 (2.8%)</t>
  </si>
  <si>
    <t>1 (0.9%)
 2 (1.8%)</t>
  </si>
  <si>
    <t xml:space="preserve">0 (0.0%) </t>
  </si>
  <si>
    <t xml:space="preserve">
2/106 (1.8%)                
HR 1.07, 95% CI (0.15-7.58)</t>
  </si>
  <si>
    <t>2 (1.8%)</t>
  </si>
  <si>
    <t>105 (99.1%)
 103 (97.2%)</t>
  </si>
  <si>
    <r>
      <rPr>
        <rFont val="Arial"/>
        <color rgb="FF1155CC"/>
        <u/>
      </rPr>
      <t>https://pubmed.ncbi.nlm.nih.gov/36096979/</t>
    </r>
    <r>
      <rPr>
        <rFont val="Arial"/>
        <color rgb="FF1155CC"/>
        <u/>
      </rPr>
      <t xml:space="preserve"> </t>
    </r>
  </si>
  <si>
    <t>Immediate versus staged complete myocardial revascularization in patients with ST-segment elevation myocardial infarction and multivessel disease: A post hoc analysis of the randomized FLOWER-MI trial.</t>
  </si>
  <si>
    <t>10.1016/j.acvd.2022.05.011</t>
  </si>
  <si>
    <t xml:space="preserve">Tea et al </t>
  </si>
  <si>
    <t>Archives of cardiovascular diseases</t>
  </si>
  <si>
    <t xml:space="preserve">France </t>
  </si>
  <si>
    <t>Cohort retrospective</t>
  </si>
  <si>
    <t xml:space="preserve">62.4 ± 10.6 </t>
  </si>
  <si>
    <t>38 (86.4)</t>
  </si>
  <si>
    <t xml:space="preserve">21 (47.7) </t>
  </si>
  <si>
    <t xml:space="preserve">9 (20.5) </t>
  </si>
  <si>
    <t xml:space="preserve">20 (45.5) </t>
  </si>
  <si>
    <t xml:space="preserve">3 (6.8) </t>
  </si>
  <si>
    <t xml:space="preserve">4 (9.1) </t>
  </si>
  <si>
    <t xml:space="preserve">2 (4.6) </t>
  </si>
  <si>
    <t xml:space="preserve">0 (0) </t>
  </si>
  <si>
    <t xml:space="preserve">9 (22.0) </t>
  </si>
  <si>
    <t>16 (36.4)</t>
  </si>
  <si>
    <t>4/41 (9.8)</t>
  </si>
  <si>
    <t>13.5
±
7.1</t>
  </si>
  <si>
    <t xml:space="preserve">11 (25.6) </t>
  </si>
  <si>
    <t xml:space="preserve">28 (65.1) </t>
  </si>
  <si>
    <t>2 (4.7)</t>
  </si>
  <si>
    <t xml:space="preserve">2 (4.7) </t>
  </si>
  <si>
    <t xml:space="preserve">1/44 (2.3) </t>
  </si>
  <si>
    <t xml:space="preserve">13/44 (29.6) </t>
  </si>
  <si>
    <t xml:space="preserve">11/44 (25.0) </t>
  </si>
  <si>
    <t xml:space="preserve">20/44 (45.5) </t>
  </si>
  <si>
    <t xml:space="preserve">2/44 (4.6) </t>
  </si>
  <si>
    <t xml:space="preserve">22/44 (50.0) </t>
  </si>
  <si>
    <t xml:space="preserve">16/44 (36.4) </t>
  </si>
  <si>
    <t xml:space="preserve">17/62 (27.4) </t>
  </si>
  <si>
    <t>2.5 ± 1.1</t>
  </si>
  <si>
    <t>24.4 ± 13.0 
3.0
±
0.5</t>
  </si>
  <si>
    <t xml:space="preserve">200.6 ± 85.0 </t>
  </si>
  <si>
    <t>57.1 ± 26.0</t>
  </si>
  <si>
    <t xml:space="preserve">4.0 (3.0–5.3) </t>
  </si>
  <si>
    <t xml:space="preserve">1.44 (0.39–12.69) </t>
  </si>
  <si>
    <t xml:space="preserve">1/44(2.3) </t>
  </si>
  <si>
    <t xml:space="preserve">0/44(0) </t>
  </si>
  <si>
    <t xml:space="preserve">0/44 (0) </t>
  </si>
  <si>
    <t xml:space="preserve">2/44(4.6) </t>
  </si>
  <si>
    <t>0/44</t>
  </si>
  <si>
    <t>0/44(0)</t>
  </si>
  <si>
    <t>62.2 ± 11.2</t>
  </si>
  <si>
    <t>928 (82.9)</t>
  </si>
  <si>
    <t>494 (44.2)</t>
  </si>
  <si>
    <t>180 (16.1)</t>
  </si>
  <si>
    <t>449 (40.1)</t>
  </si>
  <si>
    <t>100 (8.9)</t>
  </si>
  <si>
    <t>72 (6.4)</t>
  </si>
  <si>
    <t>31 (2.8)</t>
  </si>
  <si>
    <t>39 (3.5)</t>
  </si>
  <si>
    <t>317 (28.5)</t>
  </si>
  <si>
    <t>492 (38.3)</t>
  </si>
  <si>
    <t>9 (0.8)</t>
  </si>
  <si>
    <t>62/1064 (5.8)</t>
  </si>
  <si>
    <t>15.2
±
8.4</t>
  </si>
  <si>
    <t>359 (32.4)</t>
  </si>
  <si>
    <t>650 (58.7)</t>
  </si>
  <si>
    <t>65 (5.9)</t>
  </si>
  <si>
    <t>24 (2.2)</t>
  </si>
  <si>
    <t>6/1119 (0.5)</t>
  </si>
  <si>
    <t>368/1119 (32.9)</t>
  </si>
  <si>
    <t>240/1119 (21.5)</t>
  </si>
  <si>
    <t>521/1119 (46.6)</t>
  </si>
  <si>
    <t>14/1119 (1.3)</t>
  </si>
  <si>
    <t>645/1119 (57.6)</t>
  </si>
  <si>
    <t>445/1119 (39.8)</t>
  </si>
  <si>
    <t>413/1809 (22.8)</t>
  </si>
  <si>
    <t>2.6 ± 1.3</t>
  </si>
  <si>
    <t>24.1 ± 11.5
 2.9
±
0.5</t>
  </si>
  <si>
    <t>147.0 ± 57.2</t>
  </si>
  <si>
    <t>124.2 ± 69.4</t>
  </si>
  <si>
    <t>35.1 ± 20.7</t>
  </si>
  <si>
    <t>36.1 ± 21.7</t>
  </si>
  <si>
    <t>2.7 ± 2.4</t>
  </si>
  <si>
    <t>5.0 (4.0–6.0)</t>
  </si>
  <si>
    <t>55/ 1119(4.9)</t>
  </si>
  <si>
    <t>18/1119 (1.6)</t>
  </si>
  <si>
    <t>28/1119 (2.5)</t>
  </si>
  <si>
    <t>26/1119 (2.3)</t>
  </si>
  <si>
    <t>55/1119</t>
  </si>
  <si>
    <t>26/1119</t>
  </si>
  <si>
    <t>10/1119 (0.9)</t>
  </si>
  <si>
    <r>
      <rPr>
        <rFont val="Arial"/>
      </rPr>
      <t xml:space="preserve"> </t>
    </r>
    <r>
      <rPr>
        <rFont val="Arial"/>
        <color rgb="FF1155CC"/>
        <u/>
      </rPr>
      <t>https://pubmed.ncbi.nlm.nih.gov/15389238/</t>
    </r>
    <r>
      <rPr>
        <rFont val="Arial"/>
      </rPr>
      <t xml:space="preserve"> </t>
    </r>
  </si>
  <si>
    <t>Multivessel percutaneous coronary intervention in patients with multivessel disease and acute myocardial infarction.</t>
  </si>
  <si>
    <t>10.1016/j.ahj.2004.03.051</t>
  </si>
  <si>
    <t xml:space="preserve">Corpus et al </t>
  </si>
  <si>
    <t>Kansas,City</t>
  </si>
  <si>
    <t>63 ± 13</t>
  </si>
  <si>
    <t>354 (70%)</t>
  </si>
  <si>
    <t>152 (30%)</t>
  </si>
  <si>
    <t>268 (53%)</t>
  </si>
  <si>
    <t>89 (18%)</t>
  </si>
  <si>
    <t>289 (57%)</t>
  </si>
  <si>
    <t>104 (21%)</t>
  </si>
  <si>
    <t>321 (63%)</t>
  </si>
  <si>
    <t>Class IV on admission: 17 (3.4%)</t>
  </si>
  <si>
    <t>6/26</t>
  </si>
  <si>
    <t>9/26</t>
  </si>
  <si>
    <t>5/26</t>
  </si>
  <si>
    <t>1/26</t>
  </si>
  <si>
    <t>3/26</t>
  </si>
  <si>
    <t>staged</t>
  </si>
  <si>
    <t>27/126</t>
  </si>
  <si>
    <t>53/126</t>
  </si>
  <si>
    <t>12/126</t>
  </si>
  <si>
    <t>19/126</t>
  </si>
  <si>
    <t>8/126</t>
  </si>
  <si>
    <t>35/126</t>
  </si>
  <si>
    <r>
      <rPr>
        <rFont val="Arial"/>
        <color rgb="FF1155CC"/>
        <u/>
      </rPr>
      <t>https://pubmed.ncbi.nlm.nih.gov/27842548/</t>
    </r>
    <r>
      <rPr>
        <rFont val="Arial"/>
        <color rgb="FF1155CC"/>
        <u/>
      </rPr>
      <t xml:space="preserve"> </t>
    </r>
  </si>
  <si>
    <t>Infarct size following complete revascularization in patients presenting with STEMI: a comparison of immediate and staged in-hospital non-infarct related artery PCI subgroups in the CvLPRIT study.</t>
  </si>
  <si>
    <t>10.1186/s12968-016-0298-2</t>
  </si>
  <si>
    <t>Khan et al</t>
  </si>
  <si>
    <t>Cardiovascular Magnetic Resonance</t>
  </si>
  <si>
    <t>UK</t>
  </si>
  <si>
    <t>Inmediate</t>
  </si>
  <si>
    <t>63.0 ± 11.6</t>
  </si>
  <si>
    <t>55  (87.3)</t>
  </si>
  <si>
    <t>8  (12.7%)</t>
  </si>
  <si>
    <t>24 (38.1)</t>
  </si>
  <si>
    <t>132.6 ± 26.8</t>
  </si>
  <si>
    <t>11 (17.5)</t>
  </si>
  <si>
    <t>16 (25.4)</t>
  </si>
  <si>
    <t>4 (6.3)</t>
  </si>
  <si>
    <t>23 (36.5)</t>
  </si>
  <si>
    <t>8/63 (12.7)</t>
  </si>
  <si>
    <t xml:space="preserve">Class II - III 4 (6.3) </t>
  </si>
  <si>
    <t>Pre PCI 0 (0-1)      Post PCI 3 (3–3)
Mean ± SD  2.92 ± 0.4</t>
  </si>
  <si>
    <t>Total: 16 (12 - 21.5)          IRA 8 (5.5-11)     NIRAs 6 (4-9)</t>
  </si>
  <si>
    <t>20 (31.7)</t>
  </si>
  <si>
    <t>19 (30.2)</t>
  </si>
  <si>
    <t>Radial: 50 (80.6)</t>
  </si>
  <si>
    <t>2.8 ± 1.1</t>
  </si>
  <si>
    <t>295 IQR (213–350)</t>
  </si>
  <si>
    <t>15.5 (12–21)</t>
  </si>
  <si>
    <t>58 (38.5–72.8)</t>
  </si>
  <si>
    <t>3.1 ± 1.9</t>
  </si>
  <si>
    <t>1.05 (0.18, 6.1)</t>
  </si>
  <si>
    <t>0.97 (0.09, 12.1)</t>
  </si>
  <si>
    <t>4/63</t>
  </si>
  <si>
    <t>0 (0)</t>
  </si>
  <si>
    <t>0/63</t>
  </si>
  <si>
    <t>2 (3.2)</t>
  </si>
  <si>
    <t>65.0 ± 10.3</t>
  </si>
  <si>
    <t>28   (93.3)</t>
  </si>
  <si>
    <t>2 (6.7%)</t>
  </si>
  <si>
    <t>10 (33.3)</t>
  </si>
  <si>
    <t>140.0 ± 27.7</t>
  </si>
  <si>
    <t xml:space="preserve">4 (13.3) </t>
  </si>
  <si>
    <t>12 (40.0)</t>
  </si>
  <si>
    <t>5/29 (17.2)</t>
  </si>
  <si>
    <t xml:space="preserve">Class II - III 2 (6.7) </t>
  </si>
  <si>
    <t>Pre PCI 0 (0-0)   Post PCI 3 (3–3)
Mean ± SD  2.77 ± 0.5</t>
  </si>
  <si>
    <t>Total: 18.3 (15 -  26)            IRA 9.5 (8 - 16)     NIRAs 7 (4.8- 12)</t>
  </si>
  <si>
    <t>11 (36.7)</t>
  </si>
  <si>
    <t>19 (63.3)</t>
  </si>
  <si>
    <t>Radial 27 (90.0)</t>
  </si>
  <si>
    <t>3.4 ± 1.4</t>
  </si>
  <si>
    <t>390 IQR (266–555)</t>
  </si>
  <si>
    <t xml:space="preserve">21 (17–43.3) </t>
  </si>
  <si>
    <t>91 (67–154.3)</t>
  </si>
  <si>
    <t>4.2 ± 3.2</t>
  </si>
  <si>
    <t>2/30</t>
  </si>
  <si>
    <t>1 (3.3)</t>
  </si>
  <si>
    <t>0/30</t>
  </si>
  <si>
    <t>3 (10)</t>
  </si>
  <si>
    <t>https://pubmed.ncbi.nlm.nih.gov/21816305/</t>
  </si>
  <si>
    <t>Prognostic impact of staged versus "one-time" multivessel percutaneous intervention in acute myocardial infarction: analysis from the HORIZONS-AMI (harmonizing outcomes with revascularization and stents in acute myocardial infarction) trial.</t>
  </si>
  <si>
    <t>10.1016/j.jacc.2011.02.071</t>
  </si>
  <si>
    <t>Kornowski et al</t>
  </si>
  <si>
    <t>Journal of the American College of Cardiology</t>
  </si>
  <si>
    <t>USA</t>
  </si>
  <si>
    <t>Single PCI Strategy (Immediate)</t>
  </si>
  <si>
    <t xml:space="preserve"> 218.9, (79.6)</t>
  </si>
  <si>
    <t>56.1, (20.4)</t>
  </si>
  <si>
    <t>54.90%</t>
  </si>
  <si>
    <t>15.3</t>
  </si>
  <si>
    <t>48</t>
  </si>
  <si>
    <t>9.5</t>
  </si>
  <si>
    <t>10.6</t>
  </si>
  <si>
    <t>91.7</t>
  </si>
  <si>
    <t>40.6</t>
  </si>
  <si>
    <t>HR 3.14, 95% CI1.35–7.27)</t>
  </si>
  <si>
    <t xml:space="preserve"> </t>
  </si>
  <si>
    <t>HR:1.42, 95% (CI:0.96-2.1)</t>
  </si>
  <si>
    <t>50, (18.1)</t>
  </si>
  <si>
    <t>64.6, (23.5)</t>
  </si>
  <si>
    <t>25.3, (9.2)</t>
  </si>
  <si>
    <t>1.1, (0.4)</t>
  </si>
  <si>
    <t>6.2</t>
  </si>
  <si>
    <t>6.5/275</t>
  </si>
  <si>
    <t>5</t>
  </si>
  <si>
    <t xml:space="preserve"> 9.5</t>
  </si>
  <si>
    <t>Staged PCI</t>
  </si>
  <si>
    <t>317.9, (80.9)</t>
  </si>
  <si>
    <t>75.0, (19.1)</t>
  </si>
  <si>
    <t>57.5 %</t>
  </si>
  <si>
    <t>18.1</t>
  </si>
  <si>
    <t>41.7</t>
  </si>
  <si>
    <t>7.9</t>
  </si>
  <si>
    <t>7.1</t>
  </si>
  <si>
    <t>86.7</t>
  </si>
  <si>
    <t>53, (13.4)</t>
  </si>
  <si>
    <t>75.4, (19.2)</t>
  </si>
  <si>
    <t>9.0, (2.3)</t>
  </si>
  <si>
    <t>3.1, (0.8)</t>
  </si>
  <si>
    <t>4.7/393</t>
  </si>
  <si>
    <r>
      <rPr>
        <rFont val="Arial"/>
        <color rgb="FF1155CC"/>
        <u/>
      </rPr>
      <t>https://pubmed.ncbi.nlm.nih.gov/27048252/</t>
    </r>
    <r>
      <rPr>
        <rFont val="Arial"/>
        <color rgb="FF1155CC"/>
        <u/>
      </rPr>
      <t xml:space="preserve">  </t>
    </r>
  </si>
  <si>
    <t>Immediate multivessel revascularization may increase cardiac death and myocardial infarction in patients with ST-elevation myocardial infarction and multivessel coronary artery disease: data analysis from real world practice.</t>
  </si>
  <si>
    <t>10.3904/kjim.2014.119</t>
  </si>
  <si>
    <t>Chung et al</t>
  </si>
  <si>
    <t>The Korean journal of internal medicine</t>
  </si>
  <si>
    <t>South Korea</t>
  </si>
  <si>
    <t>retrospective Cohort study</t>
  </si>
  <si>
    <t xml:space="preserve">I: 64 ± 13 </t>
  </si>
  <si>
    <t xml:space="preserve">I: 68.2 % </t>
  </si>
  <si>
    <t xml:space="preserve">I: 31.8% </t>
  </si>
  <si>
    <t>Non-specified</t>
  </si>
  <si>
    <t>Non specified</t>
  </si>
  <si>
    <t>4 (3.8)</t>
  </si>
  <si>
    <t>22 (34.4)</t>
  </si>
  <si>
    <t xml:space="preserve">16 (25.0) </t>
  </si>
  <si>
    <t>6 (9.4)</t>
  </si>
  <si>
    <t>21 (20.0)</t>
  </si>
  <si>
    <t>9 (8.6)</t>
  </si>
  <si>
    <t>9 (14.1)</t>
  </si>
  <si>
    <t xml:space="preserve"> 17 (26.6) </t>
  </si>
  <si>
    <t>6/66</t>
  </si>
  <si>
    <t xml:space="preserve">6 (9.4) </t>
  </si>
  <si>
    <t xml:space="preserve">5 (7.8) </t>
  </si>
  <si>
    <t>Table 2 compares MVR vs. CORjjhowever, this corresponds to a sub-analysis performed by the authors, so demographic data and variables evaluated in patients are not shown. Nevertheless, it can be mentioned that this article mentions that there was a higher cardiac mortality at 1-year follow-up in patients who underwent MVR compared to those who underwent COR. Likewise, patients who received MVR had a higher recurrence of myocardial infarction.</t>
  </si>
  <si>
    <t>S: 62 ± 13</t>
  </si>
  <si>
    <t>S: 78%</t>
  </si>
  <si>
    <t>S: 22%</t>
  </si>
  <si>
    <t>46.3</t>
  </si>
  <si>
    <t>1 (1.0)</t>
  </si>
  <si>
    <t>10 (24.4)</t>
  </si>
  <si>
    <t>3 (7.3)</t>
  </si>
  <si>
    <t>9 (8.9)</t>
  </si>
  <si>
    <t>2 (2.0)</t>
  </si>
  <si>
    <t>9 (22.0)</t>
  </si>
  <si>
    <t>4 (9.8)</t>
  </si>
  <si>
    <t>3/41</t>
  </si>
  <si>
    <t>https://www.embase.com/search/results?subaction=viewrecord&amp;id=L614049025&amp;from=export</t>
  </si>
  <si>
    <t>Optimal timing of percutaneous coronary intervention for nonculprit vessel in patients with ST-segment elevation myocardial infarction and multivessel disease</t>
  </si>
  <si>
    <t>10.4070/kcj.2015.0358</t>
  </si>
  <si>
    <t>Kim et al</t>
  </si>
  <si>
    <t>Korean Circulation Journal</t>
  </si>
  <si>
    <t>PCI inmediate</t>
  </si>
  <si>
    <t>62.27±11.3</t>
  </si>
  <si>
    <t>241 (76.3)</t>
  </si>
  <si>
    <t>156 (49.4)</t>
  </si>
  <si>
    <t>114 (36.1)</t>
  </si>
  <si>
    <t>88 (28)</t>
  </si>
  <si>
    <t>202 (63.9)</t>
  </si>
  <si>
    <t>Aspirin 316 (100)
Clopidogrel 316 (100)
Statin 278 (88)
B blockers 229 (72.7)
Ca channel blockers 22 (7)
ACE inhibitors  168 (53.5)
ARA 77 (24.4)</t>
  </si>
  <si>
    <t>14 (4.4) 
Class III</t>
  </si>
  <si>
    <t>18 (5.7)</t>
  </si>
  <si>
    <t>157 (49.7)</t>
  </si>
  <si>
    <t>54 (17.1)</t>
  </si>
  <si>
    <t>87 (27.5)</t>
  </si>
  <si>
    <t xml:space="preserve">8 (15.8) </t>
  </si>
  <si>
    <t>45 (37.5)</t>
  </si>
  <si>
    <t xml:space="preserve">48 (40.0) </t>
  </si>
  <si>
    <t xml:space="preserve">19 (15.8) </t>
  </si>
  <si>
    <t>122 (38.6)</t>
  </si>
  <si>
    <t>3.17±0.4 / 28.3±14.5</t>
  </si>
  <si>
    <t>75 (23.7)</t>
  </si>
  <si>
    <t>51 (16.1)</t>
  </si>
  <si>
    <t>4 (1.3)</t>
  </si>
  <si>
    <t>10 (3.2)</t>
  </si>
  <si>
    <t>22 (7)</t>
  </si>
  <si>
    <t>10/316 (3.2%)</t>
  </si>
  <si>
    <t>6 (1.9)</t>
  </si>
  <si>
    <t>171 (98.8)</t>
  </si>
  <si>
    <t xml:space="preserve">PCI  Staged 1 week
 and more  one week </t>
  </si>
  <si>
    <t xml:space="preserve">360
+
77 </t>
  </si>
  <si>
    <t>63.2±11.8
64.9±10.7</t>
  </si>
  <si>
    <t>263 (73.1)
51 (66.2)</t>
  </si>
  <si>
    <t>189 (52.5)
40 (51.9)</t>
  </si>
  <si>
    <t>117 (32.5)
21 (27.3)</t>
  </si>
  <si>
    <t>114 (37.1)
26 (33.8</t>
  </si>
  <si>
    <t>228 (63.3)
47 (61.0)</t>
  </si>
  <si>
    <t>Aspirin 360 (100), 77 (100)
Clopidogrel 360 (100), 75 (98.7)
Statin 309 (85.7), 67 (88.2)
B blockers 290 (80.3), 64 (84.2)
Ca channel blockers 15 (4.2), 4 (5.3)
ACE inhibitors 207 (57.5), 40 (52.6)
ARA 95 (26.3), 24 (31.6)</t>
  </si>
  <si>
    <t>26 (7.2) 
5 (6.5) 
Class III</t>
  </si>
  <si>
    <t>0 (0) 
3 (3.9)</t>
  </si>
  <si>
    <t>138 (38.3) 
21 (27.3)</t>
  </si>
  <si>
    <t>39 (10.8) 
8 (10.4)</t>
  </si>
  <si>
    <t>183 (50.8) 
45 (58.4)</t>
  </si>
  <si>
    <t>6 (2.7) 
0 (0)</t>
  </si>
  <si>
    <t xml:space="preserve"> 91 (40.8) 
21 (44.7)</t>
  </si>
  <si>
    <t>71 (31) 
16 (34)</t>
  </si>
  <si>
    <t>55 (24.7) 
10 (21.3)</t>
  </si>
  <si>
    <t>153 (42.5)
31 (40.3)</t>
  </si>
  <si>
    <t>3.23±0.35 / 29.9±13.3</t>
  </si>
  <si>
    <t xml:space="preserve">1 week </t>
  </si>
  <si>
    <t>NT</t>
  </si>
  <si>
    <t>81 (22.5)
27 (35.1)</t>
  </si>
  <si>
    <t>57 (15.8)</t>
  </si>
  <si>
    <t>2 (0.6)</t>
  </si>
  <si>
    <t>12 (3.3)</t>
  </si>
  <si>
    <t>26 (7.2)</t>
  </si>
  <si>
    <t>12/360 (3.3%)</t>
  </si>
  <si>
    <t>7 (1.7)</t>
  </si>
  <si>
    <t>324 (97.3)
68 (94.4)</t>
  </si>
  <si>
    <t>Outcomes RR</t>
  </si>
  <si>
    <t>HR</t>
  </si>
  <si>
    <t>Death from any cause/Mortality</t>
  </si>
  <si>
    <t>Recurrent non-fatal myocardial infarction</t>
  </si>
  <si>
    <t xml:space="preserve">Target vessel </t>
  </si>
  <si>
    <t>Target lessiion</t>
  </si>
  <si>
    <t>Major blending</t>
  </si>
  <si>
    <t>HR Death from any cause/mortality 1 year</t>
  </si>
  <si>
    <t>HR Cardiac death</t>
  </si>
  <si>
    <t xml:space="preserve">HR myocardial infarction </t>
  </si>
  <si>
    <t>Unplaned revascularization</t>
  </si>
  <si>
    <t>HR stroke</t>
  </si>
  <si>
    <r>
      <rPr>
        <rFont val="Arial"/>
      </rPr>
      <t xml:space="preserve"> </t>
    </r>
    <r>
      <rPr>
        <rFont val="Arial"/>
        <color rgb="FF1155CC"/>
        <u/>
      </rPr>
      <t>https://pubmed.ncbi.nlm.nih.gov/37634190/</t>
    </r>
    <r>
      <rPr>
        <rFont val="Arial"/>
      </rPr>
      <t xml:space="preserve"> </t>
    </r>
  </si>
  <si>
    <t>HR 1.10, 95% CI (0.48-2.48)
SE: 0.510204082</t>
  </si>
  <si>
    <t>HR 0.84 95% CI (0.26-2.74)</t>
  </si>
  <si>
    <t>0.36 (0.16-0.80)
SE: 0.163265306</t>
  </si>
  <si>
    <t>Daniel Navarro</t>
  </si>
  <si>
    <t>-</t>
  </si>
  <si>
    <t>Edwin</t>
  </si>
  <si>
    <r>
      <rPr>
        <rFont val="Arial"/>
      </rPr>
      <t xml:space="preserve"> </t>
    </r>
    <r>
      <rPr>
        <rFont val="Arial"/>
        <color rgb="FF1155CC"/>
        <u/>
      </rPr>
      <t>https://pubmed.ncbi.nlm.nih.gov/36754106/</t>
    </r>
    <r>
      <rPr>
        <rFont val="Arial"/>
      </rPr>
      <t xml:space="preserve"> </t>
    </r>
  </si>
  <si>
    <t xml:space="preserve">
10 (9.7%)</t>
  </si>
  <si>
    <t xml:space="preserve">
2/103 (1.9%)  
</t>
  </si>
  <si>
    <t>3.53, 95% CI (0.97–12.84)
SE: 3.028061224</t>
  </si>
  <si>
    <t>1.07 (0.15-7.58)
SE:1.895408163</t>
  </si>
  <si>
    <t>Edwin Andrade</t>
  </si>
  <si>
    <t xml:space="preserve">
3 (2.8%)</t>
  </si>
  <si>
    <t xml:space="preserve">
2/106 (1.8%)                
</t>
  </si>
  <si>
    <r>
      <rPr>
        <rFont val="Arial"/>
        <color rgb="FF1155CC"/>
        <u/>
      </rPr>
      <t>https://pubmed.ncbi.nlm.nih.gov/36096979/</t>
    </r>
    <r>
      <rPr>
        <rFont val="Arial"/>
        <color rgb="FF1155CC"/>
        <u/>
      </rPr>
      <t xml:space="preserve"> </t>
    </r>
  </si>
  <si>
    <t>Lisseth</t>
  </si>
  <si>
    <t>28/1119</t>
  </si>
  <si>
    <r>
      <rPr>
        <rFont val="Arial"/>
      </rPr>
      <t xml:space="preserve"> </t>
    </r>
    <r>
      <rPr>
        <rFont val="Arial"/>
        <color rgb="FF1155CC"/>
        <u/>
      </rPr>
      <t>https://pubmed.ncbi.nlm.nih.gov/15389238/</t>
    </r>
    <r>
      <rPr>
        <rFont val="Arial"/>
      </rPr>
      <t xml:space="preserve"> </t>
    </r>
  </si>
  <si>
    <t>Daniel N</t>
  </si>
  <si>
    <r>
      <rPr>
        <rFont val="Arial"/>
        <color rgb="FF1155CC"/>
        <u/>
      </rPr>
      <t>https://pubmed.ncbi.nlm.nih.gov/27842548/</t>
    </r>
    <r>
      <rPr>
        <rFont val="Arial"/>
        <color rgb="FF1155CC"/>
        <u/>
      </rPr>
      <t xml:space="preserve"> </t>
    </r>
  </si>
  <si>
    <t>Shirley</t>
  </si>
  <si>
    <t>17 (6.2%)</t>
  </si>
  <si>
    <t>17(6.5%)</t>
  </si>
  <si>
    <t>26 (9.5%)</t>
  </si>
  <si>
    <t>HR 0.27 (0.13–0.60)
SE: 0.119897959</t>
  </si>
  <si>
    <t>HR 3.14, 95% CI:(1.35–7.27)</t>
  </si>
  <si>
    <t>8 (2%)</t>
  </si>
  <si>
    <t>18.4 (4.7%)</t>
  </si>
  <si>
    <t>28 (7.1%)</t>
  </si>
  <si>
    <r>
      <rPr>
        <rFont val="Arial"/>
        <color rgb="FF1155CC"/>
        <u/>
      </rPr>
      <t>https://pubmed.ncbi.nlm.nih.gov/27048252/</t>
    </r>
    <r>
      <rPr>
        <rFont val="Arial"/>
        <color rgb="FF1155CC"/>
        <u/>
      </rPr>
      <t xml:space="preserve">  </t>
    </r>
  </si>
  <si>
    <t>51 /316(16.1)</t>
  </si>
  <si>
    <t>N/R</t>
  </si>
  <si>
    <t>57/360</t>
  </si>
  <si>
    <t>12/360</t>
  </si>
  <si>
    <t>Immediate versus staged complete revascularisation in
patients presenting with acute coronary syndrome and
multivessel coronary disease (BIOVASC): a prospective,
open-label, non-inferiority, randomised trial</t>
  </si>
  <si>
    <t>https://doi.org/10.1016/
S0140-6736(23)00351-3</t>
  </si>
  <si>
    <t xml:space="preserve">Diletti et al </t>
  </si>
  <si>
    <t>PCI immediate</t>
  </si>
  <si>
    <t>PCI staged</t>
  </si>
  <si>
    <t>Propensity Matched Comparison of Clinical Outcome
After Immediate Versus Staged Complete
Revascularization in Patients With Acute Coronary
Syndrome and Multivessel Disease</t>
  </si>
  <si>
    <t>https://doi.org/10.1016/j.amjcard.2023.05.066</t>
  </si>
  <si>
    <t>Kakar et al</t>
  </si>
  <si>
    <t>0.73 [0.25-2.07]
SE: 0.464285714</t>
  </si>
  <si>
    <t>1.76 [0.70-4.41]
SE:0.946428571</t>
  </si>
  <si>
    <t xml:space="preserve">2.08 [1.10-3.90] </t>
  </si>
  <si>
    <t>0.70 [0.14-3.62]</t>
  </si>
  <si>
    <t>Safety and feasibility of complete
simultaneous revascularization during primary PCI
in patients with STEMI and multi-vessel disease</t>
  </si>
  <si>
    <t>Maaomoun</t>
  </si>
  <si>
    <t>A clinical trial comparing complete revascularization
at the time of primary percutaneous coronary intervention
versus during the index hospital admission in patients with
multi-vessel coronary artery disease and ST-elevation
myocardial infarction uncomplicated by cardiogenic shock</t>
  </si>
  <si>
    <t>Nichita</t>
  </si>
  <si>
    <t>Stged</t>
  </si>
  <si>
    <t>Six month results of randomized clinical trial: Multivessel
stenting versus staged revascularization for ST-elevation
myocardial infarction patients with second generation
drug eluting stents</t>
  </si>
  <si>
    <t>Tarasov</t>
  </si>
  <si>
    <t>Wood 2019</t>
  </si>
  <si>
    <t xml:space="preserve">Outcomes </t>
  </si>
  <si>
    <t xml:space="preserve">Non-Culprit Left main coronary artery </t>
  </si>
  <si>
    <t>No. of vessels with relevant nonculprit lesions= 1</t>
  </si>
  <si>
    <t>No. of vessels with relevant nonculprit lesions &gt;2</t>
  </si>
  <si>
    <t xml:space="preserve">Access site index procedure </t>
  </si>
  <si>
    <t xml:space="preserve">Access site staged procedure </t>
  </si>
  <si>
    <t>Fractional flow reserve</t>
  </si>
  <si>
    <t>Intravascular ultrasonography</t>
  </si>
  <si>
    <t>Optical coherence tomography</t>
  </si>
  <si>
    <t xml:space="preserve">Stents used index + staged </t>
  </si>
  <si>
    <t>Total Stent length Index + staged</t>
  </si>
  <si>
    <t>Duration of fluoroscopy index + staged</t>
  </si>
  <si>
    <t>Durarion of procedure index + staged</t>
  </si>
  <si>
    <t>Time from index procedure to staged procedure</t>
  </si>
  <si>
    <t xml:space="preserve">Hospital stay index + staged </t>
  </si>
  <si>
    <t>Hazard ratios</t>
  </si>
  <si>
    <t xml:space="preserve">MACE </t>
  </si>
  <si>
    <t>Death for any cause</t>
  </si>
  <si>
    <t xml:space="preserve">Non-CV death </t>
  </si>
  <si>
    <t>Stroke</t>
  </si>
  <si>
    <t>Unplanned ischemia-driven revascularization</t>
  </si>
  <si>
    <t>Hospitalization for heart faiure</t>
  </si>
  <si>
    <t xml:space="preserve">Death from any cause or nonfatal myocardial infarction </t>
  </si>
  <si>
    <t xml:space="preserve">Cardiac death </t>
  </si>
  <si>
    <t>Target-vessel revascularization 1 year</t>
  </si>
  <si>
    <t>Target-lesion revascularization</t>
  </si>
  <si>
    <t>Stent thrombosis</t>
  </si>
  <si>
    <t>Acute renal insufficiency or renal-replacement
therapy</t>
  </si>
  <si>
    <r>
      <rPr>
        <rFont val="Arial"/>
        <color rgb="FF1155CC"/>
        <u/>
      </rPr>
      <t>https://pubmed.ncbi.nlm.nih.gov/37634190/</t>
    </r>
    <r>
      <rPr>
        <rFont val="Arial"/>
      </rPr>
      <t xml:space="preserve"> </t>
    </r>
  </si>
  <si>
    <t>66 SD 11.90227525</t>
  </si>
  <si>
    <t>55/409 (13.4%)</t>
  </si>
  <si>
    <t xml:space="preserve">172/409 (42.1%) </t>
  </si>
  <si>
    <t xml:space="preserve">64/380 (16.8%) </t>
  </si>
  <si>
    <t>301/418 (72.0%)  
117/418 (28.0%)</t>
  </si>
  <si>
    <t>--
296/386 (76.7%)</t>
  </si>
  <si>
    <t>3 SD 1.4877844</t>
  </si>
  <si>
    <t>66 SD 34.21932776</t>
  </si>
  <si>
    <t>256.33 SD 90.01322778</t>
  </si>
  <si>
    <t>---</t>
  </si>
  <si>
    <t>18.666667 SD 8.927314431</t>
  </si>
  <si>
    <t>74.66666667 SD 26.03666402</t>
  </si>
  <si>
    <t>4.33 SD 2.231828608</t>
  </si>
  <si>
    <t xml:space="preserve">12 (2.9) </t>
  </si>
  <si>
    <t>6 (1.4)</t>
  </si>
  <si>
    <t xml:space="preserve">8 (2.0) </t>
  </si>
  <si>
    <t xml:space="preserve">5 (1.2) </t>
  </si>
  <si>
    <t xml:space="preserve">17 (4.1) </t>
  </si>
  <si>
    <t xml:space="preserve">19 (4.6) </t>
  </si>
  <si>
    <t xml:space="preserve">1 (0.2) </t>
  </si>
  <si>
    <t xml:space="preserve">10 (2.4) </t>
  </si>
  <si>
    <t xml:space="preserve">9 (2.2) </t>
  </si>
  <si>
    <t xml:space="preserve">15 (3.6) </t>
  </si>
  <si>
    <t xml:space="preserve">13 (3.1) </t>
  </si>
  <si>
    <t xml:space="preserve">347/383 (90.6) </t>
  </si>
  <si>
    <t>64 SD 13.38961665</t>
  </si>
  <si>
    <t>46/405 (11.4%)</t>
  </si>
  <si>
    <t>169/405 (41.7%)</t>
  </si>
  <si>
    <t>1(0.2)</t>
  </si>
  <si>
    <t>67/342 (19.6%)</t>
  </si>
  <si>
    <t xml:space="preserve"> 311/422 (73.7%) 
111/422 (26.3%)</t>
  </si>
  <si>
    <t>--
90/386 (23.3%)</t>
  </si>
  <si>
    <t>1.33 SD 0.7438737</t>
  </si>
  <si>
    <t>3 SD 1.488672059</t>
  </si>
  <si>
    <t>34.66666667 SD 17.85296881</t>
  </si>
  <si>
    <t>75.33 SD 37.21680148</t>
  </si>
  <si>
    <t xml:space="preserve">173.33 SD 66.94974053 </t>
  </si>
  <si>
    <t>334 SD 113.8552425</t>
  </si>
  <si>
    <t>11 SD 6.69519876</t>
  </si>
  <si>
    <t>24.666667 SD 13.39584056</t>
  </si>
  <si>
    <t>53.66666667 SD 21.57233731</t>
  </si>
  <si>
    <t>107.66667 SD 43.16081089</t>
  </si>
  <si>
    <t>36.666667 SD 9.673397473</t>
  </si>
  <si>
    <t xml:space="preserve"> 4.33 SD 2.231867541</t>
  </si>
  <si>
    <t>5.33 SD 2.232687431</t>
  </si>
  <si>
    <t>11 (2.6)</t>
  </si>
  <si>
    <t>5 (1.2)</t>
  </si>
  <si>
    <t>22 (5.3)</t>
  </si>
  <si>
    <t>39 (9.3)</t>
  </si>
  <si>
    <t>32 (7.7)</t>
  </si>
  <si>
    <t>12 (2.9)</t>
  </si>
  <si>
    <t>13 (2.9)</t>
  </si>
  <si>
    <t>21 (4.8)</t>
  </si>
  <si>
    <t>308/338 (91.1)</t>
  </si>
  <si>
    <r>
      <rPr>
        <rFont val="Arial"/>
        <color rgb="FF1155CC"/>
        <u/>
      </rPr>
      <t>https://pubmed.ncbi.nlm.nih.gov/36754106/</t>
    </r>
    <r>
      <rPr>
        <rFont val="Arial"/>
      </rPr>
      <t xml:space="preserve"> </t>
    </r>
  </si>
  <si>
    <t xml:space="preserve">1 (0.9) </t>
  </si>
  <si>
    <t xml:space="preserve">45 (43.6) </t>
  </si>
  <si>
    <t xml:space="preserve">12 (11.6) </t>
  </si>
  <si>
    <t xml:space="preserve">46 (44.6) </t>
  </si>
  <si>
    <t xml:space="preserve">79 (76.6) </t>
  </si>
  <si>
    <t xml:space="preserve">60 (58.2) </t>
  </si>
  <si>
    <t xml:space="preserve">78 (75.7) </t>
  </si>
  <si>
    <t xml:space="preserve">27 (26.2) </t>
  </si>
  <si>
    <t>31.2 ± 14</t>
  </si>
  <si>
    <t xml:space="preserve">9 (8.7) </t>
  </si>
  <si>
    <t>8 (7.7) 
10 (9.7)</t>
  </si>
  <si>
    <t xml:space="preserve">1 (1.0) </t>
  </si>
  <si>
    <t>2 (1.9) 
2 (1.9)</t>
  </si>
  <si>
    <t xml:space="preserve">7 (6.7) </t>
  </si>
  <si>
    <t xml:space="preserve">0 (0.0) </t>
  </si>
  <si>
    <t>101 (98.1) 
100 (97.1)</t>
  </si>
  <si>
    <t>17 (16.0)</t>
  </si>
  <si>
    <t>42 (39.6)</t>
  </si>
  <si>
    <t>92 (86.7)</t>
  </si>
  <si>
    <t>55 (51.8)</t>
  </si>
  <si>
    <t>80 (75.4)</t>
  </si>
  <si>
    <t>25 (23.5)</t>
  </si>
  <si>
    <t>1 32.1 ± 17.8</t>
  </si>
  <si>
    <t>4 (3.7)</t>
  </si>
  <si>
    <t>8 (7.5)</t>
  </si>
  <si>
    <t>3 (2.8)
3 (2.8)</t>
  </si>
  <si>
    <t>1 (0.9)
 2 (1.8)</t>
  </si>
  <si>
    <t>2 (1.8)</t>
  </si>
  <si>
    <t>1 (0.9</t>
  </si>
  <si>
    <t>105 (99.1)
 103 (97.2)</t>
  </si>
  <si>
    <r>
      <rPr>
        <rFont val="Arial"/>
        <color rgb="FF1155CC"/>
        <u/>
      </rPr>
      <t>https://pubmed.ncbi.nlm.nih.gov/36096979/</t>
    </r>
    <r>
      <rPr>
        <rFont val="Arial"/>
      </rPr>
      <t xml:space="preserve"> </t>
    </r>
  </si>
  <si>
    <t xml:space="preserve">Cohort </t>
  </si>
  <si>
    <r>
      <rPr>
        <rFont val="Arial"/>
      </rPr>
      <t xml:space="preserve">Daniel P  </t>
    </r>
    <r>
      <rPr>
        <rFont val="Arial"/>
        <color rgb="FF1155CC"/>
        <u/>
      </rPr>
      <t>https://pubmed.ncbi.nlm.nih.gov/37406445/</t>
    </r>
    <r>
      <rPr>
        <rFont val="Arial"/>
      </rPr>
      <t xml:space="preserve"> </t>
    </r>
  </si>
  <si>
    <t>Propensity Matched Comparison of Clinical Outcome After Immediate Versus Staged Complete Revascularization in Patients With Acute Coronary Syndrome and Multivessel Disease.</t>
  </si>
  <si>
    <t>10.1016/j.amjcard.2023.05.066</t>
  </si>
  <si>
    <t xml:space="preserve">Hala Kaka et al </t>
  </si>
  <si>
    <t xml:space="preserve">Amerian Journal of cardiology </t>
  </si>
  <si>
    <t>Netherlands</t>
  </si>
  <si>
    <t xml:space="preserve">66 (56-73) </t>
  </si>
  <si>
    <t xml:space="preserve">450 (75.3%) </t>
  </si>
  <si>
    <t xml:space="preserve">259 (43.3%) </t>
  </si>
  <si>
    <t>100 (16.7%)</t>
  </si>
  <si>
    <t>200(33.4%)</t>
  </si>
  <si>
    <t>57(9.5%)</t>
  </si>
  <si>
    <t>184(30.8%)</t>
  </si>
  <si>
    <t xml:space="preserve">27 (4.5%) </t>
  </si>
  <si>
    <t xml:space="preserve">184 (30.8%) </t>
  </si>
  <si>
    <t>218(36.5%)</t>
  </si>
  <si>
    <t xml:space="preserve">13 (2.2%) </t>
  </si>
  <si>
    <t>220(36.8%)</t>
  </si>
  <si>
    <t xml:space="preserve">152 (25.4%) </t>
  </si>
  <si>
    <t>213 (35.6%)</t>
  </si>
  <si>
    <t xml:space="preserve">97 (16.2%) </t>
  </si>
  <si>
    <t xml:space="preserve">105 (17.6%) </t>
  </si>
  <si>
    <t xml:space="preserve">3 (2-4) </t>
  </si>
  <si>
    <t>3 (2-4)</t>
  </si>
  <si>
    <t xml:space="preserve">62 (44-91) </t>
  </si>
  <si>
    <t xml:space="preserve">150 (115-200) </t>
  </si>
  <si>
    <t>150 (115-200)</t>
  </si>
  <si>
    <t>1.65 [1.08 − 2.51]</t>
  </si>
  <si>
    <t>0.81 [0.41 − 1.60]</t>
  </si>
  <si>
    <t>1.62[0.78 − 3.38]</t>
  </si>
  <si>
    <t>0.68 [0.14-3.31]</t>
  </si>
  <si>
    <t>65 (57-72)</t>
  </si>
  <si>
    <t>225 (75.3%)</t>
  </si>
  <si>
    <t>128 (42.8%)</t>
  </si>
  <si>
    <t>43 (14.4%)</t>
  </si>
  <si>
    <t>98(32.8%)</t>
  </si>
  <si>
    <t>24(8.0%)</t>
  </si>
  <si>
    <t>100(33.4%)</t>
  </si>
  <si>
    <t>11 (3.7%)</t>
  </si>
  <si>
    <t>100 (33.4%)</t>
  </si>
  <si>
    <t>109(36.5%)</t>
  </si>
  <si>
    <t>2 (0.7%)</t>
  </si>
  <si>
    <t>77(25.8%)</t>
  </si>
  <si>
    <t>81 (27.1%)</t>
  </si>
  <si>
    <t>139 (46.5%)</t>
  </si>
  <si>
    <t>79 (26.4%)</t>
  </si>
  <si>
    <t>88 (29.4%)</t>
  </si>
  <si>
    <t>1 (1-2)</t>
  </si>
  <si>
    <t>4 (3-5)</t>
  </si>
  <si>
    <t>34 (23-54)</t>
  </si>
  <si>
    <t>84 (58-117)</t>
  </si>
  <si>
    <t>110 (80-150)</t>
  </si>
  <si>
    <t>220 (170-280)</t>
  </si>
  <si>
    <t>1.60[1.05 − 2.45]</t>
  </si>
  <si>
    <t>0.79[0.40 − 1.55]</t>
  </si>
  <si>
    <t>1.51[0.75 − 3.05]</t>
  </si>
  <si>
    <t>0.55[0.12 − 2.64]</t>
  </si>
  <si>
    <r>
      <rPr>
        <rFont val="Arial"/>
        <color rgb="FF1155CC"/>
        <u/>
      </rPr>
      <t>https://pubmed.ncbi.nlm.nih.gov/15389238/</t>
    </r>
    <r>
      <rPr>
        <rFont val="Arial"/>
      </rPr>
      <t xml:space="preserve"> </t>
    </r>
  </si>
  <si>
    <t>53/126 (41%)</t>
  </si>
  <si>
    <t>12 (9.5%)</t>
  </si>
  <si>
    <t>9/26 (35%)</t>
  </si>
  <si>
    <t>5 (19%)</t>
  </si>
  <si>
    <r>
      <rPr>
        <rFont val="Arial"/>
        <color rgb="FF1155CC"/>
        <u/>
      </rPr>
      <t>https://pubmed.ncbi.nlm.nih.gov/24403174/</t>
    </r>
    <r>
      <rPr>
        <rFont val="Arial"/>
      </rPr>
      <t xml:space="preserve"> </t>
    </r>
  </si>
  <si>
    <t>Long-term outcome in patients with ST segment elevation myocardial infarction and multivessel disease treated with culprit-only, immediate, or staged multivessel percutaneous revascularization strategies: Insights from the REAL registry.</t>
  </si>
  <si>
    <t>10.1002/ccd.25374</t>
  </si>
  <si>
    <t>Manari et al</t>
  </si>
  <si>
    <t>Wiley</t>
  </si>
  <si>
    <t xml:space="preserve">Italy </t>
  </si>
  <si>
    <t xml:space="preserve"> 66.7 +/- 12.7 </t>
  </si>
  <si>
    <t>70.3</t>
  </si>
  <si>
    <t>59.7</t>
  </si>
  <si>
    <t>34.9</t>
  </si>
  <si>
    <t>7.4</t>
  </si>
  <si>
    <t xml:space="preserve">44.4
 95.4 </t>
  </si>
  <si>
    <t>48.3</t>
  </si>
  <si>
    <t>10.3</t>
  </si>
  <si>
    <t>41.4</t>
  </si>
  <si>
    <t xml:space="preserve">87.4
 10.9 </t>
  </si>
  <si>
    <t>18.3</t>
  </si>
  <si>
    <t xml:space="preserve">2.5 +/- 1.2 </t>
  </si>
  <si>
    <t xml:space="preserve">47 +/- 22 </t>
  </si>
  <si>
    <t>1.20 0.45–3.15</t>
  </si>
  <si>
    <t>96.6</t>
  </si>
  <si>
    <t>65.5 +/- 11.2</t>
  </si>
  <si>
    <t>33.8</t>
  </si>
  <si>
    <t>67
95.9</t>
  </si>
  <si>
    <t>89.1
14.7</t>
  </si>
  <si>
    <t>2.7 +/- 1.3</t>
  </si>
  <si>
    <t>53 +/- 25</t>
  </si>
  <si>
    <r>
      <rPr>
        <rFont val="Arial"/>
        <color rgb="FF1155CC"/>
        <u/>
      </rPr>
      <t>https://pubmed.ncbi.nlm.nih.gov/27842548/</t>
    </r>
    <r>
      <rPr>
        <rFont val="Arial"/>
      </rPr>
      <t xml:space="preserve"> </t>
    </r>
  </si>
  <si>
    <t>55 % (87.3)</t>
  </si>
  <si>
    <t>8 % (12.7)</t>
  </si>
  <si>
    <t xml:space="preserve">4 (6.3) </t>
  </si>
  <si>
    <t>50 (80.6)</t>
  </si>
  <si>
    <t>28  % (93.3)</t>
  </si>
  <si>
    <t>2 % (6.7)</t>
  </si>
  <si>
    <t xml:space="preserve">2 (6.7) </t>
  </si>
  <si>
    <t>27 (90.0)</t>
  </si>
  <si>
    <t>2 (6.7)</t>
  </si>
  <si>
    <r>
      <rPr>
        <rFont val="Arial"/>
      </rPr>
      <t xml:space="preserve">Daniel N    </t>
    </r>
    <r>
      <rPr>
        <rFont val="Arial"/>
        <color rgb="FF1155CC"/>
        <u/>
      </rPr>
      <t>https://pubmed.ncbi.nlm.nih.gov/35614449/</t>
    </r>
    <r>
      <rPr>
        <rFont val="Arial"/>
      </rPr>
      <t xml:space="preserve"> </t>
    </r>
  </si>
  <si>
    <t>[Complete revascularization with PCI in STEMI patients with multivessel disease, when is the appropriate time?].</t>
  </si>
  <si>
    <t>10.24875/ACM.21000375</t>
  </si>
  <si>
    <t>Heberto Aquino-Bruno</t>
  </si>
  <si>
    <t>Archivos de Cardiología de México</t>
  </si>
  <si>
    <t>Mexico</t>
  </si>
  <si>
    <t>One-time multivessel revascularization</t>
  </si>
  <si>
    <t>64.2 ± 8.3</t>
  </si>
  <si>
    <t>238 (77.8)</t>
  </si>
  <si>
    <t xml:space="preserve">68 (22.2) </t>
  </si>
  <si>
    <t xml:space="preserve">174 (56.9) </t>
  </si>
  <si>
    <t xml:space="preserve">162 (52.9) </t>
  </si>
  <si>
    <t>126 (41.2)</t>
  </si>
  <si>
    <t>218 (71.2)
68 (22.2)
20 (6.5)</t>
  </si>
  <si>
    <t>128 SD 20.8556</t>
  </si>
  <si>
    <t>3.666 SD 1.4896</t>
  </si>
  <si>
    <t>184 (60.1)</t>
  </si>
  <si>
    <t xml:space="preserve">98 (32)
</t>
  </si>
  <si>
    <t>276 (90.2)
30 (9.8)</t>
  </si>
  <si>
    <t>132 (43.1)</t>
  </si>
  <si>
    <t>3 SD 1.4896</t>
  </si>
  <si>
    <t>156.666 SD 89.3811</t>
  </si>
  <si>
    <t>6.666 SD 4.4690</t>
  </si>
  <si>
    <t>3 (1)</t>
  </si>
  <si>
    <t>11 (3.6)</t>
  </si>
  <si>
    <t>1 (0.3)</t>
  </si>
  <si>
    <t>62.4 ± 8.9</t>
  </si>
  <si>
    <t>248 (75.6)</t>
  </si>
  <si>
    <t>80 (24.4)</t>
  </si>
  <si>
    <t>190 (57.9)</t>
  </si>
  <si>
    <t>176 (53.7)</t>
  </si>
  <si>
    <t>152 (46.3)</t>
  </si>
  <si>
    <t>258 (78.7)
50 (15.2)
20 (6.1)</t>
  </si>
  <si>
    <t>130.333 SD 31.2841</t>
  </si>
  <si>
    <t>100 (30.5)</t>
  </si>
  <si>
    <t>216 (65.8)</t>
  </si>
  <si>
    <t>284 (86.6)
44 (13.4)</t>
  </si>
  <si>
    <t>123 (37.5)</t>
  </si>
  <si>
    <t>3.666 SD 0.7448</t>
  </si>
  <si>
    <t>190 SD 89.3526</t>
  </si>
  <si>
    <t>6.666 SD 2.2338</t>
  </si>
  <si>
    <t>48 (14.6)</t>
  </si>
  <si>
    <t>39 (11.8)</t>
  </si>
  <si>
    <t>https://pubmed.ncbi.nlm.nih.gov/29306670/</t>
  </si>
  <si>
    <t>Multivessel disease in patients over 75years old with ST elevated myocardial infarction. Current management strategies and related clinical outcomes in the ESTROFA MI+75 nation-wide registry.</t>
  </si>
  <si>
    <t>10.1016/j.carrev.2017.12.004</t>
  </si>
  <si>
    <t>Hernandez et al</t>
  </si>
  <si>
    <t>Elsevier inc</t>
  </si>
  <si>
    <t>Spain</t>
  </si>
  <si>
    <t xml:space="preserve">cohort study </t>
  </si>
  <si>
    <t>81.1±4.4</t>
  </si>
  <si>
    <t>693 (37.8)</t>
  </si>
  <si>
    <t>1324 (72.3)</t>
  </si>
  <si>
    <t>630 (34.4)</t>
  </si>
  <si>
    <t>805 (44)</t>
  </si>
  <si>
    <t>199 (10.8)</t>
  </si>
  <si>
    <t>253 (13.8)</t>
  </si>
  <si>
    <t>727 (39.7)</t>
  </si>
  <si>
    <t>2.4± 0.5</t>
  </si>
  <si>
    <t>281 (15.3)</t>
  </si>
  <si>
    <t>Inmediate/acute</t>
  </si>
  <si>
    <t>De esos 3,576 solo 1,830 tenian MVD y de esos solo 847 fueron sometidos a multivessel revascularization</t>
  </si>
  <si>
    <t>Single PCI Strategy (Inmediate)</t>
  </si>
  <si>
    <t>49.7 prox 50 (18.1)</t>
  </si>
  <si>
    <t>17 (6.2)</t>
  </si>
  <si>
    <t>52.6 aprox 53 (13.4)</t>
  </si>
  <si>
    <t>8 (2)</t>
  </si>
  <si>
    <r>
      <rPr>
        <rFont val="Arial"/>
        <color rgb="FF1155CC"/>
        <u/>
      </rPr>
      <t>https://pubmed.ncbi.nlm.nih.gov/27048252/</t>
    </r>
    <r>
      <rPr>
        <rFont val="Arial"/>
      </rPr>
      <t xml:space="preserve">  </t>
    </r>
  </si>
  <si>
    <t>Cohort study</t>
  </si>
  <si>
    <t>Non specifed</t>
  </si>
  <si>
    <t>14 (4.4) Class III</t>
  </si>
  <si>
    <t>staged PCI within one week</t>
  </si>
  <si>
    <t>63.2±11.8</t>
  </si>
  <si>
    <t>189 (52.5)</t>
  </si>
  <si>
    <t>117 (32.5)</t>
  </si>
  <si>
    <t>114 (37.1)</t>
  </si>
  <si>
    <t>228 (63.3)</t>
  </si>
  <si>
    <t>26 (7.2) Class III</t>
  </si>
  <si>
    <t>138 (38.3)</t>
  </si>
  <si>
    <t>39 (10.8)</t>
  </si>
  <si>
    <t>183 (50.3)</t>
  </si>
  <si>
    <t>153 (42.5)</t>
  </si>
  <si>
    <t>81 (22.5)</t>
  </si>
  <si>
    <t>6 (1.7)</t>
  </si>
  <si>
    <t>324 (97.3)</t>
  </si>
  <si>
    <t>staged PCI after one week</t>
  </si>
  <si>
    <t>64.9±10.7</t>
  </si>
  <si>
    <t>40 (51.9)</t>
  </si>
  <si>
    <t>21 (27.3)</t>
  </si>
  <si>
    <t>26 (33.8)</t>
  </si>
  <si>
    <t>5 (6.5) Class III</t>
  </si>
  <si>
    <t>3 (3.9)</t>
  </si>
  <si>
    <t>8 (10.4)</t>
  </si>
  <si>
    <t>45 (58.4)</t>
  </si>
  <si>
    <t>3.3±0.4 / 31.8±13.2</t>
  </si>
  <si>
    <t>27 (35.1)</t>
  </si>
  <si>
    <t>17 (22.1)</t>
  </si>
  <si>
    <t>1 (1.3)</t>
  </si>
  <si>
    <t>2 (2.6)</t>
  </si>
  <si>
    <t>7 (9.1)</t>
  </si>
  <si>
    <t>68 (94.4)</t>
  </si>
  <si>
    <t>Total staged</t>
  </si>
  <si>
    <t>108 ()</t>
  </si>
  <si>
    <t xml:space="preserve">33 ()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</si>
</sst>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0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b/>
      <sz val="9.0"/>
      <color theme="1"/>
      <name val="Arial"/>
    </font>
    <font>
      <b/>
      <color rgb="FF000000"/>
      <name val="Arial"/>
    </font>
    <font>
      <b/>
      <color theme="1"/>
      <name val="Arial"/>
      <scheme val="minor"/>
    </font>
    <font>
      <b/>
      <i/>
      <color theme="1"/>
      <name val="Arial"/>
    </font>
    <font>
      <u/>
      <color rgb="FF0000FF"/>
      <name val="Arial"/>
    </font>
    <font>
      <b/>
      <sz val="9.0"/>
      <color theme="1"/>
      <name val="&quot;Google Sans&quot;"/>
    </font>
    <font>
      <color theme="1"/>
      <name val="Arial"/>
      <scheme val="minor"/>
    </font>
    <font>
      <color rgb="FF000000"/>
      <name val="Arial"/>
    </font>
    <font>
      <u/>
      <color rgb="FF0000FF"/>
    </font>
    <font>
      <sz val="11.0"/>
      <color theme="1"/>
      <name val="Arial"/>
      <scheme val="minor"/>
    </font>
    <font>
      <u/>
      <color rgb="FF0000FF"/>
      <name val="Arial"/>
    </font>
    <font>
      <u/>
      <color rgb="FF1155CC"/>
      <name val="Arial"/>
    </font>
    <font>
      <b/>
      <color theme="1"/>
      <name val="&quot;Google Sans&quot;"/>
    </font>
    <font>
      <sz val="11.0"/>
      <color theme="1"/>
      <name val="Arial"/>
    </font>
    <font>
      <b/>
      <color rgb="FF1F1F1F"/>
      <name val="&quot;Google Sans&quot;"/>
    </font>
    <font>
      <sz val="9.0"/>
      <color rgb="FF1F1F1F"/>
      <name val="&quot;Google Sans&quot;"/>
    </font>
    <font>
      <u/>
      <color rgb="FF1155CC"/>
      <name val="Arial"/>
    </font>
    <font>
      <b/>
      <sz val="9.0"/>
      <color rgb="FF1F1F1F"/>
      <name val="&quot;Google Sans&quot;"/>
    </font>
    <font>
      <u/>
      <color rgb="FF1155CC"/>
      <name val="Arial"/>
    </font>
    <font>
      <u/>
      <color rgb="FF1155CC"/>
      <name val="Arial"/>
    </font>
    <font>
      <sz val="7.0"/>
      <color rgb="FF141413"/>
      <name val="Helvetica"/>
    </font>
    <font>
      <color rgb="FF141413"/>
      <name val="Helvetica"/>
    </font>
    <font>
      <color rgb="FF141413"/>
      <name val="Docs-Helvetica"/>
    </font>
    <font>
      <sz val="9.0"/>
      <color theme="1"/>
      <name val="RotisSansSerifStd"/>
    </font>
    <font>
      <sz val="9.0"/>
      <color theme="1"/>
      <name val="Arial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8.0"/>
      <color theme="1"/>
      <name val="Arial"/>
      <scheme val="minor"/>
    </font>
    <font>
      <u/>
      <color rgb="FF0000FF"/>
    </font>
    <font>
      <u/>
      <color rgb="FF0000FF"/>
      <name val="Arial"/>
    </font>
    <font>
      <sz val="11.0"/>
      <color theme="1"/>
      <name val="Calibri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3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3CC"/>
        <bgColor rgb="FFFFF3CC"/>
      </patternFill>
    </fill>
    <fill>
      <patternFill patternType="solid">
        <fgColor rgb="FF03FF00"/>
        <bgColor rgb="FF03FF00"/>
      </patternFill>
    </fill>
    <fill>
      <patternFill patternType="solid">
        <fgColor rgb="FFF5CBCC"/>
        <bgColor rgb="FFF5CBCC"/>
      </patternFill>
    </fill>
    <fill>
      <patternFill patternType="solid">
        <fgColor rgb="FFD0E2F3"/>
        <bgColor rgb="FFD0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F2DDDD"/>
        <bgColor rgb="FFF2DDDD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horizontal="center" vertical="bottom"/>
    </xf>
    <xf borderId="0" fillId="5" fontId="3" numFmtId="0" xfId="0" applyAlignment="1" applyFill="1" applyFont="1">
      <alignment horizontal="center" vertical="bottom"/>
    </xf>
    <xf borderId="0" fillId="6" fontId="3" numFmtId="0" xfId="0" applyAlignment="1" applyFill="1" applyFont="1">
      <alignment horizontal="center" vertical="bottom"/>
    </xf>
    <xf borderId="0" fillId="7" fontId="3" numFmtId="0" xfId="0" applyAlignment="1" applyFill="1" applyFont="1">
      <alignment horizontal="center" vertical="bottom"/>
    </xf>
    <xf borderId="0" fillId="8" fontId="1" numFmtId="0" xfId="0" applyAlignment="1" applyFill="1" applyFont="1">
      <alignment horizontal="center" vertical="bottom"/>
    </xf>
    <xf borderId="0" fillId="9" fontId="1" numFmtId="0" xfId="0" applyAlignment="1" applyFill="1" applyFont="1">
      <alignment horizontal="center" vertical="bottom"/>
    </xf>
    <xf borderId="0" fillId="4" fontId="1" numFmtId="0" xfId="0" applyAlignment="1" applyFont="1">
      <alignment horizontal="center" readingOrder="0" vertical="bottom"/>
    </xf>
    <xf borderId="0" fillId="10" fontId="1" numFmtId="0" xfId="0" applyAlignment="1" applyFill="1" applyFont="1">
      <alignment horizontal="center" readingOrder="0" vertical="bottom"/>
    </xf>
    <xf borderId="0" fillId="11" fontId="1" numFmtId="0" xfId="0" applyAlignment="1" applyFill="1" applyFont="1">
      <alignment horizontal="center" vertical="bottom"/>
    </xf>
    <xf borderId="0" fillId="2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center" readingOrder="0"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horizontal="center" readingOrder="0" vertical="bottom"/>
    </xf>
    <xf borderId="0" fillId="6" fontId="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7" fontId="3" numFmtId="0" xfId="0" applyAlignment="1" applyFont="1">
      <alignment readingOrder="0" vertical="bottom"/>
    </xf>
    <xf borderId="0" fillId="8" fontId="3" numFmtId="0" xfId="0" applyAlignment="1" applyFont="1">
      <alignment readingOrder="0" vertical="bottom"/>
    </xf>
    <xf borderId="0" fillId="8" fontId="3" numFmtId="0" xfId="0" applyAlignment="1" applyFont="1">
      <alignment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12" fontId="3" numFmtId="0" xfId="0" applyAlignment="1" applyFill="1" applyFont="1">
      <alignment horizontal="center" readingOrder="0" vertical="bottom"/>
    </xf>
    <xf borderId="0" fillId="12" fontId="5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13" fontId="3" numFmtId="0" xfId="0" applyAlignment="1" applyFill="1" applyFont="1">
      <alignment readingOrder="0" vertical="bottom"/>
    </xf>
    <xf borderId="0" fillId="13" fontId="6" numFmtId="0" xfId="0" applyAlignment="1" applyFont="1">
      <alignment readingOrder="0"/>
    </xf>
    <xf borderId="0" fillId="10" fontId="3" numFmtId="0" xfId="0" applyAlignment="1" applyFont="1">
      <alignment readingOrder="0" vertical="bottom"/>
    </xf>
    <xf borderId="0" fillId="12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4" fontId="3" numFmtId="0" xfId="0" applyAlignment="1" applyFill="1" applyFont="1">
      <alignment vertical="bottom"/>
    </xf>
    <xf borderId="0" fillId="12" fontId="3" numFmtId="0" xfId="0" applyAlignment="1" applyFont="1">
      <alignment vertical="bottom"/>
    </xf>
    <xf borderId="0" fillId="14" fontId="3" numFmtId="0" xfId="0" applyAlignment="1" applyFont="1">
      <alignment readingOrder="0" vertical="bottom"/>
    </xf>
    <xf borderId="0" fillId="15" fontId="3" numFmtId="0" xfId="0" applyAlignment="1" applyFill="1" applyFont="1">
      <alignment vertical="bottom"/>
    </xf>
    <xf borderId="0" fillId="11" fontId="3" numFmtId="0" xfId="0" applyAlignment="1" applyFont="1">
      <alignment readingOrder="0" vertical="bottom"/>
    </xf>
    <xf borderId="0" fillId="11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11" fontId="8" numFmtId="0" xfId="0" applyAlignment="1" applyFont="1">
      <alignment vertical="bottom"/>
    </xf>
    <xf borderId="0" fillId="11" fontId="9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11" fontId="2" numFmtId="0" xfId="0" applyAlignment="1" applyFont="1">
      <alignment horizontal="right" vertical="bottom"/>
    </xf>
    <xf borderId="0" fillId="11" fontId="2" numFmtId="0" xfId="0" applyAlignment="1" applyFont="1">
      <alignment readingOrder="0" vertical="bottom"/>
    </xf>
    <xf borderId="0" fillId="11" fontId="2" numFmtId="0" xfId="0" applyAlignment="1" applyFont="1">
      <alignment horizontal="center" readingOrder="0" vertical="center"/>
    </xf>
    <xf borderId="0" fillId="11" fontId="2" numFmtId="0" xfId="0" applyAlignment="1" applyFont="1">
      <alignment horizontal="center" readingOrder="0" shrinkToFit="0" vertical="center" wrapText="1"/>
    </xf>
    <xf borderId="0" fillId="16" fontId="10" numFmtId="0" xfId="0" applyAlignment="1" applyFill="1" applyFont="1">
      <alignment horizontal="center" readingOrder="0" vertical="center"/>
    </xf>
    <xf borderId="0" fillId="11" fontId="1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17" fontId="12" numFmtId="0" xfId="0" applyAlignment="1" applyFill="1" applyFont="1">
      <alignment readingOrder="0"/>
    </xf>
    <xf borderId="0" fillId="17" fontId="6" numFmtId="0" xfId="0" applyAlignment="1" applyFont="1">
      <alignment readingOrder="0"/>
    </xf>
    <xf borderId="0" fillId="17" fontId="10" numFmtId="0" xfId="0" applyAlignment="1" applyFont="1">
      <alignment readingOrder="0"/>
    </xf>
    <xf borderId="0" fillId="17" fontId="11" numFmtId="0" xfId="0" applyAlignment="1" applyFont="1">
      <alignment horizontal="left" readingOrder="0"/>
    </xf>
    <xf borderId="0" fillId="17" fontId="10" numFmtId="0" xfId="0" applyAlignment="1" applyFont="1">
      <alignment horizontal="center" readingOrder="0" vertical="center"/>
    </xf>
    <xf borderId="0" fillId="17" fontId="10" numFmtId="0" xfId="0" applyFont="1"/>
    <xf borderId="0" fillId="17" fontId="13" numFmtId="0" xfId="0" applyAlignment="1" applyFont="1">
      <alignment readingOrder="0"/>
    </xf>
    <xf borderId="0" fillId="0" fontId="10" numFmtId="0" xfId="0" applyAlignment="1" applyFont="1">
      <alignment horizontal="center" vertical="center"/>
    </xf>
    <xf borderId="0" fillId="18" fontId="14" numFmtId="0" xfId="0" applyAlignment="1" applyFill="1" applyFont="1">
      <alignment vertical="bottom"/>
    </xf>
    <xf borderId="0" fillId="18" fontId="3" numFmtId="0" xfId="0" applyAlignment="1" applyFont="1">
      <alignment vertical="bottom"/>
    </xf>
    <xf borderId="0" fillId="18" fontId="2" numFmtId="0" xfId="0" applyAlignment="1" applyFont="1">
      <alignment vertical="bottom"/>
    </xf>
    <xf borderId="0" fillId="18" fontId="2" numFmtId="0" xfId="0" applyAlignment="1" applyFont="1">
      <alignment vertical="bottom"/>
    </xf>
    <xf borderId="0" fillId="18" fontId="2" numFmtId="0" xfId="0" applyAlignment="1" applyFont="1">
      <alignment horizontal="right" vertical="bottom"/>
    </xf>
    <xf borderId="0" fillId="18" fontId="2" numFmtId="0" xfId="0" applyAlignment="1" applyFont="1">
      <alignment shrinkToFit="0" vertical="bottom" wrapText="0"/>
    </xf>
    <xf borderId="0" fillId="18" fontId="2" numFmtId="0" xfId="0" applyAlignment="1" applyFont="1">
      <alignment horizontal="right" readingOrder="0" vertical="bottom"/>
    </xf>
    <xf borderId="0" fillId="18" fontId="2" numFmtId="0" xfId="0" applyAlignment="1" applyFont="1">
      <alignment readingOrder="0" vertical="bottom"/>
    </xf>
    <xf borderId="0" fillId="18" fontId="2" numFmtId="0" xfId="0" applyAlignment="1" applyFont="1">
      <alignment horizontal="center" readingOrder="0" shrinkToFit="0" vertical="bottom" wrapText="1"/>
    </xf>
    <xf borderId="0" fillId="18" fontId="2" numFmtId="0" xfId="0" applyAlignment="1" applyFont="1">
      <alignment horizontal="center" readingOrder="0" shrinkToFit="0" vertical="center" wrapText="1"/>
    </xf>
    <xf borderId="0" fillId="18" fontId="2" numFmtId="0" xfId="0" applyAlignment="1" applyFont="1">
      <alignment readingOrder="0" vertical="center"/>
    </xf>
    <xf borderId="0" fillId="18" fontId="2" numFmtId="0" xfId="0" applyAlignment="1" applyFont="1">
      <alignment horizontal="center" readingOrder="0" vertical="center"/>
    </xf>
    <xf borderId="0" fillId="18" fontId="2" numFmtId="0" xfId="0" applyAlignment="1" applyFont="1">
      <alignment readingOrder="0" shrinkToFit="0" vertical="bottom" wrapText="1"/>
    </xf>
    <xf borderId="0" fillId="19" fontId="2" numFmtId="0" xfId="0" applyAlignment="1" applyFill="1" applyFont="1">
      <alignment vertical="bottom"/>
    </xf>
    <xf borderId="0" fillId="11" fontId="15" numFmtId="0" xfId="0" applyAlignment="1" applyFont="1">
      <alignment vertical="bottom"/>
    </xf>
    <xf borderId="0" fillId="11" fontId="16" numFmtId="0" xfId="0" applyAlignment="1" applyFont="1">
      <alignment vertical="bottom"/>
    </xf>
    <xf borderId="0" fillId="17" fontId="2" numFmtId="0" xfId="0" applyAlignment="1" applyFont="1">
      <alignment horizontal="center" readingOrder="0" vertical="center"/>
    </xf>
    <xf borderId="0" fillId="11" fontId="17" numFmtId="0" xfId="0" applyAlignment="1" applyFont="1">
      <alignment readingOrder="0" vertical="bottom"/>
    </xf>
    <xf borderId="0" fillId="11" fontId="18" numFmtId="0" xfId="0" applyAlignment="1" applyFont="1">
      <alignment vertical="bottom"/>
    </xf>
    <xf borderId="0" fillId="11" fontId="19" numFmtId="0" xfId="0" applyAlignment="1" applyFont="1">
      <alignment vertical="bottom"/>
    </xf>
    <xf borderId="0" fillId="11" fontId="2" numFmtId="0" xfId="0" applyAlignment="1" applyFont="1">
      <alignment horizontal="right" readingOrder="0" vertical="bottom"/>
    </xf>
    <xf borderId="0" fillId="11" fontId="2" numFmtId="0" xfId="0" applyAlignment="1" applyFont="1">
      <alignment horizontal="center" readingOrder="0" vertical="bottom"/>
    </xf>
    <xf borderId="0" fillId="11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17" fontId="20" numFmtId="0" xfId="0" applyAlignment="1" applyFont="1">
      <alignment horizontal="left" vertical="center"/>
    </xf>
    <xf borderId="0" fillId="17" fontId="21" numFmtId="0" xfId="0" applyAlignment="1" applyFont="1">
      <alignment horizontal="center" vertical="center"/>
    </xf>
    <xf borderId="0" fillId="17" fontId="2" numFmtId="0" xfId="0" applyAlignment="1" applyFont="1">
      <alignment horizontal="center" vertical="center"/>
    </xf>
    <xf borderId="0" fillId="17" fontId="2" numFmtId="0" xfId="0" applyAlignment="1" applyFont="1">
      <alignment horizontal="center" vertical="center"/>
    </xf>
    <xf borderId="0" fillId="17" fontId="2" numFmtId="0" xfId="0" applyAlignment="1" applyFont="1">
      <alignment horizontal="center" readingOrder="0" shrinkToFit="0" vertical="center" wrapText="1"/>
    </xf>
    <xf borderId="0" fillId="17" fontId="2" numFmtId="49" xfId="0" applyAlignment="1" applyFont="1" applyNumberFormat="1">
      <alignment horizontal="center" readingOrder="0" vertical="center"/>
    </xf>
    <xf borderId="0" fillId="17" fontId="2" numFmtId="0" xfId="0" applyAlignment="1" applyFont="1">
      <alignment horizontal="left" readingOrder="0" vertical="center"/>
    </xf>
    <xf borderId="0" fillId="17" fontId="22" numFmtId="0" xfId="0" applyAlignment="1" applyFont="1">
      <alignment vertical="bottom"/>
    </xf>
    <xf borderId="0" fillId="17" fontId="21" numFmtId="0" xfId="0" applyAlignment="1" applyFont="1">
      <alignment vertical="bottom"/>
    </xf>
    <xf borderId="0" fillId="17" fontId="2" numFmtId="0" xfId="0" applyAlignment="1" applyFont="1">
      <alignment vertical="bottom"/>
    </xf>
    <xf borderId="0" fillId="17" fontId="2" numFmtId="0" xfId="0" applyAlignment="1" applyFont="1">
      <alignment horizontal="right" vertical="bottom"/>
    </xf>
    <xf borderId="0" fillId="17" fontId="2" numFmtId="0" xfId="0" applyAlignment="1" applyFont="1">
      <alignment readingOrder="0" vertical="bottom"/>
    </xf>
    <xf borderId="0" fillId="17" fontId="2" numFmtId="0" xfId="0" applyAlignment="1" applyFont="1">
      <alignment vertical="bottom"/>
    </xf>
    <xf borderId="0" fillId="17" fontId="2" numFmtId="49" xfId="0" applyAlignment="1" applyFont="1" applyNumberFormat="1">
      <alignment vertical="bottom"/>
    </xf>
    <xf borderId="0" fillId="17" fontId="2" numFmtId="49" xfId="0" applyAlignment="1" applyFont="1" applyNumberFormat="1">
      <alignment readingOrder="0" vertical="bottom"/>
    </xf>
    <xf borderId="0" fillId="20" fontId="2" numFmtId="0" xfId="0" applyAlignment="1" applyFill="1" applyFont="1">
      <alignment readingOrder="0" vertical="center"/>
    </xf>
    <xf borderId="0" fillId="17" fontId="17" numFmtId="0" xfId="0" applyAlignment="1" applyFont="1">
      <alignment readingOrder="0" vertical="bottom"/>
    </xf>
    <xf borderId="0" fillId="17" fontId="17" numFmtId="0" xfId="0" applyAlignment="1" applyFont="1">
      <alignment vertical="bottom"/>
    </xf>
    <xf borderId="0" fillId="18" fontId="23" numFmtId="0" xfId="0" applyAlignment="1" applyFont="1">
      <alignment vertical="bottom"/>
    </xf>
    <xf borderId="0" fillId="18" fontId="18" numFmtId="0" xfId="0" applyAlignment="1" applyFont="1">
      <alignment vertical="bottom"/>
    </xf>
    <xf borderId="0" fillId="18" fontId="24" numFmtId="0" xfId="0" applyAlignment="1" applyFont="1">
      <alignment vertical="bottom"/>
    </xf>
    <xf borderId="0" fillId="18" fontId="17" numFmtId="0" xfId="0" applyAlignment="1" applyFont="1">
      <alignment readingOrder="0" vertical="bottom"/>
    </xf>
    <xf borderId="0" fillId="18" fontId="25" numFmtId="0" xfId="0" applyAlignment="1" applyFont="1">
      <alignment vertical="bottom"/>
    </xf>
    <xf borderId="0" fillId="18" fontId="2" numFmtId="49" xfId="0" applyAlignment="1" applyFont="1" applyNumberFormat="1">
      <alignment vertical="bottom"/>
    </xf>
    <xf borderId="0" fillId="18" fontId="26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17" fontId="9" numFmtId="0" xfId="0" applyAlignment="1" applyFont="1">
      <alignment vertical="bottom"/>
    </xf>
    <xf borderId="0" fillId="17" fontId="2" numFmtId="164" xfId="0" applyAlignment="1" applyFont="1" applyNumberFormat="1">
      <alignment vertical="bottom"/>
    </xf>
    <xf borderId="0" fillId="17" fontId="27" numFmtId="0" xfId="0" applyAlignment="1" applyFont="1">
      <alignment vertical="bottom"/>
    </xf>
    <xf borderId="0" fillId="17" fontId="2" numFmtId="0" xfId="0" applyAlignment="1" applyFont="1">
      <alignment horizontal="right" readingOrder="0" vertical="bottom"/>
    </xf>
    <xf borderId="0" fillId="17" fontId="28" numFmtId="0" xfId="0" applyAlignment="1" applyFont="1">
      <alignment readingOrder="0" vertical="bottom"/>
    </xf>
    <xf borderId="0" fillId="17" fontId="28" numFmtId="0" xfId="0" applyAlignment="1" applyFont="1">
      <alignment vertical="bottom"/>
    </xf>
    <xf borderId="0" fillId="17" fontId="19" numFmtId="164" xfId="0" applyAlignment="1" applyFont="1" applyNumberFormat="1">
      <alignment readingOrder="0" vertical="bottom"/>
    </xf>
    <xf borderId="0" fillId="17" fontId="2" numFmtId="0" xfId="0" applyAlignment="1" applyFont="1">
      <alignment horizontal="left" readingOrder="0" vertical="bottom"/>
    </xf>
    <xf borderId="0" fillId="0" fontId="10" numFmtId="0" xfId="0" applyAlignment="1" applyFont="1">
      <alignment readingOrder="0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10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12" fontId="3" numFmtId="0" xfId="0" applyAlignment="1" applyFont="1">
      <alignment horizontal="center" readingOrder="0" shrinkToFit="0" vertical="center" wrapText="1"/>
    </xf>
    <xf borderId="0" fillId="12" fontId="3" numFmtId="0" xfId="0" applyAlignment="1" applyFont="1">
      <alignment horizontal="center" shrinkToFit="0" vertical="center" wrapText="1"/>
    </xf>
    <xf borderId="0" fillId="14" fontId="3" numFmtId="0" xfId="0" applyAlignment="1" applyFont="1">
      <alignment horizontal="center" readingOrder="0" shrinkToFit="0" vertical="center" wrapText="1"/>
    </xf>
    <xf borderId="0" fillId="11" fontId="29" numFmtId="0" xfId="0" applyAlignment="1" applyFont="1">
      <alignment horizontal="center" shrinkToFit="0" vertical="center" wrapText="1"/>
    </xf>
    <xf borderId="0" fillId="11" fontId="9" numFmtId="0" xfId="0" applyAlignment="1" applyFont="1">
      <alignment horizontal="center" shrinkToFit="0" vertical="center" wrapText="1"/>
    </xf>
    <xf borderId="0" fillId="11" fontId="2" numFmtId="0" xfId="0" applyAlignment="1" applyFont="1">
      <alignment horizontal="center" shrinkToFit="0" vertical="center" wrapText="1"/>
    </xf>
    <xf borderId="0" fillId="11" fontId="2" numFmtId="0" xfId="0" applyAlignment="1" applyFont="1">
      <alignment horizontal="center" shrinkToFit="0" vertical="center" wrapText="1"/>
    </xf>
    <xf borderId="0" fillId="11" fontId="1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17" fontId="30" numFmtId="0" xfId="0" applyAlignment="1" applyFont="1">
      <alignment horizontal="center" readingOrder="0" shrinkToFit="0" vertical="center" wrapText="1"/>
    </xf>
    <xf borderId="0" fillId="17" fontId="6" numFmtId="0" xfId="0" applyAlignment="1" applyFont="1">
      <alignment horizontal="center" readingOrder="0" shrinkToFit="0" vertical="center" wrapText="1"/>
    </xf>
    <xf borderId="0" fillId="17" fontId="10" numFmtId="0" xfId="0" applyAlignment="1" applyFont="1">
      <alignment horizontal="center" readingOrder="0" shrinkToFit="0" vertical="center" wrapText="1"/>
    </xf>
    <xf borderId="0" fillId="17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18" fontId="31" numFmtId="0" xfId="0" applyAlignment="1" applyFont="1">
      <alignment horizontal="center" shrinkToFit="0" vertical="center" wrapText="1"/>
    </xf>
    <xf borderId="0" fillId="18" fontId="3" numFmtId="0" xfId="0" applyAlignment="1" applyFont="1">
      <alignment horizontal="center" shrinkToFit="0" vertical="center" wrapText="1"/>
    </xf>
    <xf borderId="0" fillId="18" fontId="2" numFmtId="0" xfId="0" applyAlignment="1" applyFont="1">
      <alignment horizontal="center" shrinkToFit="0" vertical="center" wrapText="1"/>
    </xf>
    <xf borderId="0" fillId="18" fontId="2" numFmtId="0" xfId="0" applyAlignment="1" applyFont="1">
      <alignment horizontal="center" shrinkToFit="0" vertical="center" wrapText="1"/>
    </xf>
    <xf borderId="0" fillId="19" fontId="2" numFmtId="0" xfId="0" applyAlignment="1" applyFont="1">
      <alignment horizontal="center" shrinkToFit="0" vertical="center" wrapText="1"/>
    </xf>
    <xf borderId="0" fillId="11" fontId="32" numFmtId="0" xfId="0" applyAlignment="1" applyFont="1">
      <alignment horizontal="center" shrinkToFit="0" vertical="center" wrapText="1"/>
    </xf>
    <xf borderId="0" fillId="11" fontId="16" numFmtId="0" xfId="0" applyAlignment="1" applyFont="1">
      <alignment horizontal="center" shrinkToFit="0" vertical="center" wrapText="1"/>
    </xf>
    <xf borderId="0" fillId="11" fontId="18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17" fontId="33" numFmtId="0" xfId="0" applyAlignment="1" applyFont="1">
      <alignment horizontal="center" shrinkToFit="0" vertical="center" wrapText="1"/>
    </xf>
    <xf borderId="0" fillId="17" fontId="21" numFmtId="0" xfId="0" applyAlignment="1" applyFont="1">
      <alignment horizontal="center" shrinkToFit="0" vertical="center" wrapText="1"/>
    </xf>
    <xf borderId="0" fillId="17" fontId="2" numFmtId="0" xfId="0" applyAlignment="1" applyFont="1">
      <alignment horizontal="center" shrinkToFit="0" vertical="center" wrapText="1"/>
    </xf>
    <xf borderId="0" fillId="17" fontId="2" numFmtId="0" xfId="0" applyAlignment="1" applyFont="1">
      <alignment horizontal="center" shrinkToFit="0" vertical="center" wrapText="1"/>
    </xf>
    <xf borderId="0" fillId="17" fontId="2" numFmtId="49" xfId="0" applyAlignment="1" applyFont="1" applyNumberFormat="1">
      <alignment horizontal="center" readingOrder="0" shrinkToFit="0" vertical="center" wrapText="1"/>
    </xf>
    <xf borderId="0" fillId="21" fontId="2" numFmtId="0" xfId="0" applyAlignment="1" applyFill="1" applyFont="1">
      <alignment readingOrder="0" vertical="center"/>
    </xf>
    <xf borderId="0" fillId="18" fontId="34" numFmtId="0" xfId="0" applyAlignment="1" applyFont="1">
      <alignment horizontal="center" shrinkToFit="0" vertical="center" wrapText="1"/>
    </xf>
    <xf borderId="0" fillId="18" fontId="18" numFmtId="0" xfId="0" applyAlignment="1" applyFont="1">
      <alignment horizontal="center" shrinkToFit="0" vertical="center" wrapText="1"/>
    </xf>
    <xf borderId="0" fillId="18" fontId="25" numFmtId="0" xfId="0" applyAlignment="1" applyFont="1">
      <alignment horizontal="center" shrinkToFit="0" vertical="center" wrapText="1"/>
    </xf>
    <xf borderId="0" fillId="18" fontId="25" numFmtId="0" xfId="0" applyAlignment="1" applyFont="1">
      <alignment horizontal="center" readingOrder="0" shrinkToFit="0" vertical="center" wrapText="1"/>
    </xf>
    <xf borderId="0" fillId="18" fontId="17" numFmtId="0" xfId="0" applyAlignment="1" applyFont="1">
      <alignment horizontal="center" readingOrder="0" shrinkToFit="0" vertical="center" wrapText="1"/>
    </xf>
    <xf borderId="0" fillId="18" fontId="26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17" fontId="9" numFmtId="0" xfId="0" applyAlignment="1" applyFont="1">
      <alignment horizontal="center" shrinkToFit="0" vertical="center" wrapText="1"/>
    </xf>
    <xf borderId="0" fillId="17" fontId="2" numFmtId="164" xfId="0" applyAlignment="1" applyFont="1" applyNumberFormat="1">
      <alignment horizontal="center" shrinkToFit="0" vertical="center" wrapText="1"/>
    </xf>
    <xf borderId="0" fillId="17" fontId="28" numFmtId="0" xfId="0" applyAlignment="1" applyFont="1">
      <alignment horizontal="center" readingOrder="0" shrinkToFit="0" vertical="center" wrapText="1"/>
    </xf>
    <xf borderId="0" fillId="17" fontId="17" numFmtId="0" xfId="0" applyAlignment="1" applyFont="1">
      <alignment horizontal="center" readingOrder="0" shrinkToFit="0" vertical="center" wrapText="1"/>
    </xf>
    <xf borderId="0" fillId="17" fontId="19" numFmtId="164" xfId="0" applyAlignment="1" applyFont="1" applyNumberFormat="1">
      <alignment horizontal="center" readingOrder="0" shrinkToFit="0" vertical="center" wrapText="1"/>
    </xf>
    <xf borderId="0" fillId="22" fontId="10" numFmtId="0" xfId="0" applyAlignment="1" applyFill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35" numFmtId="0" xfId="0" applyAlignment="1" applyFont="1">
      <alignment horizontal="center" readingOrder="0" shrinkToFit="0" vertical="center" wrapText="1"/>
    </xf>
    <xf borderId="0" fillId="16" fontId="10" numFmtId="0" xfId="0" applyAlignment="1" applyFont="1">
      <alignment horizontal="center" shrinkToFit="0" vertical="center" wrapText="1"/>
    </xf>
    <xf borderId="0" fillId="16" fontId="35" numFmtId="0" xfId="0" applyAlignment="1" applyFont="1">
      <alignment horizontal="center" readingOrder="0" shrinkToFit="0" wrapText="1"/>
    </xf>
    <xf borderId="0" fillId="16" fontId="36" numFmtId="0" xfId="0" applyAlignment="1" applyFont="1">
      <alignment horizontal="center" readingOrder="0" shrinkToFit="0" vertical="center" wrapText="1"/>
    </xf>
    <xf borderId="0" fillId="16" fontId="10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readingOrder="0"/>
    </xf>
    <xf borderId="0" fillId="18" fontId="1" numFmtId="0" xfId="0" applyAlignment="1" applyFont="1">
      <alignment horizontal="center" vertical="bottom"/>
    </xf>
    <xf borderId="0" fillId="10" fontId="1" numFmtId="0" xfId="0" applyAlignment="1" applyFont="1">
      <alignment horizontal="center" vertical="bottom"/>
    </xf>
    <xf borderId="0" fillId="23" fontId="37" numFmtId="0" xfId="0" applyAlignment="1" applyFill="1" applyFont="1">
      <alignment readingOrder="0" vertical="bottom"/>
    </xf>
    <xf borderId="0" fillId="23" fontId="21" numFmtId="0" xfId="0" applyAlignment="1" applyFont="1">
      <alignment vertical="bottom"/>
    </xf>
    <xf borderId="0" fillId="23" fontId="2" numFmtId="0" xfId="0" applyAlignment="1" applyFont="1">
      <alignment vertical="bottom"/>
    </xf>
    <xf borderId="0" fillId="23" fontId="2" numFmtId="0" xfId="0" applyAlignment="1" applyFont="1">
      <alignment vertical="bottom"/>
    </xf>
    <xf borderId="0" fillId="23" fontId="2" numFmtId="0" xfId="0" applyAlignment="1" applyFont="1">
      <alignment horizontal="right" vertical="bottom"/>
    </xf>
    <xf borderId="0" fillId="23" fontId="38" numFmtId="49" xfId="0" applyAlignment="1" applyFont="1" applyNumberFormat="1">
      <alignment horizontal="left" vertical="bottom"/>
    </xf>
    <xf borderId="0" fillId="23" fontId="3" numFmtId="0" xfId="0" applyAlignment="1" applyFont="1">
      <alignment vertical="bottom"/>
    </xf>
    <xf borderId="0" fillId="4" fontId="39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readingOrder="0" vertical="bottom"/>
    </xf>
    <xf borderId="0" fillId="19" fontId="3" numFmtId="0" xfId="0" applyAlignment="1" applyFont="1">
      <alignment vertical="bottom"/>
    </xf>
    <xf borderId="0" fillId="11" fontId="40" numFmtId="0" xfId="0" applyAlignment="1" applyFont="1">
      <alignment readingOrder="0" vertical="bottom"/>
    </xf>
    <xf borderId="0" fillId="11" fontId="21" numFmtId="0" xfId="0" applyAlignment="1" applyFont="1">
      <alignment vertical="bottom"/>
    </xf>
    <xf borderId="0" fillId="24" fontId="41" numFmtId="0" xfId="0" applyAlignment="1" applyFill="1" applyFont="1">
      <alignment vertical="bottom"/>
    </xf>
    <xf borderId="0" fillId="24" fontId="21" numFmtId="0" xfId="0" applyAlignment="1" applyFont="1">
      <alignment vertical="bottom"/>
    </xf>
    <xf borderId="0" fillId="24" fontId="2" numFmtId="0" xfId="0" applyAlignment="1" applyFont="1">
      <alignment vertical="bottom"/>
    </xf>
    <xf borderId="0" fillId="24" fontId="2" numFmtId="0" xfId="0" applyAlignment="1" applyFont="1">
      <alignment vertical="bottom"/>
    </xf>
    <xf borderId="0" fillId="24" fontId="2" numFmtId="0" xfId="0" applyAlignment="1" applyFont="1">
      <alignment horizontal="right" vertical="bottom"/>
    </xf>
    <xf borderId="0" fillId="24" fontId="3" numFmtId="0" xfId="0" applyAlignment="1" applyFont="1">
      <alignment vertical="bottom"/>
    </xf>
    <xf borderId="0" fillId="25" fontId="42" numFmtId="0" xfId="0" applyAlignment="1" applyFill="1" applyFont="1">
      <alignment readingOrder="0" vertical="bottom"/>
    </xf>
    <xf borderId="0" fillId="25" fontId="21" numFmtId="0" xfId="0" applyAlignment="1" applyFont="1">
      <alignment vertical="bottom"/>
    </xf>
    <xf borderId="0" fillId="25" fontId="2" numFmtId="0" xfId="0" applyAlignment="1" applyFont="1">
      <alignment vertical="bottom"/>
    </xf>
    <xf borderId="0" fillId="25" fontId="2" numFmtId="0" xfId="0" applyAlignment="1" applyFont="1">
      <alignment vertical="bottom"/>
    </xf>
    <xf borderId="0" fillId="25" fontId="2" numFmtId="0" xfId="0" applyAlignment="1" applyFont="1">
      <alignment horizontal="right" vertical="bottom"/>
    </xf>
    <xf borderId="0" fillId="25" fontId="19" numFmtId="0" xfId="0" applyAlignment="1" applyFont="1">
      <alignment vertical="bottom"/>
    </xf>
    <xf borderId="0" fillId="25" fontId="3" numFmtId="0" xfId="0" applyAlignment="1" applyFont="1">
      <alignment vertical="bottom"/>
    </xf>
    <xf borderId="0" fillId="9" fontId="43" numFmtId="0" xfId="0" applyAlignment="1" applyFont="1">
      <alignment readingOrder="0" vertical="bottom"/>
    </xf>
    <xf borderId="0" fillId="9" fontId="21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9" fontId="2" numFmtId="0" xfId="0" applyAlignment="1" applyFont="1">
      <alignment horizontal="right" vertical="bottom"/>
    </xf>
    <xf borderId="0" fillId="9" fontId="2" numFmtId="49" xfId="0" applyAlignment="1" applyFont="1" applyNumberFormat="1">
      <alignment vertical="bottom"/>
    </xf>
    <xf borderId="0" fillId="7" fontId="44" numFmtId="0" xfId="0" applyAlignment="1" applyFont="1">
      <alignment readingOrder="0" vertical="bottom"/>
    </xf>
    <xf borderId="0" fillId="7" fontId="21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right" vertical="bottom"/>
    </xf>
    <xf borderId="0" fillId="7" fontId="2" numFmtId="49" xfId="0" applyAlignment="1" applyFont="1" applyNumberFormat="1">
      <alignment vertical="bottom"/>
    </xf>
    <xf borderId="0" fillId="20" fontId="45" numFmtId="0" xfId="0" applyAlignment="1" applyFont="1">
      <alignment vertical="bottom"/>
    </xf>
    <xf borderId="0" fillId="20" fontId="21" numFmtId="0" xfId="0" applyAlignment="1" applyFont="1">
      <alignment vertical="bottom"/>
    </xf>
    <xf borderId="0" fillId="20" fontId="2" numFmtId="0" xfId="0" applyAlignment="1" applyFont="1">
      <alignment vertical="bottom"/>
    </xf>
    <xf borderId="0" fillId="20" fontId="2" numFmtId="0" xfId="0" applyAlignment="1" applyFont="1">
      <alignment vertical="bottom"/>
    </xf>
    <xf borderId="0" fillId="20" fontId="2" numFmtId="0" xfId="0" applyAlignment="1" applyFont="1">
      <alignment horizontal="right" vertical="bottom"/>
    </xf>
    <xf borderId="0" fillId="20" fontId="2" numFmtId="0" xfId="0" applyAlignment="1" applyFont="1">
      <alignment shrinkToFit="0" vertical="bottom" wrapText="0"/>
    </xf>
    <xf borderId="0" fillId="20" fontId="17" numFmtId="0" xfId="0" applyAlignment="1" applyFont="1">
      <alignment vertical="bottom"/>
    </xf>
    <xf borderId="0" fillId="19" fontId="2" numFmtId="0" xfId="0" applyAlignment="1" applyFont="1">
      <alignment vertical="bottom"/>
    </xf>
    <xf borderId="0" fillId="19" fontId="2" numFmtId="3" xfId="0" applyAlignment="1" applyFont="1" applyNumberFormat="1">
      <alignment vertical="bottom"/>
    </xf>
    <xf borderId="0" fillId="19" fontId="2" numFmtId="0" xfId="0" applyAlignment="1" applyFont="1">
      <alignment horizontal="right" vertical="bottom"/>
    </xf>
    <xf borderId="0" fillId="19" fontId="2" numFmtId="0" xfId="0" applyAlignment="1" applyFont="1">
      <alignment shrinkToFit="0" vertical="bottom" wrapText="0"/>
    </xf>
    <xf borderId="0" fillId="0" fontId="46" numFmtId="0" xfId="0" applyAlignment="1" applyFont="1">
      <alignment readingOrder="0" vertical="bottom"/>
    </xf>
    <xf borderId="0" fillId="0" fontId="2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6" fontId="47" numFmtId="0" xfId="0" applyAlignment="1" applyFill="1" applyFont="1">
      <alignment readingOrder="0" vertical="bottom"/>
    </xf>
    <xf borderId="0" fillId="26" fontId="21" numFmtId="0" xfId="0" applyAlignment="1" applyFont="1">
      <alignment vertical="bottom"/>
    </xf>
    <xf borderId="0" fillId="26" fontId="2" numFmtId="0" xfId="0" applyAlignment="1" applyFont="1">
      <alignment vertical="bottom"/>
    </xf>
    <xf borderId="0" fillId="26" fontId="2" numFmtId="0" xfId="0" applyAlignment="1" applyFont="1">
      <alignment horizontal="right" vertical="bottom"/>
    </xf>
    <xf borderId="0" fillId="26" fontId="2" numFmtId="0" xfId="0" applyAlignment="1" applyFont="1">
      <alignment vertical="bottom"/>
    </xf>
    <xf borderId="0" fillId="26" fontId="2" numFmtId="49" xfId="0" applyAlignment="1" applyFont="1" applyNumberFormat="1">
      <alignment vertical="bottom"/>
    </xf>
    <xf borderId="0" fillId="26" fontId="17" numFmtId="0" xfId="0" applyAlignment="1" applyFont="1">
      <alignment vertical="bottom"/>
    </xf>
    <xf borderId="0" fillId="26" fontId="3" numFmtId="0" xfId="0" applyAlignment="1" applyFont="1">
      <alignment vertical="bottom"/>
    </xf>
    <xf borderId="0" fillId="27" fontId="48" numFmtId="0" xfId="0" applyAlignment="1" applyFill="1" applyFont="1">
      <alignment readingOrder="0" vertical="bottom"/>
    </xf>
    <xf borderId="0" fillId="27" fontId="18" numFmtId="0" xfId="0" applyAlignment="1" applyFont="1">
      <alignment vertical="bottom"/>
    </xf>
    <xf borderId="0" fillId="27" fontId="2" numFmtId="0" xfId="0" applyAlignment="1" applyFont="1">
      <alignment vertical="bottom"/>
    </xf>
    <xf borderId="0" fillId="27" fontId="2" numFmtId="0" xfId="0" applyAlignment="1" applyFont="1">
      <alignment horizontal="right" vertical="bottom"/>
    </xf>
    <xf borderId="0" fillId="27" fontId="2" numFmtId="0" xfId="0" applyAlignment="1" applyFont="1">
      <alignment vertical="bottom"/>
    </xf>
    <xf borderId="0" fillId="27" fontId="24" numFmtId="0" xfId="0" applyAlignment="1" applyFont="1">
      <alignment vertical="bottom"/>
    </xf>
    <xf borderId="0" fillId="27" fontId="25" numFmtId="0" xfId="0" applyAlignment="1" applyFont="1">
      <alignment vertical="bottom"/>
    </xf>
    <xf borderId="0" fillId="27" fontId="3" numFmtId="0" xfId="0" applyAlignment="1" applyFont="1">
      <alignment vertical="bottom"/>
    </xf>
    <xf borderId="0" fillId="27" fontId="26" numFmtId="0" xfId="0" applyAlignment="1" applyFont="1">
      <alignment vertical="bottom"/>
    </xf>
    <xf borderId="0" fillId="28" fontId="2" numFmtId="0" xfId="0" applyAlignment="1" applyFill="1" applyFont="1">
      <alignment vertical="bottom"/>
    </xf>
    <xf borderId="0" fillId="29" fontId="49" numFmtId="0" xfId="0" applyAlignment="1" applyFill="1" applyFont="1">
      <alignment readingOrder="0" vertical="bottom"/>
    </xf>
    <xf borderId="0" fillId="29" fontId="9" numFmtId="0" xfId="0" applyAlignment="1" applyFont="1">
      <alignment vertical="bottom"/>
    </xf>
    <xf borderId="0" fillId="29" fontId="2" numFmtId="0" xfId="0" applyAlignment="1" applyFont="1">
      <alignment vertical="bottom"/>
    </xf>
    <xf borderId="0" fillId="29" fontId="2" numFmtId="0" xfId="0" applyAlignment="1" applyFont="1">
      <alignment vertical="bottom"/>
    </xf>
    <xf borderId="0" fillId="29" fontId="2" numFmtId="0" xfId="0" applyAlignment="1" applyFont="1">
      <alignment horizontal="right" vertical="bottom"/>
    </xf>
    <xf borderId="0" fillId="29" fontId="2" numFmtId="164" xfId="0" applyAlignment="1" applyFont="1" applyNumberFormat="1">
      <alignment vertical="bottom"/>
    </xf>
    <xf borderId="0" fillId="29" fontId="27" numFmtId="0" xfId="0" applyAlignment="1" applyFont="1">
      <alignment vertical="bottom"/>
    </xf>
    <xf borderId="0" fillId="29" fontId="28" numFmtId="0" xfId="0" applyAlignment="1" applyFont="1">
      <alignment vertical="bottom"/>
    </xf>
    <xf borderId="0" fillId="29" fontId="3" numFmtId="0" xfId="0" applyAlignment="1" applyFont="1">
      <alignment vertical="bottom"/>
    </xf>
    <xf borderId="0" fillId="29" fontId="19" numFmtId="164" xfId="0" applyAlignment="1" applyFont="1" applyNumberFormat="1">
      <alignment shrinkToFit="0" vertical="bottom" wrapText="0"/>
    </xf>
    <xf borderId="0" fillId="26" fontId="27" numFmtId="0" xfId="0" applyAlignment="1" applyFont="1">
      <alignment vertical="bottom"/>
    </xf>
    <xf borderId="0" fillId="26" fontId="28" numFmtId="0" xfId="0" applyAlignment="1" applyFont="1">
      <alignment vertical="bottom"/>
    </xf>
    <xf borderId="0" fillId="0" fontId="2" numFmtId="164" xfId="0" applyAlignment="1" applyFont="1" applyNumberFormat="1">
      <alignment shrinkToFit="0" vertical="bottom" wrapText="0"/>
    </xf>
    <xf borderId="0" fillId="28" fontId="27" numFmtId="0" xfId="0" applyAlignment="1" applyFont="1">
      <alignment vertical="bottom"/>
    </xf>
    <xf borderId="0" fillId="0" fontId="2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ubmed.ncbi.nlm.nih.gov/37634190/" TargetMode="External"/><Relationship Id="rId3" Type="http://schemas.openxmlformats.org/officeDocument/2006/relationships/hyperlink" Target="https://pubmed.ncbi.nlm.nih.gov/19778920/" TargetMode="External"/><Relationship Id="rId4" Type="http://schemas.openxmlformats.org/officeDocument/2006/relationships/hyperlink" Target="https://pubmed.ncbi.nlm.nih.gov/36754106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embase.com/search/results?subaction=viewrecord&amp;id=L614049025&amp;from=export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pubmed.ncbi.nlm.nih.gov/27048252/" TargetMode="External"/><Relationship Id="rId5" Type="http://schemas.openxmlformats.org/officeDocument/2006/relationships/hyperlink" Target="https://pubmed.ncbi.nlm.nih.gov/36096979/" TargetMode="External"/><Relationship Id="rId6" Type="http://schemas.openxmlformats.org/officeDocument/2006/relationships/hyperlink" Target="https://pubmed.ncbi.nlm.nih.gov/15389238/" TargetMode="External"/><Relationship Id="rId7" Type="http://schemas.openxmlformats.org/officeDocument/2006/relationships/hyperlink" Target="https://pubmed.ncbi.nlm.nih.gov/27842548/" TargetMode="External"/><Relationship Id="rId8" Type="http://schemas.openxmlformats.org/officeDocument/2006/relationships/hyperlink" Target="https://pubmed.ncbi.nlm.nih.gov/21816305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oi.org/10.1016/j.amjcard.2023.05.066" TargetMode="External"/><Relationship Id="rId10" Type="http://schemas.openxmlformats.org/officeDocument/2006/relationships/hyperlink" Target="https://www.embase.com/search/results?subaction=viewrecord&amp;id=L614049025&amp;from=export" TargetMode="External"/><Relationship Id="rId13" Type="http://schemas.openxmlformats.org/officeDocument/2006/relationships/vmlDrawing" Target="../drawings/vmlDrawing2.vml"/><Relationship Id="rId12" Type="http://schemas.openxmlformats.org/officeDocument/2006/relationships/drawing" Target="../drawings/drawing2.xml"/><Relationship Id="rId1" Type="http://schemas.openxmlformats.org/officeDocument/2006/relationships/comments" Target="../comments2.xml"/><Relationship Id="rId2" Type="http://schemas.openxmlformats.org/officeDocument/2006/relationships/hyperlink" Target="https://pubmed.ncbi.nlm.nih.gov/37634190/" TargetMode="External"/><Relationship Id="rId3" Type="http://schemas.openxmlformats.org/officeDocument/2006/relationships/hyperlink" Target="https://pubmed.ncbi.nlm.nih.gov/19778920/" TargetMode="External"/><Relationship Id="rId4" Type="http://schemas.openxmlformats.org/officeDocument/2006/relationships/hyperlink" Target="https://pubmed.ncbi.nlm.nih.gov/36754106/" TargetMode="External"/><Relationship Id="rId9" Type="http://schemas.openxmlformats.org/officeDocument/2006/relationships/hyperlink" Target="https://pubmed.ncbi.nlm.nih.gov/27048252/" TargetMode="External"/><Relationship Id="rId5" Type="http://schemas.openxmlformats.org/officeDocument/2006/relationships/hyperlink" Target="https://pubmed.ncbi.nlm.nih.gov/36096979/" TargetMode="External"/><Relationship Id="rId6" Type="http://schemas.openxmlformats.org/officeDocument/2006/relationships/hyperlink" Target="https://pubmed.ncbi.nlm.nih.gov/15389238/" TargetMode="External"/><Relationship Id="rId7" Type="http://schemas.openxmlformats.org/officeDocument/2006/relationships/hyperlink" Target="https://pubmed.ncbi.nlm.nih.gov/27842548/" TargetMode="External"/><Relationship Id="rId8" Type="http://schemas.openxmlformats.org/officeDocument/2006/relationships/hyperlink" Target="https://pubmed.ncbi.nlm.nih.gov/21816305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pubmed.ncbi.nlm.nih.gov/21816305/" TargetMode="External"/><Relationship Id="rId10" Type="http://schemas.openxmlformats.org/officeDocument/2006/relationships/hyperlink" Target="https://pubmed.ncbi.nlm.nih.gov/29306670/" TargetMode="External"/><Relationship Id="rId13" Type="http://schemas.openxmlformats.org/officeDocument/2006/relationships/hyperlink" Target="https://www.embase.com/search/results?subaction=viewrecord&amp;id=L614049025&amp;from=export" TargetMode="External"/><Relationship Id="rId12" Type="http://schemas.openxmlformats.org/officeDocument/2006/relationships/hyperlink" Target="https://pubmed.ncbi.nlm.nih.gov/27048252/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s://pubmed.ncbi.nlm.nih.gov/37634190/" TargetMode="External"/><Relationship Id="rId3" Type="http://schemas.openxmlformats.org/officeDocument/2006/relationships/hyperlink" Target="https://pubmed.ncbi.nlm.nih.gov/36754106/" TargetMode="External"/><Relationship Id="rId4" Type="http://schemas.openxmlformats.org/officeDocument/2006/relationships/hyperlink" Target="https://pubmed.ncbi.nlm.nih.gov/36096979/" TargetMode="External"/><Relationship Id="rId9" Type="http://schemas.openxmlformats.org/officeDocument/2006/relationships/hyperlink" Target="https://pubmed.ncbi.nlm.nih.gov/35614449/" TargetMode="External"/><Relationship Id="rId15" Type="http://schemas.openxmlformats.org/officeDocument/2006/relationships/vmlDrawing" Target="../drawings/vmlDrawing3.vml"/><Relationship Id="rId14" Type="http://schemas.openxmlformats.org/officeDocument/2006/relationships/drawing" Target="../drawings/drawing3.xml"/><Relationship Id="rId5" Type="http://schemas.openxmlformats.org/officeDocument/2006/relationships/hyperlink" Target="https://pubmed.ncbi.nlm.nih.gov/37406445/" TargetMode="External"/><Relationship Id="rId6" Type="http://schemas.openxmlformats.org/officeDocument/2006/relationships/hyperlink" Target="https://pubmed.ncbi.nlm.nih.gov/15389238/" TargetMode="External"/><Relationship Id="rId7" Type="http://schemas.openxmlformats.org/officeDocument/2006/relationships/hyperlink" Target="https://pubmed.ncbi.nlm.nih.gov/24403174/" TargetMode="External"/><Relationship Id="rId8" Type="http://schemas.openxmlformats.org/officeDocument/2006/relationships/hyperlink" Target="https://pubmed.ncbi.nlm.nih.gov/278425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1" max="1" width="16.38"/>
    <col customWidth="1" min="2" max="2" width="38.13"/>
    <col customWidth="1" min="3" max="3" width="14.75"/>
    <col customWidth="1" min="5" max="5" width="7.88"/>
    <col customWidth="1" min="8" max="8" width="15.63"/>
    <col customWidth="1" min="9" max="9" width="16.13"/>
    <col customWidth="1" min="10" max="10" width="18.13"/>
    <col customWidth="1" min="11" max="11" width="20.88"/>
    <col customWidth="1" min="15" max="24" width="23.75"/>
    <col customWidth="1" min="25" max="25" width="14.88"/>
    <col customWidth="1" min="26" max="26" width="27.75"/>
    <col customWidth="1" min="27" max="27" width="23.75"/>
    <col customWidth="1" min="28" max="28" width="26.13"/>
    <col customWidth="1" min="29" max="31" width="10.63"/>
    <col customWidth="1" min="32" max="32" width="11.88"/>
    <col customWidth="1" min="33" max="39" width="23.75"/>
    <col customWidth="1" min="40" max="40" width="15.25"/>
    <col customWidth="1" min="41" max="44" width="23.75"/>
    <col customWidth="1" min="45" max="45" width="26.25"/>
    <col customWidth="1" min="46" max="46" width="23.75"/>
    <col customWidth="1" min="47" max="47" width="20.13"/>
    <col customWidth="1" min="48" max="48" width="21.75"/>
    <col customWidth="1" min="49" max="49" width="18.5"/>
    <col customWidth="1" min="50" max="50" width="21.75"/>
    <col customWidth="1" min="52" max="52" width="17.13"/>
    <col customWidth="1" min="53" max="53" width="21.13"/>
    <col customWidth="1" min="54" max="54" width="22.63"/>
    <col customWidth="1" min="55" max="55" width="26.25"/>
    <col customWidth="1" min="56" max="56" width="22.0"/>
    <col customWidth="1" min="57" max="57" width="28.25"/>
    <col customWidth="1" min="58" max="58" width="24.0"/>
    <col customWidth="1" min="59" max="59" width="25.88"/>
    <col customWidth="1" min="60" max="60" width="23.88"/>
    <col customWidth="1" min="61" max="61" width="28.5"/>
    <col customWidth="1" min="62" max="62" width="26.5"/>
    <col customWidth="1" min="63" max="63" width="18.38"/>
    <col customWidth="1" min="64" max="78" width="22.88"/>
    <col customWidth="1" min="79" max="79" width="25.63"/>
    <col customWidth="1" min="80" max="87" width="22.88"/>
    <col customWidth="1" min="89" max="89" width="18.38"/>
    <col customWidth="1" min="90" max="90" width="18.5"/>
    <col customWidth="1" min="91" max="91" width="17.63"/>
    <col customWidth="1" min="92" max="92" width="24.5"/>
    <col customWidth="1" min="93" max="93" width="12.5"/>
    <col customWidth="1" min="94" max="94" width="13.75"/>
    <col customWidth="1" min="95" max="95" width="26.63"/>
    <col customWidth="1" min="96" max="96" width="28.13"/>
    <col customWidth="1" min="97" max="97" width="24.13"/>
    <col customWidth="1" min="98" max="98" width="19.0"/>
    <col customWidth="1" min="99" max="99" width="12.88"/>
    <col customWidth="1" min="100" max="100" width="16.13"/>
    <col customWidth="1" min="101" max="104" width="38.25"/>
    <col customWidth="1" min="105" max="105" width="28.13"/>
    <col customWidth="1" min="106" max="106" width="20.25"/>
    <col customWidth="1" min="107" max="107" width="26.0"/>
    <col customWidth="1" min="109" max="109" width="18.5"/>
    <col customWidth="1" min="110" max="110" width="15.38"/>
  </cols>
  <sheetData>
    <row r="1">
      <c r="A1" s="1" t="s">
        <v>0</v>
      </c>
      <c r="B1" s="1"/>
      <c r="C1" s="1"/>
      <c r="D1" s="2" t="s">
        <v>1</v>
      </c>
      <c r="E1" s="2" t="s">
        <v>2</v>
      </c>
      <c r="F1" s="1"/>
      <c r="G1" s="1"/>
      <c r="H1" s="2" t="s">
        <v>3</v>
      </c>
      <c r="I1" s="2" t="s">
        <v>4</v>
      </c>
      <c r="J1" s="3" t="s">
        <v>5</v>
      </c>
      <c r="O1" s="4"/>
      <c r="P1" s="5" t="s">
        <v>6</v>
      </c>
      <c r="AC1" s="6" t="s">
        <v>7</v>
      </c>
      <c r="AF1" s="6"/>
      <c r="AG1" s="7" t="s">
        <v>8</v>
      </c>
      <c r="AK1" s="8" t="s">
        <v>9</v>
      </c>
      <c r="AO1" s="9" t="s">
        <v>10</v>
      </c>
      <c r="AU1" s="10" t="s">
        <v>11</v>
      </c>
      <c r="BM1" s="11"/>
      <c r="BN1" s="11"/>
      <c r="BO1" s="11"/>
      <c r="BP1" s="11"/>
      <c r="BQ1" s="11"/>
      <c r="BR1" s="11"/>
      <c r="BS1" s="11" t="s">
        <v>12</v>
      </c>
      <c r="CH1" s="12" t="s">
        <v>13</v>
      </c>
      <c r="DB1" s="13" t="s">
        <v>14</v>
      </c>
      <c r="DF1" s="4"/>
    </row>
    <row r="2">
      <c r="A2" s="14" t="s">
        <v>15</v>
      </c>
      <c r="B2" s="15" t="s">
        <v>16</v>
      </c>
      <c r="C2" s="15" t="s">
        <v>17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6" t="s">
        <v>24</v>
      </c>
      <c r="K2" s="16" t="s">
        <v>25</v>
      </c>
      <c r="L2" s="16" t="s">
        <v>26</v>
      </c>
      <c r="M2" s="16" t="s">
        <v>27</v>
      </c>
      <c r="N2" s="16" t="s">
        <v>28</v>
      </c>
      <c r="O2" s="17" t="s">
        <v>29</v>
      </c>
      <c r="P2" s="18" t="s">
        <v>30</v>
      </c>
      <c r="Q2" s="19" t="s">
        <v>31</v>
      </c>
      <c r="R2" s="18" t="s">
        <v>32</v>
      </c>
      <c r="S2" s="18" t="s">
        <v>33</v>
      </c>
      <c r="T2" s="18" t="s">
        <v>34</v>
      </c>
      <c r="U2" s="18" t="s">
        <v>35</v>
      </c>
      <c r="V2" s="18" t="s">
        <v>36</v>
      </c>
      <c r="W2" s="18" t="s">
        <v>37</v>
      </c>
      <c r="X2" s="18" t="s">
        <v>38</v>
      </c>
      <c r="Y2" s="18" t="s">
        <v>39</v>
      </c>
      <c r="Z2" s="18" t="s">
        <v>40</v>
      </c>
      <c r="AA2" s="18" t="s">
        <v>41</v>
      </c>
      <c r="AB2" s="18" t="s">
        <v>42</v>
      </c>
      <c r="AC2" s="20" t="s">
        <v>43</v>
      </c>
      <c r="AD2" s="20" t="s">
        <v>44</v>
      </c>
      <c r="AE2" s="20" t="s">
        <v>45</v>
      </c>
      <c r="AF2" s="21" t="s">
        <v>46</v>
      </c>
      <c r="AG2" s="22" t="s">
        <v>47</v>
      </c>
      <c r="AH2" s="22" t="s">
        <v>48</v>
      </c>
      <c r="AI2" s="22" t="s">
        <v>49</v>
      </c>
      <c r="AJ2" s="22" t="s">
        <v>50</v>
      </c>
      <c r="AK2" s="23" t="s">
        <v>51</v>
      </c>
      <c r="AL2" s="23" t="s">
        <v>52</v>
      </c>
      <c r="AM2" s="23" t="s">
        <v>53</v>
      </c>
      <c r="AN2" s="24" t="s">
        <v>54</v>
      </c>
      <c r="AO2" s="25" t="s">
        <v>51</v>
      </c>
      <c r="AP2" s="26" t="s">
        <v>52</v>
      </c>
      <c r="AQ2" s="26" t="s">
        <v>53</v>
      </c>
      <c r="AR2" s="26" t="s">
        <v>55</v>
      </c>
      <c r="AS2" s="25" t="s">
        <v>56</v>
      </c>
      <c r="AT2" s="25" t="s">
        <v>57</v>
      </c>
      <c r="AU2" s="27" t="s">
        <v>58</v>
      </c>
      <c r="AV2" s="27" t="s">
        <v>59</v>
      </c>
      <c r="AW2" s="27" t="s">
        <v>60</v>
      </c>
      <c r="AX2" s="27" t="s">
        <v>61</v>
      </c>
      <c r="AY2" s="27" t="s">
        <v>62</v>
      </c>
      <c r="AZ2" s="28" t="s">
        <v>63</v>
      </c>
      <c r="BA2" s="27" t="s">
        <v>64</v>
      </c>
      <c r="BB2" s="28" t="s">
        <v>65</v>
      </c>
      <c r="BC2" s="27" t="s">
        <v>66</v>
      </c>
      <c r="BD2" s="28" t="s">
        <v>67</v>
      </c>
      <c r="BE2" s="28" t="s">
        <v>68</v>
      </c>
      <c r="BF2" s="28" t="s">
        <v>69</v>
      </c>
      <c r="BG2" s="27" t="s">
        <v>70</v>
      </c>
      <c r="BH2" s="28" t="s">
        <v>71</v>
      </c>
      <c r="BI2" s="27" t="s">
        <v>72</v>
      </c>
      <c r="BJ2" s="27" t="s">
        <v>73</v>
      </c>
      <c r="BK2" s="28" t="s">
        <v>74</v>
      </c>
      <c r="BL2" s="27" t="s">
        <v>75</v>
      </c>
      <c r="BM2" s="19" t="s">
        <v>76</v>
      </c>
      <c r="BN2" s="19" t="s">
        <v>77</v>
      </c>
      <c r="BO2" s="19" t="s">
        <v>78</v>
      </c>
      <c r="BP2" s="19" t="s">
        <v>79</v>
      </c>
      <c r="BQ2" s="19" t="s">
        <v>80</v>
      </c>
      <c r="BR2" s="19" t="s">
        <v>81</v>
      </c>
      <c r="BS2" s="19" t="s">
        <v>82</v>
      </c>
      <c r="BT2" s="29" t="s">
        <v>83</v>
      </c>
      <c r="BU2" s="19" t="s">
        <v>84</v>
      </c>
      <c r="BV2" s="19" t="s">
        <v>85</v>
      </c>
      <c r="BW2" s="30" t="s">
        <v>86</v>
      </c>
      <c r="BX2" s="31" t="s">
        <v>87</v>
      </c>
      <c r="BY2" s="32" t="s">
        <v>88</v>
      </c>
      <c r="BZ2" s="33" t="s">
        <v>89</v>
      </c>
      <c r="CA2" s="33" t="s">
        <v>90</v>
      </c>
      <c r="CB2" s="33" t="s">
        <v>91</v>
      </c>
      <c r="CC2" s="33" t="s">
        <v>92</v>
      </c>
      <c r="CD2" s="33" t="s">
        <v>93</v>
      </c>
      <c r="CE2" s="33" t="s">
        <v>94</v>
      </c>
      <c r="CF2" s="33" t="s">
        <v>95</v>
      </c>
      <c r="CG2" s="33" t="s">
        <v>96</v>
      </c>
      <c r="CH2" s="34" t="s">
        <v>97</v>
      </c>
      <c r="CI2" s="35" t="s">
        <v>98</v>
      </c>
      <c r="CJ2" s="36" t="s">
        <v>99</v>
      </c>
      <c r="CK2" s="35" t="s">
        <v>100</v>
      </c>
      <c r="CL2" s="36" t="s">
        <v>101</v>
      </c>
      <c r="CM2" s="36" t="s">
        <v>102</v>
      </c>
      <c r="CN2" s="37" t="s">
        <v>103</v>
      </c>
      <c r="CO2" s="36" t="s">
        <v>104</v>
      </c>
      <c r="CP2" s="38" t="s">
        <v>105</v>
      </c>
      <c r="CQ2" s="34" t="s">
        <v>106</v>
      </c>
      <c r="CR2" s="36" t="s">
        <v>107</v>
      </c>
      <c r="CS2" s="34" t="s">
        <v>108</v>
      </c>
      <c r="CT2" s="36" t="s">
        <v>109</v>
      </c>
      <c r="CU2" s="38" t="s">
        <v>110</v>
      </c>
      <c r="CV2" s="36" t="s">
        <v>111</v>
      </c>
      <c r="CW2" s="39" t="s">
        <v>112</v>
      </c>
      <c r="CX2" s="40" t="s">
        <v>113</v>
      </c>
      <c r="CY2" s="38" t="s">
        <v>114</v>
      </c>
      <c r="CZ2" s="34" t="s">
        <v>115</v>
      </c>
      <c r="DA2" s="34" t="s">
        <v>116</v>
      </c>
      <c r="DB2" s="41" t="s">
        <v>117</v>
      </c>
      <c r="DC2" s="42" t="s">
        <v>118</v>
      </c>
      <c r="DD2" s="42" t="s">
        <v>93</v>
      </c>
      <c r="DE2" s="42" t="s">
        <v>119</v>
      </c>
      <c r="DF2" s="43" t="s">
        <v>120</v>
      </c>
    </row>
    <row r="3" ht="29.25" customHeight="1">
      <c r="A3" s="44" t="s">
        <v>121</v>
      </c>
      <c r="B3" s="45" t="s">
        <v>122</v>
      </c>
      <c r="C3" s="46" t="s">
        <v>123</v>
      </c>
      <c r="D3" s="47" t="s">
        <v>124</v>
      </c>
      <c r="E3" s="48">
        <v>2023.0</v>
      </c>
      <c r="F3" s="47" t="s">
        <v>125</v>
      </c>
      <c r="G3" s="47" t="s">
        <v>126</v>
      </c>
      <c r="H3" s="47" t="s">
        <v>127</v>
      </c>
      <c r="I3" s="47" t="s">
        <v>128</v>
      </c>
      <c r="J3" s="48">
        <v>840.0</v>
      </c>
      <c r="K3" s="48">
        <v>418.0</v>
      </c>
      <c r="L3" s="47" t="s">
        <v>129</v>
      </c>
      <c r="M3" s="47" t="s">
        <v>130</v>
      </c>
      <c r="N3" s="46"/>
      <c r="O3" s="47" t="s">
        <v>131</v>
      </c>
      <c r="P3" s="47" t="s">
        <v>132</v>
      </c>
      <c r="Q3" s="49" t="s">
        <v>133</v>
      </c>
      <c r="R3" s="47" t="s">
        <v>134</v>
      </c>
      <c r="S3" s="47" t="s">
        <v>135</v>
      </c>
      <c r="T3" s="47" t="s">
        <v>136</v>
      </c>
      <c r="U3" s="47" t="s">
        <v>137</v>
      </c>
      <c r="V3" s="47" t="s">
        <v>138</v>
      </c>
      <c r="W3" s="47" t="s">
        <v>139</v>
      </c>
      <c r="X3" s="47" t="s">
        <v>140</v>
      </c>
      <c r="Y3" s="47" t="s">
        <v>141</v>
      </c>
      <c r="Z3" s="47" t="s">
        <v>142</v>
      </c>
      <c r="AA3" s="47" t="s">
        <v>143</v>
      </c>
      <c r="AB3" s="49" t="s">
        <v>133</v>
      </c>
      <c r="AC3" s="49" t="s">
        <v>133</v>
      </c>
      <c r="AD3" s="49" t="s">
        <v>133</v>
      </c>
      <c r="AE3" s="49" t="s">
        <v>133</v>
      </c>
      <c r="AF3" s="49" t="s">
        <v>133</v>
      </c>
      <c r="AG3" s="47" t="s">
        <v>144</v>
      </c>
      <c r="AH3" s="47" t="s">
        <v>145</v>
      </c>
      <c r="AI3" s="47" t="s">
        <v>146</v>
      </c>
      <c r="AJ3" s="47" t="s">
        <v>147</v>
      </c>
      <c r="AK3" s="47" t="s">
        <v>148</v>
      </c>
      <c r="AL3" s="47" t="s">
        <v>149</v>
      </c>
      <c r="AM3" s="47" t="s">
        <v>150</v>
      </c>
      <c r="AN3" s="47" t="s">
        <v>151</v>
      </c>
      <c r="AO3" s="47" t="s">
        <v>152</v>
      </c>
      <c r="AP3" s="47" t="s">
        <v>153</v>
      </c>
      <c r="AQ3" s="47" t="s">
        <v>154</v>
      </c>
      <c r="AR3" s="47" t="s">
        <v>155</v>
      </c>
      <c r="AS3" s="47" t="s">
        <v>156</v>
      </c>
      <c r="AT3" s="47" t="s">
        <v>157</v>
      </c>
      <c r="AU3" s="47" t="s">
        <v>158</v>
      </c>
      <c r="AV3" s="47" t="s">
        <v>159</v>
      </c>
      <c r="AW3" s="47" t="s">
        <v>160</v>
      </c>
      <c r="AX3" s="47" t="s">
        <v>161</v>
      </c>
      <c r="AY3" s="47" t="s">
        <v>162</v>
      </c>
      <c r="AZ3" s="47" t="s">
        <v>163</v>
      </c>
      <c r="BA3" s="47" t="s">
        <v>164</v>
      </c>
      <c r="BB3" s="47" t="s">
        <v>165</v>
      </c>
      <c r="BC3" s="47" t="s">
        <v>164</v>
      </c>
      <c r="BD3" s="47" t="s">
        <v>166</v>
      </c>
      <c r="BE3" s="47" t="s">
        <v>164</v>
      </c>
      <c r="BF3" s="47" t="s">
        <v>167</v>
      </c>
      <c r="BG3" s="47" t="s">
        <v>164</v>
      </c>
      <c r="BH3" s="47" t="s">
        <v>168</v>
      </c>
      <c r="BI3" s="47" t="s">
        <v>164</v>
      </c>
      <c r="BJ3" s="47" t="s">
        <v>164</v>
      </c>
      <c r="BK3" s="47" t="s">
        <v>169</v>
      </c>
      <c r="BL3" s="47" t="s">
        <v>164</v>
      </c>
      <c r="BM3" s="50" t="s">
        <v>170</v>
      </c>
      <c r="BN3" s="50" t="s">
        <v>171</v>
      </c>
      <c r="BO3" s="50" t="s">
        <v>172</v>
      </c>
      <c r="BP3" s="50" t="s">
        <v>173</v>
      </c>
      <c r="BQ3" s="50" t="s">
        <v>174</v>
      </c>
      <c r="BR3" s="50" t="s">
        <v>175</v>
      </c>
      <c r="BS3" s="50" t="s">
        <v>133</v>
      </c>
      <c r="BT3" s="51" t="s">
        <v>176</v>
      </c>
      <c r="BU3" s="50" t="s">
        <v>133</v>
      </c>
      <c r="BV3" s="50" t="s">
        <v>133</v>
      </c>
      <c r="BW3" s="50" t="s">
        <v>177</v>
      </c>
      <c r="BX3" s="50" t="s">
        <v>133</v>
      </c>
      <c r="BY3" s="50" t="s">
        <v>178</v>
      </c>
      <c r="BZ3" s="52" t="s">
        <v>179</v>
      </c>
      <c r="CA3" s="52" t="s">
        <v>180</v>
      </c>
      <c r="CB3" s="52" t="s">
        <v>181</v>
      </c>
      <c r="CC3" s="52" t="s">
        <v>133</v>
      </c>
      <c r="CD3" s="52" t="s">
        <v>182</v>
      </c>
      <c r="CE3" s="52" t="s">
        <v>183</v>
      </c>
      <c r="CF3" s="52" t="s">
        <v>184</v>
      </c>
      <c r="CG3" s="52" t="s">
        <v>185</v>
      </c>
      <c r="CH3" s="47"/>
      <c r="CI3" s="47" t="s">
        <v>186</v>
      </c>
      <c r="CJ3" s="46"/>
      <c r="CK3" s="47" t="s">
        <v>187</v>
      </c>
      <c r="CL3" s="46"/>
      <c r="CM3" s="47" t="s">
        <v>188</v>
      </c>
      <c r="CN3" s="47" t="s">
        <v>189</v>
      </c>
      <c r="CO3" s="47"/>
      <c r="CP3" s="47" t="s">
        <v>190</v>
      </c>
      <c r="CQ3" s="47" t="s">
        <v>191</v>
      </c>
      <c r="CR3" s="47" t="s">
        <v>190</v>
      </c>
      <c r="CS3" s="47" t="s">
        <v>192</v>
      </c>
      <c r="CT3" s="47"/>
      <c r="CU3" s="47" t="s">
        <v>190</v>
      </c>
      <c r="CV3" s="47" t="s">
        <v>193</v>
      </c>
      <c r="CW3" s="49" t="s">
        <v>194</v>
      </c>
      <c r="CX3" s="47"/>
      <c r="CY3" s="47" t="s">
        <v>195</v>
      </c>
      <c r="CZ3" s="47"/>
      <c r="DA3" s="47" t="s">
        <v>196</v>
      </c>
      <c r="DB3" s="47" t="s">
        <v>190</v>
      </c>
      <c r="DC3" s="47" t="s">
        <v>197</v>
      </c>
      <c r="DD3" s="47" t="s">
        <v>198</v>
      </c>
      <c r="DE3" s="47" t="s">
        <v>199</v>
      </c>
      <c r="DF3" s="47"/>
    </row>
    <row r="4" ht="30.0" customHeight="1">
      <c r="A4" s="49"/>
      <c r="B4" s="47"/>
      <c r="C4" s="46"/>
      <c r="D4" s="46"/>
      <c r="E4" s="46"/>
      <c r="F4" s="46"/>
      <c r="G4" s="46"/>
      <c r="H4" s="46"/>
      <c r="I4" s="47" t="s">
        <v>200</v>
      </c>
      <c r="J4" s="46"/>
      <c r="K4" s="48">
        <v>422.0</v>
      </c>
      <c r="L4" s="47" t="s">
        <v>201</v>
      </c>
      <c r="M4" s="47" t="s">
        <v>202</v>
      </c>
      <c r="N4" s="46"/>
      <c r="O4" s="47" t="s">
        <v>203</v>
      </c>
      <c r="P4" s="47" t="s">
        <v>204</v>
      </c>
      <c r="Q4" s="49" t="s">
        <v>133</v>
      </c>
      <c r="R4" s="47" t="s">
        <v>205</v>
      </c>
      <c r="S4" s="47" t="s">
        <v>206</v>
      </c>
      <c r="T4" s="47" t="s">
        <v>207</v>
      </c>
      <c r="U4" s="47" t="s">
        <v>208</v>
      </c>
      <c r="V4" s="47" t="s">
        <v>209</v>
      </c>
      <c r="W4" s="47" t="s">
        <v>210</v>
      </c>
      <c r="X4" s="47" t="s">
        <v>211</v>
      </c>
      <c r="Y4" s="47" t="s">
        <v>212</v>
      </c>
      <c r="Z4" s="47" t="s">
        <v>213</v>
      </c>
      <c r="AA4" s="47" t="s">
        <v>214</v>
      </c>
      <c r="AB4" s="49" t="s">
        <v>133</v>
      </c>
      <c r="AC4" s="47"/>
      <c r="AD4" s="47"/>
      <c r="AE4" s="47"/>
      <c r="AF4" s="47"/>
      <c r="AG4" s="47" t="s">
        <v>215</v>
      </c>
      <c r="AH4" s="47" t="s">
        <v>216</v>
      </c>
      <c r="AI4" s="47" t="s">
        <v>217</v>
      </c>
      <c r="AJ4" s="47" t="s">
        <v>218</v>
      </c>
      <c r="AK4" s="47" t="s">
        <v>219</v>
      </c>
      <c r="AL4" s="47" t="s">
        <v>220</v>
      </c>
      <c r="AM4" s="47" t="s">
        <v>221</v>
      </c>
      <c r="AN4" s="47" t="s">
        <v>222</v>
      </c>
      <c r="AO4" s="47" t="s">
        <v>223</v>
      </c>
      <c r="AP4" s="47" t="s">
        <v>224</v>
      </c>
      <c r="AQ4" s="47" t="s">
        <v>225</v>
      </c>
      <c r="AR4" s="47" t="s">
        <v>226</v>
      </c>
      <c r="AS4" s="47" t="s">
        <v>227</v>
      </c>
      <c r="AT4" s="47" t="s">
        <v>228</v>
      </c>
      <c r="AU4" s="47" t="s">
        <v>229</v>
      </c>
      <c r="AV4" s="47" t="s">
        <v>230</v>
      </c>
      <c r="AW4" s="47" t="s">
        <v>231</v>
      </c>
      <c r="AX4" s="47" t="s">
        <v>232</v>
      </c>
      <c r="AY4" s="47" t="s">
        <v>233</v>
      </c>
      <c r="AZ4" s="47" t="s">
        <v>234</v>
      </c>
      <c r="BA4" s="47" t="s">
        <v>235</v>
      </c>
      <c r="BB4" s="47" t="s">
        <v>236</v>
      </c>
      <c r="BC4" s="47" t="s">
        <v>237</v>
      </c>
      <c r="BD4" s="47" t="s">
        <v>238</v>
      </c>
      <c r="BE4" s="47" t="s">
        <v>239</v>
      </c>
      <c r="BF4" s="47" t="s">
        <v>240</v>
      </c>
      <c r="BG4" s="47" t="s">
        <v>241</v>
      </c>
      <c r="BH4" s="47" t="s">
        <v>242</v>
      </c>
      <c r="BI4" s="47" t="s">
        <v>243</v>
      </c>
      <c r="BJ4" s="47" t="s">
        <v>244</v>
      </c>
      <c r="BK4" s="47" t="s">
        <v>245</v>
      </c>
      <c r="BL4" s="47" t="s">
        <v>246</v>
      </c>
      <c r="CH4" s="47"/>
      <c r="CI4" s="47" t="s">
        <v>247</v>
      </c>
      <c r="CJ4" s="46"/>
      <c r="CK4" s="47" t="s">
        <v>248</v>
      </c>
      <c r="CL4" s="46"/>
      <c r="CM4" s="47" t="s">
        <v>249</v>
      </c>
      <c r="CN4" s="47" t="s">
        <v>250</v>
      </c>
      <c r="CO4" s="47"/>
      <c r="CP4" s="47" t="s">
        <v>251</v>
      </c>
      <c r="CQ4" s="47" t="s">
        <v>252</v>
      </c>
      <c r="CR4" s="47" t="s">
        <v>188</v>
      </c>
      <c r="CS4" s="47" t="s">
        <v>253</v>
      </c>
      <c r="CT4" s="46"/>
      <c r="CU4" s="47" t="s">
        <v>188</v>
      </c>
      <c r="CV4" s="47" t="s">
        <v>254</v>
      </c>
      <c r="CW4" s="53" t="s">
        <v>250</v>
      </c>
      <c r="CX4" s="47"/>
      <c r="CY4" s="47" t="s">
        <v>255</v>
      </c>
      <c r="CZ4" s="47"/>
      <c r="DA4" s="47" t="s">
        <v>255</v>
      </c>
      <c r="DB4" s="47" t="s">
        <v>188</v>
      </c>
      <c r="DC4" s="47" t="s">
        <v>256</v>
      </c>
      <c r="DD4" s="47" t="s">
        <v>257</v>
      </c>
      <c r="DE4" s="47" t="s">
        <v>258</v>
      </c>
      <c r="DF4" s="47"/>
    </row>
    <row r="5">
      <c r="A5" s="4"/>
      <c r="B5" s="4"/>
      <c r="C5" s="54"/>
      <c r="D5" s="4"/>
      <c r="E5" s="4"/>
      <c r="F5" s="4"/>
      <c r="G5" s="54"/>
      <c r="H5" s="4"/>
      <c r="I5" s="4"/>
      <c r="J5" s="4"/>
      <c r="K5" s="4"/>
      <c r="L5" s="4"/>
      <c r="M5" s="4"/>
      <c r="N5" s="54"/>
      <c r="O5" s="4"/>
      <c r="P5" s="4"/>
      <c r="Q5" s="4"/>
      <c r="R5" s="4"/>
      <c r="S5" s="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r="6">
      <c r="A6" s="55" t="s">
        <v>259</v>
      </c>
      <c r="B6" s="56" t="s">
        <v>260</v>
      </c>
      <c r="C6" s="57" t="s">
        <v>261</v>
      </c>
      <c r="D6" s="57" t="s">
        <v>262</v>
      </c>
      <c r="E6" s="57">
        <v>2010.0</v>
      </c>
      <c r="F6" s="57" t="s">
        <v>263</v>
      </c>
      <c r="G6" s="57" t="s">
        <v>264</v>
      </c>
      <c r="H6" s="57" t="s">
        <v>127</v>
      </c>
      <c r="I6" s="57" t="s">
        <v>265</v>
      </c>
      <c r="J6" s="57">
        <v>214.0</v>
      </c>
      <c r="K6" s="57">
        <v>65.0</v>
      </c>
      <c r="L6" s="57" t="s">
        <v>266</v>
      </c>
      <c r="M6" s="58" t="s">
        <v>267</v>
      </c>
      <c r="N6" s="57" t="s">
        <v>133</v>
      </c>
      <c r="O6" s="57" t="s">
        <v>133</v>
      </c>
      <c r="P6" s="57" t="s">
        <v>268</v>
      </c>
      <c r="Q6" s="57" t="s">
        <v>269</v>
      </c>
      <c r="R6" s="57" t="s">
        <v>270</v>
      </c>
      <c r="S6" s="57" t="s">
        <v>133</v>
      </c>
      <c r="T6" s="57" t="s">
        <v>133</v>
      </c>
      <c r="U6" s="57" t="s">
        <v>133</v>
      </c>
      <c r="V6" s="57" t="s">
        <v>133</v>
      </c>
      <c r="W6" s="57" t="s">
        <v>133</v>
      </c>
      <c r="X6" s="57" t="s">
        <v>133</v>
      </c>
      <c r="Y6" s="57" t="s">
        <v>133</v>
      </c>
      <c r="Z6" s="57" t="s">
        <v>133</v>
      </c>
      <c r="AA6" s="57" t="s">
        <v>133</v>
      </c>
      <c r="AB6" s="57" t="s">
        <v>271</v>
      </c>
      <c r="AC6" s="57" t="s">
        <v>272</v>
      </c>
      <c r="AD6" s="57" t="s">
        <v>133</v>
      </c>
      <c r="AE6" s="57" t="s">
        <v>273</v>
      </c>
      <c r="AF6" s="57" t="s">
        <v>133</v>
      </c>
      <c r="AG6" s="57" t="s">
        <v>274</v>
      </c>
      <c r="AH6" s="57" t="s">
        <v>133</v>
      </c>
      <c r="AI6" s="57" t="s">
        <v>133</v>
      </c>
      <c r="AJ6" s="57" t="s">
        <v>133</v>
      </c>
      <c r="AK6" s="57" t="s">
        <v>133</v>
      </c>
      <c r="AL6" s="57" t="s">
        <v>133</v>
      </c>
      <c r="AM6" s="57" t="s">
        <v>133</v>
      </c>
      <c r="AN6" s="57" t="s">
        <v>133</v>
      </c>
      <c r="AO6" s="57" t="s">
        <v>133</v>
      </c>
      <c r="AP6" s="57" t="s">
        <v>133</v>
      </c>
      <c r="AQ6" s="57" t="s">
        <v>133</v>
      </c>
      <c r="AR6" s="57" t="s">
        <v>133</v>
      </c>
      <c r="AS6" s="57" t="s">
        <v>133</v>
      </c>
      <c r="AT6" s="57" t="s">
        <v>133</v>
      </c>
      <c r="AU6" s="57" t="s">
        <v>133</v>
      </c>
      <c r="AV6" s="57" t="s">
        <v>133</v>
      </c>
      <c r="AW6" s="57" t="s">
        <v>133</v>
      </c>
      <c r="AX6" s="57" t="s">
        <v>133</v>
      </c>
      <c r="AY6" s="57" t="s">
        <v>133</v>
      </c>
      <c r="AZ6" s="57" t="s">
        <v>133</v>
      </c>
      <c r="BA6" s="57" t="s">
        <v>133</v>
      </c>
      <c r="BB6" s="57" t="s">
        <v>133</v>
      </c>
      <c r="BC6" s="57" t="s">
        <v>133</v>
      </c>
      <c r="BD6" s="57" t="s">
        <v>133</v>
      </c>
      <c r="BE6" s="57" t="s">
        <v>133</v>
      </c>
      <c r="BF6" s="57" t="s">
        <v>133</v>
      </c>
      <c r="BG6" s="57" t="s">
        <v>133</v>
      </c>
      <c r="BH6" s="57" t="s">
        <v>133</v>
      </c>
      <c r="BI6" s="57" t="s">
        <v>133</v>
      </c>
      <c r="BJ6" s="57" t="s">
        <v>133</v>
      </c>
      <c r="BK6" s="57" t="s">
        <v>275</v>
      </c>
      <c r="BL6" s="57" t="s">
        <v>133</v>
      </c>
      <c r="BM6" s="57" t="s">
        <v>133</v>
      </c>
      <c r="BN6" s="57" t="s">
        <v>133</v>
      </c>
      <c r="BO6" s="57" t="s">
        <v>133</v>
      </c>
      <c r="BP6" s="57" t="s">
        <v>133</v>
      </c>
      <c r="BQ6" s="57" t="s">
        <v>133</v>
      </c>
      <c r="BR6" s="57" t="s">
        <v>133</v>
      </c>
      <c r="BS6" s="57" t="s">
        <v>133</v>
      </c>
      <c r="BT6" s="57" t="s">
        <v>133</v>
      </c>
      <c r="BU6" s="57" t="s">
        <v>133</v>
      </c>
      <c r="BV6" s="57" t="s">
        <v>133</v>
      </c>
      <c r="BW6" s="57" t="s">
        <v>133</v>
      </c>
      <c r="BX6" s="57" t="s">
        <v>133</v>
      </c>
      <c r="BY6" s="57" t="s">
        <v>133</v>
      </c>
      <c r="BZ6" s="59" t="s">
        <v>133</v>
      </c>
      <c r="CA6" s="57"/>
      <c r="CB6" s="57"/>
      <c r="CC6" s="57" t="s">
        <v>133</v>
      </c>
      <c r="CD6" s="57" t="s">
        <v>133</v>
      </c>
      <c r="CE6" s="57" t="s">
        <v>133</v>
      </c>
      <c r="CF6" s="57" t="s">
        <v>133</v>
      </c>
      <c r="CG6" s="57" t="s">
        <v>133</v>
      </c>
      <c r="CH6" s="57" t="s">
        <v>133</v>
      </c>
      <c r="CI6" s="57" t="s">
        <v>276</v>
      </c>
      <c r="CJ6" s="57" t="s">
        <v>133</v>
      </c>
      <c r="CK6" s="57" t="s">
        <v>277</v>
      </c>
      <c r="CL6" s="57" t="s">
        <v>133</v>
      </c>
      <c r="CM6" s="57" t="s">
        <v>133</v>
      </c>
      <c r="CN6" s="57" t="s">
        <v>133</v>
      </c>
      <c r="CO6" s="57" t="s">
        <v>133</v>
      </c>
      <c r="CP6" s="57" t="s">
        <v>133</v>
      </c>
      <c r="CQ6" s="57" t="s">
        <v>133</v>
      </c>
      <c r="CR6" s="57" t="s">
        <v>133</v>
      </c>
      <c r="CS6" s="57" t="s">
        <v>278</v>
      </c>
      <c r="CT6" s="57" t="s">
        <v>133</v>
      </c>
      <c r="CU6" s="57" t="s">
        <v>279</v>
      </c>
      <c r="CV6" s="60"/>
      <c r="CW6" s="57" t="s">
        <v>280</v>
      </c>
      <c r="CX6" s="57" t="s">
        <v>133</v>
      </c>
      <c r="CY6" s="61" t="s">
        <v>281</v>
      </c>
      <c r="CZ6" s="57" t="s">
        <v>133</v>
      </c>
      <c r="DA6" s="57" t="s">
        <v>133</v>
      </c>
      <c r="DB6" s="57" t="s">
        <v>133</v>
      </c>
      <c r="DC6" s="57" t="s">
        <v>133</v>
      </c>
      <c r="DD6" s="57" t="s">
        <v>133</v>
      </c>
      <c r="DE6" s="57" t="s">
        <v>133</v>
      </c>
      <c r="DF6" s="60"/>
    </row>
    <row r="7">
      <c r="A7" s="57"/>
      <c r="B7" s="60"/>
      <c r="C7" s="60"/>
      <c r="D7" s="60"/>
      <c r="E7" s="60"/>
      <c r="F7" s="60"/>
      <c r="G7" s="60"/>
      <c r="H7" s="60"/>
      <c r="I7" s="57" t="s">
        <v>282</v>
      </c>
      <c r="J7" s="60"/>
      <c r="K7" s="57">
        <v>65.0</v>
      </c>
      <c r="L7" s="57" t="s">
        <v>283</v>
      </c>
      <c r="M7" s="57" t="s">
        <v>284</v>
      </c>
      <c r="N7" s="57" t="s">
        <v>133</v>
      </c>
      <c r="O7" s="57" t="s">
        <v>133</v>
      </c>
      <c r="P7" s="57" t="s">
        <v>285</v>
      </c>
      <c r="Q7" s="57" t="s">
        <v>286</v>
      </c>
      <c r="R7" s="57" t="s">
        <v>287</v>
      </c>
      <c r="S7" s="57" t="s">
        <v>133</v>
      </c>
      <c r="T7" s="57" t="s">
        <v>133</v>
      </c>
      <c r="U7" s="57" t="s">
        <v>133</v>
      </c>
      <c r="V7" s="57" t="s">
        <v>133</v>
      </c>
      <c r="W7" s="57" t="s">
        <v>133</v>
      </c>
      <c r="X7" s="57" t="s">
        <v>133</v>
      </c>
      <c r="Y7" s="57" t="s">
        <v>133</v>
      </c>
      <c r="Z7" s="57" t="s">
        <v>133</v>
      </c>
      <c r="AA7" s="57" t="s">
        <v>133</v>
      </c>
      <c r="AB7" s="57" t="s">
        <v>288</v>
      </c>
      <c r="AC7" s="57" t="s">
        <v>289</v>
      </c>
      <c r="AD7" s="57" t="s">
        <v>133</v>
      </c>
      <c r="AE7" s="57" t="s">
        <v>290</v>
      </c>
      <c r="AF7" s="57" t="s">
        <v>133</v>
      </c>
      <c r="AG7" s="57" t="s">
        <v>291</v>
      </c>
      <c r="AH7" s="57" t="s">
        <v>133</v>
      </c>
      <c r="AI7" s="57" t="s">
        <v>133</v>
      </c>
      <c r="AJ7" s="57" t="s">
        <v>133</v>
      </c>
      <c r="AK7" s="57" t="s">
        <v>133</v>
      </c>
      <c r="AL7" s="57" t="s">
        <v>133</v>
      </c>
      <c r="AM7" s="57" t="s">
        <v>133</v>
      </c>
      <c r="AN7" s="57" t="s">
        <v>133</v>
      </c>
      <c r="AO7" s="57" t="s">
        <v>133</v>
      </c>
      <c r="AP7" s="57" t="s">
        <v>133</v>
      </c>
      <c r="AQ7" s="57" t="s">
        <v>133</v>
      </c>
      <c r="AR7" s="57" t="s">
        <v>133</v>
      </c>
      <c r="AS7" s="57" t="s">
        <v>133</v>
      </c>
      <c r="AT7" s="57" t="s">
        <v>133</v>
      </c>
      <c r="AU7" s="57" t="s">
        <v>133</v>
      </c>
      <c r="AV7" s="57" t="s">
        <v>133</v>
      </c>
      <c r="AW7" s="57" t="s">
        <v>133</v>
      </c>
      <c r="AX7" s="57" t="s">
        <v>133</v>
      </c>
      <c r="AY7" s="57" t="s">
        <v>133</v>
      </c>
      <c r="AZ7" s="57" t="s">
        <v>133</v>
      </c>
      <c r="BA7" s="57" t="s">
        <v>133</v>
      </c>
      <c r="BB7" s="57" t="s">
        <v>133</v>
      </c>
      <c r="BC7" s="57" t="s">
        <v>133</v>
      </c>
      <c r="BD7" s="57" t="s">
        <v>133</v>
      </c>
      <c r="BE7" s="57" t="s">
        <v>133</v>
      </c>
      <c r="BF7" s="57" t="s">
        <v>133</v>
      </c>
      <c r="BG7" s="57" t="s">
        <v>133</v>
      </c>
      <c r="BH7" s="57" t="s">
        <v>133</v>
      </c>
      <c r="BI7" s="57" t="s">
        <v>133</v>
      </c>
      <c r="BJ7" s="57" t="s">
        <v>133</v>
      </c>
      <c r="BK7" s="57" t="s">
        <v>292</v>
      </c>
      <c r="BL7" s="57" t="s">
        <v>133</v>
      </c>
      <c r="BM7" s="57" t="s">
        <v>133</v>
      </c>
      <c r="BN7" s="57" t="s">
        <v>133</v>
      </c>
      <c r="BO7" s="57" t="s">
        <v>133</v>
      </c>
      <c r="BP7" s="57" t="s">
        <v>133</v>
      </c>
      <c r="BQ7" s="57" t="s">
        <v>133</v>
      </c>
      <c r="BR7" s="57" t="s">
        <v>133</v>
      </c>
      <c r="BS7" s="57" t="s">
        <v>133</v>
      </c>
      <c r="BT7" s="57" t="s">
        <v>133</v>
      </c>
      <c r="BU7" s="57" t="s">
        <v>133</v>
      </c>
      <c r="BV7" s="57" t="s">
        <v>133</v>
      </c>
      <c r="BW7" s="57" t="s">
        <v>133</v>
      </c>
      <c r="BX7" s="57" t="s">
        <v>133</v>
      </c>
      <c r="BY7" s="57" t="s">
        <v>133</v>
      </c>
      <c r="BZ7" s="59" t="s">
        <v>133</v>
      </c>
      <c r="CA7" s="57"/>
      <c r="CB7" s="57"/>
      <c r="CC7" s="57" t="s">
        <v>133</v>
      </c>
      <c r="CD7" s="57" t="s">
        <v>133</v>
      </c>
      <c r="CE7" s="57" t="s">
        <v>133</v>
      </c>
      <c r="CF7" s="57" t="s">
        <v>133</v>
      </c>
      <c r="CG7" s="57" t="s">
        <v>133</v>
      </c>
      <c r="CH7" s="57" t="s">
        <v>133</v>
      </c>
      <c r="CI7" s="57" t="s">
        <v>293</v>
      </c>
      <c r="CJ7" s="57" t="s">
        <v>133</v>
      </c>
      <c r="CK7" s="57" t="s">
        <v>294</v>
      </c>
      <c r="CL7" s="57" t="s">
        <v>133</v>
      </c>
      <c r="CM7" s="57" t="s">
        <v>133</v>
      </c>
      <c r="CN7" s="57" t="s">
        <v>133</v>
      </c>
      <c r="CO7" s="57" t="s">
        <v>133</v>
      </c>
      <c r="CP7" s="57" t="s">
        <v>133</v>
      </c>
      <c r="CQ7" s="57" t="s">
        <v>133</v>
      </c>
      <c r="CR7" s="57" t="s">
        <v>133</v>
      </c>
      <c r="CS7" s="57" t="s">
        <v>295</v>
      </c>
      <c r="CT7" s="57" t="s">
        <v>133</v>
      </c>
      <c r="CU7" s="57" t="s">
        <v>280</v>
      </c>
      <c r="CV7" s="60"/>
      <c r="CW7" s="57" t="s">
        <v>296</v>
      </c>
      <c r="CX7" s="57" t="s">
        <v>133</v>
      </c>
      <c r="CY7" s="61" t="s">
        <v>297</v>
      </c>
      <c r="CZ7" s="57" t="s">
        <v>133</v>
      </c>
      <c r="DA7" s="57" t="s">
        <v>133</v>
      </c>
      <c r="DB7" s="57" t="s">
        <v>133</v>
      </c>
      <c r="DC7" s="57" t="s">
        <v>133</v>
      </c>
      <c r="DD7" s="57" t="s">
        <v>133</v>
      </c>
      <c r="DE7" s="57" t="s">
        <v>133</v>
      </c>
      <c r="DF7" s="60"/>
    </row>
    <row r="8">
      <c r="BZ8" s="62"/>
    </row>
    <row r="9">
      <c r="A9" s="63" t="s">
        <v>298</v>
      </c>
      <c r="B9" s="64" t="s">
        <v>299</v>
      </c>
      <c r="C9" s="65" t="s">
        <v>300</v>
      </c>
      <c r="D9" s="66" t="s">
        <v>301</v>
      </c>
      <c r="E9" s="67">
        <v>2023.0</v>
      </c>
      <c r="F9" s="68" t="s">
        <v>302</v>
      </c>
      <c r="G9" s="65"/>
      <c r="H9" s="66" t="s">
        <v>303</v>
      </c>
      <c r="I9" s="66" t="s">
        <v>128</v>
      </c>
      <c r="J9" s="69">
        <v>248.0</v>
      </c>
      <c r="K9" s="67">
        <v>103.0</v>
      </c>
      <c r="L9" s="66" t="s">
        <v>304</v>
      </c>
      <c r="M9" s="66" t="s">
        <v>305</v>
      </c>
      <c r="N9" s="65"/>
      <c r="O9" s="70" t="s">
        <v>133</v>
      </c>
      <c r="P9" s="66" t="s">
        <v>306</v>
      </c>
      <c r="Q9" s="70" t="s">
        <v>133</v>
      </c>
      <c r="R9" s="66" t="s">
        <v>307</v>
      </c>
      <c r="S9" s="66" t="s">
        <v>308</v>
      </c>
      <c r="T9" s="66" t="s">
        <v>309</v>
      </c>
      <c r="U9" s="66" t="s">
        <v>310</v>
      </c>
      <c r="V9" s="70" t="s">
        <v>133</v>
      </c>
      <c r="W9" s="70" t="s">
        <v>133</v>
      </c>
      <c r="X9" s="66" t="s">
        <v>310</v>
      </c>
      <c r="Y9" s="66" t="s">
        <v>311</v>
      </c>
      <c r="Z9" s="70" t="s">
        <v>133</v>
      </c>
      <c r="AA9" s="70" t="s">
        <v>133</v>
      </c>
      <c r="AB9" s="71" t="s">
        <v>312</v>
      </c>
      <c r="AC9" s="70" t="s">
        <v>133</v>
      </c>
      <c r="AD9" s="70" t="s">
        <v>133</v>
      </c>
      <c r="AE9" s="70" t="s">
        <v>133</v>
      </c>
      <c r="AF9" s="70" t="s">
        <v>133</v>
      </c>
      <c r="AG9" s="70" t="s">
        <v>313</v>
      </c>
      <c r="AH9" s="70" t="s">
        <v>314</v>
      </c>
      <c r="AI9" s="70" t="s">
        <v>315</v>
      </c>
      <c r="AJ9" s="70" t="s">
        <v>133</v>
      </c>
      <c r="AK9" s="66" t="s">
        <v>316</v>
      </c>
      <c r="AL9" s="66" t="s">
        <v>317</v>
      </c>
      <c r="AM9" s="66" t="s">
        <v>318</v>
      </c>
      <c r="AN9" s="66" t="s">
        <v>319</v>
      </c>
      <c r="AO9" s="66" t="s">
        <v>320</v>
      </c>
      <c r="AP9" s="66" t="s">
        <v>321</v>
      </c>
      <c r="AQ9" s="66" t="s">
        <v>322</v>
      </c>
      <c r="AR9" s="66" t="s">
        <v>323</v>
      </c>
      <c r="AS9" s="70" t="s">
        <v>133</v>
      </c>
      <c r="AT9" s="70" t="s">
        <v>133</v>
      </c>
      <c r="AU9" s="66" t="s">
        <v>324</v>
      </c>
      <c r="AV9" s="70" t="s">
        <v>133</v>
      </c>
      <c r="AW9" s="70" t="s">
        <v>133</v>
      </c>
      <c r="AX9" s="70" t="s">
        <v>133</v>
      </c>
      <c r="AY9" s="70" t="s">
        <v>133</v>
      </c>
      <c r="AZ9" s="66" t="s">
        <v>325</v>
      </c>
      <c r="BA9" s="70" t="s">
        <v>133</v>
      </c>
      <c r="BB9" s="66" t="s">
        <v>326</v>
      </c>
      <c r="BC9" s="70" t="s">
        <v>133</v>
      </c>
      <c r="BD9" s="70" t="s">
        <v>133</v>
      </c>
      <c r="BE9" s="70" t="s">
        <v>133</v>
      </c>
      <c r="BF9" s="70" t="s">
        <v>327</v>
      </c>
      <c r="BG9" s="70" t="s">
        <v>133</v>
      </c>
      <c r="BH9" s="70" t="s">
        <v>133</v>
      </c>
      <c r="BI9" s="70" t="s">
        <v>133</v>
      </c>
      <c r="BJ9" s="70" t="s">
        <v>133</v>
      </c>
      <c r="BK9" s="70" t="s">
        <v>133</v>
      </c>
      <c r="BL9" s="70" t="s">
        <v>133</v>
      </c>
      <c r="BM9" s="72" t="s">
        <v>328</v>
      </c>
      <c r="BN9" s="72" t="s">
        <v>133</v>
      </c>
      <c r="BO9" s="72" t="s">
        <v>329</v>
      </c>
      <c r="BP9" s="72" t="s">
        <v>330</v>
      </c>
      <c r="BQ9" s="72" t="s">
        <v>331</v>
      </c>
      <c r="BR9" s="72" t="s">
        <v>332</v>
      </c>
      <c r="BS9" s="72" t="s">
        <v>333</v>
      </c>
      <c r="BT9" s="72" t="s">
        <v>334</v>
      </c>
      <c r="BU9" s="72" t="s">
        <v>133</v>
      </c>
      <c r="BV9" s="73" t="s">
        <v>335</v>
      </c>
      <c r="BW9" s="73" t="s">
        <v>336</v>
      </c>
      <c r="BX9" s="73"/>
      <c r="BY9" s="74" t="s">
        <v>337</v>
      </c>
      <c r="BZ9" s="74" t="s">
        <v>133</v>
      </c>
      <c r="CA9" s="74" t="s">
        <v>133</v>
      </c>
      <c r="CB9" s="74" t="s">
        <v>133</v>
      </c>
      <c r="CC9" s="74" t="s">
        <v>133</v>
      </c>
      <c r="CD9" s="74" t="s">
        <v>133</v>
      </c>
      <c r="CE9" s="74" t="s">
        <v>133</v>
      </c>
      <c r="CF9" s="74" t="s">
        <v>133</v>
      </c>
      <c r="CG9" s="74" t="s">
        <v>133</v>
      </c>
      <c r="CH9" s="66" t="s">
        <v>338</v>
      </c>
      <c r="CI9" s="66" t="s">
        <v>318</v>
      </c>
      <c r="CJ9" s="74" t="s">
        <v>133</v>
      </c>
      <c r="CK9" s="66" t="s">
        <v>339</v>
      </c>
      <c r="CL9" s="66" t="s">
        <v>340</v>
      </c>
      <c r="CM9" s="66" t="s">
        <v>341</v>
      </c>
      <c r="CN9" s="66" t="s">
        <v>342</v>
      </c>
      <c r="CO9" s="66" t="s">
        <v>316</v>
      </c>
      <c r="CP9" s="66" t="s">
        <v>316</v>
      </c>
      <c r="CQ9" s="70" t="s">
        <v>133</v>
      </c>
      <c r="CR9" s="70" t="s">
        <v>133</v>
      </c>
      <c r="CS9" s="70" t="s">
        <v>133</v>
      </c>
      <c r="CT9" s="66" t="s">
        <v>343</v>
      </c>
      <c r="CU9" s="66" t="s">
        <v>343</v>
      </c>
      <c r="CV9" s="70" t="s">
        <v>133</v>
      </c>
      <c r="CW9" s="70" t="s">
        <v>344</v>
      </c>
      <c r="CX9" s="66" t="s">
        <v>316</v>
      </c>
      <c r="CY9" s="66" t="s">
        <v>341</v>
      </c>
      <c r="CZ9" s="66"/>
      <c r="DA9" s="70" t="s">
        <v>345</v>
      </c>
      <c r="DB9" s="70" t="s">
        <v>346</v>
      </c>
      <c r="DC9" s="66" t="s">
        <v>316</v>
      </c>
      <c r="DD9" s="66" t="s">
        <v>347</v>
      </c>
      <c r="DE9" s="66" t="s">
        <v>348</v>
      </c>
      <c r="DF9" s="66"/>
    </row>
    <row r="10">
      <c r="A10" s="70"/>
      <c r="B10" s="66"/>
      <c r="C10" s="65"/>
      <c r="D10" s="65"/>
      <c r="E10" s="65"/>
      <c r="F10" s="65"/>
      <c r="G10" s="65"/>
      <c r="H10" s="65"/>
      <c r="I10" s="66" t="s">
        <v>282</v>
      </c>
      <c r="J10" s="70">
        <v>209.0</v>
      </c>
      <c r="K10" s="67">
        <v>106.0</v>
      </c>
      <c r="L10" s="66" t="s">
        <v>349</v>
      </c>
      <c r="M10" s="66" t="s">
        <v>350</v>
      </c>
      <c r="N10" s="65"/>
      <c r="O10" s="66"/>
      <c r="P10" s="66" t="s">
        <v>351</v>
      </c>
      <c r="Q10" s="70" t="s">
        <v>133</v>
      </c>
      <c r="R10" s="66" t="s">
        <v>352</v>
      </c>
      <c r="S10" s="66" t="s">
        <v>353</v>
      </c>
      <c r="T10" s="66" t="s">
        <v>354</v>
      </c>
      <c r="U10" s="66" t="s">
        <v>310</v>
      </c>
      <c r="V10" s="70" t="s">
        <v>133</v>
      </c>
      <c r="W10" s="70" t="s">
        <v>133</v>
      </c>
      <c r="X10" s="66" t="s">
        <v>355</v>
      </c>
      <c r="Y10" s="66" t="s">
        <v>356</v>
      </c>
      <c r="Z10" s="70" t="s">
        <v>133</v>
      </c>
      <c r="AA10" s="70" t="s">
        <v>133</v>
      </c>
      <c r="AB10" s="75" t="s">
        <v>357</v>
      </c>
      <c r="AC10" s="70" t="s">
        <v>133</v>
      </c>
      <c r="AD10" s="70" t="s">
        <v>133</v>
      </c>
      <c r="AE10" s="70" t="s">
        <v>133</v>
      </c>
      <c r="AF10" s="70" t="s">
        <v>133</v>
      </c>
      <c r="AG10" s="70" t="s">
        <v>358</v>
      </c>
      <c r="AH10" s="70" t="s">
        <v>359</v>
      </c>
      <c r="AI10" s="70" t="s">
        <v>360</v>
      </c>
      <c r="AJ10" s="70" t="s">
        <v>133</v>
      </c>
      <c r="AK10" s="66" t="s">
        <v>361</v>
      </c>
      <c r="AL10" s="66" t="s">
        <v>362</v>
      </c>
      <c r="AM10" s="66" t="s">
        <v>363</v>
      </c>
      <c r="AN10" s="66" t="s">
        <v>364</v>
      </c>
      <c r="AO10" s="66" t="s">
        <v>365</v>
      </c>
      <c r="AP10" s="66" t="s">
        <v>366</v>
      </c>
      <c r="AQ10" s="66" t="s">
        <v>367</v>
      </c>
      <c r="AR10" s="66" t="s">
        <v>368</v>
      </c>
      <c r="AS10" s="70" t="s">
        <v>133</v>
      </c>
      <c r="AT10" s="70" t="s">
        <v>133</v>
      </c>
      <c r="AU10" s="66" t="s">
        <v>369</v>
      </c>
      <c r="AV10" s="70" t="s">
        <v>133</v>
      </c>
      <c r="AW10" s="70" t="s">
        <v>133</v>
      </c>
      <c r="AX10" s="70" t="s">
        <v>133</v>
      </c>
      <c r="AY10" s="70" t="s">
        <v>133</v>
      </c>
      <c r="AZ10" s="66" t="s">
        <v>370</v>
      </c>
      <c r="BA10" s="70" t="s">
        <v>133</v>
      </c>
      <c r="BB10" s="70" t="s">
        <v>371</v>
      </c>
      <c r="BC10" s="70" t="s">
        <v>133</v>
      </c>
      <c r="BD10" s="70" t="s">
        <v>133</v>
      </c>
      <c r="BE10" s="70" t="s">
        <v>133</v>
      </c>
      <c r="BF10" s="70" t="s">
        <v>327</v>
      </c>
      <c r="BG10" s="70" t="s">
        <v>133</v>
      </c>
      <c r="BH10" s="70" t="s">
        <v>133</v>
      </c>
      <c r="BI10" s="70" t="s">
        <v>133</v>
      </c>
      <c r="BJ10" s="70" t="s">
        <v>372</v>
      </c>
      <c r="BK10" s="70" t="s">
        <v>133</v>
      </c>
      <c r="BL10" s="70" t="s">
        <v>133</v>
      </c>
      <c r="BX10" s="73"/>
      <c r="CH10" s="66" t="s">
        <v>373</v>
      </c>
      <c r="CI10" s="66" t="s">
        <v>374</v>
      </c>
      <c r="CK10" s="66" t="s">
        <v>375</v>
      </c>
      <c r="CL10" s="66" t="s">
        <v>254</v>
      </c>
      <c r="CM10" s="66" t="s">
        <v>254</v>
      </c>
      <c r="CN10" s="66" t="s">
        <v>376</v>
      </c>
      <c r="CO10" s="66" t="s">
        <v>377</v>
      </c>
      <c r="CP10" s="66" t="s">
        <v>377</v>
      </c>
      <c r="CQ10" s="70" t="s">
        <v>133</v>
      </c>
      <c r="CR10" s="70" t="s">
        <v>133</v>
      </c>
      <c r="CS10" s="70" t="s">
        <v>133</v>
      </c>
      <c r="CT10" s="66" t="s">
        <v>365</v>
      </c>
      <c r="CU10" s="66" t="s">
        <v>365</v>
      </c>
      <c r="CV10" s="70" t="s">
        <v>133</v>
      </c>
      <c r="CW10" s="70" t="s">
        <v>378</v>
      </c>
      <c r="CX10" s="66" t="s">
        <v>361</v>
      </c>
      <c r="CY10" s="66" t="s">
        <v>379</v>
      </c>
      <c r="CZ10" s="66"/>
      <c r="DA10" s="66" t="s">
        <v>361</v>
      </c>
      <c r="DB10" s="70" t="s">
        <v>310</v>
      </c>
      <c r="DC10" s="66" t="s">
        <v>361</v>
      </c>
      <c r="DD10" s="66" t="s">
        <v>373</v>
      </c>
      <c r="DE10" s="66" t="s">
        <v>380</v>
      </c>
      <c r="DF10" s="66"/>
    </row>
    <row r="11">
      <c r="A11" s="4"/>
      <c r="B11" s="76"/>
      <c r="C11" s="54"/>
      <c r="D11" s="4"/>
      <c r="E11" s="4"/>
      <c r="F11" s="4"/>
      <c r="G11" s="54"/>
      <c r="H11" s="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</row>
    <row r="12">
      <c r="A12" s="77" t="s">
        <v>381</v>
      </c>
      <c r="B12" s="78" t="s">
        <v>382</v>
      </c>
      <c r="C12" s="46" t="s">
        <v>383</v>
      </c>
      <c r="D12" s="47" t="s">
        <v>384</v>
      </c>
      <c r="E12" s="48">
        <v>2022.0</v>
      </c>
      <c r="F12" s="47" t="s">
        <v>385</v>
      </c>
      <c r="G12" s="47" t="s">
        <v>386</v>
      </c>
      <c r="H12" s="49" t="s">
        <v>387</v>
      </c>
      <c r="I12" s="47" t="s">
        <v>128</v>
      </c>
      <c r="J12" s="46"/>
      <c r="K12" s="48">
        <v>44.0</v>
      </c>
      <c r="L12" s="47" t="s">
        <v>388</v>
      </c>
      <c r="M12" s="47" t="s">
        <v>389</v>
      </c>
      <c r="N12" s="49" t="s">
        <v>133</v>
      </c>
      <c r="O12" s="46"/>
      <c r="P12" s="47" t="s">
        <v>390</v>
      </c>
      <c r="Q12" s="49" t="s">
        <v>133</v>
      </c>
      <c r="R12" s="47" t="s">
        <v>391</v>
      </c>
      <c r="S12" s="47" t="s">
        <v>392</v>
      </c>
      <c r="T12" s="47" t="s">
        <v>393</v>
      </c>
      <c r="U12" s="47" t="s">
        <v>394</v>
      </c>
      <c r="V12" s="47" t="s">
        <v>395</v>
      </c>
      <c r="W12" s="47" t="s">
        <v>396</v>
      </c>
      <c r="X12" s="47" t="s">
        <v>397</v>
      </c>
      <c r="Y12" s="47" t="s">
        <v>398</v>
      </c>
      <c r="Z12" s="49" t="s">
        <v>133</v>
      </c>
      <c r="AA12" s="47" t="s">
        <v>396</v>
      </c>
      <c r="AB12" s="46"/>
      <c r="AC12" s="47" t="s">
        <v>399</v>
      </c>
      <c r="AD12" s="49" t="s">
        <v>133</v>
      </c>
      <c r="AE12" s="49" t="s">
        <v>133</v>
      </c>
      <c r="AF12" s="49" t="s">
        <v>400</v>
      </c>
      <c r="AG12" s="47" t="s">
        <v>401</v>
      </c>
      <c r="AH12" s="47" t="s">
        <v>402</v>
      </c>
      <c r="AI12" s="47" t="s">
        <v>403</v>
      </c>
      <c r="AJ12" s="47" t="s">
        <v>404</v>
      </c>
      <c r="AK12" s="47" t="s">
        <v>405</v>
      </c>
      <c r="AL12" s="47" t="s">
        <v>406</v>
      </c>
      <c r="AM12" s="47" t="s">
        <v>407</v>
      </c>
      <c r="AN12" s="47" t="s">
        <v>408</v>
      </c>
      <c r="AO12" s="47" t="s">
        <v>409</v>
      </c>
      <c r="AP12" s="47" t="s">
        <v>410</v>
      </c>
      <c r="AQ12" s="47" t="s">
        <v>411</v>
      </c>
      <c r="AR12" s="47" t="s">
        <v>412</v>
      </c>
      <c r="AS12" s="46"/>
      <c r="AT12" s="46"/>
      <c r="AU12" s="46"/>
      <c r="AV12" s="46"/>
      <c r="AW12" s="46"/>
      <c r="AX12" s="46"/>
      <c r="AY12" s="46"/>
      <c r="AZ12" s="46"/>
      <c r="BA12" s="47" t="s">
        <v>413</v>
      </c>
      <c r="BB12" s="46"/>
      <c r="BC12" s="47" t="s">
        <v>414</v>
      </c>
      <c r="BD12" s="47" t="s">
        <v>415</v>
      </c>
      <c r="BE12" s="47" t="s">
        <v>164</v>
      </c>
      <c r="BF12" s="46"/>
      <c r="BG12" s="46"/>
      <c r="BH12" s="47" t="s">
        <v>416</v>
      </c>
      <c r="BI12" s="47" t="s">
        <v>164</v>
      </c>
      <c r="BJ12" s="47" t="s">
        <v>164</v>
      </c>
      <c r="BK12" s="46"/>
      <c r="BL12" s="47" t="s">
        <v>417</v>
      </c>
      <c r="BM12" s="46"/>
      <c r="BN12" s="46"/>
      <c r="BO12" s="46"/>
      <c r="BP12" s="46"/>
      <c r="BQ12" s="46"/>
      <c r="BR12" s="46"/>
      <c r="BS12" s="46"/>
      <c r="BT12" s="79"/>
      <c r="BU12" s="46"/>
      <c r="BV12" s="46"/>
      <c r="BW12" s="49" t="s">
        <v>418</v>
      </c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 t="s">
        <v>405</v>
      </c>
      <c r="CJ12" s="46"/>
      <c r="CK12" s="47" t="s">
        <v>419</v>
      </c>
      <c r="CL12" s="46"/>
      <c r="CM12" s="46"/>
      <c r="CN12" s="47" t="s">
        <v>420</v>
      </c>
      <c r="CO12" s="46"/>
      <c r="CP12" s="49" t="s">
        <v>133</v>
      </c>
      <c r="CQ12" s="47" t="s">
        <v>421</v>
      </c>
      <c r="CR12" s="47" t="s">
        <v>422</v>
      </c>
      <c r="CS12" s="46"/>
      <c r="CT12" s="46"/>
      <c r="CU12" s="46"/>
      <c r="CV12" s="46"/>
      <c r="CW12" s="49" t="s">
        <v>423</v>
      </c>
      <c r="CX12" s="46"/>
      <c r="CY12" s="80" t="s">
        <v>423</v>
      </c>
      <c r="CZ12" s="46"/>
      <c r="DA12" s="46"/>
      <c r="DB12" s="47" t="s">
        <v>424</v>
      </c>
      <c r="DC12" s="46"/>
      <c r="DD12" s="46"/>
      <c r="DE12" s="46"/>
      <c r="DF12" s="46"/>
    </row>
    <row r="13">
      <c r="A13" s="49"/>
      <c r="B13" s="47"/>
      <c r="C13" s="46"/>
      <c r="D13" s="46"/>
      <c r="E13" s="46"/>
      <c r="F13" s="46"/>
      <c r="G13" s="46"/>
      <c r="H13" s="46"/>
      <c r="I13" s="47" t="s">
        <v>200</v>
      </c>
      <c r="J13" s="46"/>
      <c r="K13" s="48">
        <v>1119.0</v>
      </c>
      <c r="L13" s="47" t="s">
        <v>425</v>
      </c>
      <c r="M13" s="47" t="s">
        <v>426</v>
      </c>
      <c r="N13" s="49" t="s">
        <v>133</v>
      </c>
      <c r="O13" s="46"/>
      <c r="P13" s="47" t="s">
        <v>427</v>
      </c>
      <c r="Q13" s="49" t="s">
        <v>133</v>
      </c>
      <c r="R13" s="47" t="s">
        <v>428</v>
      </c>
      <c r="S13" s="47" t="s">
        <v>429</v>
      </c>
      <c r="T13" s="47" t="s">
        <v>430</v>
      </c>
      <c r="U13" s="47" t="s">
        <v>431</v>
      </c>
      <c r="V13" s="47" t="s">
        <v>432</v>
      </c>
      <c r="W13" s="47" t="s">
        <v>433</v>
      </c>
      <c r="X13" s="47" t="s">
        <v>434</v>
      </c>
      <c r="Y13" s="47" t="s">
        <v>435</v>
      </c>
      <c r="Z13" s="49" t="s">
        <v>133</v>
      </c>
      <c r="AA13" s="47" t="s">
        <v>436</v>
      </c>
      <c r="AB13" s="46"/>
      <c r="AC13" s="47" t="s">
        <v>437</v>
      </c>
      <c r="AD13" s="49" t="s">
        <v>133</v>
      </c>
      <c r="AE13" s="49" t="s">
        <v>133</v>
      </c>
      <c r="AF13" s="49" t="s">
        <v>438</v>
      </c>
      <c r="AG13" s="47" t="s">
        <v>439</v>
      </c>
      <c r="AH13" s="47" t="s">
        <v>440</v>
      </c>
      <c r="AI13" s="47" t="s">
        <v>441</v>
      </c>
      <c r="AJ13" s="47" t="s">
        <v>442</v>
      </c>
      <c r="AK13" s="47" t="s">
        <v>443</v>
      </c>
      <c r="AL13" s="47" t="s">
        <v>444</v>
      </c>
      <c r="AM13" s="47" t="s">
        <v>445</v>
      </c>
      <c r="AN13" s="47" t="s">
        <v>446</v>
      </c>
      <c r="AO13" s="47" t="s">
        <v>447</v>
      </c>
      <c r="AP13" s="47" t="s">
        <v>448</v>
      </c>
      <c r="AQ13" s="47" t="s">
        <v>449</v>
      </c>
      <c r="AR13" s="47" t="s">
        <v>450</v>
      </c>
      <c r="AS13" s="46"/>
      <c r="AT13" s="46"/>
      <c r="AU13" s="46"/>
      <c r="AV13" s="46"/>
      <c r="AW13" s="46"/>
      <c r="AX13" s="46"/>
      <c r="AY13" s="46"/>
      <c r="AZ13" s="46"/>
      <c r="BA13" s="47" t="s">
        <v>451</v>
      </c>
      <c r="BB13" s="46"/>
      <c r="BC13" s="47" t="s">
        <v>452</v>
      </c>
      <c r="BD13" s="47" t="s">
        <v>453</v>
      </c>
      <c r="BE13" s="47" t="s">
        <v>454</v>
      </c>
      <c r="BF13" s="46"/>
      <c r="BG13" s="46"/>
      <c r="BH13" s="47" t="s">
        <v>455</v>
      </c>
      <c r="BI13" s="47" t="s">
        <v>456</v>
      </c>
      <c r="BJ13" s="47" t="s">
        <v>457</v>
      </c>
      <c r="BK13" s="46"/>
      <c r="BL13" s="47" t="s">
        <v>458</v>
      </c>
      <c r="BM13" s="46"/>
      <c r="BN13" s="46"/>
      <c r="BO13" s="46"/>
      <c r="BP13" s="46"/>
      <c r="BQ13" s="46"/>
      <c r="BR13" s="46"/>
      <c r="BS13" s="46"/>
      <c r="BU13" s="46"/>
      <c r="BV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 t="s">
        <v>459</v>
      </c>
      <c r="CJ13" s="46"/>
      <c r="CK13" s="47" t="s">
        <v>460</v>
      </c>
      <c r="CL13" s="46"/>
      <c r="CM13" s="46"/>
      <c r="CN13" s="47" t="s">
        <v>461</v>
      </c>
      <c r="CO13" s="46"/>
      <c r="CP13" s="49" t="s">
        <v>327</v>
      </c>
      <c r="CQ13" s="47" t="s">
        <v>462</v>
      </c>
      <c r="CR13" s="47" t="s">
        <v>460</v>
      </c>
      <c r="CS13" s="46"/>
      <c r="CT13" s="46"/>
      <c r="CU13" s="46"/>
      <c r="CV13" s="46"/>
      <c r="CW13" s="49" t="s">
        <v>463</v>
      </c>
      <c r="CX13" s="46"/>
      <c r="CY13" s="80" t="s">
        <v>464</v>
      </c>
      <c r="CZ13" s="46"/>
      <c r="DA13" s="46"/>
      <c r="DB13" s="47" t="s">
        <v>465</v>
      </c>
      <c r="DC13" s="46"/>
      <c r="DD13" s="46"/>
      <c r="DE13" s="46"/>
      <c r="DF13" s="46"/>
    </row>
    <row r="14">
      <c r="A14" s="4"/>
      <c r="B14" s="76"/>
      <c r="C14" s="54"/>
      <c r="D14" s="4"/>
      <c r="E14" s="4"/>
      <c r="F14" s="4"/>
      <c r="G14" s="4"/>
      <c r="H14" s="54"/>
      <c r="I14" s="54"/>
      <c r="J14" s="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</row>
    <row r="15">
      <c r="A15" s="4"/>
      <c r="B15" s="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</row>
    <row r="16">
      <c r="A16" s="44" t="s">
        <v>466</v>
      </c>
      <c r="B16" s="81" t="s">
        <v>467</v>
      </c>
      <c r="C16" s="46" t="s">
        <v>468</v>
      </c>
      <c r="D16" s="47" t="s">
        <v>469</v>
      </c>
      <c r="E16" s="48">
        <v>2004.0</v>
      </c>
      <c r="F16" s="82" t="s">
        <v>302</v>
      </c>
      <c r="G16" s="47" t="s">
        <v>470</v>
      </c>
      <c r="H16" s="49" t="s">
        <v>387</v>
      </c>
      <c r="I16" s="49" t="s">
        <v>265</v>
      </c>
      <c r="J16" s="48">
        <v>820.0</v>
      </c>
      <c r="K16" s="83">
        <v>26.0</v>
      </c>
      <c r="L16" s="47" t="s">
        <v>471</v>
      </c>
      <c r="M16" s="49" t="s">
        <v>472</v>
      </c>
      <c r="N16" s="49" t="s">
        <v>473</v>
      </c>
      <c r="O16" s="84" t="s">
        <v>327</v>
      </c>
      <c r="P16" s="47" t="s">
        <v>474</v>
      </c>
      <c r="Q16" s="49" t="s">
        <v>133</v>
      </c>
      <c r="R16" s="47" t="s">
        <v>475</v>
      </c>
      <c r="S16" s="47" t="s">
        <v>476</v>
      </c>
      <c r="T16" s="84" t="s">
        <v>327</v>
      </c>
      <c r="U16" s="47" t="s">
        <v>477</v>
      </c>
      <c r="V16" s="84" t="s">
        <v>327</v>
      </c>
      <c r="W16" s="84" t="s">
        <v>327</v>
      </c>
      <c r="X16" s="84" t="s">
        <v>327</v>
      </c>
      <c r="Y16" s="47" t="s">
        <v>478</v>
      </c>
      <c r="Z16" s="84" t="s">
        <v>327</v>
      </c>
      <c r="AA16" s="84" t="s">
        <v>327</v>
      </c>
      <c r="AB16" s="84" t="s">
        <v>327</v>
      </c>
      <c r="AC16" s="85" t="s">
        <v>479</v>
      </c>
      <c r="AD16" s="84" t="s">
        <v>327</v>
      </c>
      <c r="AE16" s="84" t="s">
        <v>327</v>
      </c>
      <c r="AF16" s="84" t="s">
        <v>133</v>
      </c>
      <c r="AG16" s="84" t="s">
        <v>327</v>
      </c>
      <c r="AH16" s="84" t="s">
        <v>327</v>
      </c>
      <c r="AI16" s="84" t="s">
        <v>327</v>
      </c>
      <c r="AJ16" s="84" t="s">
        <v>327</v>
      </c>
      <c r="AK16" s="84" t="s">
        <v>327</v>
      </c>
      <c r="AL16" s="84" t="s">
        <v>327</v>
      </c>
      <c r="AM16" s="84" t="s">
        <v>327</v>
      </c>
      <c r="AN16" s="84" t="s">
        <v>327</v>
      </c>
      <c r="AO16" s="84" t="s">
        <v>327</v>
      </c>
      <c r="AP16" s="84" t="s">
        <v>327</v>
      </c>
      <c r="AQ16" s="84" t="s">
        <v>327</v>
      </c>
      <c r="AR16" s="84" t="s">
        <v>327</v>
      </c>
      <c r="AS16" s="84" t="s">
        <v>327</v>
      </c>
      <c r="AT16" s="84" t="s">
        <v>327</v>
      </c>
      <c r="AU16" s="84" t="s">
        <v>327</v>
      </c>
      <c r="AV16" s="84" t="s">
        <v>327</v>
      </c>
      <c r="AW16" s="84" t="s">
        <v>327</v>
      </c>
      <c r="AX16" s="84" t="s">
        <v>327</v>
      </c>
      <c r="AY16" s="84" t="s">
        <v>327</v>
      </c>
      <c r="AZ16" s="84" t="s">
        <v>327</v>
      </c>
      <c r="BA16" s="84" t="s">
        <v>327</v>
      </c>
      <c r="BB16" s="84" t="s">
        <v>327</v>
      </c>
      <c r="BC16" s="84" t="s">
        <v>327</v>
      </c>
      <c r="BD16" s="84" t="s">
        <v>327</v>
      </c>
      <c r="BE16" s="84" t="s">
        <v>327</v>
      </c>
      <c r="BF16" s="84" t="s">
        <v>327</v>
      </c>
      <c r="BG16" s="84" t="s">
        <v>327</v>
      </c>
      <c r="BH16" s="84" t="s">
        <v>327</v>
      </c>
      <c r="BI16" s="84" t="s">
        <v>327</v>
      </c>
      <c r="BJ16" s="84" t="s">
        <v>327</v>
      </c>
      <c r="BK16" s="84" t="s">
        <v>327</v>
      </c>
      <c r="BL16" s="84" t="s">
        <v>327</v>
      </c>
      <c r="BM16" s="84" t="s">
        <v>133</v>
      </c>
      <c r="BN16" s="84" t="s">
        <v>133</v>
      </c>
      <c r="BO16" s="84" t="s">
        <v>133</v>
      </c>
      <c r="BP16" s="84" t="s">
        <v>133</v>
      </c>
      <c r="BQ16" s="84" t="s">
        <v>133</v>
      </c>
      <c r="BR16" s="84" t="s">
        <v>133</v>
      </c>
      <c r="BS16" s="84" t="s">
        <v>133</v>
      </c>
      <c r="BT16" s="84" t="s">
        <v>327</v>
      </c>
      <c r="BU16" s="84" t="s">
        <v>327</v>
      </c>
      <c r="BV16" s="84" t="s">
        <v>327</v>
      </c>
      <c r="BW16" s="84" t="s">
        <v>133</v>
      </c>
      <c r="BX16" s="84" t="s">
        <v>327</v>
      </c>
      <c r="BY16" s="49" t="s">
        <v>133</v>
      </c>
      <c r="BZ16" s="49" t="s">
        <v>133</v>
      </c>
      <c r="CA16" s="49"/>
      <c r="CB16" s="49"/>
      <c r="CC16" s="49" t="s">
        <v>133</v>
      </c>
      <c r="CD16" s="49" t="s">
        <v>133</v>
      </c>
      <c r="CE16" s="49"/>
      <c r="CF16" s="49"/>
      <c r="CG16" s="49"/>
      <c r="CH16" s="49" t="s">
        <v>480</v>
      </c>
      <c r="CI16" s="49" t="s">
        <v>481</v>
      </c>
      <c r="CJ16" s="84" t="s">
        <v>327</v>
      </c>
      <c r="CK16" s="49" t="s">
        <v>482</v>
      </c>
      <c r="CL16" s="84" t="s">
        <v>327</v>
      </c>
      <c r="CM16" s="84" t="s">
        <v>327</v>
      </c>
      <c r="CN16" s="84" t="s">
        <v>327</v>
      </c>
      <c r="CO16" s="84" t="s">
        <v>327</v>
      </c>
      <c r="CP16" s="84" t="s">
        <v>327</v>
      </c>
      <c r="CQ16" s="84" t="s">
        <v>327</v>
      </c>
      <c r="CR16" s="84" t="s">
        <v>327</v>
      </c>
      <c r="CS16" s="84" t="s">
        <v>327</v>
      </c>
      <c r="CT16" s="84" t="s">
        <v>327</v>
      </c>
      <c r="CU16" s="84" t="s">
        <v>327</v>
      </c>
      <c r="CV16" s="84" t="s">
        <v>327</v>
      </c>
      <c r="CW16" s="49" t="s">
        <v>483</v>
      </c>
      <c r="CX16" s="49" t="s">
        <v>483</v>
      </c>
      <c r="CY16" s="49" t="s">
        <v>484</v>
      </c>
      <c r="CZ16" s="84" t="s">
        <v>327</v>
      </c>
      <c r="DA16" s="84" t="s">
        <v>327</v>
      </c>
      <c r="DB16" s="84" t="s">
        <v>327</v>
      </c>
      <c r="DC16" s="84" t="s">
        <v>327</v>
      </c>
      <c r="DD16" s="84" t="s">
        <v>327</v>
      </c>
      <c r="DE16" s="84" t="s">
        <v>327</v>
      </c>
      <c r="DF16" s="46"/>
    </row>
    <row r="17">
      <c r="A17" s="49"/>
      <c r="B17" s="47"/>
      <c r="C17" s="46"/>
      <c r="D17" s="47"/>
      <c r="E17" s="47"/>
      <c r="F17" s="47"/>
      <c r="G17" s="46"/>
      <c r="H17" s="60"/>
      <c r="I17" s="49" t="s">
        <v>485</v>
      </c>
      <c r="J17" s="47"/>
      <c r="K17" s="49">
        <v>126.0</v>
      </c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X17" s="46"/>
      <c r="BY17" s="46"/>
      <c r="BZ17" s="46"/>
      <c r="CA17" s="46"/>
      <c r="CB17" s="46"/>
      <c r="CC17" s="46"/>
      <c r="CD17" s="49" t="s">
        <v>133</v>
      </c>
      <c r="CE17" s="46"/>
      <c r="CF17" s="46"/>
      <c r="CG17" s="46"/>
      <c r="CH17" s="49" t="s">
        <v>486</v>
      </c>
      <c r="CI17" s="49" t="s">
        <v>487</v>
      </c>
      <c r="CJ17" s="49" t="s">
        <v>327</v>
      </c>
      <c r="CK17" s="49" t="s">
        <v>488</v>
      </c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9" t="s">
        <v>489</v>
      </c>
      <c r="CX17" s="49" t="s">
        <v>490</v>
      </c>
      <c r="CY17" s="49" t="s">
        <v>491</v>
      </c>
      <c r="CZ17" s="46"/>
      <c r="DA17" s="46"/>
      <c r="DB17" s="46"/>
      <c r="DC17" s="46"/>
      <c r="DD17" s="46"/>
      <c r="DE17" s="46"/>
      <c r="DF17" s="46"/>
    </row>
    <row r="18">
      <c r="A18" s="4"/>
      <c r="B18" s="76"/>
      <c r="C18" s="54"/>
      <c r="D18" s="4"/>
      <c r="E18" s="4"/>
      <c r="F18" s="4"/>
      <c r="G18" s="4"/>
      <c r="H18" s="54"/>
      <c r="I18" s="86">
        <v>1.0</v>
      </c>
      <c r="J18" s="4"/>
      <c r="K18" s="4"/>
      <c r="L18" s="54"/>
      <c r="M18" s="4"/>
      <c r="N18" s="4"/>
      <c r="O18" s="4"/>
      <c r="P18" s="4"/>
      <c r="Q18" s="4"/>
      <c r="R18" s="4"/>
      <c r="S18" s="54"/>
      <c r="T18" s="4"/>
      <c r="U18" s="4"/>
      <c r="V18" s="54"/>
      <c r="W18" s="54"/>
      <c r="X18" s="54"/>
      <c r="Y18" s="4"/>
      <c r="Z18" s="4"/>
      <c r="AA18" s="4"/>
      <c r="AB18" s="4"/>
      <c r="AC18" s="4"/>
      <c r="AD18" s="4"/>
      <c r="AE18" s="4"/>
      <c r="AF18" s="4"/>
      <c r="AG18" s="54"/>
      <c r="AH18" s="54"/>
      <c r="AI18" s="54"/>
      <c r="AJ18" s="54"/>
      <c r="AK18" s="54"/>
      <c r="AL18" s="4"/>
      <c r="AM18" s="54"/>
      <c r="AN18" s="4"/>
      <c r="AO18" s="54"/>
      <c r="AP18" s="54"/>
      <c r="AQ18" s="54"/>
      <c r="AR18" s="54"/>
      <c r="AS18" s="54"/>
      <c r="AT18" s="54"/>
      <c r="AU18" s="4"/>
      <c r="AV18" s="4"/>
      <c r="AW18" s="54"/>
      <c r="AX18" s="4"/>
      <c r="AY18" s="4"/>
      <c r="AZ18" s="4"/>
      <c r="BA18" s="54"/>
      <c r="BB18" s="54"/>
      <c r="BC18" s="54"/>
      <c r="BD18" s="4"/>
      <c r="BE18" s="54"/>
      <c r="BF18" s="54"/>
      <c r="BG18" s="54"/>
      <c r="BH18" s="54"/>
      <c r="BI18" s="4"/>
      <c r="BJ18" s="4"/>
      <c r="BK18" s="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</row>
    <row r="20">
      <c r="A20" s="87" t="s">
        <v>492</v>
      </c>
      <c r="B20" s="88" t="s">
        <v>493</v>
      </c>
      <c r="C20" s="89" t="s">
        <v>494</v>
      </c>
      <c r="D20" s="90" t="s">
        <v>495</v>
      </c>
      <c r="E20" s="90">
        <v>2016.0</v>
      </c>
      <c r="F20" s="90" t="s">
        <v>496</v>
      </c>
      <c r="G20" s="90" t="s">
        <v>497</v>
      </c>
      <c r="H20" s="79" t="s">
        <v>387</v>
      </c>
      <c r="I20" s="90" t="s">
        <v>498</v>
      </c>
      <c r="J20" s="90">
        <v>98.0</v>
      </c>
      <c r="K20" s="90">
        <v>63.0</v>
      </c>
      <c r="L20" s="79" t="s">
        <v>499</v>
      </c>
      <c r="M20" s="79" t="s">
        <v>500</v>
      </c>
      <c r="N20" s="79" t="s">
        <v>501</v>
      </c>
      <c r="O20" s="79" t="s">
        <v>133</v>
      </c>
      <c r="P20" s="90" t="s">
        <v>502</v>
      </c>
      <c r="Q20" s="79" t="s">
        <v>503</v>
      </c>
      <c r="R20" s="90" t="s">
        <v>504</v>
      </c>
      <c r="S20" s="79" t="s">
        <v>505</v>
      </c>
      <c r="T20" s="90" t="s">
        <v>506</v>
      </c>
      <c r="U20" s="90" t="s">
        <v>506</v>
      </c>
      <c r="V20" s="79" t="s">
        <v>133</v>
      </c>
      <c r="W20" s="79" t="s">
        <v>133</v>
      </c>
      <c r="X20" s="79" t="s">
        <v>133</v>
      </c>
      <c r="Y20" s="90" t="s">
        <v>507</v>
      </c>
      <c r="Z20" s="79" t="s">
        <v>133</v>
      </c>
      <c r="AA20" s="79" t="s">
        <v>133</v>
      </c>
      <c r="AB20" s="90" t="s">
        <v>508</v>
      </c>
      <c r="AC20" s="79" t="s">
        <v>509</v>
      </c>
      <c r="AD20" s="79" t="s">
        <v>133</v>
      </c>
      <c r="AE20" s="79" t="s">
        <v>510</v>
      </c>
      <c r="AF20" s="91" t="s">
        <v>511</v>
      </c>
      <c r="AG20" s="79" t="s">
        <v>133</v>
      </c>
      <c r="AH20" s="79" t="s">
        <v>133</v>
      </c>
      <c r="AI20" s="79" t="s">
        <v>133</v>
      </c>
      <c r="AJ20" s="79" t="s">
        <v>133</v>
      </c>
      <c r="AK20" s="79" t="s">
        <v>133</v>
      </c>
      <c r="AL20" s="90" t="s">
        <v>512</v>
      </c>
      <c r="AM20" s="79" t="s">
        <v>513</v>
      </c>
      <c r="AN20" s="90" t="s">
        <v>502</v>
      </c>
      <c r="AO20" s="79" t="s">
        <v>133</v>
      </c>
      <c r="AP20" s="79" t="s">
        <v>133</v>
      </c>
      <c r="AQ20" s="79" t="s">
        <v>133</v>
      </c>
      <c r="AR20" s="79" t="s">
        <v>133</v>
      </c>
      <c r="AS20" s="79" t="s">
        <v>133</v>
      </c>
      <c r="AT20" s="79" t="s">
        <v>133</v>
      </c>
      <c r="AU20" s="79" t="s">
        <v>514</v>
      </c>
      <c r="AV20" s="79" t="s">
        <v>133</v>
      </c>
      <c r="AW20" s="79" t="s">
        <v>133</v>
      </c>
      <c r="AX20" s="79" t="s">
        <v>133</v>
      </c>
      <c r="AY20" s="79" t="s">
        <v>133</v>
      </c>
      <c r="AZ20" s="90" t="s">
        <v>515</v>
      </c>
      <c r="BA20" s="79" t="s">
        <v>133</v>
      </c>
      <c r="BB20" s="79" t="s">
        <v>133</v>
      </c>
      <c r="BC20" s="79" t="s">
        <v>133</v>
      </c>
      <c r="BD20" s="90" t="s">
        <v>516</v>
      </c>
      <c r="BE20" s="79" t="s">
        <v>133</v>
      </c>
      <c r="BF20" s="79" t="s">
        <v>517</v>
      </c>
      <c r="BG20" s="79" t="s">
        <v>133</v>
      </c>
      <c r="BH20" s="79" t="s">
        <v>133</v>
      </c>
      <c r="BI20" s="79" t="s">
        <v>518</v>
      </c>
      <c r="BJ20" s="90"/>
      <c r="BK20" s="90" t="s">
        <v>519</v>
      </c>
      <c r="BL20" s="79" t="s">
        <v>133</v>
      </c>
      <c r="BM20" s="79"/>
      <c r="BN20" s="79"/>
      <c r="BO20" s="79"/>
      <c r="BP20" s="79"/>
      <c r="BQ20" s="79"/>
      <c r="BR20" s="79"/>
      <c r="BS20" s="79" t="s">
        <v>133</v>
      </c>
      <c r="BT20" s="79" t="s">
        <v>133</v>
      </c>
      <c r="BU20" s="79" t="s">
        <v>133</v>
      </c>
      <c r="BV20" s="79" t="s">
        <v>133</v>
      </c>
      <c r="BW20" s="79" t="s">
        <v>520</v>
      </c>
      <c r="BX20" s="79" t="s">
        <v>133</v>
      </c>
      <c r="BY20" s="79" t="s">
        <v>133</v>
      </c>
      <c r="BZ20" s="79" t="s">
        <v>521</v>
      </c>
      <c r="CA20" s="79"/>
      <c r="CB20" s="79"/>
      <c r="CC20" s="79"/>
      <c r="CD20" s="79"/>
      <c r="CE20" s="79"/>
      <c r="CF20" s="79"/>
      <c r="CG20" s="79"/>
      <c r="CH20" s="79" t="s">
        <v>133</v>
      </c>
      <c r="CI20" s="92" t="s">
        <v>522</v>
      </c>
      <c r="CJ20" s="89"/>
      <c r="CK20" s="90" t="s">
        <v>523</v>
      </c>
      <c r="CL20" s="79" t="s">
        <v>133</v>
      </c>
      <c r="CM20" s="79" t="s">
        <v>133</v>
      </c>
      <c r="CN20" s="90" t="s">
        <v>523</v>
      </c>
      <c r="CO20" s="79" t="s">
        <v>133</v>
      </c>
      <c r="CP20" s="79" t="s">
        <v>133</v>
      </c>
      <c r="CQ20" s="79" t="s">
        <v>133</v>
      </c>
      <c r="CR20" s="79" t="s">
        <v>133</v>
      </c>
      <c r="CS20" s="79" t="s">
        <v>133</v>
      </c>
      <c r="CT20" s="79" t="s">
        <v>133</v>
      </c>
      <c r="CU20" s="79" t="s">
        <v>133</v>
      </c>
      <c r="CV20" s="79" t="s">
        <v>133</v>
      </c>
      <c r="CW20" s="79" t="s">
        <v>524</v>
      </c>
      <c r="CX20" s="79" t="s">
        <v>133</v>
      </c>
      <c r="CY20" s="90" t="s">
        <v>525</v>
      </c>
      <c r="CZ20" s="79" t="s">
        <v>133</v>
      </c>
      <c r="DA20" s="79" t="s">
        <v>133</v>
      </c>
      <c r="DB20" s="79" t="s">
        <v>133</v>
      </c>
      <c r="DC20" s="79" t="s">
        <v>133</v>
      </c>
      <c r="DD20" s="90" t="s">
        <v>523</v>
      </c>
      <c r="DE20" s="79" t="s">
        <v>133</v>
      </c>
      <c r="DF20" s="89"/>
    </row>
    <row r="21" ht="15.75" customHeight="1">
      <c r="A21" s="93"/>
      <c r="B21" s="90"/>
      <c r="C21" s="89"/>
      <c r="D21" s="89"/>
      <c r="E21" s="89"/>
      <c r="F21" s="89"/>
      <c r="G21" s="89"/>
      <c r="H21" s="89"/>
      <c r="I21" s="90" t="s">
        <v>282</v>
      </c>
      <c r="J21" s="89"/>
      <c r="K21" s="90">
        <v>30.0</v>
      </c>
      <c r="L21" s="79" t="s">
        <v>526</v>
      </c>
      <c r="M21" s="79" t="s">
        <v>527</v>
      </c>
      <c r="N21" s="79" t="s">
        <v>528</v>
      </c>
      <c r="O21" s="79" t="s">
        <v>133</v>
      </c>
      <c r="P21" s="90" t="s">
        <v>529</v>
      </c>
      <c r="Q21" s="79" t="s">
        <v>530</v>
      </c>
      <c r="R21" s="90" t="s">
        <v>531</v>
      </c>
      <c r="S21" s="79" t="s">
        <v>532</v>
      </c>
      <c r="T21" s="90" t="s">
        <v>354</v>
      </c>
      <c r="U21" s="90" t="s">
        <v>354</v>
      </c>
      <c r="V21" s="79" t="s">
        <v>133</v>
      </c>
      <c r="W21" s="79" t="s">
        <v>133</v>
      </c>
      <c r="X21" s="79" t="s">
        <v>133</v>
      </c>
      <c r="Y21" s="90" t="s">
        <v>529</v>
      </c>
      <c r="Z21" s="79" t="s">
        <v>133</v>
      </c>
      <c r="AA21" s="79" t="s">
        <v>133</v>
      </c>
      <c r="AB21" s="90" t="s">
        <v>533</v>
      </c>
      <c r="AC21" s="79" t="s">
        <v>534</v>
      </c>
      <c r="AD21" s="79" t="s">
        <v>133</v>
      </c>
      <c r="AE21" s="91" t="s">
        <v>535</v>
      </c>
      <c r="AF21" s="91" t="s">
        <v>536</v>
      </c>
      <c r="AG21" s="79" t="s">
        <v>133</v>
      </c>
      <c r="AH21" s="79" t="s">
        <v>133</v>
      </c>
      <c r="AI21" s="79" t="s">
        <v>133</v>
      </c>
      <c r="AJ21" s="79" t="s">
        <v>133</v>
      </c>
      <c r="AK21" s="79" t="s">
        <v>133</v>
      </c>
      <c r="AL21" s="90" t="s">
        <v>537</v>
      </c>
      <c r="AM21" s="79" t="s">
        <v>523</v>
      </c>
      <c r="AN21" s="90" t="s">
        <v>538</v>
      </c>
      <c r="AO21" s="79" t="s">
        <v>133</v>
      </c>
      <c r="AP21" s="79" t="s">
        <v>133</v>
      </c>
      <c r="AQ21" s="79" t="s">
        <v>133</v>
      </c>
      <c r="AR21" s="79" t="s">
        <v>133</v>
      </c>
      <c r="AS21" s="79" t="s">
        <v>133</v>
      </c>
      <c r="AT21" s="79" t="s">
        <v>133</v>
      </c>
      <c r="AU21" s="79" t="s">
        <v>539</v>
      </c>
      <c r="AV21" s="79" t="s">
        <v>133</v>
      </c>
      <c r="AW21" s="79" t="s">
        <v>133</v>
      </c>
      <c r="AX21" s="79" t="s">
        <v>133</v>
      </c>
      <c r="AY21" s="79" t="s">
        <v>133</v>
      </c>
      <c r="AZ21" s="90" t="s">
        <v>540</v>
      </c>
      <c r="BA21" s="79" t="s">
        <v>133</v>
      </c>
      <c r="BB21" s="79" t="s">
        <v>133</v>
      </c>
      <c r="BC21" s="79" t="s">
        <v>133</v>
      </c>
      <c r="BD21" s="90" t="s">
        <v>541</v>
      </c>
      <c r="BE21" s="79" t="s">
        <v>133</v>
      </c>
      <c r="BF21" s="79" t="s">
        <v>542</v>
      </c>
      <c r="BG21" s="79" t="s">
        <v>133</v>
      </c>
      <c r="BH21" s="79" t="s">
        <v>133</v>
      </c>
      <c r="BI21" s="79" t="s">
        <v>543</v>
      </c>
      <c r="BJ21" s="79">
        <v>34.2</v>
      </c>
      <c r="BK21" s="90" t="s">
        <v>544</v>
      </c>
      <c r="BL21" s="79" t="s">
        <v>133</v>
      </c>
      <c r="BN21" s="79"/>
      <c r="BO21" s="79"/>
      <c r="BP21" s="79"/>
      <c r="BQ21" s="79"/>
      <c r="BR21" s="79"/>
      <c r="BS21" s="79" t="s">
        <v>133</v>
      </c>
      <c r="BU21" s="79" t="s">
        <v>133</v>
      </c>
      <c r="BV21" s="79" t="s">
        <v>133</v>
      </c>
      <c r="BX21" s="79" t="s">
        <v>133</v>
      </c>
      <c r="CA21" s="79"/>
      <c r="CB21" s="79"/>
      <c r="CC21" s="79"/>
      <c r="CD21" s="79"/>
      <c r="CE21" s="79"/>
      <c r="CF21" s="79"/>
      <c r="CG21" s="79"/>
      <c r="CH21" s="79" t="s">
        <v>133</v>
      </c>
      <c r="CI21" s="92" t="s">
        <v>545</v>
      </c>
      <c r="CJ21" s="89"/>
      <c r="CK21" s="90" t="s">
        <v>546</v>
      </c>
      <c r="CL21" s="79" t="s">
        <v>133</v>
      </c>
      <c r="CM21" s="79" t="s">
        <v>133</v>
      </c>
      <c r="CN21" s="90" t="s">
        <v>523</v>
      </c>
      <c r="CO21" s="79" t="s">
        <v>133</v>
      </c>
      <c r="CP21" s="79" t="s">
        <v>133</v>
      </c>
      <c r="CQ21" s="79" t="s">
        <v>133</v>
      </c>
      <c r="CR21" s="79" t="s">
        <v>133</v>
      </c>
      <c r="CS21" s="79" t="s">
        <v>133</v>
      </c>
      <c r="CT21" s="79" t="s">
        <v>133</v>
      </c>
      <c r="CU21" s="79" t="s">
        <v>133</v>
      </c>
      <c r="CV21" s="79" t="s">
        <v>133</v>
      </c>
      <c r="CW21" s="79" t="s">
        <v>547</v>
      </c>
      <c r="CX21" s="79" t="s">
        <v>133</v>
      </c>
      <c r="CY21" s="90" t="s">
        <v>523</v>
      </c>
      <c r="CZ21" s="79" t="s">
        <v>133</v>
      </c>
      <c r="DA21" s="79" t="s">
        <v>133</v>
      </c>
      <c r="DB21" s="79" t="s">
        <v>133</v>
      </c>
      <c r="DC21" s="79" t="s">
        <v>133</v>
      </c>
      <c r="DD21" s="90" t="s">
        <v>548</v>
      </c>
      <c r="DE21" s="79" t="s">
        <v>133</v>
      </c>
      <c r="DF21" s="89"/>
    </row>
    <row r="22">
      <c r="A22" s="4"/>
      <c r="B22" s="76"/>
      <c r="C22" s="4"/>
      <c r="D22" s="4"/>
      <c r="E22" s="4"/>
      <c r="F22" s="4"/>
      <c r="G22" s="4"/>
      <c r="H22" s="54"/>
      <c r="I22" s="4"/>
      <c r="J22" s="4"/>
      <c r="K22" s="4"/>
      <c r="L22" s="4"/>
      <c r="M22" s="4"/>
      <c r="N22" s="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54"/>
      <c r="CO22" s="4"/>
      <c r="CP22" s="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</row>
    <row r="2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</row>
    <row r="24">
      <c r="A24" s="94" t="s">
        <v>549</v>
      </c>
      <c r="B24" s="95" t="s">
        <v>550</v>
      </c>
      <c r="C24" s="96" t="s">
        <v>551</v>
      </c>
      <c r="D24" s="96" t="s">
        <v>552</v>
      </c>
      <c r="E24" s="97">
        <v>2011.0</v>
      </c>
      <c r="F24" s="96" t="s">
        <v>553</v>
      </c>
      <c r="G24" s="96" t="s">
        <v>554</v>
      </c>
      <c r="H24" s="98" t="s">
        <v>387</v>
      </c>
      <c r="I24" s="98" t="s">
        <v>555</v>
      </c>
      <c r="J24" s="97">
        <v>668.0</v>
      </c>
      <c r="K24" s="97">
        <v>275.0</v>
      </c>
      <c r="L24" s="97">
        <v>62.0</v>
      </c>
      <c r="M24" s="96" t="s">
        <v>556</v>
      </c>
      <c r="N24" s="96" t="s">
        <v>557</v>
      </c>
      <c r="O24" s="99"/>
      <c r="P24" s="100" t="s">
        <v>558</v>
      </c>
      <c r="Q24" s="101" t="s">
        <v>133</v>
      </c>
      <c r="R24" s="100" t="s">
        <v>559</v>
      </c>
      <c r="S24" s="100" t="s">
        <v>560</v>
      </c>
      <c r="T24" s="98" t="s">
        <v>133</v>
      </c>
      <c r="U24" s="100" t="s">
        <v>561</v>
      </c>
      <c r="V24" s="99"/>
      <c r="W24" s="99"/>
      <c r="X24" s="99"/>
      <c r="Y24" s="97">
        <v>61.3</v>
      </c>
      <c r="Z24" s="99"/>
      <c r="AA24" s="99"/>
      <c r="AB24" s="99"/>
      <c r="AC24" s="100" t="s">
        <v>562</v>
      </c>
      <c r="AD24" s="99"/>
      <c r="AE24" s="101" t="s">
        <v>563</v>
      </c>
      <c r="AF24" s="99"/>
      <c r="AG24" s="99"/>
      <c r="AH24" s="99"/>
      <c r="AI24" s="99"/>
      <c r="AJ24" s="99"/>
      <c r="AK24" s="99"/>
      <c r="AL24" s="100" t="s">
        <v>564</v>
      </c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6"/>
      <c r="BM24" s="102" t="s">
        <v>565</v>
      </c>
      <c r="BN24" s="96"/>
      <c r="BO24" s="96"/>
      <c r="BP24" s="96"/>
      <c r="BQ24" s="96"/>
      <c r="BR24" s="96"/>
      <c r="BS24" s="96"/>
      <c r="BT24" s="98" t="s">
        <v>566</v>
      </c>
      <c r="BU24" s="96"/>
      <c r="BV24" s="96"/>
      <c r="BW24" s="103" t="s">
        <v>567</v>
      </c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8" t="s">
        <v>568</v>
      </c>
      <c r="CJ24" s="104" t="s">
        <v>569</v>
      </c>
      <c r="CK24" s="96" t="s">
        <v>570</v>
      </c>
      <c r="CL24" s="96"/>
      <c r="CM24" s="96"/>
      <c r="CN24" s="99"/>
      <c r="CO24" s="96"/>
      <c r="CP24" s="96" t="s">
        <v>571</v>
      </c>
      <c r="CQ24" s="99"/>
      <c r="CR24" s="99"/>
      <c r="CS24" s="99"/>
      <c r="CT24" s="99"/>
      <c r="CU24" s="100" t="s">
        <v>572</v>
      </c>
      <c r="CV24" s="99"/>
      <c r="CW24" s="98" t="s">
        <v>573</v>
      </c>
      <c r="CX24" s="99"/>
      <c r="CY24" s="99"/>
      <c r="CZ24" s="99"/>
      <c r="DA24" s="99"/>
      <c r="DB24" s="100" t="s">
        <v>574</v>
      </c>
      <c r="DC24" s="99"/>
      <c r="DD24" s="100" t="s">
        <v>575</v>
      </c>
      <c r="DE24" s="99"/>
      <c r="DF24" s="99"/>
    </row>
    <row r="25">
      <c r="A25" s="98"/>
      <c r="B25" s="96"/>
      <c r="C25" s="96"/>
      <c r="D25" s="99"/>
      <c r="E25" s="99"/>
      <c r="F25" s="99"/>
      <c r="G25" s="99"/>
      <c r="H25" s="99"/>
      <c r="I25" s="96" t="s">
        <v>576</v>
      </c>
      <c r="J25" s="99"/>
      <c r="K25" s="97">
        <v>393.0</v>
      </c>
      <c r="L25" s="97">
        <v>63.5</v>
      </c>
      <c r="M25" s="96" t="s">
        <v>577</v>
      </c>
      <c r="N25" s="96" t="s">
        <v>578</v>
      </c>
      <c r="O25" s="99"/>
      <c r="P25" s="96" t="s">
        <v>579</v>
      </c>
      <c r="Q25" s="98" t="s">
        <v>133</v>
      </c>
      <c r="R25" s="100" t="s">
        <v>580</v>
      </c>
      <c r="S25" s="100" t="s">
        <v>581</v>
      </c>
      <c r="T25" s="101" t="s">
        <v>133</v>
      </c>
      <c r="U25" s="100" t="s">
        <v>582</v>
      </c>
      <c r="V25" s="99"/>
      <c r="W25" s="99"/>
      <c r="X25" s="99"/>
      <c r="Y25" s="97">
        <v>62.8</v>
      </c>
      <c r="Z25" s="99"/>
      <c r="AA25" s="99"/>
      <c r="AB25" s="99"/>
      <c r="AC25" s="100" t="s">
        <v>583</v>
      </c>
      <c r="AD25" s="99"/>
      <c r="AE25" s="101" t="s">
        <v>584</v>
      </c>
      <c r="AF25" s="99"/>
      <c r="AG25" s="99"/>
      <c r="AH25" s="99"/>
      <c r="AI25" s="99"/>
      <c r="AJ25" s="99"/>
      <c r="AK25" s="99"/>
      <c r="AL25" s="96">
        <v>35.1</v>
      </c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6"/>
      <c r="BN25" s="96"/>
      <c r="BO25" s="96"/>
      <c r="BP25" s="96"/>
      <c r="BQ25" s="96"/>
      <c r="BR25" s="96"/>
      <c r="BS25" s="96"/>
      <c r="BU25" s="96"/>
      <c r="BV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8" t="s">
        <v>585</v>
      </c>
      <c r="CJ25" s="96" t="s">
        <v>586</v>
      </c>
      <c r="CK25" s="96" t="s">
        <v>587</v>
      </c>
      <c r="CL25" s="96"/>
      <c r="CM25" s="96"/>
      <c r="CN25" s="99"/>
      <c r="CO25" s="96"/>
      <c r="CP25" s="96" t="s">
        <v>588</v>
      </c>
      <c r="CQ25" s="99"/>
      <c r="CR25" s="99"/>
      <c r="CS25" s="99"/>
      <c r="CT25" s="99"/>
      <c r="CU25" s="96">
        <v>2.0</v>
      </c>
      <c r="CV25" s="99"/>
      <c r="CW25" s="98" t="s">
        <v>589</v>
      </c>
      <c r="CX25" s="99"/>
      <c r="CY25" s="99"/>
      <c r="CZ25" s="99"/>
      <c r="DA25" s="99"/>
      <c r="DB25" s="96">
        <v>1.6</v>
      </c>
      <c r="DC25" s="99"/>
      <c r="DD25" s="96">
        <v>7.1</v>
      </c>
      <c r="DE25" s="99"/>
      <c r="DF25" s="99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4"/>
    </row>
    <row r="27">
      <c r="A27" s="105" t="s">
        <v>590</v>
      </c>
      <c r="B27" s="106" t="s">
        <v>591</v>
      </c>
      <c r="C27" s="66" t="s">
        <v>592</v>
      </c>
      <c r="D27" s="66" t="s">
        <v>593</v>
      </c>
      <c r="E27" s="67">
        <v>2016.0</v>
      </c>
      <c r="F27" s="66" t="s">
        <v>594</v>
      </c>
      <c r="G27" s="66" t="s">
        <v>595</v>
      </c>
      <c r="H27" s="70" t="s">
        <v>596</v>
      </c>
      <c r="I27" s="66" t="s">
        <v>265</v>
      </c>
      <c r="J27" s="67">
        <v>215.0</v>
      </c>
      <c r="K27" s="67">
        <v>66.0</v>
      </c>
      <c r="L27" s="66" t="s">
        <v>597</v>
      </c>
      <c r="M27" s="66" t="s">
        <v>598</v>
      </c>
      <c r="N27" s="66" t="s">
        <v>599</v>
      </c>
      <c r="O27" s="66" t="s">
        <v>600</v>
      </c>
      <c r="P27" s="66" t="s">
        <v>601</v>
      </c>
      <c r="Q27" s="66"/>
      <c r="R27" s="66" t="s">
        <v>601</v>
      </c>
      <c r="S27" s="66" t="s">
        <v>601</v>
      </c>
      <c r="T27" s="66" t="s">
        <v>601</v>
      </c>
      <c r="U27" s="66" t="s">
        <v>601</v>
      </c>
      <c r="V27" s="66" t="s">
        <v>601</v>
      </c>
      <c r="W27" s="66" t="s">
        <v>601</v>
      </c>
      <c r="X27" s="66" t="s">
        <v>601</v>
      </c>
      <c r="Y27" s="66" t="s">
        <v>601</v>
      </c>
      <c r="Z27" s="66" t="s">
        <v>601</v>
      </c>
      <c r="AA27" s="66" t="s">
        <v>601</v>
      </c>
      <c r="AB27" s="66" t="s">
        <v>601</v>
      </c>
      <c r="AC27" s="66" t="s">
        <v>601</v>
      </c>
      <c r="AD27" s="70" t="s">
        <v>133</v>
      </c>
      <c r="AE27" s="70" t="s">
        <v>133</v>
      </c>
      <c r="AF27" s="70" t="s">
        <v>133</v>
      </c>
      <c r="AG27" s="70" t="s">
        <v>133</v>
      </c>
      <c r="AH27" s="70" t="s">
        <v>133</v>
      </c>
      <c r="AI27" s="70" t="s">
        <v>133</v>
      </c>
      <c r="AJ27" s="70" t="s">
        <v>133</v>
      </c>
      <c r="AK27" s="67">
        <v>3.0</v>
      </c>
      <c r="AL27" s="66">
        <v>59.1</v>
      </c>
      <c r="AM27" s="66">
        <v>6.1</v>
      </c>
      <c r="AN27" s="66">
        <v>31.8</v>
      </c>
      <c r="AO27" s="67">
        <v>1.5</v>
      </c>
      <c r="AP27" s="67">
        <v>28.8</v>
      </c>
      <c r="AQ27" s="67">
        <v>42.4</v>
      </c>
      <c r="AR27" s="67">
        <v>27.3</v>
      </c>
      <c r="AS27" s="70" t="s">
        <v>133</v>
      </c>
      <c r="AT27" s="70" t="s">
        <v>133</v>
      </c>
      <c r="AU27" s="70" t="s">
        <v>133</v>
      </c>
      <c r="AV27" s="70" t="s">
        <v>133</v>
      </c>
      <c r="AW27" s="70" t="s">
        <v>133</v>
      </c>
      <c r="AX27" s="70" t="s">
        <v>133</v>
      </c>
      <c r="AY27" s="70" t="s">
        <v>133</v>
      </c>
      <c r="AZ27" s="107" t="s">
        <v>602</v>
      </c>
      <c r="BA27" s="70" t="s">
        <v>133</v>
      </c>
      <c r="BB27" s="70" t="s">
        <v>133</v>
      </c>
      <c r="BC27" s="70" t="s">
        <v>133</v>
      </c>
      <c r="BD27" s="70" t="s">
        <v>133</v>
      </c>
      <c r="BE27" s="70" t="s">
        <v>133</v>
      </c>
      <c r="BF27" s="70" t="s">
        <v>133</v>
      </c>
      <c r="BG27" s="70" t="s">
        <v>133</v>
      </c>
      <c r="BH27" s="70" t="s">
        <v>133</v>
      </c>
      <c r="BI27" s="70" t="s">
        <v>133</v>
      </c>
      <c r="BJ27" s="70" t="s">
        <v>133</v>
      </c>
      <c r="BK27" s="70" t="s">
        <v>133</v>
      </c>
      <c r="BL27" s="70" t="s">
        <v>133</v>
      </c>
      <c r="BM27" s="70"/>
      <c r="BN27" s="70"/>
      <c r="BO27" s="70"/>
      <c r="BP27" s="70"/>
      <c r="BQ27" s="70"/>
      <c r="BR27" s="70"/>
      <c r="BS27" s="70"/>
      <c r="BT27" s="108" t="s">
        <v>133</v>
      </c>
      <c r="BU27" s="65"/>
      <c r="BV27" s="65"/>
      <c r="BW27" s="74" t="s">
        <v>133</v>
      </c>
      <c r="BX27" s="65"/>
      <c r="BY27" s="70"/>
      <c r="BZ27" s="70"/>
      <c r="CA27" s="70"/>
      <c r="CB27" s="70"/>
      <c r="CC27" s="70"/>
      <c r="CD27" s="70"/>
      <c r="CE27" s="70"/>
      <c r="CF27" s="70"/>
      <c r="CG27" s="70"/>
      <c r="CH27" s="70" t="s">
        <v>133</v>
      </c>
      <c r="CI27" s="66" t="s">
        <v>603</v>
      </c>
      <c r="CJ27" s="70" t="s">
        <v>133</v>
      </c>
      <c r="CK27" s="109" t="s">
        <v>604</v>
      </c>
      <c r="CL27" s="70" t="s">
        <v>133</v>
      </c>
      <c r="CM27" s="70" t="s">
        <v>133</v>
      </c>
      <c r="CN27" s="66" t="s">
        <v>605</v>
      </c>
      <c r="CO27" s="109" t="s">
        <v>606</v>
      </c>
      <c r="CP27" s="109" t="s">
        <v>607</v>
      </c>
      <c r="CQ27" s="66" t="s">
        <v>608</v>
      </c>
      <c r="CR27" s="70" t="s">
        <v>133</v>
      </c>
      <c r="CS27" s="66" t="s">
        <v>609</v>
      </c>
      <c r="CT27" s="70" t="s">
        <v>133</v>
      </c>
      <c r="CU27" s="109" t="s">
        <v>604</v>
      </c>
      <c r="CV27" s="70" t="s">
        <v>133</v>
      </c>
      <c r="CW27" s="70" t="s">
        <v>610</v>
      </c>
      <c r="CX27" s="70" t="s">
        <v>133</v>
      </c>
      <c r="CY27" s="66" t="s">
        <v>611</v>
      </c>
      <c r="CZ27" s="70" t="s">
        <v>133</v>
      </c>
      <c r="DA27" s="66" t="s">
        <v>612</v>
      </c>
      <c r="DB27" s="70" t="s">
        <v>133</v>
      </c>
      <c r="DC27" s="70" t="s">
        <v>133</v>
      </c>
      <c r="DD27" s="70" t="s">
        <v>133</v>
      </c>
      <c r="DE27" s="70" t="s">
        <v>133</v>
      </c>
      <c r="DF27" s="66" t="s">
        <v>613</v>
      </c>
    </row>
    <row r="28">
      <c r="A28" s="70"/>
      <c r="B28" s="66"/>
      <c r="C28" s="65"/>
      <c r="D28" s="66"/>
      <c r="E28" s="66"/>
      <c r="F28" s="66"/>
      <c r="G28" s="66"/>
      <c r="H28" s="66"/>
      <c r="I28" s="66" t="s">
        <v>200</v>
      </c>
      <c r="J28" s="66"/>
      <c r="K28" s="67">
        <v>41.0</v>
      </c>
      <c r="L28" s="66" t="s">
        <v>614</v>
      </c>
      <c r="M28" s="66" t="s">
        <v>615</v>
      </c>
      <c r="N28" s="66" t="s">
        <v>616</v>
      </c>
      <c r="O28" s="70" t="s">
        <v>133</v>
      </c>
      <c r="P28" s="70" t="s">
        <v>133</v>
      </c>
      <c r="Q28" s="70"/>
      <c r="R28" s="70" t="s">
        <v>133</v>
      </c>
      <c r="S28" s="70" t="s">
        <v>133</v>
      </c>
      <c r="T28" s="70" t="s">
        <v>133</v>
      </c>
      <c r="U28" s="70" t="s">
        <v>133</v>
      </c>
      <c r="V28" s="70" t="s">
        <v>133</v>
      </c>
      <c r="W28" s="70" t="s">
        <v>133</v>
      </c>
      <c r="X28" s="70" t="s">
        <v>133</v>
      </c>
      <c r="Y28" s="70" t="s">
        <v>133</v>
      </c>
      <c r="Z28" s="70" t="s">
        <v>133</v>
      </c>
      <c r="AA28" s="70" t="s">
        <v>133</v>
      </c>
      <c r="AB28" s="70" t="s">
        <v>133</v>
      </c>
      <c r="AC28" s="70" t="s">
        <v>133</v>
      </c>
      <c r="AD28" s="70" t="s">
        <v>133</v>
      </c>
      <c r="AE28" s="70" t="s">
        <v>133</v>
      </c>
      <c r="AF28" s="70" t="s">
        <v>133</v>
      </c>
      <c r="AG28" s="70" t="s">
        <v>133</v>
      </c>
      <c r="AH28" s="70" t="s">
        <v>133</v>
      </c>
      <c r="AI28" s="70" t="s">
        <v>133</v>
      </c>
      <c r="AJ28" s="70" t="s">
        <v>133</v>
      </c>
      <c r="AK28" s="67">
        <v>0.0</v>
      </c>
      <c r="AL28" s="110" t="s">
        <v>617</v>
      </c>
      <c r="AM28" s="67">
        <v>0.0</v>
      </c>
      <c r="AN28" s="67">
        <v>53.7</v>
      </c>
      <c r="AO28" s="67">
        <v>2.4</v>
      </c>
      <c r="AP28" s="67">
        <v>43.9</v>
      </c>
      <c r="AQ28" s="67">
        <v>26.8</v>
      </c>
      <c r="AR28" s="67">
        <v>26.8</v>
      </c>
      <c r="AS28" s="70" t="s">
        <v>133</v>
      </c>
      <c r="AT28" s="70" t="s">
        <v>133</v>
      </c>
      <c r="AU28" s="70" t="s">
        <v>133</v>
      </c>
      <c r="AV28" s="70" t="s">
        <v>133</v>
      </c>
      <c r="AW28" s="70" t="s">
        <v>133</v>
      </c>
      <c r="AX28" s="70" t="s">
        <v>133</v>
      </c>
      <c r="AY28" s="70" t="s">
        <v>133</v>
      </c>
      <c r="AZ28" s="107" t="s">
        <v>618</v>
      </c>
      <c r="BA28" s="70" t="s">
        <v>133</v>
      </c>
      <c r="BB28" s="70" t="s">
        <v>133</v>
      </c>
      <c r="BC28" s="70" t="s">
        <v>133</v>
      </c>
      <c r="BD28" s="70" t="s">
        <v>133</v>
      </c>
      <c r="BE28" s="70" t="s">
        <v>133</v>
      </c>
      <c r="BF28" s="70" t="s">
        <v>133</v>
      </c>
      <c r="BG28" s="70" t="s">
        <v>133</v>
      </c>
      <c r="BH28" s="70" t="s">
        <v>133</v>
      </c>
      <c r="BI28" s="70" t="s">
        <v>133</v>
      </c>
      <c r="BJ28" s="70" t="s">
        <v>133</v>
      </c>
      <c r="BK28" s="70" t="s">
        <v>133</v>
      </c>
      <c r="BL28" s="70" t="s">
        <v>133</v>
      </c>
      <c r="BM28" s="70"/>
      <c r="BN28" s="70"/>
      <c r="BO28" s="70"/>
      <c r="BP28" s="70"/>
      <c r="BQ28" s="70"/>
      <c r="BR28" s="70"/>
      <c r="BS28" s="70"/>
      <c r="BT28" s="108" t="s">
        <v>133</v>
      </c>
      <c r="BU28" s="65"/>
      <c r="BV28" s="65"/>
      <c r="BX28" s="65"/>
      <c r="BY28" s="70"/>
      <c r="BZ28" s="70"/>
      <c r="CA28" s="70"/>
      <c r="CB28" s="70"/>
      <c r="CC28" s="70"/>
      <c r="CD28" s="70"/>
      <c r="CE28" s="70"/>
      <c r="CF28" s="70"/>
      <c r="CG28" s="70"/>
      <c r="CH28" s="70" t="s">
        <v>133</v>
      </c>
      <c r="CI28" s="66" t="s">
        <v>619</v>
      </c>
      <c r="CJ28" s="70" t="s">
        <v>133</v>
      </c>
      <c r="CK28" s="111" t="s">
        <v>620</v>
      </c>
      <c r="CL28" s="70" t="s">
        <v>133</v>
      </c>
      <c r="CM28" s="70" t="s">
        <v>133</v>
      </c>
      <c r="CN28" s="66" t="s">
        <v>620</v>
      </c>
      <c r="CO28" s="109" t="s">
        <v>621</v>
      </c>
      <c r="CP28" s="109" t="s">
        <v>622</v>
      </c>
      <c r="CQ28" s="66" t="s">
        <v>623</v>
      </c>
      <c r="CR28" s="70" t="s">
        <v>133</v>
      </c>
      <c r="CS28" s="66" t="s">
        <v>624</v>
      </c>
      <c r="CT28" s="70" t="s">
        <v>133</v>
      </c>
      <c r="CU28" s="111" t="s">
        <v>620</v>
      </c>
      <c r="CV28" s="70" t="s">
        <v>133</v>
      </c>
      <c r="CW28" s="70" t="s">
        <v>625</v>
      </c>
      <c r="CX28" s="70" t="s">
        <v>133</v>
      </c>
      <c r="CY28" s="66" t="s">
        <v>620</v>
      </c>
      <c r="CZ28" s="70" t="s">
        <v>133</v>
      </c>
      <c r="DA28" s="66" t="s">
        <v>620</v>
      </c>
      <c r="DB28" s="70" t="s">
        <v>133</v>
      </c>
      <c r="DC28" s="70" t="s">
        <v>133</v>
      </c>
      <c r="DD28" s="70" t="s">
        <v>133</v>
      </c>
      <c r="DE28" s="70" t="s">
        <v>133</v>
      </c>
      <c r="DF28" s="65"/>
    </row>
    <row r="29">
      <c r="A29" s="4"/>
      <c r="B29" s="4"/>
      <c r="C29" s="54"/>
      <c r="D29" s="4"/>
      <c r="E29" s="4"/>
      <c r="F29" s="4"/>
      <c r="G29" s="4"/>
      <c r="H29" s="4"/>
      <c r="I29" s="112"/>
      <c r="J29" s="4"/>
      <c r="K29" s="4"/>
      <c r="L29" s="4"/>
      <c r="M29" s="4"/>
      <c r="N29" s="4"/>
      <c r="O29" s="54"/>
      <c r="P29" s="4"/>
      <c r="Q29" s="4"/>
      <c r="R29" s="4"/>
      <c r="S29" s="4"/>
      <c r="T29" s="4"/>
      <c r="U29" s="4"/>
      <c r="V29" s="4"/>
      <c r="W29" s="4"/>
      <c r="X29" s="4"/>
      <c r="Y29" s="4"/>
      <c r="Z29" s="54"/>
      <c r="AA29" s="5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54"/>
      <c r="AP29" s="54"/>
      <c r="AQ29" s="54"/>
      <c r="AR29" s="54"/>
      <c r="AS29" s="54"/>
      <c r="AT29" s="4"/>
      <c r="AU29" s="54"/>
      <c r="AV29" s="54"/>
      <c r="AW29" s="54"/>
      <c r="AX29" s="54"/>
      <c r="AY29" s="54"/>
      <c r="AZ29" s="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4"/>
      <c r="CJ29" s="54"/>
      <c r="CK29" s="4"/>
      <c r="CL29" s="4"/>
      <c r="CM29" s="54"/>
      <c r="CN29" s="4"/>
      <c r="CO29" s="54"/>
      <c r="CP29" s="4"/>
      <c r="CQ29" s="54"/>
      <c r="CR29" s="54"/>
      <c r="CS29" s="54"/>
      <c r="CT29" s="4"/>
      <c r="CU29" s="4"/>
      <c r="CV29" s="54"/>
      <c r="CW29" s="54"/>
      <c r="CX29" s="54"/>
      <c r="CY29" s="54"/>
      <c r="CZ29" s="54"/>
      <c r="DA29" s="54"/>
      <c r="DB29" s="4"/>
      <c r="DC29" s="54"/>
      <c r="DD29" s="54"/>
      <c r="DE29" s="4"/>
      <c r="DF29" s="54"/>
    </row>
    <row r="30" ht="48.75" customHeight="1">
      <c r="A30" s="94" t="s">
        <v>626</v>
      </c>
      <c r="B30" s="113" t="s">
        <v>627</v>
      </c>
      <c r="C30" s="99" t="s">
        <v>628</v>
      </c>
      <c r="D30" s="96" t="s">
        <v>629</v>
      </c>
      <c r="E30" s="97">
        <v>2016.0</v>
      </c>
      <c r="F30" s="96" t="s">
        <v>630</v>
      </c>
      <c r="G30" s="96" t="s">
        <v>595</v>
      </c>
      <c r="H30" s="98" t="s">
        <v>387</v>
      </c>
      <c r="I30" s="114" t="s">
        <v>631</v>
      </c>
      <c r="J30" s="97">
        <v>753.0</v>
      </c>
      <c r="K30" s="97">
        <v>316.0</v>
      </c>
      <c r="L30" s="115" t="s">
        <v>632</v>
      </c>
      <c r="M30" s="116" t="s">
        <v>633</v>
      </c>
      <c r="N30" s="97">
        <v>23.7</v>
      </c>
      <c r="O30" s="98" t="s">
        <v>133</v>
      </c>
      <c r="P30" s="115" t="s">
        <v>634</v>
      </c>
      <c r="Q30" s="117" t="s">
        <v>133</v>
      </c>
      <c r="R30" s="96" t="s">
        <v>635</v>
      </c>
      <c r="S30" s="96" t="s">
        <v>636</v>
      </c>
      <c r="T30" s="98" t="s">
        <v>327</v>
      </c>
      <c r="U30" s="98" t="s">
        <v>133</v>
      </c>
      <c r="V30" s="98" t="s">
        <v>133</v>
      </c>
      <c r="W30" s="98" t="s">
        <v>133</v>
      </c>
      <c r="X30" s="98" t="s">
        <v>133</v>
      </c>
      <c r="Y30" s="115" t="s">
        <v>637</v>
      </c>
      <c r="Z30" s="98" t="s">
        <v>133</v>
      </c>
      <c r="AA30" s="98" t="s">
        <v>133</v>
      </c>
      <c r="AB30" s="98" t="s">
        <v>638</v>
      </c>
      <c r="AC30" s="117" t="s">
        <v>639</v>
      </c>
      <c r="AD30" s="98" t="s">
        <v>133</v>
      </c>
      <c r="AE30" s="98" t="s">
        <v>133</v>
      </c>
      <c r="AF30" s="98" t="s">
        <v>133</v>
      </c>
      <c r="AG30" s="98" t="s">
        <v>133</v>
      </c>
      <c r="AH30" s="98" t="s">
        <v>133</v>
      </c>
      <c r="AI30" s="98" t="s">
        <v>133</v>
      </c>
      <c r="AJ30" s="98" t="s">
        <v>133</v>
      </c>
      <c r="AK30" s="96" t="s">
        <v>640</v>
      </c>
      <c r="AL30" s="117" t="s">
        <v>641</v>
      </c>
      <c r="AM30" s="117" t="s">
        <v>642</v>
      </c>
      <c r="AN30" s="96" t="s">
        <v>643</v>
      </c>
      <c r="AO30" s="98" t="s">
        <v>644</v>
      </c>
      <c r="AP30" s="98" t="s">
        <v>645</v>
      </c>
      <c r="AQ30" s="98" t="s">
        <v>646</v>
      </c>
      <c r="AR30" s="98" t="s">
        <v>647</v>
      </c>
      <c r="AS30" s="98" t="s">
        <v>133</v>
      </c>
      <c r="AT30" s="115" t="s">
        <v>648</v>
      </c>
      <c r="AU30" s="98" t="s">
        <v>133</v>
      </c>
      <c r="AV30" s="98" t="s">
        <v>133</v>
      </c>
      <c r="AW30" s="98" t="s">
        <v>133</v>
      </c>
      <c r="AX30" s="98" t="s">
        <v>133</v>
      </c>
      <c r="AY30" s="98" t="s">
        <v>133</v>
      </c>
      <c r="AZ30" s="118" t="s">
        <v>649</v>
      </c>
      <c r="BA30" s="99"/>
      <c r="BB30" s="99"/>
      <c r="BC30" s="99"/>
      <c r="BD30" s="99"/>
      <c r="BE30" s="98" t="s">
        <v>133</v>
      </c>
      <c r="BF30" s="98" t="s">
        <v>133</v>
      </c>
      <c r="BG30" s="98" t="s">
        <v>133</v>
      </c>
      <c r="BH30" s="98" t="s">
        <v>133</v>
      </c>
      <c r="BI30" s="98"/>
      <c r="BJ30" s="98"/>
      <c r="BK30" s="98" t="s">
        <v>133</v>
      </c>
      <c r="BL30" s="98" t="s">
        <v>133</v>
      </c>
      <c r="BM30" s="98" t="s">
        <v>133</v>
      </c>
      <c r="BN30" s="98" t="s">
        <v>133</v>
      </c>
      <c r="BO30" s="98" t="s">
        <v>133</v>
      </c>
      <c r="BP30" s="98" t="s">
        <v>133</v>
      </c>
      <c r="BQ30" s="98" t="s">
        <v>133</v>
      </c>
      <c r="BR30" s="98" t="s">
        <v>133</v>
      </c>
      <c r="BS30" s="98" t="s">
        <v>133</v>
      </c>
      <c r="BT30" s="103" t="s">
        <v>133</v>
      </c>
      <c r="BU30" s="98" t="s">
        <v>133</v>
      </c>
      <c r="BV30" s="98" t="s">
        <v>133</v>
      </c>
      <c r="BW30" s="98" t="s">
        <v>133</v>
      </c>
      <c r="BX30" s="98" t="s">
        <v>133</v>
      </c>
      <c r="BY30" s="98" t="s">
        <v>133</v>
      </c>
      <c r="BZ30" s="98" t="s">
        <v>133</v>
      </c>
      <c r="CA30" s="98"/>
      <c r="CB30" s="98"/>
      <c r="CC30" s="98" t="s">
        <v>133</v>
      </c>
      <c r="CD30" s="98" t="s">
        <v>133</v>
      </c>
      <c r="CE30" s="98" t="s">
        <v>133</v>
      </c>
      <c r="CF30" s="98" t="s">
        <v>133</v>
      </c>
      <c r="CG30" s="98" t="s">
        <v>133</v>
      </c>
      <c r="CH30" s="98" t="s">
        <v>133</v>
      </c>
      <c r="CI30" s="115" t="s">
        <v>650</v>
      </c>
      <c r="CJ30" s="98" t="s">
        <v>133</v>
      </c>
      <c r="CK30" s="115" t="s">
        <v>651</v>
      </c>
      <c r="CL30" s="115" t="s">
        <v>652</v>
      </c>
      <c r="CM30" s="99"/>
      <c r="CN30" s="115" t="s">
        <v>653</v>
      </c>
      <c r="CO30" s="99"/>
      <c r="CP30" s="97">
        <v>11.0</v>
      </c>
      <c r="CQ30" s="99"/>
      <c r="CR30" s="99"/>
      <c r="CS30" s="99"/>
      <c r="CT30" s="96"/>
      <c r="CU30" s="115" t="s">
        <v>654</v>
      </c>
      <c r="CV30" s="99"/>
      <c r="CW30" s="117" t="s">
        <v>655</v>
      </c>
      <c r="CX30" s="99"/>
      <c r="CY30" s="99"/>
      <c r="CZ30" s="99"/>
      <c r="DA30" s="99"/>
      <c r="DB30" s="96" t="s">
        <v>656</v>
      </c>
      <c r="DC30" s="99"/>
      <c r="DD30" s="99"/>
      <c r="DE30" s="115" t="s">
        <v>657</v>
      </c>
      <c r="DF30" s="99"/>
    </row>
    <row r="31">
      <c r="A31" s="98"/>
      <c r="B31" s="96"/>
      <c r="C31" s="99"/>
      <c r="D31" s="96"/>
      <c r="E31" s="96"/>
      <c r="F31" s="96"/>
      <c r="G31" s="96"/>
      <c r="H31" s="96"/>
      <c r="I31" s="119" t="s">
        <v>658</v>
      </c>
      <c r="J31" s="96"/>
      <c r="K31" s="116" t="s">
        <v>659</v>
      </c>
      <c r="L31" s="117" t="s">
        <v>660</v>
      </c>
      <c r="M31" s="116" t="s">
        <v>661</v>
      </c>
      <c r="N31" s="97">
        <v>26.9</v>
      </c>
      <c r="O31" s="98" t="s">
        <v>133</v>
      </c>
      <c r="P31" s="117" t="s">
        <v>662</v>
      </c>
      <c r="Q31" s="117" t="s">
        <v>133</v>
      </c>
      <c r="R31" s="98" t="s">
        <v>663</v>
      </c>
      <c r="S31" s="98" t="s">
        <v>664</v>
      </c>
      <c r="T31" s="98" t="s">
        <v>327</v>
      </c>
      <c r="U31" s="98" t="s">
        <v>133</v>
      </c>
      <c r="V31" s="98" t="s">
        <v>133</v>
      </c>
      <c r="W31" s="98" t="s">
        <v>133</v>
      </c>
      <c r="X31" s="98" t="s">
        <v>133</v>
      </c>
      <c r="Y31" s="117" t="s">
        <v>665</v>
      </c>
      <c r="Z31" s="98" t="s">
        <v>133</v>
      </c>
      <c r="AA31" s="98" t="s">
        <v>133</v>
      </c>
      <c r="AB31" s="98" t="s">
        <v>666</v>
      </c>
      <c r="AC31" s="117" t="s">
        <v>667</v>
      </c>
      <c r="AD31" s="98" t="s">
        <v>133</v>
      </c>
      <c r="AE31" s="98" t="s">
        <v>133</v>
      </c>
      <c r="AF31" s="98" t="s">
        <v>133</v>
      </c>
      <c r="AG31" s="98" t="s">
        <v>133</v>
      </c>
      <c r="AH31" s="98" t="s">
        <v>133</v>
      </c>
      <c r="AI31" s="98" t="s">
        <v>133</v>
      </c>
      <c r="AJ31" s="98" t="s">
        <v>133</v>
      </c>
      <c r="AK31" s="120" t="s">
        <v>668</v>
      </c>
      <c r="AL31" s="117" t="s">
        <v>669</v>
      </c>
      <c r="AM31" s="117" t="s">
        <v>670</v>
      </c>
      <c r="AN31" s="98" t="s">
        <v>671</v>
      </c>
      <c r="AO31" s="98" t="s">
        <v>672</v>
      </c>
      <c r="AP31" s="98" t="s">
        <v>673</v>
      </c>
      <c r="AQ31" s="98" t="s">
        <v>674</v>
      </c>
      <c r="AR31" s="98" t="s">
        <v>675</v>
      </c>
      <c r="AS31" s="98" t="s">
        <v>133</v>
      </c>
      <c r="AT31" s="117" t="s">
        <v>676</v>
      </c>
      <c r="AU31" s="98" t="s">
        <v>133</v>
      </c>
      <c r="AV31" s="98" t="s">
        <v>133</v>
      </c>
      <c r="AW31" s="98" t="s">
        <v>133</v>
      </c>
      <c r="AX31" s="98" t="s">
        <v>133</v>
      </c>
      <c r="AY31" s="98" t="s">
        <v>133</v>
      </c>
      <c r="AZ31" s="118" t="s">
        <v>677</v>
      </c>
      <c r="BA31" s="99"/>
      <c r="BB31" s="99"/>
      <c r="BC31" s="99"/>
      <c r="BD31" s="99"/>
      <c r="BE31" s="98" t="s">
        <v>133</v>
      </c>
      <c r="BF31" s="98" t="s">
        <v>133</v>
      </c>
      <c r="BG31" s="98" t="s">
        <v>133</v>
      </c>
      <c r="BH31" s="98" t="s">
        <v>133</v>
      </c>
      <c r="BI31" s="98" t="s">
        <v>133</v>
      </c>
      <c r="BJ31" s="98" t="s">
        <v>678</v>
      </c>
      <c r="BK31" s="98" t="s">
        <v>133</v>
      </c>
      <c r="BL31" s="98" t="s">
        <v>133</v>
      </c>
      <c r="BM31" s="98" t="s">
        <v>679</v>
      </c>
      <c r="BN31" s="98" t="s">
        <v>133</v>
      </c>
      <c r="BO31" s="98" t="s">
        <v>133</v>
      </c>
      <c r="BP31" s="98" t="s">
        <v>133</v>
      </c>
      <c r="BQ31" s="98" t="s">
        <v>133</v>
      </c>
      <c r="BR31" s="98" t="s">
        <v>133</v>
      </c>
      <c r="BS31" s="98" t="s">
        <v>133</v>
      </c>
      <c r="BT31" s="103" t="s">
        <v>133</v>
      </c>
      <c r="BU31" s="98" t="s">
        <v>133</v>
      </c>
      <c r="BV31" s="98" t="s">
        <v>133</v>
      </c>
      <c r="BW31" s="98" t="s">
        <v>133</v>
      </c>
      <c r="BX31" s="98" t="s">
        <v>133</v>
      </c>
      <c r="BY31" s="98" t="s">
        <v>133</v>
      </c>
      <c r="BZ31" s="98" t="s">
        <v>133</v>
      </c>
      <c r="CA31" s="98"/>
      <c r="CB31" s="98"/>
      <c r="CC31" s="98" t="s">
        <v>133</v>
      </c>
      <c r="CD31" s="98" t="s">
        <v>133</v>
      </c>
      <c r="CE31" s="98" t="s">
        <v>133</v>
      </c>
      <c r="CF31" s="98" t="s">
        <v>133</v>
      </c>
      <c r="CG31" s="98" t="s">
        <v>133</v>
      </c>
      <c r="CH31" s="98" t="s">
        <v>133</v>
      </c>
      <c r="CI31" s="117" t="s">
        <v>680</v>
      </c>
      <c r="CJ31" s="98" t="s">
        <v>133</v>
      </c>
      <c r="CK31" s="115" t="s">
        <v>681</v>
      </c>
      <c r="CL31" s="115" t="s">
        <v>682</v>
      </c>
      <c r="CM31" s="99"/>
      <c r="CN31" s="115" t="s">
        <v>683</v>
      </c>
      <c r="CO31" s="99"/>
      <c r="CP31" s="97">
        <v>11.0</v>
      </c>
      <c r="CQ31" s="99"/>
      <c r="CR31" s="99"/>
      <c r="CS31" s="99"/>
      <c r="CT31" s="96"/>
      <c r="CU31" s="115" t="s">
        <v>684</v>
      </c>
      <c r="CV31" s="99"/>
      <c r="CW31" s="117" t="s">
        <v>685</v>
      </c>
      <c r="CX31" s="99"/>
      <c r="CY31" s="99"/>
      <c r="CZ31" s="99"/>
      <c r="DA31" s="99"/>
      <c r="DB31" s="98" t="s">
        <v>686</v>
      </c>
      <c r="DC31" s="99"/>
      <c r="DD31" s="99"/>
      <c r="DE31" s="117" t="s">
        <v>687</v>
      </c>
      <c r="DF31" s="99"/>
    </row>
    <row r="35">
      <c r="BX35" s="121">
        <v>3.0</v>
      </c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  <c r="BI945" s="54"/>
      <c r="BJ945" s="54"/>
      <c r="BK945" s="54"/>
      <c r="BL945" s="54"/>
      <c r="BM945" s="54"/>
      <c r="BN945" s="54"/>
      <c r="BO945" s="54"/>
      <c r="BP945" s="54"/>
      <c r="BQ945" s="54"/>
      <c r="BR945" s="54"/>
      <c r="BS945" s="54"/>
      <c r="BT945" s="54"/>
      <c r="BU945" s="54"/>
      <c r="BV945" s="54"/>
      <c r="BW945" s="54"/>
      <c r="BX945" s="54"/>
      <c r="BY945" s="54"/>
      <c r="BZ945" s="54"/>
      <c r="CA945" s="54"/>
      <c r="CB945" s="54"/>
      <c r="CC945" s="54"/>
      <c r="CD945" s="54"/>
      <c r="CE945" s="54"/>
      <c r="CF945" s="54"/>
      <c r="CG945" s="54"/>
      <c r="CH945" s="54"/>
      <c r="CI945" s="54"/>
      <c r="CJ945" s="54"/>
      <c r="CK945" s="54"/>
      <c r="CL945" s="54"/>
      <c r="CM945" s="54"/>
      <c r="CN945" s="54"/>
      <c r="CO945" s="54"/>
      <c r="CP945" s="54"/>
      <c r="CQ945" s="54"/>
      <c r="CR945" s="54"/>
      <c r="CS945" s="54"/>
      <c r="CT945" s="54"/>
      <c r="CU945" s="54"/>
      <c r="CV945" s="54"/>
      <c r="CW945" s="54"/>
      <c r="CX945" s="54"/>
      <c r="CY945" s="54"/>
      <c r="CZ945" s="54"/>
      <c r="DA945" s="54"/>
      <c r="DB945" s="54"/>
      <c r="DC945" s="54"/>
      <c r="DD945" s="54"/>
      <c r="DE945" s="54"/>
      <c r="DF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  <c r="BI946" s="54"/>
      <c r="BJ946" s="54"/>
      <c r="BK946" s="54"/>
      <c r="BL946" s="54"/>
      <c r="BM946" s="54"/>
      <c r="BN946" s="54"/>
      <c r="BO946" s="54"/>
      <c r="BP946" s="54"/>
      <c r="BQ946" s="54"/>
      <c r="BR946" s="54"/>
      <c r="BS946" s="54"/>
      <c r="BT946" s="54"/>
      <c r="BU946" s="54"/>
      <c r="BV946" s="54"/>
      <c r="BW946" s="54"/>
      <c r="BX946" s="54"/>
      <c r="BY946" s="54"/>
      <c r="BZ946" s="54"/>
      <c r="CA946" s="54"/>
      <c r="CB946" s="54"/>
      <c r="CC946" s="54"/>
      <c r="CD946" s="54"/>
      <c r="CE946" s="54"/>
      <c r="CF946" s="54"/>
      <c r="CG946" s="54"/>
      <c r="CH946" s="54"/>
      <c r="CI946" s="54"/>
      <c r="CJ946" s="54"/>
      <c r="CK946" s="54"/>
      <c r="CL946" s="54"/>
      <c r="CM946" s="54"/>
      <c r="CN946" s="54"/>
      <c r="CO946" s="54"/>
      <c r="CP946" s="54"/>
      <c r="CQ946" s="54"/>
      <c r="CR946" s="54"/>
      <c r="CS946" s="54"/>
      <c r="CT946" s="54"/>
      <c r="CU946" s="54"/>
      <c r="CV946" s="54"/>
      <c r="CW946" s="54"/>
      <c r="CX946" s="54"/>
      <c r="CY946" s="54"/>
      <c r="CZ946" s="54"/>
      <c r="DA946" s="54"/>
      <c r="DB946" s="54"/>
      <c r="DC946" s="54"/>
      <c r="DD946" s="54"/>
      <c r="DE946" s="54"/>
      <c r="DF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  <c r="BI947" s="54"/>
      <c r="BJ947" s="54"/>
      <c r="BK947" s="54"/>
      <c r="BL947" s="54"/>
      <c r="BM947" s="54"/>
      <c r="BN947" s="54"/>
      <c r="BO947" s="54"/>
      <c r="BP947" s="54"/>
      <c r="BQ947" s="54"/>
      <c r="BR947" s="54"/>
      <c r="BS947" s="54"/>
      <c r="BT947" s="54"/>
      <c r="BU947" s="54"/>
      <c r="BV947" s="54"/>
      <c r="BW947" s="54"/>
      <c r="BX947" s="54"/>
      <c r="BY947" s="54"/>
      <c r="BZ947" s="54"/>
      <c r="CA947" s="54"/>
      <c r="CB947" s="54"/>
      <c r="CC947" s="54"/>
      <c r="CD947" s="54"/>
      <c r="CE947" s="54"/>
      <c r="CF947" s="54"/>
      <c r="CG947" s="54"/>
      <c r="CH947" s="54"/>
      <c r="CI947" s="54"/>
      <c r="CJ947" s="54"/>
      <c r="CK947" s="54"/>
      <c r="CL947" s="54"/>
      <c r="CM947" s="54"/>
      <c r="CN947" s="54"/>
      <c r="CO947" s="54"/>
      <c r="CP947" s="54"/>
      <c r="CQ947" s="54"/>
      <c r="CR947" s="54"/>
      <c r="CS947" s="54"/>
      <c r="CT947" s="54"/>
      <c r="CU947" s="54"/>
      <c r="CV947" s="54"/>
      <c r="CW947" s="54"/>
      <c r="CX947" s="54"/>
      <c r="CY947" s="54"/>
      <c r="CZ947" s="54"/>
      <c r="DA947" s="54"/>
      <c r="DB947" s="54"/>
      <c r="DC947" s="54"/>
      <c r="DD947" s="54"/>
      <c r="DE947" s="54"/>
      <c r="DF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  <c r="BI948" s="54"/>
      <c r="BJ948" s="54"/>
      <c r="BK948" s="54"/>
      <c r="BL948" s="54"/>
      <c r="BM948" s="54"/>
      <c r="BN948" s="54"/>
      <c r="BO948" s="54"/>
      <c r="BP948" s="54"/>
      <c r="BQ948" s="54"/>
      <c r="BR948" s="54"/>
      <c r="BS948" s="54"/>
      <c r="BT948" s="54"/>
      <c r="BU948" s="54"/>
      <c r="BV948" s="54"/>
      <c r="BW948" s="54"/>
      <c r="BX948" s="54"/>
      <c r="BY948" s="54"/>
      <c r="BZ948" s="54"/>
      <c r="CA948" s="54"/>
      <c r="CB948" s="54"/>
      <c r="CC948" s="54"/>
      <c r="CD948" s="54"/>
      <c r="CE948" s="54"/>
      <c r="CF948" s="54"/>
      <c r="CG948" s="54"/>
      <c r="CH948" s="54"/>
      <c r="CI948" s="54"/>
      <c r="CJ948" s="54"/>
      <c r="CK948" s="54"/>
      <c r="CL948" s="54"/>
      <c r="CM948" s="54"/>
      <c r="CN948" s="54"/>
      <c r="CO948" s="54"/>
      <c r="CP948" s="54"/>
      <c r="CQ948" s="54"/>
      <c r="CR948" s="54"/>
      <c r="CS948" s="54"/>
      <c r="CT948" s="54"/>
      <c r="CU948" s="54"/>
      <c r="CV948" s="54"/>
      <c r="CW948" s="54"/>
      <c r="CX948" s="54"/>
      <c r="CY948" s="54"/>
      <c r="CZ948" s="54"/>
      <c r="DA948" s="54"/>
      <c r="DB948" s="54"/>
      <c r="DC948" s="54"/>
      <c r="DD948" s="54"/>
      <c r="DE948" s="54"/>
      <c r="DF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  <c r="BI949" s="54"/>
      <c r="BJ949" s="54"/>
      <c r="BK949" s="54"/>
      <c r="BL949" s="54"/>
      <c r="BM949" s="54"/>
      <c r="BN949" s="54"/>
      <c r="BO949" s="54"/>
      <c r="BP949" s="54"/>
      <c r="BQ949" s="54"/>
      <c r="BR949" s="54"/>
      <c r="BS949" s="54"/>
      <c r="BT949" s="54"/>
      <c r="BU949" s="54"/>
      <c r="BV949" s="54"/>
      <c r="BW949" s="54"/>
      <c r="BX949" s="54"/>
      <c r="BY949" s="54"/>
      <c r="BZ949" s="54"/>
      <c r="CA949" s="54"/>
      <c r="CB949" s="54"/>
      <c r="CC949" s="54"/>
      <c r="CD949" s="54"/>
      <c r="CE949" s="54"/>
      <c r="CF949" s="54"/>
      <c r="CG949" s="54"/>
      <c r="CH949" s="54"/>
      <c r="CI949" s="54"/>
      <c r="CJ949" s="54"/>
      <c r="CK949" s="54"/>
      <c r="CL949" s="54"/>
      <c r="CM949" s="54"/>
      <c r="CN949" s="54"/>
      <c r="CO949" s="54"/>
      <c r="CP949" s="54"/>
      <c r="CQ949" s="54"/>
      <c r="CR949" s="54"/>
      <c r="CS949" s="54"/>
      <c r="CT949" s="54"/>
      <c r="CU949" s="54"/>
      <c r="CV949" s="54"/>
      <c r="CW949" s="54"/>
      <c r="CX949" s="54"/>
      <c r="CY949" s="54"/>
      <c r="CZ949" s="54"/>
      <c r="DA949" s="54"/>
      <c r="DB949" s="54"/>
      <c r="DC949" s="54"/>
      <c r="DD949" s="54"/>
      <c r="DE949" s="54"/>
      <c r="DF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  <c r="BI950" s="54"/>
      <c r="BJ950" s="54"/>
      <c r="BK950" s="54"/>
      <c r="BL950" s="54"/>
      <c r="BM950" s="54"/>
      <c r="BN950" s="54"/>
      <c r="BO950" s="54"/>
      <c r="BP950" s="54"/>
      <c r="BQ950" s="54"/>
      <c r="BR950" s="54"/>
      <c r="BS950" s="54"/>
      <c r="BT950" s="54"/>
      <c r="BU950" s="54"/>
      <c r="BV950" s="54"/>
      <c r="BW950" s="54"/>
      <c r="BX950" s="54"/>
      <c r="BY950" s="54"/>
      <c r="BZ950" s="54"/>
      <c r="CA950" s="54"/>
      <c r="CB950" s="54"/>
      <c r="CC950" s="54"/>
      <c r="CD950" s="54"/>
      <c r="CE950" s="54"/>
      <c r="CF950" s="54"/>
      <c r="CG950" s="54"/>
      <c r="CH950" s="54"/>
      <c r="CI950" s="54"/>
      <c r="CJ950" s="54"/>
      <c r="CK950" s="54"/>
      <c r="CL950" s="54"/>
      <c r="CM950" s="54"/>
      <c r="CN950" s="54"/>
      <c r="CO950" s="54"/>
      <c r="CP950" s="54"/>
      <c r="CQ950" s="54"/>
      <c r="CR950" s="54"/>
      <c r="CS950" s="54"/>
      <c r="CT950" s="54"/>
      <c r="CU950" s="54"/>
      <c r="CV950" s="54"/>
      <c r="CW950" s="54"/>
      <c r="CX950" s="54"/>
      <c r="CY950" s="54"/>
      <c r="CZ950" s="54"/>
      <c r="DA950" s="54"/>
      <c r="DB950" s="54"/>
      <c r="DC950" s="54"/>
      <c r="DD950" s="54"/>
      <c r="DE950" s="54"/>
      <c r="DF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  <c r="BI951" s="54"/>
      <c r="BJ951" s="54"/>
      <c r="BK951" s="54"/>
      <c r="BL951" s="54"/>
      <c r="BM951" s="54"/>
      <c r="BN951" s="54"/>
      <c r="BO951" s="54"/>
      <c r="BP951" s="54"/>
      <c r="BQ951" s="54"/>
      <c r="BR951" s="54"/>
      <c r="BS951" s="54"/>
      <c r="BT951" s="54"/>
      <c r="BU951" s="54"/>
      <c r="BV951" s="54"/>
      <c r="BW951" s="54"/>
      <c r="BX951" s="54"/>
      <c r="BY951" s="54"/>
      <c r="BZ951" s="54"/>
      <c r="CA951" s="54"/>
      <c r="CB951" s="54"/>
      <c r="CC951" s="54"/>
      <c r="CD951" s="54"/>
      <c r="CE951" s="54"/>
      <c r="CF951" s="54"/>
      <c r="CG951" s="54"/>
      <c r="CH951" s="54"/>
      <c r="CI951" s="54"/>
      <c r="CJ951" s="54"/>
      <c r="CK951" s="54"/>
      <c r="CL951" s="54"/>
      <c r="CM951" s="54"/>
      <c r="CN951" s="54"/>
      <c r="CO951" s="54"/>
      <c r="CP951" s="54"/>
      <c r="CQ951" s="54"/>
      <c r="CR951" s="54"/>
      <c r="CS951" s="54"/>
      <c r="CT951" s="54"/>
      <c r="CU951" s="54"/>
      <c r="CV951" s="54"/>
      <c r="CW951" s="54"/>
      <c r="CX951" s="54"/>
      <c r="CY951" s="54"/>
      <c r="CZ951" s="54"/>
      <c r="DA951" s="54"/>
      <c r="DB951" s="54"/>
      <c r="DC951" s="54"/>
      <c r="DD951" s="54"/>
      <c r="DE951" s="54"/>
      <c r="DF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  <c r="BI952" s="54"/>
      <c r="BJ952" s="54"/>
      <c r="BK952" s="54"/>
      <c r="BL952" s="54"/>
      <c r="BM952" s="54"/>
      <c r="BN952" s="54"/>
      <c r="BO952" s="54"/>
      <c r="BP952" s="54"/>
      <c r="BQ952" s="54"/>
      <c r="BR952" s="54"/>
      <c r="BS952" s="54"/>
      <c r="BT952" s="54"/>
      <c r="BU952" s="54"/>
      <c r="BV952" s="54"/>
      <c r="BW952" s="54"/>
      <c r="BX952" s="54"/>
      <c r="BY952" s="54"/>
      <c r="BZ952" s="54"/>
      <c r="CA952" s="54"/>
      <c r="CB952" s="54"/>
      <c r="CC952" s="54"/>
      <c r="CD952" s="54"/>
      <c r="CE952" s="54"/>
      <c r="CF952" s="54"/>
      <c r="CG952" s="54"/>
      <c r="CH952" s="54"/>
      <c r="CI952" s="54"/>
      <c r="CJ952" s="54"/>
      <c r="CK952" s="54"/>
      <c r="CL952" s="54"/>
      <c r="CM952" s="54"/>
      <c r="CN952" s="54"/>
      <c r="CO952" s="54"/>
      <c r="CP952" s="54"/>
      <c r="CQ952" s="54"/>
      <c r="CR952" s="54"/>
      <c r="CS952" s="54"/>
      <c r="CT952" s="54"/>
      <c r="CU952" s="54"/>
      <c r="CV952" s="54"/>
      <c r="CW952" s="54"/>
      <c r="CX952" s="54"/>
      <c r="CY952" s="54"/>
      <c r="CZ952" s="54"/>
      <c r="DA952" s="54"/>
      <c r="DB952" s="54"/>
      <c r="DC952" s="54"/>
      <c r="DD952" s="54"/>
      <c r="DE952" s="54"/>
      <c r="DF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  <c r="BI953" s="54"/>
      <c r="BJ953" s="54"/>
      <c r="BK953" s="54"/>
      <c r="BL953" s="54"/>
      <c r="BM953" s="54"/>
      <c r="BN953" s="54"/>
      <c r="BO953" s="54"/>
      <c r="BP953" s="54"/>
      <c r="BQ953" s="54"/>
      <c r="BR953" s="54"/>
      <c r="BS953" s="54"/>
      <c r="BT953" s="54"/>
      <c r="BU953" s="54"/>
      <c r="BV953" s="54"/>
      <c r="BW953" s="54"/>
      <c r="BX953" s="54"/>
      <c r="BY953" s="54"/>
      <c r="BZ953" s="54"/>
      <c r="CA953" s="54"/>
      <c r="CB953" s="54"/>
      <c r="CC953" s="54"/>
      <c r="CD953" s="54"/>
      <c r="CE953" s="54"/>
      <c r="CF953" s="54"/>
      <c r="CG953" s="54"/>
      <c r="CH953" s="54"/>
      <c r="CI953" s="54"/>
      <c r="CJ953" s="54"/>
      <c r="CK953" s="54"/>
      <c r="CL953" s="54"/>
      <c r="CM953" s="54"/>
      <c r="CN953" s="54"/>
      <c r="CO953" s="54"/>
      <c r="CP953" s="54"/>
      <c r="CQ953" s="54"/>
      <c r="CR953" s="54"/>
      <c r="CS953" s="54"/>
      <c r="CT953" s="54"/>
      <c r="CU953" s="54"/>
      <c r="CV953" s="54"/>
      <c r="CW953" s="54"/>
      <c r="CX953" s="54"/>
      <c r="CY953" s="54"/>
      <c r="CZ953" s="54"/>
      <c r="DA953" s="54"/>
      <c r="DB953" s="54"/>
      <c r="DC953" s="54"/>
      <c r="DD953" s="54"/>
      <c r="DE953" s="54"/>
      <c r="DF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  <c r="BI954" s="54"/>
      <c r="BJ954" s="54"/>
      <c r="BK954" s="54"/>
      <c r="BL954" s="54"/>
      <c r="BM954" s="54"/>
      <c r="BN954" s="54"/>
      <c r="BO954" s="54"/>
      <c r="BP954" s="54"/>
      <c r="BQ954" s="54"/>
      <c r="BR954" s="54"/>
      <c r="BS954" s="54"/>
      <c r="BT954" s="54"/>
      <c r="BU954" s="54"/>
      <c r="BV954" s="54"/>
      <c r="BW954" s="54"/>
      <c r="BX954" s="54"/>
      <c r="BY954" s="54"/>
      <c r="BZ954" s="54"/>
      <c r="CA954" s="54"/>
      <c r="CB954" s="54"/>
      <c r="CC954" s="54"/>
      <c r="CD954" s="54"/>
      <c r="CE954" s="54"/>
      <c r="CF954" s="54"/>
      <c r="CG954" s="54"/>
      <c r="CH954" s="54"/>
      <c r="CI954" s="54"/>
      <c r="CJ954" s="54"/>
      <c r="CK954" s="54"/>
      <c r="CL954" s="54"/>
      <c r="CM954" s="54"/>
      <c r="CN954" s="54"/>
      <c r="CO954" s="54"/>
      <c r="CP954" s="54"/>
      <c r="CQ954" s="54"/>
      <c r="CR954" s="54"/>
      <c r="CS954" s="54"/>
      <c r="CT954" s="54"/>
      <c r="CU954" s="54"/>
      <c r="CV954" s="54"/>
      <c r="CW954" s="54"/>
      <c r="CX954" s="54"/>
      <c r="CY954" s="54"/>
      <c r="CZ954" s="54"/>
      <c r="DA954" s="54"/>
      <c r="DB954" s="54"/>
      <c r="DC954" s="54"/>
      <c r="DD954" s="54"/>
      <c r="DE954" s="54"/>
      <c r="DF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  <c r="BI955" s="54"/>
      <c r="BJ955" s="54"/>
      <c r="BK955" s="54"/>
      <c r="BL955" s="54"/>
      <c r="BM955" s="54"/>
      <c r="BN955" s="54"/>
      <c r="BO955" s="54"/>
      <c r="BP955" s="54"/>
      <c r="BQ955" s="54"/>
      <c r="BR955" s="54"/>
      <c r="BS955" s="54"/>
      <c r="BT955" s="54"/>
      <c r="BU955" s="54"/>
      <c r="BV955" s="54"/>
      <c r="BW955" s="54"/>
      <c r="BX955" s="54"/>
      <c r="BY955" s="54"/>
      <c r="BZ955" s="54"/>
      <c r="CA955" s="54"/>
      <c r="CB955" s="54"/>
      <c r="CC955" s="54"/>
      <c r="CD955" s="54"/>
      <c r="CE955" s="54"/>
      <c r="CF955" s="54"/>
      <c r="CG955" s="54"/>
      <c r="CH955" s="54"/>
      <c r="CI955" s="54"/>
      <c r="CJ955" s="54"/>
      <c r="CK955" s="54"/>
      <c r="CL955" s="54"/>
      <c r="CM955" s="54"/>
      <c r="CN955" s="54"/>
      <c r="CO955" s="54"/>
      <c r="CP955" s="54"/>
      <c r="CQ955" s="54"/>
      <c r="CR955" s="54"/>
      <c r="CS955" s="54"/>
      <c r="CT955" s="54"/>
      <c r="CU955" s="54"/>
      <c r="CV955" s="54"/>
      <c r="CW955" s="54"/>
      <c r="CX955" s="54"/>
      <c r="CY955" s="54"/>
      <c r="CZ955" s="54"/>
      <c r="DA955" s="54"/>
      <c r="DB955" s="54"/>
      <c r="DC955" s="54"/>
      <c r="DD955" s="54"/>
      <c r="DE955" s="54"/>
      <c r="DF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  <c r="BI956" s="54"/>
      <c r="BJ956" s="54"/>
      <c r="BK956" s="54"/>
      <c r="BL956" s="54"/>
      <c r="BM956" s="54"/>
      <c r="BN956" s="54"/>
      <c r="BO956" s="54"/>
      <c r="BP956" s="54"/>
      <c r="BQ956" s="54"/>
      <c r="BR956" s="54"/>
      <c r="BS956" s="54"/>
      <c r="BT956" s="54"/>
      <c r="BU956" s="54"/>
      <c r="BV956" s="54"/>
      <c r="BW956" s="54"/>
      <c r="BX956" s="54"/>
      <c r="BY956" s="54"/>
      <c r="BZ956" s="54"/>
      <c r="CA956" s="54"/>
      <c r="CB956" s="54"/>
      <c r="CC956" s="54"/>
      <c r="CD956" s="54"/>
      <c r="CE956" s="54"/>
      <c r="CF956" s="54"/>
      <c r="CG956" s="54"/>
      <c r="CH956" s="54"/>
      <c r="CI956" s="54"/>
      <c r="CJ956" s="54"/>
      <c r="CK956" s="54"/>
      <c r="CL956" s="54"/>
      <c r="CM956" s="54"/>
      <c r="CN956" s="54"/>
      <c r="CO956" s="54"/>
      <c r="CP956" s="54"/>
      <c r="CQ956" s="54"/>
      <c r="CR956" s="54"/>
      <c r="CS956" s="54"/>
      <c r="CT956" s="54"/>
      <c r="CU956" s="54"/>
      <c r="CV956" s="54"/>
      <c r="CW956" s="54"/>
      <c r="CX956" s="54"/>
      <c r="CY956" s="54"/>
      <c r="CZ956" s="54"/>
      <c r="DA956" s="54"/>
      <c r="DB956" s="54"/>
      <c r="DC956" s="54"/>
      <c r="DD956" s="54"/>
      <c r="DE956" s="54"/>
      <c r="DF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  <c r="BI957" s="54"/>
      <c r="BJ957" s="54"/>
      <c r="BK957" s="54"/>
      <c r="BL957" s="54"/>
      <c r="BM957" s="54"/>
      <c r="BN957" s="54"/>
      <c r="BO957" s="54"/>
      <c r="BP957" s="54"/>
      <c r="BQ957" s="54"/>
      <c r="BR957" s="54"/>
      <c r="BS957" s="54"/>
      <c r="BT957" s="54"/>
      <c r="BU957" s="54"/>
      <c r="BV957" s="54"/>
      <c r="BW957" s="54"/>
      <c r="BX957" s="54"/>
      <c r="BY957" s="54"/>
      <c r="BZ957" s="54"/>
      <c r="CA957" s="54"/>
      <c r="CB957" s="54"/>
      <c r="CC957" s="54"/>
      <c r="CD957" s="54"/>
      <c r="CE957" s="54"/>
      <c r="CF957" s="54"/>
      <c r="CG957" s="54"/>
      <c r="CH957" s="54"/>
      <c r="CI957" s="54"/>
      <c r="CJ957" s="54"/>
      <c r="CK957" s="54"/>
      <c r="CL957" s="54"/>
      <c r="CM957" s="54"/>
      <c r="CN957" s="54"/>
      <c r="CO957" s="54"/>
      <c r="CP957" s="54"/>
      <c r="CQ957" s="54"/>
      <c r="CR957" s="54"/>
      <c r="CS957" s="54"/>
      <c r="CT957" s="54"/>
      <c r="CU957" s="54"/>
      <c r="CV957" s="54"/>
      <c r="CW957" s="54"/>
      <c r="CX957" s="54"/>
      <c r="CY957" s="54"/>
      <c r="CZ957" s="54"/>
      <c r="DA957" s="54"/>
      <c r="DB957" s="54"/>
      <c r="DC957" s="54"/>
      <c r="DD957" s="54"/>
      <c r="DE957" s="54"/>
      <c r="DF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  <c r="BI958" s="54"/>
      <c r="BJ958" s="54"/>
      <c r="BK958" s="54"/>
      <c r="BL958" s="54"/>
      <c r="BM958" s="54"/>
      <c r="BN958" s="54"/>
      <c r="BO958" s="54"/>
      <c r="BP958" s="54"/>
      <c r="BQ958" s="54"/>
      <c r="BR958" s="54"/>
      <c r="BS958" s="54"/>
      <c r="BT958" s="54"/>
      <c r="BU958" s="54"/>
      <c r="BV958" s="54"/>
      <c r="BW958" s="54"/>
      <c r="BX958" s="54"/>
      <c r="BY958" s="54"/>
      <c r="BZ958" s="54"/>
      <c r="CA958" s="54"/>
      <c r="CB958" s="54"/>
      <c r="CC958" s="54"/>
      <c r="CD958" s="54"/>
      <c r="CE958" s="54"/>
      <c r="CF958" s="54"/>
      <c r="CG958" s="54"/>
      <c r="CH958" s="54"/>
      <c r="CI958" s="54"/>
      <c r="CJ958" s="54"/>
      <c r="CK958" s="54"/>
      <c r="CL958" s="54"/>
      <c r="CM958" s="54"/>
      <c r="CN958" s="54"/>
      <c r="CO958" s="54"/>
      <c r="CP958" s="54"/>
      <c r="CQ958" s="54"/>
      <c r="CR958" s="54"/>
      <c r="CS958" s="54"/>
      <c r="CT958" s="54"/>
      <c r="CU958" s="54"/>
      <c r="CV958" s="54"/>
      <c r="CW958" s="54"/>
      <c r="CX958" s="54"/>
      <c r="CY958" s="54"/>
      <c r="CZ958" s="54"/>
      <c r="DA958" s="54"/>
      <c r="DB958" s="54"/>
      <c r="DC958" s="54"/>
      <c r="DD958" s="54"/>
      <c r="DE958" s="54"/>
      <c r="DF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  <c r="BI959" s="54"/>
      <c r="BJ959" s="54"/>
      <c r="BK959" s="54"/>
      <c r="BL959" s="54"/>
      <c r="BM959" s="54"/>
      <c r="BN959" s="54"/>
      <c r="BO959" s="54"/>
      <c r="BP959" s="54"/>
      <c r="BQ959" s="54"/>
      <c r="BR959" s="54"/>
      <c r="BS959" s="54"/>
      <c r="BT959" s="54"/>
      <c r="BU959" s="54"/>
      <c r="BV959" s="54"/>
      <c r="BW959" s="54"/>
      <c r="BX959" s="54"/>
      <c r="BY959" s="54"/>
      <c r="BZ959" s="54"/>
      <c r="CA959" s="54"/>
      <c r="CB959" s="54"/>
      <c r="CC959" s="54"/>
      <c r="CD959" s="54"/>
      <c r="CE959" s="54"/>
      <c r="CF959" s="54"/>
      <c r="CG959" s="54"/>
      <c r="CH959" s="54"/>
      <c r="CI959" s="54"/>
      <c r="CJ959" s="54"/>
      <c r="CK959" s="54"/>
      <c r="CL959" s="54"/>
      <c r="CM959" s="54"/>
      <c r="CN959" s="54"/>
      <c r="CO959" s="54"/>
      <c r="CP959" s="54"/>
      <c r="CQ959" s="54"/>
      <c r="CR959" s="54"/>
      <c r="CS959" s="54"/>
      <c r="CT959" s="54"/>
      <c r="CU959" s="54"/>
      <c r="CV959" s="54"/>
      <c r="CW959" s="54"/>
      <c r="CX959" s="54"/>
      <c r="CY959" s="54"/>
      <c r="CZ959" s="54"/>
      <c r="DA959" s="54"/>
      <c r="DB959" s="54"/>
      <c r="DC959" s="54"/>
      <c r="DD959" s="54"/>
      <c r="DE959" s="54"/>
      <c r="DF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  <c r="BI960" s="54"/>
      <c r="BJ960" s="54"/>
      <c r="BK960" s="54"/>
      <c r="BL960" s="54"/>
      <c r="BM960" s="54"/>
      <c r="BN960" s="54"/>
      <c r="BO960" s="54"/>
      <c r="BP960" s="54"/>
      <c r="BQ960" s="54"/>
      <c r="BR960" s="54"/>
      <c r="BS960" s="54"/>
      <c r="BT960" s="54"/>
      <c r="BU960" s="54"/>
      <c r="BV960" s="54"/>
      <c r="BW960" s="54"/>
      <c r="BX960" s="54"/>
      <c r="BY960" s="54"/>
      <c r="BZ960" s="54"/>
      <c r="CA960" s="54"/>
      <c r="CB960" s="54"/>
      <c r="CC960" s="54"/>
      <c r="CD960" s="54"/>
      <c r="CE960" s="54"/>
      <c r="CF960" s="54"/>
      <c r="CG960" s="54"/>
      <c r="CH960" s="54"/>
      <c r="CI960" s="54"/>
      <c r="CJ960" s="54"/>
      <c r="CK960" s="54"/>
      <c r="CL960" s="54"/>
      <c r="CM960" s="54"/>
      <c r="CN960" s="54"/>
      <c r="CO960" s="54"/>
      <c r="CP960" s="54"/>
      <c r="CQ960" s="54"/>
      <c r="CR960" s="54"/>
      <c r="CS960" s="54"/>
      <c r="CT960" s="54"/>
      <c r="CU960" s="54"/>
      <c r="CV960" s="54"/>
      <c r="CW960" s="54"/>
      <c r="CX960" s="54"/>
      <c r="CY960" s="54"/>
      <c r="CZ960" s="54"/>
      <c r="DA960" s="54"/>
      <c r="DB960" s="54"/>
      <c r="DC960" s="54"/>
      <c r="DD960" s="54"/>
      <c r="DE960" s="54"/>
      <c r="DF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  <c r="BI961" s="54"/>
      <c r="BJ961" s="54"/>
      <c r="BK961" s="54"/>
      <c r="BL961" s="54"/>
      <c r="BM961" s="54"/>
      <c r="BN961" s="54"/>
      <c r="BO961" s="54"/>
      <c r="BP961" s="54"/>
      <c r="BQ961" s="54"/>
      <c r="BR961" s="54"/>
      <c r="BS961" s="54"/>
      <c r="BT961" s="54"/>
      <c r="BU961" s="54"/>
      <c r="BV961" s="54"/>
      <c r="BW961" s="54"/>
      <c r="BX961" s="54"/>
      <c r="BY961" s="54"/>
      <c r="BZ961" s="54"/>
      <c r="CA961" s="54"/>
      <c r="CB961" s="54"/>
      <c r="CC961" s="54"/>
      <c r="CD961" s="54"/>
      <c r="CE961" s="54"/>
      <c r="CF961" s="54"/>
      <c r="CG961" s="54"/>
      <c r="CH961" s="54"/>
      <c r="CI961" s="54"/>
      <c r="CJ961" s="54"/>
      <c r="CK961" s="54"/>
      <c r="CL961" s="54"/>
      <c r="CM961" s="54"/>
      <c r="CN961" s="54"/>
      <c r="CO961" s="54"/>
      <c r="CP961" s="54"/>
      <c r="CQ961" s="54"/>
      <c r="CR961" s="54"/>
      <c r="CS961" s="54"/>
      <c r="CT961" s="54"/>
      <c r="CU961" s="54"/>
      <c r="CV961" s="54"/>
      <c r="CW961" s="54"/>
      <c r="CX961" s="54"/>
      <c r="CY961" s="54"/>
      <c r="CZ961" s="54"/>
      <c r="DA961" s="54"/>
      <c r="DB961" s="54"/>
      <c r="DC961" s="54"/>
      <c r="DD961" s="54"/>
      <c r="DE961" s="54"/>
      <c r="DF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  <c r="BI962" s="54"/>
      <c r="BJ962" s="54"/>
      <c r="BK962" s="54"/>
      <c r="BL962" s="54"/>
      <c r="BM962" s="54"/>
      <c r="BN962" s="54"/>
      <c r="BO962" s="54"/>
      <c r="BP962" s="54"/>
      <c r="BQ962" s="54"/>
      <c r="BR962" s="54"/>
      <c r="BS962" s="54"/>
      <c r="BT962" s="54"/>
      <c r="BU962" s="54"/>
      <c r="BV962" s="54"/>
      <c r="BW962" s="54"/>
      <c r="BX962" s="54"/>
      <c r="BY962" s="54"/>
      <c r="BZ962" s="54"/>
      <c r="CA962" s="54"/>
      <c r="CB962" s="54"/>
      <c r="CC962" s="54"/>
      <c r="CD962" s="54"/>
      <c r="CE962" s="54"/>
      <c r="CF962" s="54"/>
      <c r="CG962" s="54"/>
      <c r="CH962" s="54"/>
      <c r="CI962" s="54"/>
      <c r="CJ962" s="54"/>
      <c r="CK962" s="54"/>
      <c r="CL962" s="54"/>
      <c r="CM962" s="54"/>
      <c r="CN962" s="54"/>
      <c r="CO962" s="54"/>
      <c r="CP962" s="54"/>
      <c r="CQ962" s="54"/>
      <c r="CR962" s="54"/>
      <c r="CS962" s="54"/>
      <c r="CT962" s="54"/>
      <c r="CU962" s="54"/>
      <c r="CV962" s="54"/>
      <c r="CW962" s="54"/>
      <c r="CX962" s="54"/>
      <c r="CY962" s="54"/>
      <c r="CZ962" s="54"/>
      <c r="DA962" s="54"/>
      <c r="DB962" s="54"/>
      <c r="DC962" s="54"/>
      <c r="DD962" s="54"/>
      <c r="DE962" s="54"/>
      <c r="DF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  <c r="BI963" s="54"/>
      <c r="BJ963" s="54"/>
      <c r="BK963" s="54"/>
      <c r="BL963" s="54"/>
      <c r="BM963" s="54"/>
      <c r="BN963" s="54"/>
      <c r="BO963" s="54"/>
      <c r="BP963" s="54"/>
      <c r="BQ963" s="54"/>
      <c r="BR963" s="54"/>
      <c r="BS963" s="54"/>
      <c r="BT963" s="54"/>
      <c r="BU963" s="54"/>
      <c r="BV963" s="54"/>
      <c r="BW963" s="54"/>
      <c r="BX963" s="54"/>
      <c r="BY963" s="54"/>
      <c r="BZ963" s="54"/>
      <c r="CA963" s="54"/>
      <c r="CB963" s="54"/>
      <c r="CC963" s="54"/>
      <c r="CD963" s="54"/>
      <c r="CE963" s="54"/>
      <c r="CF963" s="54"/>
      <c r="CG963" s="54"/>
      <c r="CH963" s="54"/>
      <c r="CI963" s="54"/>
      <c r="CJ963" s="54"/>
      <c r="CK963" s="54"/>
      <c r="CL963" s="54"/>
      <c r="CM963" s="54"/>
      <c r="CN963" s="54"/>
      <c r="CO963" s="54"/>
      <c r="CP963" s="54"/>
      <c r="CQ963" s="54"/>
      <c r="CR963" s="54"/>
      <c r="CS963" s="54"/>
      <c r="CT963" s="54"/>
      <c r="CU963" s="54"/>
      <c r="CV963" s="54"/>
      <c r="CW963" s="54"/>
      <c r="CX963" s="54"/>
      <c r="CY963" s="54"/>
      <c r="CZ963" s="54"/>
      <c r="DA963" s="54"/>
      <c r="DB963" s="54"/>
      <c r="DC963" s="54"/>
      <c r="DD963" s="54"/>
      <c r="DE963" s="54"/>
      <c r="DF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  <c r="BI964" s="54"/>
      <c r="BJ964" s="54"/>
      <c r="BK964" s="54"/>
      <c r="BL964" s="54"/>
      <c r="BM964" s="54"/>
      <c r="BN964" s="54"/>
      <c r="BO964" s="54"/>
      <c r="BP964" s="54"/>
      <c r="BQ964" s="54"/>
      <c r="BR964" s="54"/>
      <c r="BS964" s="54"/>
      <c r="BT964" s="54"/>
      <c r="BU964" s="54"/>
      <c r="BV964" s="54"/>
      <c r="BW964" s="54"/>
      <c r="BX964" s="54"/>
      <c r="BY964" s="54"/>
      <c r="BZ964" s="54"/>
      <c r="CA964" s="54"/>
      <c r="CB964" s="54"/>
      <c r="CC964" s="54"/>
      <c r="CD964" s="54"/>
      <c r="CE964" s="54"/>
      <c r="CF964" s="54"/>
      <c r="CG964" s="54"/>
      <c r="CH964" s="54"/>
      <c r="CI964" s="54"/>
      <c r="CJ964" s="54"/>
      <c r="CK964" s="54"/>
      <c r="CL964" s="54"/>
      <c r="CM964" s="54"/>
      <c r="CN964" s="54"/>
      <c r="CO964" s="54"/>
      <c r="CP964" s="54"/>
      <c r="CQ964" s="54"/>
      <c r="CR964" s="54"/>
      <c r="CS964" s="54"/>
      <c r="CT964" s="54"/>
      <c r="CU964" s="54"/>
      <c r="CV964" s="54"/>
      <c r="CW964" s="54"/>
      <c r="CX964" s="54"/>
      <c r="CY964" s="54"/>
      <c r="CZ964" s="54"/>
      <c r="DA964" s="54"/>
      <c r="DB964" s="54"/>
      <c r="DC964" s="54"/>
      <c r="DD964" s="54"/>
      <c r="DE964" s="54"/>
      <c r="DF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  <c r="BI965" s="54"/>
      <c r="BJ965" s="54"/>
      <c r="BK965" s="54"/>
      <c r="BL965" s="54"/>
      <c r="BM965" s="54"/>
      <c r="BN965" s="54"/>
      <c r="BO965" s="54"/>
      <c r="BP965" s="54"/>
      <c r="BQ965" s="54"/>
      <c r="BR965" s="54"/>
      <c r="BS965" s="54"/>
      <c r="BT965" s="54"/>
      <c r="BU965" s="54"/>
      <c r="BV965" s="54"/>
      <c r="BW965" s="54"/>
      <c r="BX965" s="54"/>
      <c r="BY965" s="54"/>
      <c r="BZ965" s="54"/>
      <c r="CA965" s="54"/>
      <c r="CB965" s="54"/>
      <c r="CC965" s="54"/>
      <c r="CD965" s="54"/>
      <c r="CE965" s="54"/>
      <c r="CF965" s="54"/>
      <c r="CG965" s="54"/>
      <c r="CH965" s="54"/>
      <c r="CI965" s="54"/>
      <c r="CJ965" s="54"/>
      <c r="CK965" s="54"/>
      <c r="CL965" s="54"/>
      <c r="CM965" s="54"/>
      <c r="CN965" s="54"/>
      <c r="CO965" s="54"/>
      <c r="CP965" s="54"/>
      <c r="CQ965" s="54"/>
      <c r="CR965" s="54"/>
      <c r="CS965" s="54"/>
      <c r="CT965" s="54"/>
      <c r="CU965" s="54"/>
      <c r="CV965" s="54"/>
      <c r="CW965" s="54"/>
      <c r="CX965" s="54"/>
      <c r="CY965" s="54"/>
      <c r="CZ965" s="54"/>
      <c r="DA965" s="54"/>
      <c r="DB965" s="54"/>
      <c r="DC965" s="54"/>
      <c r="DD965" s="54"/>
      <c r="DE965" s="54"/>
      <c r="DF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  <c r="BI966" s="54"/>
      <c r="BJ966" s="54"/>
      <c r="BK966" s="54"/>
      <c r="BL966" s="54"/>
      <c r="BM966" s="54"/>
      <c r="BN966" s="54"/>
      <c r="BO966" s="54"/>
      <c r="BP966" s="54"/>
      <c r="BQ966" s="54"/>
      <c r="BR966" s="54"/>
      <c r="BS966" s="54"/>
      <c r="BT966" s="54"/>
      <c r="BU966" s="54"/>
      <c r="BV966" s="54"/>
      <c r="BW966" s="54"/>
      <c r="BX966" s="54"/>
      <c r="BY966" s="54"/>
      <c r="BZ966" s="54"/>
      <c r="CA966" s="54"/>
      <c r="CB966" s="54"/>
      <c r="CC966" s="54"/>
      <c r="CD966" s="54"/>
      <c r="CE966" s="54"/>
      <c r="CF966" s="54"/>
      <c r="CG966" s="54"/>
      <c r="CH966" s="54"/>
      <c r="CI966" s="54"/>
      <c r="CJ966" s="54"/>
      <c r="CK966" s="54"/>
      <c r="CL966" s="54"/>
      <c r="CM966" s="54"/>
      <c r="CN966" s="54"/>
      <c r="CO966" s="54"/>
      <c r="CP966" s="54"/>
      <c r="CQ966" s="54"/>
      <c r="CR966" s="54"/>
      <c r="CS966" s="54"/>
      <c r="CT966" s="54"/>
      <c r="CU966" s="54"/>
      <c r="CV966" s="54"/>
      <c r="CW966" s="54"/>
      <c r="CX966" s="54"/>
      <c r="CY966" s="54"/>
      <c r="CZ966" s="54"/>
      <c r="DA966" s="54"/>
      <c r="DB966" s="54"/>
      <c r="DC966" s="54"/>
      <c r="DD966" s="54"/>
      <c r="DE966" s="54"/>
      <c r="DF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  <c r="BI967" s="54"/>
      <c r="BJ967" s="54"/>
      <c r="BK967" s="54"/>
      <c r="BL967" s="54"/>
      <c r="BM967" s="54"/>
      <c r="BN967" s="54"/>
      <c r="BO967" s="54"/>
      <c r="BP967" s="54"/>
      <c r="BQ967" s="54"/>
      <c r="BR967" s="54"/>
      <c r="BS967" s="54"/>
      <c r="BT967" s="54"/>
      <c r="BU967" s="54"/>
      <c r="BV967" s="54"/>
      <c r="BW967" s="54"/>
      <c r="BX967" s="54"/>
      <c r="BY967" s="54"/>
      <c r="BZ967" s="54"/>
      <c r="CA967" s="54"/>
      <c r="CB967" s="54"/>
      <c r="CC967" s="54"/>
      <c r="CD967" s="54"/>
      <c r="CE967" s="54"/>
      <c r="CF967" s="54"/>
      <c r="CG967" s="54"/>
      <c r="CH967" s="54"/>
      <c r="CI967" s="54"/>
      <c r="CJ967" s="54"/>
      <c r="CK967" s="54"/>
      <c r="CL967" s="54"/>
      <c r="CM967" s="54"/>
      <c r="CN967" s="54"/>
      <c r="CO967" s="54"/>
      <c r="CP967" s="54"/>
      <c r="CQ967" s="54"/>
      <c r="CR967" s="54"/>
      <c r="CS967" s="54"/>
      <c r="CT967" s="54"/>
      <c r="CU967" s="54"/>
      <c r="CV967" s="54"/>
      <c r="CW967" s="54"/>
      <c r="CX967" s="54"/>
      <c r="CY967" s="54"/>
      <c r="CZ967" s="54"/>
      <c r="DA967" s="54"/>
      <c r="DB967" s="54"/>
      <c r="DC967" s="54"/>
      <c r="DD967" s="54"/>
      <c r="DE967" s="54"/>
      <c r="DF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  <c r="BI968" s="54"/>
      <c r="BJ968" s="54"/>
      <c r="BK968" s="54"/>
      <c r="BL968" s="54"/>
      <c r="BM968" s="54"/>
      <c r="BN968" s="54"/>
      <c r="BO968" s="54"/>
      <c r="BP968" s="54"/>
      <c r="BQ968" s="54"/>
      <c r="BR968" s="54"/>
      <c r="BS968" s="54"/>
      <c r="BT968" s="54"/>
      <c r="BU968" s="54"/>
      <c r="BV968" s="54"/>
      <c r="BW968" s="54"/>
      <c r="BX968" s="54"/>
      <c r="BY968" s="54"/>
      <c r="BZ968" s="54"/>
      <c r="CA968" s="54"/>
      <c r="CB968" s="54"/>
      <c r="CC968" s="54"/>
      <c r="CD968" s="54"/>
      <c r="CE968" s="54"/>
      <c r="CF968" s="54"/>
      <c r="CG968" s="54"/>
      <c r="CH968" s="54"/>
      <c r="CI968" s="54"/>
      <c r="CJ968" s="54"/>
      <c r="CK968" s="54"/>
      <c r="CL968" s="54"/>
      <c r="CM968" s="54"/>
      <c r="CN968" s="54"/>
      <c r="CO968" s="54"/>
      <c r="CP968" s="54"/>
      <c r="CQ968" s="54"/>
      <c r="CR968" s="54"/>
      <c r="CS968" s="54"/>
      <c r="CT968" s="54"/>
      <c r="CU968" s="54"/>
      <c r="CV968" s="54"/>
      <c r="CW968" s="54"/>
      <c r="CX968" s="54"/>
      <c r="CY968" s="54"/>
      <c r="CZ968" s="54"/>
      <c r="DA968" s="54"/>
      <c r="DB968" s="54"/>
      <c r="DC968" s="54"/>
      <c r="DD968" s="54"/>
      <c r="DE968" s="54"/>
      <c r="DF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  <c r="BI969" s="54"/>
      <c r="BJ969" s="54"/>
      <c r="BK969" s="54"/>
      <c r="BL969" s="54"/>
      <c r="BM969" s="54"/>
      <c r="BN969" s="54"/>
      <c r="BO969" s="54"/>
      <c r="BP969" s="54"/>
      <c r="BQ969" s="54"/>
      <c r="BR969" s="54"/>
      <c r="BS969" s="54"/>
      <c r="BT969" s="54"/>
      <c r="BU969" s="54"/>
      <c r="BV969" s="54"/>
      <c r="BW969" s="54"/>
      <c r="BX969" s="54"/>
      <c r="BY969" s="54"/>
      <c r="BZ969" s="54"/>
      <c r="CA969" s="54"/>
      <c r="CB969" s="54"/>
      <c r="CC969" s="54"/>
      <c r="CD969" s="54"/>
      <c r="CE969" s="54"/>
      <c r="CF969" s="54"/>
      <c r="CG969" s="54"/>
      <c r="CH969" s="54"/>
      <c r="CI969" s="54"/>
      <c r="CJ969" s="54"/>
      <c r="CK969" s="54"/>
      <c r="CL969" s="54"/>
      <c r="CM969" s="54"/>
      <c r="CN969" s="54"/>
      <c r="CO969" s="54"/>
      <c r="CP969" s="54"/>
      <c r="CQ969" s="54"/>
      <c r="CR969" s="54"/>
      <c r="CS969" s="54"/>
      <c r="CT969" s="54"/>
      <c r="CU969" s="54"/>
      <c r="CV969" s="54"/>
      <c r="CW969" s="54"/>
      <c r="CX969" s="54"/>
      <c r="CY969" s="54"/>
      <c r="CZ969" s="54"/>
      <c r="DA969" s="54"/>
      <c r="DB969" s="54"/>
      <c r="DC969" s="54"/>
      <c r="DD969" s="54"/>
      <c r="DE969" s="54"/>
      <c r="DF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  <c r="BI970" s="54"/>
      <c r="BJ970" s="54"/>
      <c r="BK970" s="54"/>
      <c r="BL970" s="54"/>
      <c r="BM970" s="54"/>
      <c r="BN970" s="54"/>
      <c r="BO970" s="54"/>
      <c r="BP970" s="54"/>
      <c r="BQ970" s="54"/>
      <c r="BR970" s="54"/>
      <c r="BS970" s="54"/>
      <c r="BT970" s="54"/>
      <c r="BU970" s="54"/>
      <c r="BV970" s="54"/>
      <c r="BW970" s="54"/>
      <c r="BX970" s="54"/>
      <c r="BY970" s="54"/>
      <c r="BZ970" s="54"/>
      <c r="CA970" s="54"/>
      <c r="CB970" s="54"/>
      <c r="CC970" s="54"/>
      <c r="CD970" s="54"/>
      <c r="CE970" s="54"/>
      <c r="CF970" s="54"/>
      <c r="CG970" s="54"/>
      <c r="CH970" s="54"/>
      <c r="CI970" s="54"/>
      <c r="CJ970" s="54"/>
      <c r="CK970" s="54"/>
      <c r="CL970" s="54"/>
      <c r="CM970" s="54"/>
      <c r="CN970" s="54"/>
      <c r="CO970" s="54"/>
      <c r="CP970" s="54"/>
      <c r="CQ970" s="54"/>
      <c r="CR970" s="54"/>
      <c r="CS970" s="54"/>
      <c r="CT970" s="54"/>
      <c r="CU970" s="54"/>
      <c r="CV970" s="54"/>
      <c r="CW970" s="54"/>
      <c r="CX970" s="54"/>
      <c r="CY970" s="54"/>
      <c r="CZ970" s="54"/>
      <c r="DA970" s="54"/>
      <c r="DB970" s="54"/>
      <c r="DC970" s="54"/>
      <c r="DD970" s="54"/>
      <c r="DE970" s="54"/>
      <c r="DF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  <c r="BI971" s="54"/>
      <c r="BJ971" s="54"/>
      <c r="BK971" s="54"/>
      <c r="BL971" s="54"/>
      <c r="BM971" s="54"/>
      <c r="BN971" s="54"/>
      <c r="BO971" s="54"/>
      <c r="BP971" s="54"/>
      <c r="BQ971" s="54"/>
      <c r="BR971" s="54"/>
      <c r="BS971" s="54"/>
      <c r="BT971" s="54"/>
      <c r="BU971" s="54"/>
      <c r="BV971" s="54"/>
      <c r="BW971" s="54"/>
      <c r="BX971" s="54"/>
      <c r="BY971" s="54"/>
      <c r="BZ971" s="54"/>
      <c r="CA971" s="54"/>
      <c r="CB971" s="54"/>
      <c r="CC971" s="54"/>
      <c r="CD971" s="54"/>
      <c r="CE971" s="54"/>
      <c r="CF971" s="54"/>
      <c r="CG971" s="54"/>
      <c r="CH971" s="54"/>
      <c r="CI971" s="54"/>
      <c r="CJ971" s="54"/>
      <c r="CK971" s="54"/>
      <c r="CL971" s="54"/>
      <c r="CM971" s="54"/>
      <c r="CN971" s="54"/>
      <c r="CO971" s="54"/>
      <c r="CP971" s="54"/>
      <c r="CQ971" s="54"/>
      <c r="CR971" s="54"/>
      <c r="CS971" s="54"/>
      <c r="CT971" s="54"/>
      <c r="CU971" s="54"/>
      <c r="CV971" s="54"/>
      <c r="CW971" s="54"/>
      <c r="CX971" s="54"/>
      <c r="CY971" s="54"/>
      <c r="CZ971" s="54"/>
      <c r="DA971" s="54"/>
      <c r="DB971" s="54"/>
      <c r="DC971" s="54"/>
      <c r="DD971" s="54"/>
      <c r="DE971" s="54"/>
      <c r="DF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  <c r="BI972" s="54"/>
      <c r="BJ972" s="54"/>
      <c r="BK972" s="54"/>
      <c r="BL972" s="54"/>
      <c r="BM972" s="54"/>
      <c r="BN972" s="54"/>
      <c r="BO972" s="54"/>
      <c r="BP972" s="54"/>
      <c r="BQ972" s="54"/>
      <c r="BR972" s="54"/>
      <c r="BS972" s="54"/>
      <c r="BT972" s="54"/>
      <c r="BU972" s="54"/>
      <c r="BV972" s="54"/>
      <c r="BW972" s="54"/>
      <c r="BX972" s="54"/>
      <c r="BY972" s="54"/>
      <c r="BZ972" s="54"/>
      <c r="CA972" s="54"/>
      <c r="CB972" s="54"/>
      <c r="CC972" s="54"/>
      <c r="CD972" s="54"/>
      <c r="CE972" s="54"/>
      <c r="CF972" s="54"/>
      <c r="CG972" s="54"/>
      <c r="CH972" s="54"/>
      <c r="CI972" s="54"/>
      <c r="CJ972" s="54"/>
      <c r="CK972" s="54"/>
      <c r="CL972" s="54"/>
      <c r="CM972" s="54"/>
      <c r="CN972" s="54"/>
      <c r="CO972" s="54"/>
      <c r="CP972" s="54"/>
      <c r="CQ972" s="54"/>
      <c r="CR972" s="54"/>
      <c r="CS972" s="54"/>
      <c r="CT972" s="54"/>
      <c r="CU972" s="54"/>
      <c r="CV972" s="54"/>
      <c r="CW972" s="54"/>
      <c r="CX972" s="54"/>
      <c r="CY972" s="54"/>
      <c r="CZ972" s="54"/>
      <c r="DA972" s="54"/>
      <c r="DB972" s="54"/>
      <c r="DC972" s="54"/>
      <c r="DD972" s="54"/>
      <c r="DE972" s="54"/>
      <c r="DF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  <c r="BI973" s="54"/>
      <c r="BJ973" s="54"/>
      <c r="BK973" s="54"/>
      <c r="BL973" s="54"/>
      <c r="BM973" s="54"/>
      <c r="BN973" s="54"/>
      <c r="BO973" s="54"/>
      <c r="BP973" s="54"/>
      <c r="BQ973" s="54"/>
      <c r="BR973" s="54"/>
      <c r="BS973" s="54"/>
      <c r="BT973" s="54"/>
      <c r="BU973" s="54"/>
      <c r="BV973" s="54"/>
      <c r="BW973" s="54"/>
      <c r="BX973" s="54"/>
      <c r="BY973" s="54"/>
      <c r="BZ973" s="54"/>
      <c r="CA973" s="54"/>
      <c r="CB973" s="54"/>
      <c r="CC973" s="54"/>
      <c r="CD973" s="54"/>
      <c r="CE973" s="54"/>
      <c r="CF973" s="54"/>
      <c r="CG973" s="54"/>
      <c r="CH973" s="54"/>
      <c r="CI973" s="54"/>
      <c r="CJ973" s="54"/>
      <c r="CK973" s="54"/>
      <c r="CL973" s="54"/>
      <c r="CM973" s="54"/>
      <c r="CN973" s="54"/>
      <c r="CO973" s="54"/>
      <c r="CP973" s="54"/>
      <c r="CQ973" s="54"/>
      <c r="CR973" s="54"/>
      <c r="CS973" s="54"/>
      <c r="CT973" s="54"/>
      <c r="CU973" s="54"/>
      <c r="CV973" s="54"/>
      <c r="CW973" s="54"/>
      <c r="CX973" s="54"/>
      <c r="CY973" s="54"/>
      <c r="CZ973" s="54"/>
      <c r="DA973" s="54"/>
      <c r="DB973" s="54"/>
      <c r="DC973" s="54"/>
      <c r="DD973" s="54"/>
      <c r="DE973" s="54"/>
      <c r="DF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  <c r="BI974" s="54"/>
      <c r="BJ974" s="54"/>
      <c r="BK974" s="54"/>
      <c r="BL974" s="54"/>
      <c r="BM974" s="54"/>
      <c r="BN974" s="54"/>
      <c r="BO974" s="54"/>
      <c r="BP974" s="54"/>
      <c r="BQ974" s="54"/>
      <c r="BR974" s="54"/>
      <c r="BS974" s="54"/>
      <c r="BT974" s="54"/>
      <c r="BU974" s="54"/>
      <c r="BV974" s="54"/>
      <c r="BW974" s="54"/>
      <c r="BX974" s="54"/>
      <c r="BY974" s="54"/>
      <c r="BZ974" s="54"/>
      <c r="CA974" s="54"/>
      <c r="CB974" s="54"/>
      <c r="CC974" s="54"/>
      <c r="CD974" s="54"/>
      <c r="CE974" s="54"/>
      <c r="CF974" s="54"/>
      <c r="CG974" s="54"/>
      <c r="CH974" s="54"/>
      <c r="CI974" s="54"/>
      <c r="CJ974" s="54"/>
      <c r="CK974" s="54"/>
      <c r="CL974" s="54"/>
      <c r="CM974" s="54"/>
      <c r="CN974" s="54"/>
      <c r="CO974" s="54"/>
      <c r="CP974" s="54"/>
      <c r="CQ974" s="54"/>
      <c r="CR974" s="54"/>
      <c r="CS974" s="54"/>
      <c r="CT974" s="54"/>
      <c r="CU974" s="54"/>
      <c r="CV974" s="54"/>
      <c r="CW974" s="54"/>
      <c r="CX974" s="54"/>
      <c r="CY974" s="54"/>
      <c r="CZ974" s="54"/>
      <c r="DA974" s="54"/>
      <c r="DB974" s="54"/>
      <c r="DC974" s="54"/>
      <c r="DD974" s="54"/>
      <c r="DE974" s="54"/>
      <c r="DF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  <c r="BI975" s="54"/>
      <c r="BJ975" s="54"/>
      <c r="BK975" s="54"/>
      <c r="BL975" s="54"/>
      <c r="BM975" s="54"/>
      <c r="BN975" s="54"/>
      <c r="BO975" s="54"/>
      <c r="BP975" s="54"/>
      <c r="BQ975" s="54"/>
      <c r="BR975" s="54"/>
      <c r="BS975" s="54"/>
      <c r="BT975" s="54"/>
      <c r="BU975" s="54"/>
      <c r="BV975" s="54"/>
      <c r="BW975" s="54"/>
      <c r="BX975" s="54"/>
      <c r="BY975" s="54"/>
      <c r="BZ975" s="54"/>
      <c r="CA975" s="54"/>
      <c r="CB975" s="54"/>
      <c r="CC975" s="54"/>
      <c r="CD975" s="54"/>
      <c r="CE975" s="54"/>
      <c r="CF975" s="54"/>
      <c r="CG975" s="54"/>
      <c r="CH975" s="54"/>
      <c r="CI975" s="54"/>
      <c r="CJ975" s="54"/>
      <c r="CK975" s="54"/>
      <c r="CL975" s="54"/>
      <c r="CM975" s="54"/>
      <c r="CN975" s="54"/>
      <c r="CO975" s="54"/>
      <c r="CP975" s="54"/>
      <c r="CQ975" s="54"/>
      <c r="CR975" s="54"/>
      <c r="CS975" s="54"/>
      <c r="CT975" s="54"/>
      <c r="CU975" s="54"/>
      <c r="CV975" s="54"/>
      <c r="CW975" s="54"/>
      <c r="CX975" s="54"/>
      <c r="CY975" s="54"/>
      <c r="CZ975" s="54"/>
      <c r="DA975" s="54"/>
      <c r="DB975" s="54"/>
      <c r="DC975" s="54"/>
      <c r="DD975" s="54"/>
      <c r="DE975" s="54"/>
      <c r="DF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  <c r="BI976" s="54"/>
      <c r="BJ976" s="54"/>
      <c r="BK976" s="54"/>
      <c r="BL976" s="54"/>
      <c r="BM976" s="54"/>
      <c r="BN976" s="54"/>
      <c r="BO976" s="54"/>
      <c r="BP976" s="54"/>
      <c r="BQ976" s="54"/>
      <c r="BR976" s="54"/>
      <c r="BS976" s="54"/>
      <c r="BT976" s="54"/>
      <c r="BU976" s="54"/>
      <c r="BV976" s="54"/>
      <c r="BW976" s="54"/>
      <c r="BX976" s="54"/>
      <c r="BY976" s="54"/>
      <c r="BZ976" s="54"/>
      <c r="CA976" s="54"/>
      <c r="CB976" s="54"/>
      <c r="CC976" s="54"/>
      <c r="CD976" s="54"/>
      <c r="CE976" s="54"/>
      <c r="CF976" s="54"/>
      <c r="CG976" s="54"/>
      <c r="CH976" s="54"/>
      <c r="CI976" s="54"/>
      <c r="CJ976" s="54"/>
      <c r="CK976" s="54"/>
      <c r="CL976" s="54"/>
      <c r="CM976" s="54"/>
      <c r="CN976" s="54"/>
      <c r="CO976" s="54"/>
      <c r="CP976" s="54"/>
      <c r="CQ976" s="54"/>
      <c r="CR976" s="54"/>
      <c r="CS976" s="54"/>
      <c r="CT976" s="54"/>
      <c r="CU976" s="54"/>
      <c r="CV976" s="54"/>
      <c r="CW976" s="54"/>
      <c r="CX976" s="54"/>
      <c r="CY976" s="54"/>
      <c r="CZ976" s="54"/>
      <c r="DA976" s="54"/>
      <c r="DB976" s="54"/>
      <c r="DC976" s="54"/>
      <c r="DD976" s="54"/>
      <c r="DE976" s="54"/>
      <c r="DF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  <c r="BI977" s="54"/>
      <c r="BJ977" s="54"/>
      <c r="BK977" s="54"/>
      <c r="BL977" s="54"/>
      <c r="BM977" s="54"/>
      <c r="BN977" s="54"/>
      <c r="BO977" s="54"/>
      <c r="BP977" s="54"/>
      <c r="BQ977" s="54"/>
      <c r="BR977" s="54"/>
      <c r="BS977" s="54"/>
      <c r="BT977" s="54"/>
      <c r="BU977" s="54"/>
      <c r="BV977" s="54"/>
      <c r="BW977" s="54"/>
      <c r="BX977" s="54"/>
      <c r="BY977" s="54"/>
      <c r="BZ977" s="54"/>
      <c r="CA977" s="54"/>
      <c r="CB977" s="54"/>
      <c r="CC977" s="54"/>
      <c r="CD977" s="54"/>
      <c r="CE977" s="54"/>
      <c r="CF977" s="54"/>
      <c r="CG977" s="54"/>
      <c r="CH977" s="54"/>
      <c r="CI977" s="54"/>
      <c r="CJ977" s="54"/>
      <c r="CK977" s="54"/>
      <c r="CL977" s="54"/>
      <c r="CM977" s="54"/>
      <c r="CN977" s="54"/>
      <c r="CO977" s="54"/>
      <c r="CP977" s="54"/>
      <c r="CQ977" s="54"/>
      <c r="CR977" s="54"/>
      <c r="CS977" s="54"/>
      <c r="CT977" s="54"/>
      <c r="CU977" s="54"/>
      <c r="CV977" s="54"/>
      <c r="CW977" s="54"/>
      <c r="CX977" s="54"/>
      <c r="CY977" s="54"/>
      <c r="CZ977" s="54"/>
      <c r="DA977" s="54"/>
      <c r="DB977" s="54"/>
      <c r="DC977" s="54"/>
      <c r="DD977" s="54"/>
      <c r="DE977" s="54"/>
      <c r="DF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  <c r="BI978" s="54"/>
      <c r="BJ978" s="54"/>
      <c r="BK978" s="54"/>
      <c r="BL978" s="54"/>
      <c r="BM978" s="54"/>
      <c r="BN978" s="54"/>
      <c r="BO978" s="54"/>
      <c r="BP978" s="54"/>
      <c r="BQ978" s="54"/>
      <c r="BR978" s="54"/>
      <c r="BS978" s="54"/>
      <c r="BT978" s="54"/>
      <c r="BU978" s="54"/>
      <c r="BV978" s="54"/>
      <c r="BW978" s="54"/>
      <c r="BX978" s="54"/>
      <c r="BY978" s="54"/>
      <c r="BZ978" s="54"/>
      <c r="CA978" s="54"/>
      <c r="CB978" s="54"/>
      <c r="CC978" s="54"/>
      <c r="CD978" s="54"/>
      <c r="CE978" s="54"/>
      <c r="CF978" s="54"/>
      <c r="CG978" s="54"/>
      <c r="CH978" s="54"/>
      <c r="CI978" s="54"/>
      <c r="CJ978" s="54"/>
      <c r="CK978" s="54"/>
      <c r="CL978" s="54"/>
      <c r="CM978" s="54"/>
      <c r="CN978" s="54"/>
      <c r="CO978" s="54"/>
      <c r="CP978" s="54"/>
      <c r="CQ978" s="54"/>
      <c r="CR978" s="54"/>
      <c r="CS978" s="54"/>
      <c r="CT978" s="54"/>
      <c r="CU978" s="54"/>
      <c r="CV978" s="54"/>
      <c r="CW978" s="54"/>
      <c r="CX978" s="54"/>
      <c r="CY978" s="54"/>
      <c r="CZ978" s="54"/>
      <c r="DA978" s="54"/>
      <c r="DB978" s="54"/>
      <c r="DC978" s="54"/>
      <c r="DD978" s="54"/>
      <c r="DE978" s="54"/>
      <c r="DF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  <c r="BI979" s="54"/>
      <c r="BJ979" s="54"/>
      <c r="BK979" s="54"/>
      <c r="BL979" s="54"/>
      <c r="BM979" s="54"/>
      <c r="BN979" s="54"/>
      <c r="BO979" s="54"/>
      <c r="BP979" s="54"/>
      <c r="BQ979" s="54"/>
      <c r="BR979" s="54"/>
      <c r="BS979" s="54"/>
      <c r="BT979" s="54"/>
      <c r="BU979" s="54"/>
      <c r="BV979" s="54"/>
      <c r="BW979" s="54"/>
      <c r="BX979" s="54"/>
      <c r="BY979" s="54"/>
      <c r="BZ979" s="54"/>
      <c r="CA979" s="54"/>
      <c r="CB979" s="54"/>
      <c r="CC979" s="54"/>
      <c r="CD979" s="54"/>
      <c r="CE979" s="54"/>
      <c r="CF979" s="54"/>
      <c r="CG979" s="54"/>
      <c r="CH979" s="54"/>
      <c r="CI979" s="54"/>
      <c r="CJ979" s="54"/>
      <c r="CK979" s="54"/>
      <c r="CL979" s="54"/>
      <c r="CM979" s="54"/>
      <c r="CN979" s="54"/>
      <c r="CO979" s="54"/>
      <c r="CP979" s="54"/>
      <c r="CQ979" s="54"/>
      <c r="CR979" s="54"/>
      <c r="CS979" s="54"/>
      <c r="CT979" s="54"/>
      <c r="CU979" s="54"/>
      <c r="CV979" s="54"/>
      <c r="CW979" s="54"/>
      <c r="CX979" s="54"/>
      <c r="CY979" s="54"/>
      <c r="CZ979" s="54"/>
      <c r="DA979" s="54"/>
      <c r="DB979" s="54"/>
      <c r="DC979" s="54"/>
      <c r="DD979" s="54"/>
      <c r="DE979" s="54"/>
      <c r="DF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  <c r="BI980" s="54"/>
      <c r="BJ980" s="54"/>
      <c r="BK980" s="54"/>
      <c r="BL980" s="54"/>
      <c r="BM980" s="54"/>
      <c r="BN980" s="54"/>
      <c r="BO980" s="54"/>
      <c r="BP980" s="54"/>
      <c r="BQ980" s="54"/>
      <c r="BR980" s="54"/>
      <c r="BS980" s="54"/>
      <c r="BT980" s="54"/>
      <c r="BU980" s="54"/>
      <c r="BV980" s="54"/>
      <c r="BW980" s="54"/>
      <c r="BX980" s="54"/>
      <c r="BY980" s="54"/>
      <c r="BZ980" s="54"/>
      <c r="CA980" s="54"/>
      <c r="CB980" s="54"/>
      <c r="CC980" s="54"/>
      <c r="CD980" s="54"/>
      <c r="CE980" s="54"/>
      <c r="CF980" s="54"/>
      <c r="CG980" s="54"/>
      <c r="CH980" s="54"/>
      <c r="CI980" s="54"/>
      <c r="CJ980" s="54"/>
      <c r="CK980" s="54"/>
      <c r="CL980" s="54"/>
      <c r="CM980" s="54"/>
      <c r="CN980" s="54"/>
      <c r="CO980" s="54"/>
      <c r="CP980" s="54"/>
      <c r="CQ980" s="54"/>
      <c r="CR980" s="54"/>
      <c r="CS980" s="54"/>
      <c r="CT980" s="54"/>
      <c r="CU980" s="54"/>
      <c r="CV980" s="54"/>
      <c r="CW980" s="54"/>
      <c r="CX980" s="54"/>
      <c r="CY980" s="54"/>
      <c r="CZ980" s="54"/>
      <c r="DA980" s="54"/>
      <c r="DB980" s="54"/>
      <c r="DC980" s="54"/>
      <c r="DD980" s="54"/>
      <c r="DE980" s="54"/>
      <c r="DF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  <c r="BI981" s="54"/>
      <c r="BJ981" s="54"/>
      <c r="BK981" s="54"/>
      <c r="BL981" s="54"/>
      <c r="BM981" s="54"/>
      <c r="BN981" s="54"/>
      <c r="BO981" s="54"/>
      <c r="BP981" s="54"/>
      <c r="BQ981" s="54"/>
      <c r="BR981" s="54"/>
      <c r="BS981" s="54"/>
      <c r="BT981" s="54"/>
      <c r="BU981" s="54"/>
      <c r="BV981" s="54"/>
      <c r="BW981" s="54"/>
      <c r="BX981" s="54"/>
      <c r="BY981" s="54"/>
      <c r="BZ981" s="54"/>
      <c r="CA981" s="54"/>
      <c r="CB981" s="54"/>
      <c r="CC981" s="54"/>
      <c r="CD981" s="54"/>
      <c r="CE981" s="54"/>
      <c r="CF981" s="54"/>
      <c r="CG981" s="54"/>
      <c r="CH981" s="54"/>
      <c r="CI981" s="54"/>
      <c r="CJ981" s="54"/>
      <c r="CK981" s="54"/>
      <c r="CL981" s="54"/>
      <c r="CM981" s="54"/>
      <c r="CN981" s="54"/>
      <c r="CO981" s="54"/>
      <c r="CP981" s="54"/>
      <c r="CQ981" s="54"/>
      <c r="CR981" s="54"/>
      <c r="CS981" s="54"/>
      <c r="CT981" s="54"/>
      <c r="CU981" s="54"/>
      <c r="CV981" s="54"/>
      <c r="CW981" s="54"/>
      <c r="CX981" s="54"/>
      <c r="CY981" s="54"/>
      <c r="CZ981" s="54"/>
      <c r="DA981" s="54"/>
      <c r="DB981" s="54"/>
      <c r="DC981" s="54"/>
      <c r="DD981" s="54"/>
      <c r="DE981" s="54"/>
      <c r="DF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  <c r="BI982" s="54"/>
      <c r="BJ982" s="54"/>
      <c r="BK982" s="54"/>
      <c r="BL982" s="54"/>
      <c r="BM982" s="54"/>
      <c r="BN982" s="54"/>
      <c r="BO982" s="54"/>
      <c r="BP982" s="54"/>
      <c r="BQ982" s="54"/>
      <c r="BR982" s="54"/>
      <c r="BS982" s="54"/>
      <c r="BT982" s="54"/>
      <c r="BU982" s="54"/>
      <c r="BV982" s="54"/>
      <c r="BW982" s="54"/>
      <c r="BX982" s="54"/>
      <c r="BY982" s="54"/>
      <c r="BZ982" s="54"/>
      <c r="CA982" s="54"/>
      <c r="CB982" s="54"/>
      <c r="CC982" s="54"/>
      <c r="CD982" s="54"/>
      <c r="CE982" s="54"/>
      <c r="CF982" s="54"/>
      <c r="CG982" s="54"/>
      <c r="CH982" s="54"/>
      <c r="CI982" s="54"/>
      <c r="CJ982" s="54"/>
      <c r="CK982" s="54"/>
      <c r="CL982" s="54"/>
      <c r="CM982" s="54"/>
      <c r="CN982" s="54"/>
      <c r="CO982" s="54"/>
      <c r="CP982" s="54"/>
      <c r="CQ982" s="54"/>
      <c r="CR982" s="54"/>
      <c r="CS982" s="54"/>
      <c r="CT982" s="54"/>
      <c r="CU982" s="54"/>
      <c r="CV982" s="54"/>
      <c r="CW982" s="54"/>
      <c r="CX982" s="54"/>
      <c r="CY982" s="54"/>
      <c r="CZ982" s="54"/>
      <c r="DA982" s="54"/>
      <c r="DB982" s="54"/>
      <c r="DC982" s="54"/>
      <c r="DD982" s="54"/>
      <c r="DE982" s="54"/>
      <c r="DF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  <c r="BI983" s="54"/>
      <c r="BJ983" s="54"/>
      <c r="BK983" s="54"/>
      <c r="BL983" s="54"/>
      <c r="BM983" s="54"/>
      <c r="BN983" s="54"/>
      <c r="BO983" s="54"/>
      <c r="BP983" s="54"/>
      <c r="BQ983" s="54"/>
      <c r="BR983" s="54"/>
      <c r="BS983" s="54"/>
      <c r="BT983" s="54"/>
      <c r="BU983" s="54"/>
      <c r="BV983" s="54"/>
      <c r="BW983" s="54"/>
      <c r="BX983" s="54"/>
      <c r="BY983" s="54"/>
      <c r="BZ983" s="54"/>
      <c r="CA983" s="54"/>
      <c r="CB983" s="54"/>
      <c r="CC983" s="54"/>
      <c r="CD983" s="54"/>
      <c r="CE983" s="54"/>
      <c r="CF983" s="54"/>
      <c r="CG983" s="54"/>
      <c r="CH983" s="54"/>
      <c r="CI983" s="54"/>
      <c r="CJ983" s="54"/>
      <c r="CK983" s="54"/>
      <c r="CL983" s="54"/>
      <c r="CM983" s="54"/>
      <c r="CN983" s="54"/>
      <c r="CO983" s="54"/>
      <c r="CP983" s="54"/>
      <c r="CQ983" s="54"/>
      <c r="CR983" s="54"/>
      <c r="CS983" s="54"/>
      <c r="CT983" s="54"/>
      <c r="CU983" s="54"/>
      <c r="CV983" s="54"/>
      <c r="CW983" s="54"/>
      <c r="CX983" s="54"/>
      <c r="CY983" s="54"/>
      <c r="CZ983" s="54"/>
      <c r="DA983" s="54"/>
      <c r="DB983" s="54"/>
      <c r="DC983" s="54"/>
      <c r="DD983" s="54"/>
      <c r="DE983" s="54"/>
      <c r="DF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  <c r="BI984" s="54"/>
      <c r="BJ984" s="54"/>
      <c r="BK984" s="54"/>
      <c r="BL984" s="54"/>
      <c r="BM984" s="54"/>
      <c r="BN984" s="54"/>
      <c r="BO984" s="54"/>
      <c r="BP984" s="54"/>
      <c r="BQ984" s="54"/>
      <c r="BR984" s="54"/>
      <c r="BS984" s="54"/>
      <c r="BT984" s="54"/>
      <c r="BU984" s="54"/>
      <c r="BV984" s="54"/>
      <c r="BW984" s="54"/>
      <c r="BX984" s="54"/>
      <c r="BY984" s="54"/>
      <c r="BZ984" s="54"/>
      <c r="CA984" s="54"/>
      <c r="CB984" s="54"/>
      <c r="CC984" s="54"/>
      <c r="CD984" s="54"/>
      <c r="CE984" s="54"/>
      <c r="CF984" s="54"/>
      <c r="CG984" s="54"/>
      <c r="CH984" s="54"/>
      <c r="CI984" s="54"/>
      <c r="CJ984" s="54"/>
      <c r="CK984" s="54"/>
      <c r="CL984" s="54"/>
      <c r="CM984" s="54"/>
      <c r="CN984" s="54"/>
      <c r="CO984" s="54"/>
      <c r="CP984" s="54"/>
      <c r="CQ984" s="54"/>
      <c r="CR984" s="54"/>
      <c r="CS984" s="54"/>
      <c r="CT984" s="54"/>
      <c r="CU984" s="54"/>
      <c r="CV984" s="54"/>
      <c r="CW984" s="54"/>
      <c r="CX984" s="54"/>
      <c r="CY984" s="54"/>
      <c r="CZ984" s="54"/>
      <c r="DA984" s="54"/>
      <c r="DB984" s="54"/>
      <c r="DC984" s="54"/>
      <c r="DD984" s="54"/>
      <c r="DE984" s="54"/>
      <c r="DF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  <c r="BI985" s="54"/>
      <c r="BJ985" s="54"/>
      <c r="BK985" s="54"/>
      <c r="BL985" s="54"/>
      <c r="BM985" s="54"/>
      <c r="BN985" s="54"/>
      <c r="BO985" s="54"/>
      <c r="BP985" s="54"/>
      <c r="BQ985" s="54"/>
      <c r="BR985" s="54"/>
      <c r="BS985" s="54"/>
      <c r="BT985" s="54"/>
      <c r="BU985" s="54"/>
      <c r="BV985" s="54"/>
      <c r="BW985" s="54"/>
      <c r="BX985" s="54"/>
      <c r="BY985" s="54"/>
      <c r="BZ985" s="54"/>
      <c r="CA985" s="54"/>
      <c r="CB985" s="54"/>
      <c r="CC985" s="54"/>
      <c r="CD985" s="54"/>
      <c r="CE985" s="54"/>
      <c r="CF985" s="54"/>
      <c r="CG985" s="54"/>
      <c r="CH985" s="54"/>
      <c r="CI985" s="54"/>
      <c r="CJ985" s="54"/>
      <c r="CK985" s="54"/>
      <c r="CL985" s="54"/>
      <c r="CM985" s="54"/>
      <c r="CN985" s="54"/>
      <c r="CO985" s="54"/>
      <c r="CP985" s="54"/>
      <c r="CQ985" s="54"/>
      <c r="CR985" s="54"/>
      <c r="CS985" s="54"/>
      <c r="CT985" s="54"/>
      <c r="CU985" s="54"/>
      <c r="CV985" s="54"/>
      <c r="CW985" s="54"/>
      <c r="CX985" s="54"/>
      <c r="CY985" s="54"/>
      <c r="CZ985" s="54"/>
      <c r="DA985" s="54"/>
      <c r="DB985" s="54"/>
      <c r="DC985" s="54"/>
      <c r="DD985" s="54"/>
      <c r="DE985" s="54"/>
      <c r="DF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  <c r="BI986" s="54"/>
      <c r="BJ986" s="54"/>
      <c r="BK986" s="54"/>
      <c r="BL986" s="54"/>
      <c r="BM986" s="54"/>
      <c r="BN986" s="54"/>
      <c r="BO986" s="54"/>
      <c r="BP986" s="54"/>
      <c r="BQ986" s="54"/>
      <c r="BR986" s="54"/>
      <c r="BS986" s="54"/>
      <c r="BT986" s="54"/>
      <c r="BU986" s="54"/>
      <c r="BV986" s="54"/>
      <c r="BW986" s="54"/>
      <c r="BX986" s="54"/>
      <c r="BY986" s="54"/>
      <c r="BZ986" s="54"/>
      <c r="CA986" s="54"/>
      <c r="CB986" s="54"/>
      <c r="CC986" s="54"/>
      <c r="CD986" s="54"/>
      <c r="CE986" s="54"/>
      <c r="CF986" s="54"/>
      <c r="CG986" s="54"/>
      <c r="CH986" s="54"/>
      <c r="CI986" s="54"/>
      <c r="CJ986" s="54"/>
      <c r="CK986" s="54"/>
      <c r="CL986" s="54"/>
      <c r="CM986" s="54"/>
      <c r="CN986" s="54"/>
      <c r="CO986" s="54"/>
      <c r="CP986" s="54"/>
      <c r="CQ986" s="54"/>
      <c r="CR986" s="54"/>
      <c r="CS986" s="54"/>
      <c r="CT986" s="54"/>
      <c r="CU986" s="54"/>
      <c r="CV986" s="54"/>
      <c r="CW986" s="54"/>
      <c r="CX986" s="54"/>
      <c r="CY986" s="54"/>
      <c r="CZ986" s="54"/>
      <c r="DA986" s="54"/>
      <c r="DB986" s="54"/>
      <c r="DC986" s="54"/>
      <c r="DD986" s="54"/>
      <c r="DE986" s="54"/>
      <c r="DF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  <c r="BI987" s="54"/>
      <c r="BJ987" s="54"/>
      <c r="BK987" s="54"/>
      <c r="BL987" s="54"/>
      <c r="BM987" s="54"/>
      <c r="BN987" s="54"/>
      <c r="BO987" s="54"/>
      <c r="BP987" s="54"/>
      <c r="BQ987" s="54"/>
      <c r="BR987" s="54"/>
      <c r="BS987" s="54"/>
      <c r="BT987" s="54"/>
      <c r="BU987" s="54"/>
      <c r="BV987" s="54"/>
      <c r="BW987" s="54"/>
      <c r="BX987" s="54"/>
      <c r="BY987" s="54"/>
      <c r="BZ987" s="54"/>
      <c r="CA987" s="54"/>
      <c r="CB987" s="54"/>
      <c r="CC987" s="54"/>
      <c r="CD987" s="54"/>
      <c r="CE987" s="54"/>
      <c r="CF987" s="54"/>
      <c r="CG987" s="54"/>
      <c r="CH987" s="54"/>
      <c r="CI987" s="54"/>
      <c r="CJ987" s="54"/>
      <c r="CK987" s="54"/>
      <c r="CL987" s="54"/>
      <c r="CM987" s="54"/>
      <c r="CN987" s="54"/>
      <c r="CO987" s="54"/>
      <c r="CP987" s="54"/>
      <c r="CQ987" s="54"/>
      <c r="CR987" s="54"/>
      <c r="CS987" s="54"/>
      <c r="CT987" s="54"/>
      <c r="CU987" s="54"/>
      <c r="CV987" s="54"/>
      <c r="CW987" s="54"/>
      <c r="CX987" s="54"/>
      <c r="CY987" s="54"/>
      <c r="CZ987" s="54"/>
      <c r="DA987" s="54"/>
      <c r="DB987" s="54"/>
      <c r="DC987" s="54"/>
      <c r="DD987" s="54"/>
      <c r="DE987" s="54"/>
      <c r="DF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  <c r="BI988" s="54"/>
      <c r="BJ988" s="54"/>
      <c r="BK988" s="54"/>
      <c r="BL988" s="54"/>
      <c r="BM988" s="54"/>
      <c r="BN988" s="54"/>
      <c r="BO988" s="54"/>
      <c r="BP988" s="54"/>
      <c r="BQ988" s="54"/>
      <c r="BR988" s="54"/>
      <c r="BS988" s="54"/>
      <c r="BT988" s="54"/>
      <c r="BU988" s="54"/>
      <c r="BV988" s="54"/>
      <c r="BW988" s="54"/>
      <c r="BX988" s="54"/>
      <c r="BY988" s="54"/>
      <c r="BZ988" s="54"/>
      <c r="CA988" s="54"/>
      <c r="CB988" s="54"/>
      <c r="CC988" s="54"/>
      <c r="CD988" s="54"/>
      <c r="CE988" s="54"/>
      <c r="CF988" s="54"/>
      <c r="CG988" s="54"/>
      <c r="CH988" s="54"/>
      <c r="CI988" s="54"/>
      <c r="CJ988" s="54"/>
      <c r="CK988" s="54"/>
      <c r="CL988" s="54"/>
      <c r="CM988" s="54"/>
      <c r="CN988" s="54"/>
      <c r="CO988" s="54"/>
      <c r="CP988" s="54"/>
      <c r="CQ988" s="54"/>
      <c r="CR988" s="54"/>
      <c r="CS988" s="54"/>
      <c r="CT988" s="54"/>
      <c r="CU988" s="54"/>
      <c r="CV988" s="54"/>
      <c r="CW988" s="54"/>
      <c r="CX988" s="54"/>
      <c r="CY988" s="54"/>
      <c r="CZ988" s="54"/>
      <c r="DA988" s="54"/>
      <c r="DB988" s="54"/>
      <c r="DC988" s="54"/>
      <c r="DD988" s="54"/>
      <c r="DE988" s="54"/>
      <c r="DF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  <c r="BI989" s="54"/>
      <c r="BJ989" s="54"/>
      <c r="BK989" s="54"/>
      <c r="BL989" s="54"/>
      <c r="BM989" s="54"/>
      <c r="BN989" s="54"/>
      <c r="BO989" s="54"/>
      <c r="BP989" s="54"/>
      <c r="BQ989" s="54"/>
      <c r="BR989" s="54"/>
      <c r="BS989" s="54"/>
      <c r="BT989" s="54"/>
      <c r="BU989" s="54"/>
      <c r="BV989" s="54"/>
      <c r="BW989" s="54"/>
      <c r="BX989" s="54"/>
      <c r="BY989" s="54"/>
      <c r="BZ989" s="54"/>
      <c r="CA989" s="54"/>
      <c r="CB989" s="54"/>
      <c r="CC989" s="54"/>
      <c r="CD989" s="54"/>
      <c r="CE989" s="54"/>
      <c r="CF989" s="54"/>
      <c r="CG989" s="54"/>
      <c r="CH989" s="54"/>
      <c r="CI989" s="54"/>
      <c r="CJ989" s="54"/>
      <c r="CK989" s="54"/>
      <c r="CL989" s="54"/>
      <c r="CM989" s="54"/>
      <c r="CN989" s="54"/>
      <c r="CO989" s="54"/>
      <c r="CP989" s="54"/>
      <c r="CQ989" s="54"/>
      <c r="CR989" s="54"/>
      <c r="CS989" s="54"/>
      <c r="CT989" s="54"/>
      <c r="CU989" s="54"/>
      <c r="CV989" s="54"/>
      <c r="CW989" s="54"/>
      <c r="CX989" s="54"/>
      <c r="CY989" s="54"/>
      <c r="CZ989" s="54"/>
      <c r="DA989" s="54"/>
      <c r="DB989" s="54"/>
      <c r="DC989" s="54"/>
      <c r="DD989" s="54"/>
      <c r="DE989" s="54"/>
      <c r="DF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  <c r="BI990" s="54"/>
      <c r="BJ990" s="54"/>
      <c r="BK990" s="54"/>
      <c r="BL990" s="54"/>
      <c r="BM990" s="54"/>
      <c r="BN990" s="54"/>
      <c r="BO990" s="54"/>
      <c r="BP990" s="54"/>
      <c r="BQ990" s="54"/>
      <c r="BR990" s="54"/>
      <c r="BS990" s="54"/>
      <c r="BT990" s="54"/>
      <c r="BU990" s="54"/>
      <c r="BV990" s="54"/>
      <c r="BW990" s="54"/>
      <c r="BX990" s="54"/>
      <c r="BY990" s="54"/>
      <c r="BZ990" s="54"/>
      <c r="CA990" s="54"/>
      <c r="CB990" s="54"/>
      <c r="CC990" s="54"/>
      <c r="CD990" s="54"/>
      <c r="CE990" s="54"/>
      <c r="CF990" s="54"/>
      <c r="CG990" s="54"/>
      <c r="CH990" s="54"/>
      <c r="CI990" s="54"/>
      <c r="CJ990" s="54"/>
      <c r="CK990" s="54"/>
      <c r="CL990" s="54"/>
      <c r="CM990" s="54"/>
      <c r="CN990" s="54"/>
      <c r="CO990" s="54"/>
      <c r="CP990" s="54"/>
      <c r="CQ990" s="54"/>
      <c r="CR990" s="54"/>
      <c r="CS990" s="54"/>
      <c r="CT990" s="54"/>
      <c r="CU990" s="54"/>
      <c r="CV990" s="54"/>
      <c r="CW990" s="54"/>
      <c r="CX990" s="54"/>
      <c r="CY990" s="54"/>
      <c r="CZ990" s="54"/>
      <c r="DA990" s="54"/>
      <c r="DB990" s="54"/>
      <c r="DC990" s="54"/>
      <c r="DD990" s="54"/>
      <c r="DE990" s="54"/>
      <c r="DF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  <c r="BI991" s="54"/>
      <c r="BJ991" s="54"/>
      <c r="BK991" s="54"/>
      <c r="BL991" s="54"/>
      <c r="BM991" s="54"/>
      <c r="BN991" s="54"/>
      <c r="BO991" s="54"/>
      <c r="BP991" s="54"/>
      <c r="BQ991" s="54"/>
      <c r="BR991" s="54"/>
      <c r="BS991" s="54"/>
      <c r="BT991" s="54"/>
      <c r="BU991" s="54"/>
      <c r="BV991" s="54"/>
      <c r="BW991" s="54"/>
      <c r="BX991" s="54"/>
      <c r="BY991" s="54"/>
      <c r="BZ991" s="54"/>
      <c r="CA991" s="54"/>
      <c r="CB991" s="54"/>
      <c r="CC991" s="54"/>
      <c r="CD991" s="54"/>
      <c r="CE991" s="54"/>
      <c r="CF991" s="54"/>
      <c r="CG991" s="54"/>
      <c r="CH991" s="54"/>
      <c r="CI991" s="54"/>
      <c r="CJ991" s="54"/>
      <c r="CK991" s="54"/>
      <c r="CL991" s="54"/>
      <c r="CM991" s="54"/>
      <c r="CN991" s="54"/>
      <c r="CO991" s="54"/>
      <c r="CP991" s="54"/>
      <c r="CQ991" s="54"/>
      <c r="CR991" s="54"/>
      <c r="CS991" s="54"/>
      <c r="CT991" s="54"/>
      <c r="CU991" s="54"/>
      <c r="CV991" s="54"/>
      <c r="CW991" s="54"/>
      <c r="CX991" s="54"/>
      <c r="CY991" s="54"/>
      <c r="CZ991" s="54"/>
      <c r="DA991" s="54"/>
      <c r="DB991" s="54"/>
      <c r="DC991" s="54"/>
      <c r="DD991" s="54"/>
      <c r="DE991" s="54"/>
      <c r="DF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  <c r="BI992" s="54"/>
      <c r="BJ992" s="54"/>
      <c r="BK992" s="54"/>
      <c r="BL992" s="54"/>
      <c r="BM992" s="54"/>
      <c r="BN992" s="54"/>
      <c r="BO992" s="54"/>
      <c r="BP992" s="54"/>
      <c r="BQ992" s="54"/>
      <c r="BR992" s="54"/>
      <c r="BS992" s="54"/>
      <c r="BT992" s="54"/>
      <c r="BU992" s="54"/>
      <c r="BV992" s="54"/>
      <c r="BW992" s="54"/>
      <c r="BX992" s="54"/>
      <c r="BY992" s="54"/>
      <c r="BZ992" s="54"/>
      <c r="CA992" s="54"/>
      <c r="CB992" s="54"/>
      <c r="CC992" s="54"/>
      <c r="CD992" s="54"/>
      <c r="CE992" s="54"/>
      <c r="CF992" s="54"/>
      <c r="CG992" s="54"/>
      <c r="CH992" s="54"/>
      <c r="CI992" s="54"/>
      <c r="CJ992" s="54"/>
      <c r="CK992" s="54"/>
      <c r="CL992" s="54"/>
      <c r="CM992" s="54"/>
      <c r="CN992" s="54"/>
      <c r="CO992" s="54"/>
      <c r="CP992" s="54"/>
      <c r="CQ992" s="54"/>
      <c r="CR992" s="54"/>
      <c r="CS992" s="54"/>
      <c r="CT992" s="54"/>
      <c r="CU992" s="54"/>
      <c r="CV992" s="54"/>
      <c r="CW992" s="54"/>
      <c r="CX992" s="54"/>
      <c r="CY992" s="54"/>
      <c r="CZ992" s="54"/>
      <c r="DA992" s="54"/>
      <c r="DB992" s="54"/>
      <c r="DC992" s="54"/>
      <c r="DD992" s="54"/>
      <c r="DE992" s="54"/>
      <c r="DF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  <c r="BI993" s="54"/>
      <c r="BJ993" s="54"/>
      <c r="BK993" s="54"/>
      <c r="BL993" s="54"/>
      <c r="BM993" s="54"/>
      <c r="BN993" s="54"/>
      <c r="BO993" s="54"/>
      <c r="BP993" s="54"/>
      <c r="BQ993" s="54"/>
      <c r="BR993" s="54"/>
      <c r="BS993" s="54"/>
      <c r="BT993" s="54"/>
      <c r="BU993" s="54"/>
      <c r="BV993" s="54"/>
      <c r="BW993" s="54"/>
      <c r="BX993" s="54"/>
      <c r="BY993" s="54"/>
      <c r="BZ993" s="54"/>
      <c r="CA993" s="54"/>
      <c r="CB993" s="54"/>
      <c r="CC993" s="54"/>
      <c r="CD993" s="54"/>
      <c r="CE993" s="54"/>
      <c r="CF993" s="54"/>
      <c r="CG993" s="54"/>
      <c r="CH993" s="54"/>
      <c r="CI993" s="54"/>
      <c r="CJ993" s="54"/>
      <c r="CK993" s="54"/>
      <c r="CL993" s="54"/>
      <c r="CM993" s="54"/>
      <c r="CN993" s="54"/>
      <c r="CO993" s="54"/>
      <c r="CP993" s="54"/>
      <c r="CQ993" s="54"/>
      <c r="CR993" s="54"/>
      <c r="CS993" s="54"/>
      <c r="CT993" s="54"/>
      <c r="CU993" s="54"/>
      <c r="CV993" s="54"/>
      <c r="CW993" s="54"/>
      <c r="CX993" s="54"/>
      <c r="CY993" s="54"/>
      <c r="CZ993" s="54"/>
      <c r="DA993" s="54"/>
      <c r="DB993" s="54"/>
      <c r="DC993" s="54"/>
      <c r="DD993" s="54"/>
      <c r="DE993" s="54"/>
      <c r="DF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  <c r="BI994" s="54"/>
      <c r="BJ994" s="54"/>
      <c r="BK994" s="54"/>
      <c r="BL994" s="54"/>
      <c r="BM994" s="54"/>
      <c r="BN994" s="54"/>
      <c r="BO994" s="54"/>
      <c r="BP994" s="54"/>
      <c r="BQ994" s="54"/>
      <c r="BR994" s="54"/>
      <c r="BS994" s="54"/>
      <c r="BT994" s="54"/>
      <c r="BU994" s="54"/>
      <c r="BV994" s="54"/>
      <c r="BW994" s="54"/>
      <c r="BX994" s="54"/>
      <c r="BY994" s="54"/>
      <c r="BZ994" s="54"/>
      <c r="CA994" s="54"/>
      <c r="CB994" s="54"/>
      <c r="CC994" s="54"/>
      <c r="CD994" s="54"/>
      <c r="CE994" s="54"/>
      <c r="CF994" s="54"/>
      <c r="CG994" s="54"/>
      <c r="CH994" s="54"/>
      <c r="CI994" s="54"/>
      <c r="CJ994" s="54"/>
      <c r="CK994" s="54"/>
      <c r="CL994" s="54"/>
      <c r="CM994" s="54"/>
      <c r="CN994" s="54"/>
      <c r="CO994" s="54"/>
      <c r="CP994" s="54"/>
      <c r="CQ994" s="54"/>
      <c r="CR994" s="54"/>
      <c r="CS994" s="54"/>
      <c r="CT994" s="54"/>
      <c r="CU994" s="54"/>
      <c r="CV994" s="54"/>
      <c r="CW994" s="54"/>
      <c r="CX994" s="54"/>
      <c r="CY994" s="54"/>
      <c r="CZ994" s="54"/>
      <c r="DA994" s="54"/>
      <c r="DB994" s="54"/>
      <c r="DC994" s="54"/>
      <c r="DD994" s="54"/>
      <c r="DE994" s="54"/>
      <c r="DF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  <c r="BI995" s="54"/>
      <c r="BJ995" s="54"/>
      <c r="BK995" s="54"/>
      <c r="BL995" s="54"/>
      <c r="BM995" s="54"/>
      <c r="BN995" s="54"/>
      <c r="BO995" s="54"/>
      <c r="BP995" s="54"/>
      <c r="BQ995" s="54"/>
      <c r="BR995" s="54"/>
      <c r="BS995" s="54"/>
      <c r="BT995" s="54"/>
      <c r="BU995" s="54"/>
      <c r="BV995" s="54"/>
      <c r="BW995" s="54"/>
      <c r="BX995" s="54"/>
      <c r="BY995" s="54"/>
      <c r="BZ995" s="54"/>
      <c r="CA995" s="54"/>
      <c r="CB995" s="54"/>
      <c r="CC995" s="54"/>
      <c r="CD995" s="54"/>
      <c r="CE995" s="54"/>
      <c r="CF995" s="54"/>
      <c r="CG995" s="54"/>
      <c r="CH995" s="54"/>
      <c r="CI995" s="54"/>
      <c r="CJ995" s="54"/>
      <c r="CK995" s="54"/>
      <c r="CL995" s="54"/>
      <c r="CM995" s="54"/>
      <c r="CN995" s="54"/>
      <c r="CO995" s="54"/>
      <c r="CP995" s="54"/>
      <c r="CQ995" s="54"/>
      <c r="CR995" s="54"/>
      <c r="CS995" s="54"/>
      <c r="CT995" s="54"/>
      <c r="CU995" s="54"/>
      <c r="CV995" s="54"/>
      <c r="CW995" s="54"/>
      <c r="CX995" s="54"/>
      <c r="CY995" s="54"/>
      <c r="CZ995" s="54"/>
      <c r="DA995" s="54"/>
      <c r="DB995" s="54"/>
      <c r="DC995" s="54"/>
      <c r="DD995" s="54"/>
      <c r="DE995" s="54"/>
      <c r="DF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  <c r="BI996" s="54"/>
      <c r="BJ996" s="54"/>
      <c r="BK996" s="54"/>
      <c r="BL996" s="54"/>
      <c r="BM996" s="54"/>
      <c r="BN996" s="54"/>
      <c r="BO996" s="54"/>
      <c r="BP996" s="54"/>
      <c r="BQ996" s="54"/>
      <c r="BR996" s="54"/>
      <c r="BS996" s="54"/>
      <c r="BT996" s="54"/>
      <c r="BU996" s="54"/>
      <c r="BV996" s="54"/>
      <c r="BW996" s="54"/>
      <c r="BX996" s="54"/>
      <c r="BY996" s="54"/>
      <c r="BZ996" s="54"/>
      <c r="CA996" s="54"/>
      <c r="CB996" s="54"/>
      <c r="CC996" s="54"/>
      <c r="CD996" s="54"/>
      <c r="CE996" s="54"/>
      <c r="CF996" s="54"/>
      <c r="CG996" s="54"/>
      <c r="CH996" s="54"/>
      <c r="CI996" s="54"/>
      <c r="CJ996" s="54"/>
      <c r="CK996" s="54"/>
      <c r="CL996" s="54"/>
      <c r="CM996" s="54"/>
      <c r="CN996" s="54"/>
      <c r="CO996" s="54"/>
      <c r="CP996" s="54"/>
      <c r="CQ996" s="54"/>
      <c r="CR996" s="54"/>
      <c r="CS996" s="54"/>
      <c r="CT996" s="54"/>
      <c r="CU996" s="54"/>
      <c r="CV996" s="54"/>
      <c r="CW996" s="54"/>
      <c r="CX996" s="54"/>
      <c r="CY996" s="54"/>
      <c r="CZ996" s="54"/>
      <c r="DA996" s="54"/>
      <c r="DB996" s="54"/>
      <c r="DC996" s="54"/>
      <c r="DD996" s="54"/>
      <c r="DE996" s="54"/>
      <c r="DF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  <c r="BI997" s="54"/>
      <c r="BJ997" s="54"/>
      <c r="BK997" s="54"/>
      <c r="BL997" s="54"/>
      <c r="BM997" s="54"/>
      <c r="BN997" s="54"/>
      <c r="BO997" s="54"/>
      <c r="BP997" s="54"/>
      <c r="BQ997" s="54"/>
      <c r="BR997" s="54"/>
      <c r="BS997" s="54"/>
      <c r="BT997" s="54"/>
      <c r="BU997" s="54"/>
      <c r="BV997" s="54"/>
      <c r="BW997" s="54"/>
      <c r="BX997" s="54"/>
      <c r="BY997" s="54"/>
      <c r="BZ997" s="54"/>
      <c r="CA997" s="54"/>
      <c r="CB997" s="54"/>
      <c r="CC997" s="54"/>
      <c r="CD997" s="54"/>
      <c r="CE997" s="54"/>
      <c r="CF997" s="54"/>
      <c r="CG997" s="54"/>
      <c r="CH997" s="54"/>
      <c r="CI997" s="54"/>
      <c r="CJ997" s="54"/>
      <c r="CK997" s="54"/>
      <c r="CL997" s="54"/>
      <c r="CM997" s="54"/>
      <c r="CN997" s="54"/>
      <c r="CO997" s="54"/>
      <c r="CP997" s="54"/>
      <c r="CQ997" s="54"/>
      <c r="CR997" s="54"/>
      <c r="CS997" s="54"/>
      <c r="CT997" s="54"/>
      <c r="CU997" s="54"/>
      <c r="CV997" s="54"/>
      <c r="CW997" s="54"/>
      <c r="CX997" s="54"/>
      <c r="CY997" s="54"/>
      <c r="CZ997" s="54"/>
      <c r="DA997" s="54"/>
      <c r="DB997" s="54"/>
      <c r="DC997" s="54"/>
      <c r="DD997" s="54"/>
      <c r="DE997" s="54"/>
      <c r="DF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  <c r="BI998" s="54"/>
      <c r="BJ998" s="54"/>
      <c r="BK998" s="54"/>
      <c r="BL998" s="54"/>
      <c r="BM998" s="54"/>
      <c r="BN998" s="54"/>
      <c r="BO998" s="54"/>
      <c r="BP998" s="54"/>
      <c r="BQ998" s="54"/>
      <c r="BR998" s="54"/>
      <c r="BS998" s="54"/>
      <c r="BT998" s="54"/>
      <c r="BU998" s="54"/>
      <c r="BV998" s="54"/>
      <c r="BW998" s="54"/>
      <c r="BX998" s="54"/>
      <c r="BY998" s="54"/>
      <c r="BZ998" s="54"/>
      <c r="CA998" s="54"/>
      <c r="CB998" s="54"/>
      <c r="CC998" s="54"/>
      <c r="CD998" s="54"/>
      <c r="CE998" s="54"/>
      <c r="CF998" s="54"/>
      <c r="CG998" s="54"/>
      <c r="CH998" s="54"/>
      <c r="CI998" s="54"/>
      <c r="CJ998" s="54"/>
      <c r="CK998" s="54"/>
      <c r="CL998" s="54"/>
      <c r="CM998" s="54"/>
      <c r="CN998" s="54"/>
      <c r="CO998" s="54"/>
      <c r="CP998" s="54"/>
      <c r="CQ998" s="54"/>
      <c r="CR998" s="54"/>
      <c r="CS998" s="54"/>
      <c r="CT998" s="54"/>
      <c r="CU998" s="54"/>
      <c r="CV998" s="54"/>
      <c r="CW998" s="54"/>
      <c r="CX998" s="54"/>
      <c r="CY998" s="54"/>
      <c r="CZ998" s="54"/>
      <c r="DA998" s="54"/>
      <c r="DB998" s="54"/>
      <c r="DC998" s="54"/>
      <c r="DD998" s="54"/>
      <c r="DE998" s="54"/>
      <c r="DF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  <c r="BI999" s="54"/>
      <c r="BJ999" s="54"/>
      <c r="BK999" s="54"/>
      <c r="BL999" s="54"/>
      <c r="BM999" s="54"/>
      <c r="BN999" s="54"/>
      <c r="BO999" s="54"/>
      <c r="BP999" s="54"/>
      <c r="BQ999" s="54"/>
      <c r="BR999" s="54"/>
      <c r="BS999" s="54"/>
      <c r="BT999" s="54"/>
      <c r="BU999" s="54"/>
      <c r="BV999" s="54"/>
      <c r="BW999" s="54"/>
      <c r="BX999" s="54"/>
      <c r="BY999" s="54"/>
      <c r="BZ999" s="54"/>
      <c r="CA999" s="54"/>
      <c r="CB999" s="54"/>
      <c r="CC999" s="54"/>
      <c r="CD999" s="54"/>
      <c r="CE999" s="54"/>
      <c r="CF999" s="54"/>
      <c r="CG999" s="54"/>
      <c r="CH999" s="54"/>
      <c r="CI999" s="54"/>
      <c r="CJ999" s="54"/>
      <c r="CK999" s="54"/>
      <c r="CL999" s="54"/>
      <c r="CM999" s="54"/>
      <c r="CN999" s="54"/>
      <c r="CO999" s="54"/>
      <c r="CP999" s="54"/>
      <c r="CQ999" s="54"/>
      <c r="CR999" s="54"/>
      <c r="CS999" s="54"/>
      <c r="CT999" s="54"/>
      <c r="CU999" s="54"/>
      <c r="CV999" s="54"/>
      <c r="CW999" s="54"/>
      <c r="CX999" s="54"/>
      <c r="CY999" s="54"/>
      <c r="CZ999" s="54"/>
      <c r="DA999" s="54"/>
      <c r="DB999" s="54"/>
      <c r="DC999" s="54"/>
      <c r="DD999" s="54"/>
      <c r="DE999" s="54"/>
      <c r="DF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  <c r="BK1000" s="54"/>
      <c r="BL1000" s="54"/>
      <c r="BM1000" s="54"/>
      <c r="BN1000" s="54"/>
      <c r="BO1000" s="54"/>
      <c r="BP1000" s="54"/>
      <c r="BQ1000" s="54"/>
      <c r="BR1000" s="54"/>
      <c r="BS1000" s="54"/>
      <c r="BT1000" s="54"/>
      <c r="BU1000" s="54"/>
      <c r="BV1000" s="54"/>
      <c r="BW1000" s="54"/>
      <c r="BX1000" s="54"/>
      <c r="BY1000" s="54"/>
      <c r="BZ1000" s="54"/>
      <c r="CA1000" s="54"/>
      <c r="CB1000" s="54"/>
      <c r="CC1000" s="54"/>
      <c r="CD1000" s="54"/>
      <c r="CE1000" s="54"/>
      <c r="CF1000" s="54"/>
      <c r="CG1000" s="54"/>
      <c r="CH1000" s="54"/>
      <c r="CI1000" s="54"/>
      <c r="CJ1000" s="54"/>
      <c r="CK1000" s="54"/>
      <c r="CL1000" s="54"/>
      <c r="CM1000" s="54"/>
      <c r="CN1000" s="54"/>
      <c r="CO1000" s="54"/>
      <c r="CP1000" s="54"/>
      <c r="CQ1000" s="54"/>
      <c r="CR1000" s="54"/>
      <c r="CS1000" s="54"/>
      <c r="CT1000" s="54"/>
      <c r="CU1000" s="54"/>
      <c r="CV1000" s="54"/>
      <c r="CW1000" s="54"/>
      <c r="CX1000" s="54"/>
      <c r="CY1000" s="54"/>
      <c r="CZ1000" s="54"/>
      <c r="DA1000" s="54"/>
      <c r="DB1000" s="54"/>
      <c r="DC1000" s="54"/>
      <c r="DD1000" s="54"/>
      <c r="DE1000" s="54"/>
      <c r="DF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  <c r="AF1001" s="54"/>
      <c r="AG1001" s="54"/>
      <c r="AH1001" s="54"/>
      <c r="AI1001" s="54"/>
      <c r="AJ1001" s="54"/>
      <c r="AK1001" s="54"/>
      <c r="AL1001" s="54"/>
      <c r="AM1001" s="54"/>
      <c r="AN1001" s="54"/>
      <c r="AO1001" s="54"/>
      <c r="AP1001" s="54"/>
      <c r="AQ1001" s="54"/>
      <c r="AR1001" s="54"/>
      <c r="AS1001" s="54"/>
      <c r="AT1001" s="54"/>
      <c r="AU1001" s="54"/>
      <c r="AV1001" s="54"/>
      <c r="AW1001" s="54"/>
      <c r="AX1001" s="54"/>
      <c r="AY1001" s="54"/>
      <c r="AZ1001" s="54"/>
      <c r="BA1001" s="54"/>
      <c r="BB1001" s="54"/>
      <c r="BC1001" s="54"/>
      <c r="BD1001" s="54"/>
      <c r="BE1001" s="54"/>
      <c r="BF1001" s="54"/>
      <c r="BG1001" s="54"/>
      <c r="BH1001" s="54"/>
      <c r="BI1001" s="54"/>
      <c r="BJ1001" s="54"/>
      <c r="BK1001" s="54"/>
      <c r="BL1001" s="54"/>
      <c r="BM1001" s="54"/>
      <c r="BN1001" s="54"/>
      <c r="BO1001" s="54"/>
      <c r="BP1001" s="54"/>
      <c r="BQ1001" s="54"/>
      <c r="BR1001" s="54"/>
      <c r="BS1001" s="54"/>
      <c r="BT1001" s="54"/>
      <c r="BU1001" s="54"/>
      <c r="BV1001" s="54"/>
      <c r="BW1001" s="54"/>
      <c r="BX1001" s="54"/>
      <c r="BY1001" s="54"/>
      <c r="BZ1001" s="54"/>
      <c r="CA1001" s="54"/>
      <c r="CB1001" s="54"/>
      <c r="CC1001" s="54"/>
      <c r="CD1001" s="54"/>
      <c r="CE1001" s="54"/>
      <c r="CF1001" s="54"/>
      <c r="CG1001" s="54"/>
      <c r="CH1001" s="54"/>
      <c r="CI1001" s="54"/>
      <c r="CJ1001" s="54"/>
      <c r="CK1001" s="54"/>
      <c r="CL1001" s="54"/>
      <c r="CM1001" s="54"/>
      <c r="CN1001" s="54"/>
      <c r="CO1001" s="54"/>
      <c r="CP1001" s="54"/>
      <c r="CQ1001" s="54"/>
      <c r="CR1001" s="54"/>
      <c r="CS1001" s="54"/>
      <c r="CT1001" s="54"/>
      <c r="CU1001" s="54"/>
      <c r="CV1001" s="54"/>
      <c r="CW1001" s="54"/>
      <c r="CX1001" s="54"/>
      <c r="CY1001" s="54"/>
      <c r="CZ1001" s="54"/>
      <c r="DA1001" s="54"/>
      <c r="DB1001" s="54"/>
      <c r="DC1001" s="54"/>
      <c r="DD1001" s="54"/>
      <c r="DE1001" s="54"/>
      <c r="DF1001" s="54"/>
    </row>
    <row r="100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  <c r="AD1002" s="54"/>
      <c r="AE1002" s="54"/>
      <c r="AF1002" s="54"/>
      <c r="AG1002" s="54"/>
      <c r="AH1002" s="54"/>
      <c r="AI1002" s="54"/>
      <c r="AJ1002" s="54"/>
      <c r="AK1002" s="54"/>
      <c r="AL1002" s="54"/>
      <c r="AM1002" s="54"/>
      <c r="AN1002" s="54"/>
      <c r="AO1002" s="54"/>
      <c r="AP1002" s="54"/>
      <c r="AQ1002" s="54"/>
      <c r="AR1002" s="54"/>
      <c r="AS1002" s="54"/>
      <c r="AT1002" s="54"/>
      <c r="AU1002" s="54"/>
      <c r="AV1002" s="54"/>
      <c r="AW1002" s="54"/>
      <c r="AX1002" s="54"/>
      <c r="AY1002" s="54"/>
      <c r="AZ1002" s="54"/>
      <c r="BA1002" s="54"/>
      <c r="BB1002" s="54"/>
      <c r="BC1002" s="54"/>
      <c r="BD1002" s="54"/>
      <c r="BE1002" s="54"/>
      <c r="BF1002" s="54"/>
      <c r="BG1002" s="54"/>
      <c r="BH1002" s="54"/>
      <c r="BI1002" s="54"/>
      <c r="BJ1002" s="54"/>
      <c r="BK1002" s="54"/>
      <c r="BL1002" s="54"/>
      <c r="BM1002" s="54"/>
      <c r="BN1002" s="54"/>
      <c r="BO1002" s="54"/>
      <c r="BP1002" s="54"/>
      <c r="BQ1002" s="54"/>
      <c r="BR1002" s="54"/>
      <c r="BS1002" s="54"/>
      <c r="BT1002" s="54"/>
      <c r="BU1002" s="54"/>
      <c r="BV1002" s="54"/>
      <c r="BW1002" s="54"/>
      <c r="BX1002" s="54"/>
      <c r="BY1002" s="54"/>
      <c r="BZ1002" s="54"/>
      <c r="CA1002" s="54"/>
      <c r="CB1002" s="54"/>
      <c r="CC1002" s="54"/>
      <c r="CD1002" s="54"/>
      <c r="CE1002" s="54"/>
      <c r="CF1002" s="54"/>
      <c r="CG1002" s="54"/>
      <c r="CH1002" s="54"/>
      <c r="CI1002" s="54"/>
      <c r="CJ1002" s="54"/>
      <c r="CK1002" s="54"/>
      <c r="CL1002" s="54"/>
      <c r="CM1002" s="54"/>
      <c r="CN1002" s="54"/>
      <c r="CO1002" s="54"/>
      <c r="CP1002" s="54"/>
      <c r="CQ1002" s="54"/>
      <c r="CR1002" s="54"/>
      <c r="CS1002" s="54"/>
      <c r="CT1002" s="54"/>
      <c r="CU1002" s="54"/>
      <c r="CV1002" s="54"/>
      <c r="CW1002" s="54"/>
      <c r="CX1002" s="54"/>
      <c r="CY1002" s="54"/>
      <c r="CZ1002" s="54"/>
      <c r="DA1002" s="54"/>
      <c r="DB1002" s="54"/>
      <c r="DC1002" s="54"/>
      <c r="DD1002" s="54"/>
      <c r="DE1002" s="54"/>
      <c r="DF1002" s="54"/>
    </row>
    <row r="100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  <c r="AD1003" s="54"/>
      <c r="AE1003" s="54"/>
      <c r="AF1003" s="54"/>
      <c r="AG1003" s="54"/>
      <c r="AH1003" s="54"/>
      <c r="AI1003" s="54"/>
      <c r="AJ1003" s="54"/>
      <c r="AK1003" s="54"/>
      <c r="AL1003" s="54"/>
      <c r="AM1003" s="54"/>
      <c r="AN1003" s="54"/>
      <c r="AO1003" s="54"/>
      <c r="AP1003" s="54"/>
      <c r="AQ1003" s="54"/>
      <c r="AR1003" s="54"/>
      <c r="AS1003" s="54"/>
      <c r="AT1003" s="54"/>
      <c r="AU1003" s="54"/>
      <c r="AV1003" s="54"/>
      <c r="AW1003" s="54"/>
      <c r="AX1003" s="54"/>
      <c r="AY1003" s="54"/>
      <c r="AZ1003" s="54"/>
      <c r="BA1003" s="54"/>
      <c r="BB1003" s="54"/>
      <c r="BC1003" s="54"/>
      <c r="BD1003" s="54"/>
      <c r="BE1003" s="54"/>
      <c r="BF1003" s="54"/>
      <c r="BG1003" s="54"/>
      <c r="BH1003" s="54"/>
      <c r="BI1003" s="54"/>
      <c r="BJ1003" s="54"/>
      <c r="BK1003" s="54"/>
      <c r="BL1003" s="54"/>
      <c r="BM1003" s="54"/>
      <c r="BN1003" s="54"/>
      <c r="BO1003" s="54"/>
      <c r="BP1003" s="54"/>
      <c r="BQ1003" s="54"/>
      <c r="BR1003" s="54"/>
      <c r="BS1003" s="54"/>
      <c r="BT1003" s="54"/>
      <c r="BU1003" s="54"/>
      <c r="BV1003" s="54"/>
      <c r="BW1003" s="54"/>
      <c r="BX1003" s="54"/>
      <c r="BY1003" s="54"/>
      <c r="BZ1003" s="54"/>
      <c r="CA1003" s="54"/>
      <c r="CB1003" s="54"/>
      <c r="CC1003" s="54"/>
      <c r="CD1003" s="54"/>
      <c r="CE1003" s="54"/>
      <c r="CF1003" s="54"/>
      <c r="CG1003" s="54"/>
      <c r="CH1003" s="54"/>
      <c r="CI1003" s="54"/>
      <c r="CJ1003" s="54"/>
      <c r="CK1003" s="54"/>
      <c r="CL1003" s="54"/>
      <c r="CM1003" s="54"/>
      <c r="CN1003" s="54"/>
      <c r="CO1003" s="54"/>
      <c r="CP1003" s="54"/>
      <c r="CQ1003" s="54"/>
      <c r="CR1003" s="54"/>
      <c r="CS1003" s="54"/>
      <c r="CT1003" s="54"/>
      <c r="CU1003" s="54"/>
      <c r="CV1003" s="54"/>
      <c r="CW1003" s="54"/>
      <c r="CX1003" s="54"/>
      <c r="CY1003" s="54"/>
      <c r="CZ1003" s="54"/>
      <c r="DA1003" s="54"/>
      <c r="DB1003" s="54"/>
      <c r="DC1003" s="54"/>
      <c r="DD1003" s="54"/>
      <c r="DE1003" s="54"/>
      <c r="DF1003" s="54"/>
    </row>
    <row r="1004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  <c r="AD1004" s="54"/>
      <c r="AE1004" s="54"/>
      <c r="AF1004" s="54"/>
      <c r="AG1004" s="54"/>
      <c r="AH1004" s="54"/>
      <c r="AI1004" s="54"/>
      <c r="AJ1004" s="54"/>
      <c r="AK1004" s="54"/>
      <c r="AL1004" s="54"/>
      <c r="AM1004" s="54"/>
      <c r="AN1004" s="54"/>
      <c r="AO1004" s="54"/>
      <c r="AP1004" s="54"/>
      <c r="AQ1004" s="54"/>
      <c r="AR1004" s="54"/>
      <c r="AS1004" s="54"/>
      <c r="AT1004" s="54"/>
      <c r="AU1004" s="54"/>
      <c r="AV1004" s="54"/>
      <c r="AW1004" s="54"/>
      <c r="AX1004" s="54"/>
      <c r="AY1004" s="54"/>
      <c r="AZ1004" s="54"/>
      <c r="BA1004" s="54"/>
      <c r="BB1004" s="54"/>
      <c r="BC1004" s="54"/>
      <c r="BD1004" s="54"/>
      <c r="BE1004" s="54"/>
      <c r="BF1004" s="54"/>
      <c r="BG1004" s="54"/>
      <c r="BH1004" s="54"/>
      <c r="BI1004" s="54"/>
      <c r="BJ1004" s="54"/>
      <c r="BK1004" s="54"/>
      <c r="BL1004" s="54"/>
      <c r="BM1004" s="54"/>
      <c r="BN1004" s="54"/>
      <c r="BO1004" s="54"/>
      <c r="BP1004" s="54"/>
      <c r="BQ1004" s="54"/>
      <c r="BR1004" s="54"/>
      <c r="BS1004" s="54"/>
      <c r="BT1004" s="54"/>
      <c r="BU1004" s="54"/>
      <c r="BV1004" s="54"/>
      <c r="BW1004" s="54"/>
      <c r="BX1004" s="54"/>
      <c r="BY1004" s="54"/>
      <c r="BZ1004" s="54"/>
      <c r="CA1004" s="54"/>
      <c r="CB1004" s="54"/>
      <c r="CC1004" s="54"/>
      <c r="CD1004" s="54"/>
      <c r="CE1004" s="54"/>
      <c r="CF1004" s="54"/>
      <c r="CG1004" s="54"/>
      <c r="CH1004" s="54"/>
      <c r="CI1004" s="54"/>
      <c r="CJ1004" s="54"/>
      <c r="CK1004" s="54"/>
      <c r="CL1004" s="54"/>
      <c r="CM1004" s="54"/>
      <c r="CN1004" s="54"/>
      <c r="CO1004" s="54"/>
      <c r="CP1004" s="54"/>
      <c r="CQ1004" s="54"/>
      <c r="CR1004" s="54"/>
      <c r="CS1004" s="54"/>
      <c r="CT1004" s="54"/>
      <c r="CU1004" s="54"/>
      <c r="CV1004" s="54"/>
      <c r="CW1004" s="54"/>
      <c r="CX1004" s="54"/>
      <c r="CY1004" s="54"/>
      <c r="CZ1004" s="54"/>
      <c r="DA1004" s="54"/>
      <c r="DB1004" s="54"/>
      <c r="DC1004" s="54"/>
      <c r="DD1004" s="54"/>
      <c r="DE1004" s="54"/>
      <c r="DF1004" s="54"/>
    </row>
    <row r="1005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  <c r="AD1005" s="54"/>
      <c r="AE1005" s="54"/>
      <c r="AF1005" s="54"/>
      <c r="AG1005" s="54"/>
      <c r="AH1005" s="54"/>
      <c r="AI1005" s="54"/>
      <c r="AJ1005" s="54"/>
      <c r="AK1005" s="54"/>
      <c r="AL1005" s="54"/>
      <c r="AM1005" s="54"/>
      <c r="AN1005" s="54"/>
      <c r="AO1005" s="54"/>
      <c r="AP1005" s="54"/>
      <c r="AQ1005" s="54"/>
      <c r="AR1005" s="54"/>
      <c r="AS1005" s="54"/>
      <c r="AT1005" s="54"/>
      <c r="AU1005" s="54"/>
      <c r="AV1005" s="54"/>
      <c r="AW1005" s="54"/>
      <c r="AX1005" s="54"/>
      <c r="AY1005" s="54"/>
      <c r="AZ1005" s="54"/>
      <c r="BA1005" s="54"/>
      <c r="BB1005" s="54"/>
      <c r="BC1005" s="54"/>
      <c r="BD1005" s="54"/>
      <c r="BE1005" s="54"/>
      <c r="BF1005" s="54"/>
      <c r="BG1005" s="54"/>
      <c r="BH1005" s="54"/>
      <c r="BI1005" s="54"/>
      <c r="BJ1005" s="54"/>
      <c r="BK1005" s="54"/>
      <c r="BL1005" s="54"/>
      <c r="BM1005" s="54"/>
      <c r="BN1005" s="54"/>
      <c r="BO1005" s="54"/>
      <c r="BP1005" s="54"/>
      <c r="BQ1005" s="54"/>
      <c r="BR1005" s="54"/>
      <c r="BS1005" s="54"/>
      <c r="BT1005" s="54"/>
      <c r="BU1005" s="54"/>
      <c r="BV1005" s="54"/>
      <c r="BW1005" s="54"/>
      <c r="BX1005" s="54"/>
      <c r="BY1005" s="54"/>
      <c r="BZ1005" s="54"/>
      <c r="CA1005" s="54"/>
      <c r="CB1005" s="54"/>
      <c r="CC1005" s="54"/>
      <c r="CD1005" s="54"/>
      <c r="CE1005" s="54"/>
      <c r="CF1005" s="54"/>
      <c r="CG1005" s="54"/>
      <c r="CH1005" s="54"/>
      <c r="CI1005" s="54"/>
      <c r="CJ1005" s="54"/>
      <c r="CK1005" s="54"/>
      <c r="CL1005" s="54"/>
      <c r="CM1005" s="54"/>
      <c r="CN1005" s="54"/>
      <c r="CO1005" s="54"/>
      <c r="CP1005" s="54"/>
      <c r="CQ1005" s="54"/>
      <c r="CR1005" s="54"/>
      <c r="CS1005" s="54"/>
      <c r="CT1005" s="54"/>
      <c r="CU1005" s="54"/>
      <c r="CV1005" s="54"/>
      <c r="CW1005" s="54"/>
      <c r="CX1005" s="54"/>
      <c r="CY1005" s="54"/>
      <c r="CZ1005" s="54"/>
      <c r="DA1005" s="54"/>
      <c r="DB1005" s="54"/>
      <c r="DC1005" s="54"/>
      <c r="DD1005" s="54"/>
      <c r="DE1005" s="54"/>
      <c r="DF1005" s="54"/>
    </row>
    <row r="100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  <c r="AD1006" s="54"/>
      <c r="AE1006" s="54"/>
      <c r="AF1006" s="54"/>
      <c r="AG1006" s="54"/>
      <c r="AH1006" s="54"/>
      <c r="AI1006" s="54"/>
      <c r="AJ1006" s="54"/>
      <c r="AK1006" s="54"/>
      <c r="AL1006" s="54"/>
      <c r="AM1006" s="54"/>
      <c r="AN1006" s="54"/>
      <c r="AO1006" s="54"/>
      <c r="AP1006" s="54"/>
      <c r="AQ1006" s="54"/>
      <c r="AR1006" s="54"/>
      <c r="AS1006" s="54"/>
      <c r="AT1006" s="54"/>
      <c r="AU1006" s="54"/>
      <c r="AV1006" s="54"/>
      <c r="AW1006" s="54"/>
      <c r="AX1006" s="54"/>
      <c r="AY1006" s="54"/>
      <c r="AZ1006" s="54"/>
      <c r="BA1006" s="54"/>
      <c r="BB1006" s="54"/>
      <c r="BC1006" s="54"/>
      <c r="BD1006" s="54"/>
      <c r="BE1006" s="54"/>
      <c r="BF1006" s="54"/>
      <c r="BG1006" s="54"/>
      <c r="BH1006" s="54"/>
      <c r="BI1006" s="54"/>
      <c r="BJ1006" s="54"/>
      <c r="BK1006" s="54"/>
      <c r="BL1006" s="54"/>
      <c r="BM1006" s="54"/>
      <c r="BN1006" s="54"/>
      <c r="BO1006" s="54"/>
      <c r="BP1006" s="54"/>
      <c r="BQ1006" s="54"/>
      <c r="BR1006" s="54"/>
      <c r="BS1006" s="54"/>
      <c r="BT1006" s="54"/>
      <c r="BU1006" s="54"/>
      <c r="BV1006" s="54"/>
      <c r="BW1006" s="54"/>
      <c r="BX1006" s="54"/>
      <c r="BY1006" s="54"/>
      <c r="BZ1006" s="54"/>
      <c r="CA1006" s="54"/>
      <c r="CB1006" s="54"/>
      <c r="CC1006" s="54"/>
      <c r="CD1006" s="54"/>
      <c r="CE1006" s="54"/>
      <c r="CF1006" s="54"/>
      <c r="CG1006" s="54"/>
      <c r="CH1006" s="54"/>
      <c r="CI1006" s="54"/>
      <c r="CJ1006" s="54"/>
      <c r="CK1006" s="54"/>
      <c r="CL1006" s="54"/>
      <c r="CM1006" s="54"/>
      <c r="CN1006" s="54"/>
      <c r="CO1006" s="54"/>
      <c r="CP1006" s="54"/>
      <c r="CQ1006" s="54"/>
      <c r="CR1006" s="54"/>
      <c r="CS1006" s="54"/>
      <c r="CT1006" s="54"/>
      <c r="CU1006" s="54"/>
      <c r="CV1006" s="54"/>
      <c r="CW1006" s="54"/>
      <c r="CX1006" s="54"/>
      <c r="CY1006" s="54"/>
      <c r="CZ1006" s="54"/>
      <c r="DA1006" s="54"/>
      <c r="DB1006" s="54"/>
      <c r="DC1006" s="54"/>
      <c r="DD1006" s="54"/>
      <c r="DE1006" s="54"/>
      <c r="DF1006" s="54"/>
    </row>
    <row r="1007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  <c r="AD1007" s="54"/>
      <c r="AE1007" s="54"/>
      <c r="AF1007" s="54"/>
      <c r="AG1007" s="54"/>
      <c r="AH1007" s="54"/>
      <c r="AI1007" s="54"/>
      <c r="AJ1007" s="54"/>
      <c r="AK1007" s="54"/>
      <c r="AL1007" s="54"/>
      <c r="AM1007" s="54"/>
      <c r="AN1007" s="54"/>
      <c r="AO1007" s="54"/>
      <c r="AP1007" s="54"/>
      <c r="AQ1007" s="54"/>
      <c r="AR1007" s="54"/>
      <c r="AS1007" s="54"/>
      <c r="AT1007" s="54"/>
      <c r="AU1007" s="54"/>
      <c r="AV1007" s="54"/>
      <c r="AW1007" s="54"/>
      <c r="AX1007" s="54"/>
      <c r="AY1007" s="54"/>
      <c r="AZ1007" s="54"/>
      <c r="BA1007" s="54"/>
      <c r="BB1007" s="54"/>
      <c r="BC1007" s="54"/>
      <c r="BD1007" s="54"/>
      <c r="BE1007" s="54"/>
      <c r="BF1007" s="54"/>
      <c r="BG1007" s="54"/>
      <c r="BH1007" s="54"/>
      <c r="BI1007" s="54"/>
      <c r="BJ1007" s="54"/>
      <c r="BK1007" s="54"/>
      <c r="BL1007" s="54"/>
      <c r="BM1007" s="54"/>
      <c r="BN1007" s="54"/>
      <c r="BO1007" s="54"/>
      <c r="BP1007" s="54"/>
      <c r="BQ1007" s="54"/>
      <c r="BR1007" s="54"/>
      <c r="BS1007" s="54"/>
      <c r="BT1007" s="54"/>
      <c r="BU1007" s="54"/>
      <c r="BV1007" s="54"/>
      <c r="BW1007" s="54"/>
      <c r="BX1007" s="54"/>
      <c r="BY1007" s="54"/>
      <c r="BZ1007" s="54"/>
      <c r="CA1007" s="54"/>
      <c r="CB1007" s="54"/>
      <c r="CC1007" s="54"/>
      <c r="CD1007" s="54"/>
      <c r="CE1007" s="54"/>
      <c r="CF1007" s="54"/>
      <c r="CG1007" s="54"/>
      <c r="CH1007" s="54"/>
      <c r="CI1007" s="54"/>
      <c r="CJ1007" s="54"/>
      <c r="CK1007" s="54"/>
      <c r="CL1007" s="54"/>
      <c r="CM1007" s="54"/>
      <c r="CN1007" s="54"/>
      <c r="CO1007" s="54"/>
      <c r="CP1007" s="54"/>
      <c r="CQ1007" s="54"/>
      <c r="CR1007" s="54"/>
      <c r="CS1007" s="54"/>
      <c r="CT1007" s="54"/>
      <c r="CU1007" s="54"/>
      <c r="CV1007" s="54"/>
      <c r="CW1007" s="54"/>
      <c r="CX1007" s="54"/>
      <c r="CY1007" s="54"/>
      <c r="CZ1007" s="54"/>
      <c r="DA1007" s="54"/>
      <c r="DB1007" s="54"/>
      <c r="DC1007" s="54"/>
      <c r="DD1007" s="54"/>
      <c r="DE1007" s="54"/>
      <c r="DF1007" s="54"/>
    </row>
    <row r="1008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  <c r="AD1008" s="54"/>
      <c r="AE1008" s="54"/>
      <c r="AF1008" s="54"/>
      <c r="AG1008" s="54"/>
      <c r="AH1008" s="54"/>
      <c r="AI1008" s="54"/>
      <c r="AJ1008" s="54"/>
      <c r="AK1008" s="54"/>
      <c r="AL1008" s="54"/>
      <c r="AM1008" s="54"/>
      <c r="AN1008" s="54"/>
      <c r="AO1008" s="54"/>
      <c r="AP1008" s="54"/>
      <c r="AQ1008" s="54"/>
      <c r="AR1008" s="54"/>
      <c r="AS1008" s="54"/>
      <c r="AT1008" s="54"/>
      <c r="AU1008" s="54"/>
      <c r="AV1008" s="54"/>
      <c r="AW1008" s="54"/>
      <c r="AX1008" s="54"/>
      <c r="AY1008" s="54"/>
      <c r="AZ1008" s="54"/>
      <c r="BA1008" s="54"/>
      <c r="BB1008" s="54"/>
      <c r="BC1008" s="54"/>
      <c r="BD1008" s="54"/>
      <c r="BE1008" s="54"/>
      <c r="BF1008" s="54"/>
      <c r="BG1008" s="54"/>
      <c r="BH1008" s="54"/>
      <c r="BI1008" s="54"/>
      <c r="BJ1008" s="54"/>
      <c r="BK1008" s="54"/>
      <c r="BL1008" s="54"/>
      <c r="BM1008" s="54"/>
      <c r="BN1008" s="54"/>
      <c r="BO1008" s="54"/>
      <c r="BP1008" s="54"/>
      <c r="BQ1008" s="54"/>
      <c r="BR1008" s="54"/>
      <c r="BS1008" s="54"/>
      <c r="BT1008" s="54"/>
      <c r="BU1008" s="54"/>
      <c r="BV1008" s="54"/>
      <c r="BW1008" s="54"/>
      <c r="BX1008" s="54"/>
      <c r="BY1008" s="54"/>
      <c r="BZ1008" s="54"/>
      <c r="CA1008" s="54"/>
      <c r="CB1008" s="54"/>
      <c r="CC1008" s="54"/>
      <c r="CD1008" s="54"/>
      <c r="CE1008" s="54"/>
      <c r="CF1008" s="54"/>
      <c r="CG1008" s="54"/>
      <c r="CH1008" s="54"/>
      <c r="CI1008" s="54"/>
      <c r="CJ1008" s="54"/>
      <c r="CK1008" s="54"/>
      <c r="CL1008" s="54"/>
      <c r="CM1008" s="54"/>
      <c r="CN1008" s="54"/>
      <c r="CO1008" s="54"/>
      <c r="CP1008" s="54"/>
      <c r="CQ1008" s="54"/>
      <c r="CR1008" s="54"/>
      <c r="CS1008" s="54"/>
      <c r="CT1008" s="54"/>
      <c r="CU1008" s="54"/>
      <c r="CV1008" s="54"/>
      <c r="CW1008" s="54"/>
      <c r="CX1008" s="54"/>
      <c r="CY1008" s="54"/>
      <c r="CZ1008" s="54"/>
      <c r="DA1008" s="54"/>
      <c r="DB1008" s="54"/>
      <c r="DC1008" s="54"/>
      <c r="DD1008" s="54"/>
      <c r="DE1008" s="54"/>
      <c r="DF1008" s="54"/>
    </row>
    <row r="1009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  <c r="AD1009" s="54"/>
      <c r="AE1009" s="54"/>
      <c r="AF1009" s="54"/>
      <c r="AG1009" s="54"/>
      <c r="AH1009" s="54"/>
      <c r="AI1009" s="54"/>
      <c r="AJ1009" s="54"/>
      <c r="AK1009" s="54"/>
      <c r="AL1009" s="54"/>
      <c r="AM1009" s="54"/>
      <c r="AN1009" s="54"/>
      <c r="AO1009" s="54"/>
      <c r="AP1009" s="54"/>
      <c r="AQ1009" s="54"/>
      <c r="AR1009" s="54"/>
      <c r="AS1009" s="54"/>
      <c r="AT1009" s="54"/>
      <c r="AU1009" s="54"/>
      <c r="AV1009" s="54"/>
      <c r="AW1009" s="54"/>
      <c r="AX1009" s="54"/>
      <c r="AY1009" s="54"/>
      <c r="AZ1009" s="54"/>
      <c r="BA1009" s="54"/>
      <c r="BB1009" s="54"/>
      <c r="BC1009" s="54"/>
      <c r="BD1009" s="54"/>
      <c r="BE1009" s="54"/>
      <c r="BF1009" s="54"/>
      <c r="BG1009" s="54"/>
      <c r="BH1009" s="54"/>
      <c r="BI1009" s="54"/>
      <c r="BJ1009" s="54"/>
      <c r="BK1009" s="54"/>
      <c r="BL1009" s="54"/>
      <c r="BM1009" s="54"/>
      <c r="BN1009" s="54"/>
      <c r="BO1009" s="54"/>
      <c r="BP1009" s="54"/>
      <c r="BQ1009" s="54"/>
      <c r="BR1009" s="54"/>
      <c r="BS1009" s="54"/>
      <c r="BT1009" s="54"/>
      <c r="BU1009" s="54"/>
      <c r="BV1009" s="54"/>
      <c r="BW1009" s="54"/>
      <c r="BX1009" s="54"/>
      <c r="BY1009" s="54"/>
      <c r="BZ1009" s="54"/>
      <c r="CA1009" s="54"/>
      <c r="CB1009" s="54"/>
      <c r="CC1009" s="54"/>
      <c r="CD1009" s="54"/>
      <c r="CE1009" s="54"/>
      <c r="CF1009" s="54"/>
      <c r="CG1009" s="54"/>
      <c r="CH1009" s="54"/>
      <c r="CI1009" s="54"/>
      <c r="CJ1009" s="54"/>
      <c r="CK1009" s="54"/>
      <c r="CL1009" s="54"/>
      <c r="CM1009" s="54"/>
      <c r="CN1009" s="54"/>
      <c r="CO1009" s="54"/>
      <c r="CP1009" s="54"/>
      <c r="CQ1009" s="54"/>
      <c r="CR1009" s="54"/>
      <c r="CS1009" s="54"/>
      <c r="CT1009" s="54"/>
      <c r="CU1009" s="54"/>
      <c r="CV1009" s="54"/>
      <c r="CW1009" s="54"/>
      <c r="CX1009" s="54"/>
      <c r="CY1009" s="54"/>
      <c r="CZ1009" s="54"/>
      <c r="DA1009" s="54"/>
      <c r="DB1009" s="54"/>
      <c r="DC1009" s="54"/>
      <c r="DD1009" s="54"/>
      <c r="DE1009" s="54"/>
      <c r="DF1009" s="54"/>
    </row>
    <row r="1010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  <c r="AD1010" s="54"/>
      <c r="AE1010" s="54"/>
      <c r="AF1010" s="54"/>
      <c r="AG1010" s="54"/>
      <c r="AH1010" s="54"/>
      <c r="AI1010" s="54"/>
      <c r="AJ1010" s="54"/>
      <c r="AK1010" s="54"/>
      <c r="AL1010" s="54"/>
      <c r="AM1010" s="54"/>
      <c r="AN1010" s="54"/>
      <c r="AO1010" s="54"/>
      <c r="AP1010" s="54"/>
      <c r="AQ1010" s="54"/>
      <c r="AR1010" s="54"/>
      <c r="AS1010" s="54"/>
      <c r="AT1010" s="54"/>
      <c r="AU1010" s="54"/>
      <c r="AV1010" s="54"/>
      <c r="AW1010" s="54"/>
      <c r="AX1010" s="54"/>
      <c r="AY1010" s="54"/>
      <c r="AZ1010" s="54"/>
      <c r="BA1010" s="54"/>
      <c r="BB1010" s="54"/>
      <c r="BC1010" s="54"/>
      <c r="BD1010" s="54"/>
      <c r="BE1010" s="54"/>
      <c r="BF1010" s="54"/>
      <c r="BG1010" s="54"/>
      <c r="BH1010" s="54"/>
      <c r="BI1010" s="54"/>
      <c r="BJ1010" s="54"/>
      <c r="BK1010" s="54"/>
      <c r="BL1010" s="54"/>
      <c r="BM1010" s="54"/>
      <c r="BN1010" s="54"/>
      <c r="BO1010" s="54"/>
      <c r="BP1010" s="54"/>
      <c r="BQ1010" s="54"/>
      <c r="BR1010" s="54"/>
      <c r="BS1010" s="54"/>
      <c r="BT1010" s="54"/>
      <c r="BU1010" s="54"/>
      <c r="BV1010" s="54"/>
      <c r="BW1010" s="54"/>
      <c r="BX1010" s="54"/>
      <c r="BY1010" s="54"/>
      <c r="BZ1010" s="54"/>
      <c r="CA1010" s="54"/>
      <c r="CB1010" s="54"/>
      <c r="CC1010" s="54"/>
      <c r="CD1010" s="54"/>
      <c r="CE1010" s="54"/>
      <c r="CF1010" s="54"/>
      <c r="CG1010" s="54"/>
      <c r="CH1010" s="54"/>
      <c r="CI1010" s="54"/>
      <c r="CJ1010" s="54"/>
      <c r="CK1010" s="54"/>
      <c r="CL1010" s="54"/>
      <c r="CM1010" s="54"/>
      <c r="CN1010" s="54"/>
      <c r="CO1010" s="54"/>
      <c r="CP1010" s="54"/>
      <c r="CQ1010" s="54"/>
      <c r="CR1010" s="54"/>
      <c r="CS1010" s="54"/>
      <c r="CT1010" s="54"/>
      <c r="CU1010" s="54"/>
      <c r="CV1010" s="54"/>
      <c r="CW1010" s="54"/>
      <c r="CX1010" s="54"/>
      <c r="CY1010" s="54"/>
      <c r="CZ1010" s="54"/>
      <c r="DA1010" s="54"/>
      <c r="DB1010" s="54"/>
      <c r="DC1010" s="54"/>
      <c r="DD1010" s="54"/>
      <c r="DE1010" s="54"/>
      <c r="DF1010" s="54"/>
    </row>
    <row r="1011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  <c r="AD1011" s="54"/>
      <c r="AE1011" s="54"/>
      <c r="AF1011" s="54"/>
      <c r="AG1011" s="54"/>
      <c r="AH1011" s="54"/>
      <c r="AI1011" s="54"/>
      <c r="AJ1011" s="54"/>
      <c r="AK1011" s="54"/>
      <c r="AL1011" s="54"/>
      <c r="AM1011" s="54"/>
      <c r="AN1011" s="54"/>
      <c r="AO1011" s="54"/>
      <c r="AP1011" s="54"/>
      <c r="AQ1011" s="54"/>
      <c r="AR1011" s="54"/>
      <c r="AS1011" s="54"/>
      <c r="AT1011" s="54"/>
      <c r="AU1011" s="54"/>
      <c r="AV1011" s="54"/>
      <c r="AW1011" s="54"/>
      <c r="AX1011" s="54"/>
      <c r="AY1011" s="54"/>
      <c r="AZ1011" s="54"/>
      <c r="BA1011" s="54"/>
      <c r="BB1011" s="54"/>
      <c r="BC1011" s="54"/>
      <c r="BD1011" s="54"/>
      <c r="BE1011" s="54"/>
      <c r="BF1011" s="54"/>
      <c r="BG1011" s="54"/>
      <c r="BH1011" s="54"/>
      <c r="BI1011" s="54"/>
      <c r="BJ1011" s="54"/>
      <c r="BK1011" s="54"/>
      <c r="BL1011" s="54"/>
      <c r="BM1011" s="54"/>
      <c r="BN1011" s="54"/>
      <c r="BO1011" s="54"/>
      <c r="BP1011" s="54"/>
      <c r="BQ1011" s="54"/>
      <c r="BR1011" s="54"/>
      <c r="BS1011" s="54"/>
      <c r="BT1011" s="54"/>
      <c r="BU1011" s="54"/>
      <c r="BV1011" s="54"/>
      <c r="BW1011" s="54"/>
      <c r="BX1011" s="54"/>
      <c r="BY1011" s="54"/>
      <c r="BZ1011" s="54"/>
      <c r="CA1011" s="54"/>
      <c r="CB1011" s="54"/>
      <c r="CC1011" s="54"/>
      <c r="CD1011" s="54"/>
      <c r="CE1011" s="54"/>
      <c r="CF1011" s="54"/>
      <c r="CG1011" s="54"/>
      <c r="CH1011" s="54"/>
      <c r="CI1011" s="54"/>
      <c r="CJ1011" s="54"/>
      <c r="CK1011" s="54"/>
      <c r="CL1011" s="54"/>
      <c r="CM1011" s="54"/>
      <c r="CN1011" s="54"/>
      <c r="CO1011" s="54"/>
      <c r="CP1011" s="54"/>
      <c r="CQ1011" s="54"/>
      <c r="CR1011" s="54"/>
      <c r="CS1011" s="54"/>
      <c r="CT1011" s="54"/>
      <c r="CU1011" s="54"/>
      <c r="CV1011" s="54"/>
      <c r="CW1011" s="54"/>
      <c r="CX1011" s="54"/>
      <c r="CY1011" s="54"/>
      <c r="CZ1011" s="54"/>
      <c r="DA1011" s="54"/>
      <c r="DB1011" s="54"/>
      <c r="DC1011" s="54"/>
      <c r="DD1011" s="54"/>
      <c r="DE1011" s="54"/>
      <c r="DF1011" s="54"/>
    </row>
    <row r="1012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  <c r="AD1012" s="54"/>
      <c r="AE1012" s="54"/>
      <c r="AF1012" s="54"/>
      <c r="AG1012" s="54"/>
      <c r="AH1012" s="54"/>
      <c r="AI1012" s="54"/>
      <c r="AJ1012" s="54"/>
      <c r="AK1012" s="54"/>
      <c r="AL1012" s="54"/>
      <c r="AM1012" s="54"/>
      <c r="AN1012" s="54"/>
      <c r="AO1012" s="54"/>
      <c r="AP1012" s="54"/>
      <c r="AQ1012" s="54"/>
      <c r="AR1012" s="54"/>
      <c r="AS1012" s="54"/>
      <c r="AT1012" s="54"/>
      <c r="AU1012" s="54"/>
      <c r="AV1012" s="54"/>
      <c r="AW1012" s="54"/>
      <c r="AX1012" s="54"/>
      <c r="AY1012" s="54"/>
      <c r="AZ1012" s="54"/>
      <c r="BA1012" s="54"/>
      <c r="BB1012" s="54"/>
      <c r="BC1012" s="54"/>
      <c r="BD1012" s="54"/>
      <c r="BE1012" s="54"/>
      <c r="BF1012" s="54"/>
      <c r="BG1012" s="54"/>
      <c r="BH1012" s="54"/>
      <c r="BI1012" s="54"/>
      <c r="BJ1012" s="54"/>
      <c r="BK1012" s="54"/>
      <c r="BL1012" s="54"/>
      <c r="BM1012" s="54"/>
      <c r="BN1012" s="54"/>
      <c r="BO1012" s="54"/>
      <c r="BP1012" s="54"/>
      <c r="BQ1012" s="54"/>
      <c r="BR1012" s="54"/>
      <c r="BS1012" s="54"/>
      <c r="BT1012" s="54"/>
      <c r="BU1012" s="54"/>
      <c r="BV1012" s="54"/>
      <c r="BW1012" s="54"/>
      <c r="BX1012" s="54"/>
      <c r="BY1012" s="54"/>
      <c r="BZ1012" s="54"/>
      <c r="CA1012" s="54"/>
      <c r="CB1012" s="54"/>
      <c r="CC1012" s="54"/>
      <c r="CD1012" s="54"/>
      <c r="CE1012" s="54"/>
      <c r="CF1012" s="54"/>
      <c r="CG1012" s="54"/>
      <c r="CH1012" s="54"/>
      <c r="CI1012" s="54"/>
      <c r="CJ1012" s="54"/>
      <c r="CK1012" s="54"/>
      <c r="CL1012" s="54"/>
      <c r="CM1012" s="54"/>
      <c r="CN1012" s="54"/>
      <c r="CO1012" s="54"/>
      <c r="CP1012" s="54"/>
      <c r="CQ1012" s="54"/>
      <c r="CR1012" s="54"/>
      <c r="CS1012" s="54"/>
      <c r="CT1012" s="54"/>
      <c r="CU1012" s="54"/>
      <c r="CV1012" s="54"/>
      <c r="CW1012" s="54"/>
      <c r="CX1012" s="54"/>
      <c r="CY1012" s="54"/>
      <c r="CZ1012" s="54"/>
      <c r="DA1012" s="54"/>
      <c r="DB1012" s="54"/>
      <c r="DC1012" s="54"/>
      <c r="DD1012" s="54"/>
      <c r="DE1012" s="54"/>
      <c r="DF1012" s="54"/>
    </row>
    <row r="101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  <c r="AD1013" s="54"/>
      <c r="AE1013" s="54"/>
      <c r="AF1013" s="54"/>
      <c r="AG1013" s="54"/>
      <c r="AH1013" s="54"/>
      <c r="AI1013" s="54"/>
      <c r="AJ1013" s="54"/>
      <c r="AK1013" s="54"/>
      <c r="AL1013" s="54"/>
      <c r="AM1013" s="54"/>
      <c r="AN1013" s="54"/>
      <c r="AO1013" s="54"/>
      <c r="AP1013" s="54"/>
      <c r="AQ1013" s="54"/>
      <c r="AR1013" s="54"/>
      <c r="AS1013" s="54"/>
      <c r="AT1013" s="54"/>
      <c r="AU1013" s="54"/>
      <c r="AV1013" s="54"/>
      <c r="AW1013" s="54"/>
      <c r="AX1013" s="54"/>
      <c r="AY1013" s="54"/>
      <c r="AZ1013" s="54"/>
      <c r="BA1013" s="54"/>
      <c r="BB1013" s="54"/>
      <c r="BC1013" s="54"/>
      <c r="BD1013" s="54"/>
      <c r="BE1013" s="54"/>
      <c r="BF1013" s="54"/>
      <c r="BG1013" s="54"/>
      <c r="BH1013" s="54"/>
      <c r="BI1013" s="54"/>
      <c r="BJ1013" s="54"/>
      <c r="BK1013" s="54"/>
      <c r="BL1013" s="54"/>
      <c r="BM1013" s="54"/>
      <c r="BN1013" s="54"/>
      <c r="BO1013" s="54"/>
      <c r="BP1013" s="54"/>
      <c r="BQ1013" s="54"/>
      <c r="BR1013" s="54"/>
      <c r="BS1013" s="54"/>
      <c r="BT1013" s="54"/>
      <c r="BU1013" s="54"/>
      <c r="BV1013" s="54"/>
      <c r="BW1013" s="54"/>
      <c r="BX1013" s="54"/>
      <c r="BY1013" s="54"/>
      <c r="BZ1013" s="54"/>
      <c r="CA1013" s="54"/>
      <c r="CB1013" s="54"/>
      <c r="CC1013" s="54"/>
      <c r="CD1013" s="54"/>
      <c r="CE1013" s="54"/>
      <c r="CF1013" s="54"/>
      <c r="CG1013" s="54"/>
      <c r="CH1013" s="54"/>
      <c r="CI1013" s="54"/>
      <c r="CJ1013" s="54"/>
      <c r="CK1013" s="54"/>
      <c r="CL1013" s="54"/>
      <c r="CM1013" s="54"/>
      <c r="CN1013" s="54"/>
      <c r="CO1013" s="54"/>
      <c r="CP1013" s="54"/>
      <c r="CQ1013" s="54"/>
      <c r="CR1013" s="54"/>
      <c r="CS1013" s="54"/>
      <c r="CT1013" s="54"/>
      <c r="CU1013" s="54"/>
      <c r="CV1013" s="54"/>
      <c r="CW1013" s="54"/>
      <c r="CX1013" s="54"/>
      <c r="CY1013" s="54"/>
      <c r="CZ1013" s="54"/>
      <c r="DA1013" s="54"/>
      <c r="DB1013" s="54"/>
      <c r="DC1013" s="54"/>
      <c r="DD1013" s="54"/>
      <c r="DE1013" s="54"/>
      <c r="DF1013" s="54"/>
    </row>
    <row r="1014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  <c r="AD1014" s="54"/>
      <c r="AE1014" s="54"/>
      <c r="AF1014" s="54"/>
      <c r="AG1014" s="54"/>
      <c r="AH1014" s="54"/>
      <c r="AI1014" s="54"/>
      <c r="AJ1014" s="54"/>
      <c r="AK1014" s="54"/>
      <c r="AL1014" s="54"/>
      <c r="AM1014" s="54"/>
      <c r="AN1014" s="54"/>
      <c r="AO1014" s="54"/>
      <c r="AP1014" s="54"/>
      <c r="AQ1014" s="54"/>
      <c r="AR1014" s="54"/>
      <c r="AS1014" s="54"/>
      <c r="AT1014" s="54"/>
      <c r="AU1014" s="54"/>
      <c r="AV1014" s="54"/>
      <c r="AW1014" s="54"/>
      <c r="AX1014" s="54"/>
      <c r="AY1014" s="54"/>
      <c r="AZ1014" s="54"/>
      <c r="BA1014" s="54"/>
      <c r="BB1014" s="54"/>
      <c r="BC1014" s="54"/>
      <c r="BD1014" s="54"/>
      <c r="BE1014" s="54"/>
      <c r="BF1014" s="54"/>
      <c r="BG1014" s="54"/>
      <c r="BH1014" s="54"/>
      <c r="BI1014" s="54"/>
      <c r="BJ1014" s="54"/>
      <c r="BK1014" s="54"/>
      <c r="BL1014" s="54"/>
      <c r="BM1014" s="54"/>
      <c r="BN1014" s="54"/>
      <c r="BO1014" s="54"/>
      <c r="BP1014" s="54"/>
      <c r="BQ1014" s="54"/>
      <c r="BR1014" s="54"/>
      <c r="BS1014" s="54"/>
      <c r="BT1014" s="54"/>
      <c r="BU1014" s="54"/>
      <c r="BV1014" s="54"/>
      <c r="BW1014" s="54"/>
      <c r="BX1014" s="54"/>
      <c r="BY1014" s="54"/>
      <c r="BZ1014" s="54"/>
      <c r="CA1014" s="54"/>
      <c r="CB1014" s="54"/>
      <c r="CC1014" s="54"/>
      <c r="CD1014" s="54"/>
      <c r="CE1014" s="54"/>
      <c r="CF1014" s="54"/>
      <c r="CG1014" s="54"/>
      <c r="CH1014" s="54"/>
      <c r="CI1014" s="54"/>
      <c r="CJ1014" s="54"/>
      <c r="CK1014" s="54"/>
      <c r="CL1014" s="54"/>
      <c r="CM1014" s="54"/>
      <c r="CN1014" s="54"/>
      <c r="CO1014" s="54"/>
      <c r="CP1014" s="54"/>
      <c r="CQ1014" s="54"/>
      <c r="CR1014" s="54"/>
      <c r="CS1014" s="54"/>
      <c r="CT1014" s="54"/>
      <c r="CU1014" s="54"/>
      <c r="CV1014" s="54"/>
      <c r="CW1014" s="54"/>
      <c r="CX1014" s="54"/>
      <c r="CY1014" s="54"/>
      <c r="CZ1014" s="54"/>
      <c r="DA1014" s="54"/>
      <c r="DB1014" s="54"/>
      <c r="DC1014" s="54"/>
      <c r="DD1014" s="54"/>
      <c r="DE1014" s="54"/>
      <c r="DF1014" s="54"/>
    </row>
    <row r="1015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  <c r="AD1015" s="54"/>
      <c r="AE1015" s="54"/>
      <c r="AF1015" s="54"/>
      <c r="AG1015" s="54"/>
      <c r="AH1015" s="54"/>
      <c r="AI1015" s="54"/>
      <c r="AJ1015" s="54"/>
      <c r="AK1015" s="54"/>
      <c r="AL1015" s="54"/>
      <c r="AM1015" s="54"/>
      <c r="AN1015" s="54"/>
      <c r="AO1015" s="54"/>
      <c r="AP1015" s="54"/>
      <c r="AQ1015" s="54"/>
      <c r="AR1015" s="54"/>
      <c r="AS1015" s="54"/>
      <c r="AT1015" s="54"/>
      <c r="AU1015" s="54"/>
      <c r="AV1015" s="54"/>
      <c r="AW1015" s="54"/>
      <c r="AX1015" s="54"/>
      <c r="AY1015" s="54"/>
      <c r="AZ1015" s="54"/>
      <c r="BA1015" s="54"/>
      <c r="BB1015" s="54"/>
      <c r="BC1015" s="54"/>
      <c r="BD1015" s="54"/>
      <c r="BE1015" s="54"/>
      <c r="BF1015" s="54"/>
      <c r="BG1015" s="54"/>
      <c r="BH1015" s="54"/>
      <c r="BI1015" s="54"/>
      <c r="BJ1015" s="54"/>
      <c r="BK1015" s="54"/>
      <c r="BL1015" s="54"/>
      <c r="BM1015" s="54"/>
      <c r="BN1015" s="54"/>
      <c r="BO1015" s="54"/>
      <c r="BP1015" s="54"/>
      <c r="BQ1015" s="54"/>
      <c r="BR1015" s="54"/>
      <c r="BS1015" s="54"/>
      <c r="BT1015" s="54"/>
      <c r="BU1015" s="54"/>
      <c r="BV1015" s="54"/>
      <c r="BW1015" s="54"/>
      <c r="BX1015" s="54"/>
      <c r="BY1015" s="54"/>
      <c r="BZ1015" s="54"/>
      <c r="CA1015" s="54"/>
      <c r="CB1015" s="54"/>
      <c r="CC1015" s="54"/>
      <c r="CD1015" s="54"/>
      <c r="CE1015" s="54"/>
      <c r="CF1015" s="54"/>
      <c r="CG1015" s="54"/>
      <c r="CH1015" s="54"/>
      <c r="CI1015" s="54"/>
      <c r="CJ1015" s="54"/>
      <c r="CK1015" s="54"/>
      <c r="CL1015" s="54"/>
      <c r="CM1015" s="54"/>
      <c r="CN1015" s="54"/>
      <c r="CO1015" s="54"/>
      <c r="CP1015" s="54"/>
      <c r="CQ1015" s="54"/>
      <c r="CR1015" s="54"/>
      <c r="CS1015" s="54"/>
      <c r="CT1015" s="54"/>
      <c r="CU1015" s="54"/>
      <c r="CV1015" s="54"/>
      <c r="CW1015" s="54"/>
      <c r="CX1015" s="54"/>
      <c r="CY1015" s="54"/>
      <c r="CZ1015" s="54"/>
      <c r="DA1015" s="54"/>
      <c r="DB1015" s="54"/>
      <c r="DC1015" s="54"/>
      <c r="DD1015" s="54"/>
      <c r="DE1015" s="54"/>
      <c r="DF1015" s="54"/>
    </row>
    <row r="1016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  <c r="AB1016" s="54"/>
      <c r="AC1016" s="54"/>
      <c r="AD1016" s="54"/>
      <c r="AE1016" s="54"/>
      <c r="AF1016" s="54"/>
      <c r="AG1016" s="54"/>
      <c r="AH1016" s="54"/>
      <c r="AI1016" s="54"/>
      <c r="AJ1016" s="54"/>
      <c r="AK1016" s="54"/>
      <c r="AL1016" s="54"/>
      <c r="AM1016" s="54"/>
      <c r="AN1016" s="54"/>
      <c r="AO1016" s="54"/>
      <c r="AP1016" s="54"/>
      <c r="AQ1016" s="54"/>
      <c r="AR1016" s="54"/>
      <c r="AS1016" s="54"/>
      <c r="AT1016" s="54"/>
      <c r="AU1016" s="54"/>
      <c r="AV1016" s="54"/>
      <c r="AW1016" s="54"/>
      <c r="AX1016" s="54"/>
      <c r="AY1016" s="54"/>
      <c r="AZ1016" s="54"/>
      <c r="BA1016" s="54"/>
      <c r="BB1016" s="54"/>
      <c r="BC1016" s="54"/>
      <c r="BD1016" s="54"/>
      <c r="BE1016" s="54"/>
      <c r="BF1016" s="54"/>
      <c r="BG1016" s="54"/>
      <c r="BH1016" s="54"/>
      <c r="BI1016" s="54"/>
      <c r="BJ1016" s="54"/>
      <c r="BK1016" s="54"/>
      <c r="BL1016" s="54"/>
      <c r="BM1016" s="54"/>
      <c r="BN1016" s="54"/>
      <c r="BO1016" s="54"/>
      <c r="BP1016" s="54"/>
      <c r="BQ1016" s="54"/>
      <c r="BR1016" s="54"/>
      <c r="BS1016" s="54"/>
      <c r="BT1016" s="54"/>
      <c r="BU1016" s="54"/>
      <c r="BV1016" s="54"/>
      <c r="BW1016" s="54"/>
      <c r="BX1016" s="54"/>
      <c r="BY1016" s="54"/>
      <c r="BZ1016" s="54"/>
      <c r="CA1016" s="54"/>
      <c r="CB1016" s="54"/>
      <c r="CC1016" s="54"/>
      <c r="CD1016" s="54"/>
      <c r="CE1016" s="54"/>
      <c r="CF1016" s="54"/>
      <c r="CG1016" s="54"/>
      <c r="CH1016" s="54"/>
      <c r="CI1016" s="54"/>
      <c r="CJ1016" s="54"/>
      <c r="CK1016" s="54"/>
      <c r="CL1016" s="54"/>
      <c r="CM1016" s="54"/>
      <c r="CN1016" s="54"/>
      <c r="CO1016" s="54"/>
      <c r="CP1016" s="54"/>
      <c r="CQ1016" s="54"/>
      <c r="CR1016" s="54"/>
      <c r="CS1016" s="54"/>
      <c r="CT1016" s="54"/>
      <c r="CU1016" s="54"/>
      <c r="CV1016" s="54"/>
      <c r="CW1016" s="54"/>
      <c r="CX1016" s="54"/>
      <c r="CY1016" s="54"/>
      <c r="CZ1016" s="54"/>
      <c r="DA1016" s="54"/>
      <c r="DB1016" s="54"/>
      <c r="DC1016" s="54"/>
      <c r="DD1016" s="54"/>
      <c r="DE1016" s="54"/>
      <c r="DF1016" s="54"/>
    </row>
    <row r="1017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  <c r="AB1017" s="54"/>
      <c r="AC1017" s="54"/>
      <c r="AD1017" s="54"/>
      <c r="AE1017" s="54"/>
      <c r="AF1017" s="54"/>
      <c r="AG1017" s="54"/>
      <c r="AH1017" s="54"/>
      <c r="AI1017" s="54"/>
      <c r="AJ1017" s="54"/>
      <c r="AK1017" s="54"/>
      <c r="AL1017" s="54"/>
      <c r="AM1017" s="54"/>
      <c r="AN1017" s="54"/>
      <c r="AO1017" s="54"/>
      <c r="AP1017" s="54"/>
      <c r="AQ1017" s="54"/>
      <c r="AR1017" s="54"/>
      <c r="AS1017" s="54"/>
      <c r="AT1017" s="54"/>
      <c r="AU1017" s="54"/>
      <c r="AV1017" s="54"/>
      <c r="AW1017" s="54"/>
      <c r="AX1017" s="54"/>
      <c r="AY1017" s="54"/>
      <c r="AZ1017" s="54"/>
      <c r="BA1017" s="54"/>
      <c r="BB1017" s="54"/>
      <c r="BC1017" s="54"/>
      <c r="BD1017" s="54"/>
      <c r="BE1017" s="54"/>
      <c r="BF1017" s="54"/>
      <c r="BG1017" s="54"/>
      <c r="BH1017" s="54"/>
      <c r="BI1017" s="54"/>
      <c r="BJ1017" s="54"/>
      <c r="BK1017" s="54"/>
      <c r="BL1017" s="54"/>
      <c r="BM1017" s="54"/>
      <c r="BN1017" s="54"/>
      <c r="BO1017" s="54"/>
      <c r="BP1017" s="54"/>
      <c r="BQ1017" s="54"/>
      <c r="BR1017" s="54"/>
      <c r="BS1017" s="54"/>
      <c r="BT1017" s="54"/>
      <c r="BU1017" s="54"/>
      <c r="BV1017" s="54"/>
      <c r="BW1017" s="54"/>
      <c r="BX1017" s="54"/>
      <c r="BY1017" s="54"/>
      <c r="BZ1017" s="54"/>
      <c r="CA1017" s="54"/>
      <c r="CB1017" s="54"/>
      <c r="CC1017" s="54"/>
      <c r="CD1017" s="54"/>
      <c r="CE1017" s="54"/>
      <c r="CF1017" s="54"/>
      <c r="CG1017" s="54"/>
      <c r="CH1017" s="54"/>
      <c r="CI1017" s="54"/>
      <c r="CJ1017" s="54"/>
      <c r="CK1017" s="54"/>
      <c r="CL1017" s="54"/>
      <c r="CM1017" s="54"/>
      <c r="CN1017" s="54"/>
      <c r="CO1017" s="54"/>
      <c r="CP1017" s="54"/>
      <c r="CQ1017" s="54"/>
      <c r="CR1017" s="54"/>
      <c r="CS1017" s="54"/>
      <c r="CT1017" s="54"/>
      <c r="CU1017" s="54"/>
      <c r="CV1017" s="54"/>
      <c r="CW1017" s="54"/>
      <c r="CX1017" s="54"/>
      <c r="CY1017" s="54"/>
      <c r="CZ1017" s="54"/>
      <c r="DA1017" s="54"/>
      <c r="DB1017" s="54"/>
      <c r="DC1017" s="54"/>
      <c r="DD1017" s="54"/>
      <c r="DE1017" s="54"/>
      <c r="DF1017" s="54"/>
    </row>
    <row r="1018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  <c r="AD1018" s="54"/>
      <c r="AE1018" s="54"/>
      <c r="AF1018" s="54"/>
      <c r="AG1018" s="54"/>
      <c r="AH1018" s="54"/>
      <c r="AI1018" s="54"/>
      <c r="AJ1018" s="54"/>
      <c r="AK1018" s="54"/>
      <c r="AL1018" s="54"/>
      <c r="AM1018" s="54"/>
      <c r="AN1018" s="54"/>
      <c r="AO1018" s="54"/>
      <c r="AP1018" s="54"/>
      <c r="AQ1018" s="54"/>
      <c r="AR1018" s="54"/>
      <c r="AS1018" s="54"/>
      <c r="AT1018" s="54"/>
      <c r="AU1018" s="54"/>
      <c r="AV1018" s="54"/>
      <c r="AW1018" s="54"/>
      <c r="AX1018" s="54"/>
      <c r="AY1018" s="54"/>
      <c r="AZ1018" s="54"/>
      <c r="BA1018" s="54"/>
      <c r="BB1018" s="54"/>
      <c r="BC1018" s="54"/>
      <c r="BD1018" s="54"/>
      <c r="BE1018" s="54"/>
      <c r="BF1018" s="54"/>
      <c r="BG1018" s="54"/>
      <c r="BH1018" s="54"/>
      <c r="BI1018" s="54"/>
      <c r="BJ1018" s="54"/>
      <c r="BK1018" s="54"/>
      <c r="BL1018" s="54"/>
      <c r="BM1018" s="54"/>
      <c r="BN1018" s="54"/>
      <c r="BO1018" s="54"/>
      <c r="BP1018" s="54"/>
      <c r="BQ1018" s="54"/>
      <c r="BR1018" s="54"/>
      <c r="BS1018" s="54"/>
      <c r="BT1018" s="54"/>
      <c r="BU1018" s="54"/>
      <c r="BV1018" s="54"/>
      <c r="BW1018" s="54"/>
      <c r="BX1018" s="54"/>
      <c r="BY1018" s="54"/>
      <c r="BZ1018" s="54"/>
      <c r="CA1018" s="54"/>
      <c r="CB1018" s="54"/>
      <c r="CC1018" s="54"/>
      <c r="CD1018" s="54"/>
      <c r="CE1018" s="54"/>
      <c r="CF1018" s="54"/>
      <c r="CG1018" s="54"/>
      <c r="CH1018" s="54"/>
      <c r="CI1018" s="54"/>
      <c r="CJ1018" s="54"/>
      <c r="CK1018" s="54"/>
      <c r="CL1018" s="54"/>
      <c r="CM1018" s="54"/>
      <c r="CN1018" s="54"/>
      <c r="CO1018" s="54"/>
      <c r="CP1018" s="54"/>
      <c r="CQ1018" s="54"/>
      <c r="CR1018" s="54"/>
      <c r="CS1018" s="54"/>
      <c r="CT1018" s="54"/>
      <c r="CU1018" s="54"/>
      <c r="CV1018" s="54"/>
      <c r="CW1018" s="54"/>
      <c r="CX1018" s="54"/>
      <c r="CY1018" s="54"/>
      <c r="CZ1018" s="54"/>
      <c r="DA1018" s="54"/>
      <c r="DB1018" s="54"/>
      <c r="DC1018" s="54"/>
      <c r="DD1018" s="54"/>
      <c r="DE1018" s="54"/>
      <c r="DF1018" s="54"/>
    </row>
  </sheetData>
  <mergeCells count="64">
    <mergeCell ref="J1:N1"/>
    <mergeCell ref="P1:AB1"/>
    <mergeCell ref="AC1:AE1"/>
    <mergeCell ref="AG1:AJ1"/>
    <mergeCell ref="AK1:AN1"/>
    <mergeCell ref="AO1:AT1"/>
    <mergeCell ref="AU1:BL1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BM9:BM10"/>
    <mergeCell ref="BN9:BN10"/>
    <mergeCell ref="BO9:BO10"/>
    <mergeCell ref="BP9:BP10"/>
    <mergeCell ref="BQ9:BQ10"/>
    <mergeCell ref="BW20:BW21"/>
    <mergeCell ref="BY20:BY21"/>
    <mergeCell ref="BT24:BT25"/>
    <mergeCell ref="BW24:BW25"/>
    <mergeCell ref="BW27:BW28"/>
    <mergeCell ref="BM20:BM21"/>
    <mergeCell ref="BM24:BM25"/>
    <mergeCell ref="CC9:CC10"/>
    <mergeCell ref="CD9:CD10"/>
    <mergeCell ref="BT12:BT13"/>
    <mergeCell ref="BW12:BW13"/>
    <mergeCell ref="BW16:BW17"/>
    <mergeCell ref="BT20:BT21"/>
    <mergeCell ref="BZ20:BZ21"/>
    <mergeCell ref="CE3:CE4"/>
    <mergeCell ref="CF3:CF4"/>
    <mergeCell ref="BS1:CG1"/>
    <mergeCell ref="CH1:DA1"/>
    <mergeCell ref="DB1:DE1"/>
    <mergeCell ref="BM3:BM4"/>
    <mergeCell ref="BN3:BN4"/>
    <mergeCell ref="BO3:BO4"/>
    <mergeCell ref="BP3:BP4"/>
    <mergeCell ref="CG3:CG4"/>
    <mergeCell ref="BR9:BR10"/>
    <mergeCell ref="BS9:BS10"/>
    <mergeCell ref="BT9:BT10"/>
    <mergeCell ref="BU9:BU10"/>
    <mergeCell ref="BV9:BV10"/>
    <mergeCell ref="BW9:BW10"/>
    <mergeCell ref="BY9:BY10"/>
    <mergeCell ref="BZ9:BZ10"/>
    <mergeCell ref="CA9:CA10"/>
    <mergeCell ref="CB9:CB10"/>
    <mergeCell ref="CE9:CE10"/>
    <mergeCell ref="CF9:CF10"/>
    <mergeCell ref="CG9:CG10"/>
    <mergeCell ref="CJ9:CJ10"/>
  </mergeCells>
  <hyperlinks>
    <hyperlink r:id="rId2" ref="A3"/>
    <hyperlink r:id="rId3" ref="A6"/>
    <hyperlink r:id="rId4" ref="A9"/>
    <hyperlink r:id="rId5" ref="A12"/>
    <hyperlink r:id="rId6" ref="A16"/>
    <hyperlink r:id="rId7" ref="A20"/>
    <hyperlink r:id="rId8" ref="A24"/>
    <hyperlink r:id="rId9" ref="A27"/>
    <hyperlink r:id="rId10" ref="A30"/>
  </hyperlinks>
  <drawing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8.13"/>
    <col customWidth="1" min="3" max="3" width="14.75"/>
    <col customWidth="1" min="5" max="5" width="15.63"/>
    <col customWidth="1" min="6" max="6" width="16.13"/>
    <col customWidth="1" min="7" max="7" width="18.13"/>
    <col customWidth="1" min="8" max="8" width="20.88"/>
    <col customWidth="1" hidden="1" min="9" max="9" width="18.38"/>
    <col customWidth="1" hidden="1" min="10" max="10" width="15.88"/>
    <col customWidth="1" hidden="1" min="11" max="11" width="15.75"/>
    <col customWidth="1" hidden="1" min="12" max="12" width="38.25"/>
    <col customWidth="1" min="13" max="15" width="38.25"/>
    <col customWidth="1" hidden="1" min="16" max="20" width="22.88"/>
  </cols>
  <sheetData>
    <row r="1">
      <c r="A1" s="122" t="s">
        <v>0</v>
      </c>
      <c r="G1" s="123" t="s">
        <v>5</v>
      </c>
      <c r="I1" s="124" t="s">
        <v>688</v>
      </c>
      <c r="M1" s="124"/>
      <c r="N1" s="124"/>
      <c r="O1" s="124"/>
      <c r="P1" s="125" t="s">
        <v>689</v>
      </c>
      <c r="R1" s="125"/>
      <c r="S1" s="125"/>
      <c r="T1" s="125"/>
    </row>
    <row r="2">
      <c r="A2" s="126" t="s">
        <v>15</v>
      </c>
      <c r="B2" s="127" t="s">
        <v>16</v>
      </c>
      <c r="C2" s="127" t="s">
        <v>17</v>
      </c>
      <c r="D2" s="127" t="s">
        <v>18</v>
      </c>
      <c r="E2" s="127" t="s">
        <v>22</v>
      </c>
      <c r="F2" s="127" t="s">
        <v>23</v>
      </c>
      <c r="G2" s="128" t="s">
        <v>24</v>
      </c>
      <c r="H2" s="128" t="s">
        <v>25</v>
      </c>
      <c r="I2" s="129" t="s">
        <v>690</v>
      </c>
      <c r="J2" s="130" t="s">
        <v>105</v>
      </c>
      <c r="K2" s="129" t="s">
        <v>110</v>
      </c>
      <c r="L2" s="131" t="s">
        <v>691</v>
      </c>
      <c r="M2" s="131" t="s">
        <v>692</v>
      </c>
      <c r="N2" s="131" t="s">
        <v>693</v>
      </c>
      <c r="O2" s="131" t="s">
        <v>694</v>
      </c>
      <c r="P2" s="129" t="s">
        <v>695</v>
      </c>
      <c r="Q2" s="129" t="s">
        <v>696</v>
      </c>
      <c r="R2" s="129" t="s">
        <v>697</v>
      </c>
      <c r="S2" s="129" t="s">
        <v>698</v>
      </c>
      <c r="T2" s="129" t="s">
        <v>699</v>
      </c>
    </row>
    <row r="3" ht="29.25" customHeight="1">
      <c r="A3" s="132" t="s">
        <v>700</v>
      </c>
      <c r="B3" s="133" t="s">
        <v>122</v>
      </c>
      <c r="C3" s="134" t="s">
        <v>123</v>
      </c>
      <c r="D3" s="135" t="s">
        <v>124</v>
      </c>
      <c r="E3" s="135" t="s">
        <v>127</v>
      </c>
      <c r="F3" s="135" t="s">
        <v>128</v>
      </c>
      <c r="G3" s="135">
        <v>840.0</v>
      </c>
      <c r="H3" s="135">
        <v>418.0</v>
      </c>
      <c r="I3" s="135" t="s">
        <v>187</v>
      </c>
      <c r="J3" s="135" t="s">
        <v>190</v>
      </c>
      <c r="K3" s="135" t="s">
        <v>190</v>
      </c>
      <c r="L3" s="51" t="s">
        <v>194</v>
      </c>
      <c r="M3" s="51">
        <v>10.0</v>
      </c>
      <c r="N3" s="51">
        <v>9.0</v>
      </c>
      <c r="O3" s="51">
        <v>13.0</v>
      </c>
      <c r="P3" s="51" t="s">
        <v>701</v>
      </c>
      <c r="Q3" s="51" t="s">
        <v>702</v>
      </c>
      <c r="R3" s="50" t="s">
        <v>703</v>
      </c>
      <c r="S3" s="52" t="s">
        <v>185</v>
      </c>
      <c r="T3" s="51"/>
    </row>
    <row r="4" ht="30.0" customHeight="1">
      <c r="A4" s="51" t="s">
        <v>704</v>
      </c>
      <c r="B4" s="135"/>
      <c r="C4" s="134"/>
      <c r="D4" s="134"/>
      <c r="E4" s="134"/>
      <c r="F4" s="135" t="s">
        <v>200</v>
      </c>
      <c r="H4" s="135">
        <v>422.0</v>
      </c>
      <c r="I4" s="135" t="s">
        <v>248</v>
      </c>
      <c r="J4" s="135" t="s">
        <v>251</v>
      </c>
      <c r="K4" s="135" t="s">
        <v>188</v>
      </c>
      <c r="L4" s="136" t="s">
        <v>250</v>
      </c>
      <c r="M4" s="136">
        <v>12.0</v>
      </c>
      <c r="N4" s="136">
        <v>12.0</v>
      </c>
      <c r="O4" s="136">
        <v>21.0</v>
      </c>
      <c r="T4" s="51"/>
    </row>
    <row r="5">
      <c r="A5" s="137"/>
      <c r="B5" s="137"/>
      <c r="C5" s="138"/>
      <c r="D5" s="137"/>
      <c r="E5" s="137"/>
      <c r="F5" s="137"/>
      <c r="G5" s="137"/>
      <c r="H5" s="137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</row>
    <row r="6" ht="39.75" customHeight="1">
      <c r="A6" s="139" t="s">
        <v>259</v>
      </c>
      <c r="B6" s="140" t="s">
        <v>260</v>
      </c>
      <c r="C6" s="141" t="s">
        <v>261</v>
      </c>
      <c r="D6" s="141" t="s">
        <v>262</v>
      </c>
      <c r="E6" s="141" t="s">
        <v>127</v>
      </c>
      <c r="F6" s="141" t="s">
        <v>265</v>
      </c>
      <c r="G6" s="141">
        <v>214.0</v>
      </c>
      <c r="H6" s="141">
        <v>65.0</v>
      </c>
      <c r="I6" s="141" t="s">
        <v>277</v>
      </c>
      <c r="J6" s="141" t="s">
        <v>133</v>
      </c>
      <c r="K6" s="141" t="s">
        <v>279</v>
      </c>
      <c r="L6" s="141" t="s">
        <v>280</v>
      </c>
      <c r="M6" s="141" t="s">
        <v>705</v>
      </c>
      <c r="N6" s="141"/>
      <c r="O6" s="141"/>
      <c r="P6" s="141" t="s">
        <v>133</v>
      </c>
      <c r="Q6" s="141" t="s">
        <v>133</v>
      </c>
      <c r="R6" s="141"/>
      <c r="S6" s="141"/>
      <c r="T6" s="141"/>
    </row>
    <row r="7">
      <c r="A7" s="141" t="s">
        <v>706</v>
      </c>
      <c r="B7" s="142"/>
      <c r="C7" s="142"/>
      <c r="D7" s="142"/>
      <c r="E7" s="142"/>
      <c r="F7" s="141" t="s">
        <v>282</v>
      </c>
      <c r="H7" s="141">
        <v>65.0</v>
      </c>
      <c r="I7" s="141" t="s">
        <v>294</v>
      </c>
      <c r="J7" s="141" t="s">
        <v>133</v>
      </c>
      <c r="K7" s="141" t="s">
        <v>280</v>
      </c>
      <c r="L7" s="141" t="s">
        <v>296</v>
      </c>
      <c r="M7" s="141" t="s">
        <v>705</v>
      </c>
      <c r="N7" s="141"/>
      <c r="O7" s="141"/>
      <c r="P7" s="141" t="s">
        <v>133</v>
      </c>
      <c r="Q7" s="141" t="s">
        <v>133</v>
      </c>
      <c r="R7" s="141"/>
      <c r="S7" s="141"/>
      <c r="T7" s="141"/>
    </row>
    <row r="8">
      <c r="A8" s="143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</row>
    <row r="9" ht="42.0" customHeight="1">
      <c r="A9" s="144" t="s">
        <v>707</v>
      </c>
      <c r="B9" s="145" t="s">
        <v>299</v>
      </c>
      <c r="C9" s="146" t="s">
        <v>300</v>
      </c>
      <c r="D9" s="147" t="s">
        <v>301</v>
      </c>
      <c r="E9" s="147" t="s">
        <v>303</v>
      </c>
      <c r="F9" s="147" t="s">
        <v>128</v>
      </c>
      <c r="G9" s="72">
        <v>209.0</v>
      </c>
      <c r="H9" s="147">
        <v>103.0</v>
      </c>
      <c r="I9" s="72" t="s">
        <v>708</v>
      </c>
      <c r="J9" s="147" t="s">
        <v>316</v>
      </c>
      <c r="K9" s="147" t="s">
        <v>343</v>
      </c>
      <c r="L9" s="72" t="s">
        <v>709</v>
      </c>
      <c r="M9" s="72">
        <v>3.0</v>
      </c>
      <c r="N9" s="72">
        <v>3.0</v>
      </c>
      <c r="O9" s="72" t="s">
        <v>705</v>
      </c>
      <c r="P9" s="72" t="s">
        <v>710</v>
      </c>
      <c r="Q9" s="72" t="s">
        <v>337</v>
      </c>
      <c r="R9" s="74" t="s">
        <v>711</v>
      </c>
      <c r="S9" s="72"/>
      <c r="T9" s="72"/>
    </row>
    <row r="10" ht="40.5" customHeight="1">
      <c r="A10" s="72" t="s">
        <v>712</v>
      </c>
      <c r="B10" s="147"/>
      <c r="C10" s="146"/>
      <c r="D10" s="146"/>
      <c r="E10" s="146"/>
      <c r="F10" s="147" t="s">
        <v>282</v>
      </c>
      <c r="H10" s="147">
        <v>106.0</v>
      </c>
      <c r="I10" s="72" t="s">
        <v>713</v>
      </c>
      <c r="J10" s="72" t="s">
        <v>316</v>
      </c>
      <c r="K10" s="147" t="s">
        <v>365</v>
      </c>
      <c r="L10" s="72" t="s">
        <v>714</v>
      </c>
      <c r="M10" s="72">
        <v>2.0</v>
      </c>
      <c r="N10" s="72">
        <v>1.0</v>
      </c>
      <c r="O10" s="72" t="s">
        <v>705</v>
      </c>
      <c r="S10" s="72"/>
      <c r="T10" s="72"/>
    </row>
    <row r="11">
      <c r="A11" s="137"/>
      <c r="B11" s="148"/>
      <c r="C11" s="138"/>
      <c r="D11" s="137"/>
      <c r="E11" s="137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</row>
    <row r="12" ht="32.25" customHeight="1">
      <c r="A12" s="149" t="s">
        <v>715</v>
      </c>
      <c r="B12" s="150" t="s">
        <v>382</v>
      </c>
      <c r="C12" s="134" t="s">
        <v>383</v>
      </c>
      <c r="D12" s="135" t="s">
        <v>384</v>
      </c>
      <c r="E12" s="51" t="s">
        <v>387</v>
      </c>
      <c r="F12" s="135" t="s">
        <v>128</v>
      </c>
      <c r="G12" s="134"/>
      <c r="H12" s="135">
        <v>44.0</v>
      </c>
      <c r="I12" s="135" t="s">
        <v>419</v>
      </c>
      <c r="J12" s="51" t="s">
        <v>133</v>
      </c>
      <c r="K12" s="51" t="s">
        <v>133</v>
      </c>
      <c r="L12" s="51" t="s">
        <v>423</v>
      </c>
      <c r="M12" s="51" t="s">
        <v>705</v>
      </c>
      <c r="N12" s="51"/>
      <c r="O12" s="51"/>
      <c r="P12" s="91"/>
      <c r="Q12" s="134"/>
      <c r="R12" s="134"/>
      <c r="S12" s="134"/>
      <c r="T12" s="134"/>
    </row>
    <row r="13">
      <c r="A13" s="51" t="s">
        <v>716</v>
      </c>
      <c r="B13" s="135"/>
      <c r="C13" s="134"/>
      <c r="D13" s="134"/>
      <c r="E13" s="134"/>
      <c r="F13" s="135" t="s">
        <v>200</v>
      </c>
      <c r="G13" s="134"/>
      <c r="H13" s="135">
        <v>1119.0</v>
      </c>
      <c r="I13" s="135" t="s">
        <v>460</v>
      </c>
      <c r="J13" s="51" t="s">
        <v>327</v>
      </c>
      <c r="K13" s="51" t="s">
        <v>133</v>
      </c>
      <c r="L13" s="51" t="s">
        <v>717</v>
      </c>
      <c r="M13" s="51" t="s">
        <v>705</v>
      </c>
      <c r="N13" s="51"/>
      <c r="O13" s="51"/>
      <c r="Q13" s="134"/>
      <c r="R13" s="134"/>
      <c r="S13" s="134"/>
      <c r="T13" s="134"/>
    </row>
    <row r="14">
      <c r="A14" s="137"/>
      <c r="B14" s="148"/>
      <c r="C14" s="138"/>
      <c r="D14" s="137"/>
      <c r="E14" s="138"/>
      <c r="F14" s="138"/>
      <c r="G14" s="137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</row>
    <row r="15">
      <c r="A15" s="137"/>
      <c r="B15" s="137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</row>
    <row r="16" ht="39.0" customHeight="1">
      <c r="A16" s="132" t="s">
        <v>718</v>
      </c>
      <c r="B16" s="151" t="s">
        <v>467</v>
      </c>
      <c r="C16" s="134" t="s">
        <v>468</v>
      </c>
      <c r="D16" s="135" t="s">
        <v>469</v>
      </c>
      <c r="E16" s="51" t="s">
        <v>387</v>
      </c>
      <c r="F16" s="51" t="s">
        <v>265</v>
      </c>
      <c r="G16" s="135">
        <v>820.0</v>
      </c>
      <c r="H16" s="51">
        <v>26.0</v>
      </c>
      <c r="I16" s="51" t="s">
        <v>482</v>
      </c>
      <c r="J16" s="51" t="s">
        <v>327</v>
      </c>
      <c r="K16" s="51" t="s">
        <v>327</v>
      </c>
      <c r="L16" s="51" t="s">
        <v>483</v>
      </c>
      <c r="M16" s="51">
        <v>3.0</v>
      </c>
      <c r="N16" s="51"/>
      <c r="O16" s="51"/>
      <c r="P16" s="51" t="s">
        <v>327</v>
      </c>
      <c r="Q16" s="51" t="s">
        <v>133</v>
      </c>
      <c r="R16" s="51"/>
      <c r="S16" s="51"/>
      <c r="T16" s="51"/>
    </row>
    <row r="17">
      <c r="A17" s="51" t="s">
        <v>719</v>
      </c>
      <c r="B17" s="135"/>
      <c r="C17" s="134"/>
      <c r="D17" s="135"/>
      <c r="E17" s="142"/>
      <c r="F17" s="51" t="s">
        <v>485</v>
      </c>
      <c r="G17" s="135"/>
      <c r="H17" s="51">
        <v>126.0</v>
      </c>
      <c r="I17" s="51" t="s">
        <v>488</v>
      </c>
      <c r="J17" s="134"/>
      <c r="K17" s="134"/>
      <c r="L17" s="51" t="s">
        <v>489</v>
      </c>
      <c r="M17" s="51">
        <v>35.0</v>
      </c>
      <c r="N17" s="51"/>
      <c r="O17" s="51"/>
      <c r="P17" s="134"/>
      <c r="Q17" s="134"/>
      <c r="R17" s="134"/>
      <c r="S17" s="134"/>
      <c r="T17" s="134"/>
    </row>
    <row r="18">
      <c r="A18" s="137"/>
      <c r="B18" s="148"/>
      <c r="C18" s="138"/>
      <c r="D18" s="137"/>
      <c r="E18" s="138"/>
      <c r="F18" s="152"/>
      <c r="G18" s="137"/>
      <c r="H18" s="137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</row>
    <row r="19">
      <c r="A19" s="143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</row>
    <row r="20">
      <c r="A20" s="153" t="s">
        <v>720</v>
      </c>
      <c r="B20" s="154" t="s">
        <v>493</v>
      </c>
      <c r="C20" s="155" t="s">
        <v>494</v>
      </c>
      <c r="D20" s="156" t="s">
        <v>495</v>
      </c>
      <c r="E20" s="91" t="s">
        <v>387</v>
      </c>
      <c r="F20" s="156" t="s">
        <v>498</v>
      </c>
      <c r="G20" s="156">
        <v>98.0</v>
      </c>
      <c r="H20" s="156">
        <v>63.0</v>
      </c>
      <c r="I20" s="156" t="s">
        <v>523</v>
      </c>
      <c r="J20" s="91" t="s">
        <v>133</v>
      </c>
      <c r="K20" s="91" t="s">
        <v>133</v>
      </c>
      <c r="L20" s="51" t="s">
        <v>133</v>
      </c>
      <c r="M20" s="51" t="s">
        <v>705</v>
      </c>
      <c r="N20" s="51"/>
      <c r="O20" s="51">
        <v>0.0</v>
      </c>
      <c r="P20" s="91" t="s">
        <v>133</v>
      </c>
      <c r="Q20" s="91" t="s">
        <v>133</v>
      </c>
      <c r="R20" s="91"/>
      <c r="S20" s="91"/>
      <c r="T20" s="91"/>
    </row>
    <row r="21" ht="15.75" customHeight="1">
      <c r="A21" s="91" t="s">
        <v>721</v>
      </c>
      <c r="B21" s="156"/>
      <c r="C21" s="155"/>
      <c r="D21" s="155"/>
      <c r="E21" s="155"/>
      <c r="F21" s="156" t="s">
        <v>282</v>
      </c>
      <c r="G21" s="155"/>
      <c r="H21" s="156">
        <v>30.0</v>
      </c>
      <c r="I21" s="156" t="s">
        <v>546</v>
      </c>
      <c r="J21" s="91" t="s">
        <v>133</v>
      </c>
      <c r="K21" s="91" t="s">
        <v>133</v>
      </c>
      <c r="L21" s="51" t="s">
        <v>133</v>
      </c>
      <c r="M21" s="51" t="s">
        <v>705</v>
      </c>
      <c r="N21" s="51"/>
      <c r="O21" s="51">
        <v>3.0</v>
      </c>
      <c r="R21" s="91"/>
      <c r="S21" s="91"/>
      <c r="T21" s="91"/>
    </row>
    <row r="22">
      <c r="A22" s="137"/>
      <c r="B22" s="148"/>
      <c r="C22" s="137"/>
      <c r="D22" s="137"/>
      <c r="E22" s="138"/>
      <c r="F22" s="137"/>
      <c r="G22" s="137"/>
      <c r="H22" s="137"/>
      <c r="I22" s="137"/>
      <c r="J22" s="137"/>
      <c r="K22" s="138"/>
      <c r="L22" s="138"/>
      <c r="M22" s="138"/>
      <c r="N22" s="138"/>
      <c r="O22" s="138"/>
      <c r="P22" s="137"/>
      <c r="Q22" s="137"/>
      <c r="R22" s="137"/>
      <c r="S22" s="137"/>
      <c r="T22" s="137"/>
    </row>
    <row r="23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</row>
    <row r="24" ht="45.75" customHeight="1">
      <c r="A24" s="153" t="s">
        <v>549</v>
      </c>
      <c r="B24" s="154" t="s">
        <v>550</v>
      </c>
      <c r="C24" s="156" t="s">
        <v>551</v>
      </c>
      <c r="D24" s="156" t="s">
        <v>552</v>
      </c>
      <c r="E24" s="91" t="s">
        <v>387</v>
      </c>
      <c r="F24" s="91" t="s">
        <v>555</v>
      </c>
      <c r="G24" s="156">
        <v>668.0</v>
      </c>
      <c r="H24" s="156">
        <v>275.0</v>
      </c>
      <c r="I24" s="156" t="s">
        <v>570</v>
      </c>
      <c r="J24" s="156" t="s">
        <v>571</v>
      </c>
      <c r="K24" s="157" t="s">
        <v>722</v>
      </c>
      <c r="L24" s="91" t="s">
        <v>723</v>
      </c>
      <c r="M24" s="91" t="s">
        <v>705</v>
      </c>
      <c r="N24" s="91"/>
      <c r="O24" s="91" t="s">
        <v>724</v>
      </c>
      <c r="P24" s="91" t="s">
        <v>725</v>
      </c>
      <c r="Q24" s="158" t="s">
        <v>726</v>
      </c>
      <c r="R24" s="158"/>
      <c r="S24" s="158"/>
      <c r="T24" s="158"/>
    </row>
    <row r="25" ht="36.0" customHeight="1">
      <c r="A25" s="91" t="s">
        <v>704</v>
      </c>
      <c r="B25" s="156"/>
      <c r="C25" s="156"/>
      <c r="D25" s="155"/>
      <c r="E25" s="155"/>
      <c r="F25" s="156" t="s">
        <v>576</v>
      </c>
      <c r="G25" s="155"/>
      <c r="H25" s="156">
        <v>393.0</v>
      </c>
      <c r="I25" s="156" t="s">
        <v>587</v>
      </c>
      <c r="J25" s="156" t="s">
        <v>588</v>
      </c>
      <c r="K25" s="91" t="s">
        <v>727</v>
      </c>
      <c r="L25" s="91" t="s">
        <v>728</v>
      </c>
      <c r="M25" s="91" t="s">
        <v>705</v>
      </c>
      <c r="N25" s="91"/>
      <c r="O25" s="91" t="s">
        <v>729</v>
      </c>
      <c r="R25" s="158"/>
      <c r="S25" s="158"/>
      <c r="T25" s="158"/>
    </row>
    <row r="26">
      <c r="A26" s="137"/>
      <c r="B26" s="137"/>
      <c r="C26" s="137"/>
      <c r="D26" s="137"/>
      <c r="E26" s="137"/>
      <c r="F26" s="137"/>
      <c r="G26" s="137"/>
      <c r="H26" s="137"/>
      <c r="I26" s="137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</row>
    <row r="27" ht="42.75" customHeight="1">
      <c r="A27" s="159" t="s">
        <v>730</v>
      </c>
      <c r="B27" s="160" t="s">
        <v>591</v>
      </c>
      <c r="C27" s="147" t="s">
        <v>592</v>
      </c>
      <c r="D27" s="147" t="s">
        <v>593</v>
      </c>
      <c r="E27" s="72" t="s">
        <v>596</v>
      </c>
      <c r="F27" s="147" t="s">
        <v>265</v>
      </c>
      <c r="G27" s="147">
        <v>215.0</v>
      </c>
      <c r="H27" s="147">
        <v>66.0</v>
      </c>
      <c r="I27" s="161" t="s">
        <v>604</v>
      </c>
      <c r="J27" s="162" t="s">
        <v>133</v>
      </c>
      <c r="K27" s="161" t="s">
        <v>604</v>
      </c>
      <c r="L27" s="72" t="s">
        <v>610</v>
      </c>
      <c r="M27" s="72">
        <v>6.0</v>
      </c>
      <c r="N27" s="72">
        <v>5.0</v>
      </c>
      <c r="O27" s="72"/>
      <c r="P27" s="163" t="s">
        <v>133</v>
      </c>
      <c r="Q27" s="72"/>
      <c r="R27" s="72"/>
      <c r="S27" s="72"/>
      <c r="T27" s="72"/>
    </row>
    <row r="28">
      <c r="A28" s="72" t="s">
        <v>712</v>
      </c>
      <c r="B28" s="147"/>
      <c r="C28" s="146"/>
      <c r="D28" s="147"/>
      <c r="E28" s="147"/>
      <c r="F28" s="147" t="s">
        <v>200</v>
      </c>
      <c r="G28" s="147"/>
      <c r="H28" s="147">
        <v>41.0</v>
      </c>
      <c r="I28" s="164" t="s">
        <v>620</v>
      </c>
      <c r="J28" s="162" t="s">
        <v>133</v>
      </c>
      <c r="K28" s="164" t="s">
        <v>620</v>
      </c>
      <c r="L28" s="72" t="s">
        <v>625</v>
      </c>
      <c r="M28" s="72">
        <v>3.0</v>
      </c>
      <c r="N28" s="72">
        <v>3.0</v>
      </c>
      <c r="O28" s="72"/>
      <c r="P28" s="163" t="s">
        <v>133</v>
      </c>
      <c r="Q28" s="72"/>
      <c r="R28" s="72"/>
      <c r="S28" s="72"/>
      <c r="T28" s="72"/>
    </row>
    <row r="29">
      <c r="A29" s="137"/>
      <c r="B29" s="137"/>
      <c r="C29" s="138"/>
      <c r="D29" s="137"/>
      <c r="E29" s="137"/>
      <c r="F29" s="165"/>
      <c r="G29" s="137"/>
      <c r="H29" s="137"/>
      <c r="I29" s="137"/>
      <c r="J29" s="137"/>
      <c r="K29" s="137"/>
      <c r="L29" s="138"/>
      <c r="M29" s="138"/>
      <c r="N29" s="138"/>
      <c r="O29" s="138"/>
      <c r="P29" s="138"/>
      <c r="Q29" s="138"/>
      <c r="R29" s="138"/>
      <c r="S29" s="138"/>
      <c r="T29" s="138"/>
    </row>
    <row r="30" ht="28.5" customHeight="1">
      <c r="A30" s="153" t="s">
        <v>626</v>
      </c>
      <c r="B30" s="166" t="s">
        <v>627</v>
      </c>
      <c r="C30" s="155" t="s">
        <v>628</v>
      </c>
      <c r="D30" s="156" t="s">
        <v>629</v>
      </c>
      <c r="E30" s="91" t="s">
        <v>387</v>
      </c>
      <c r="F30" s="167" t="s">
        <v>631</v>
      </c>
      <c r="G30" s="156">
        <v>753.0</v>
      </c>
      <c r="H30" s="156">
        <v>316.0</v>
      </c>
      <c r="I30" s="168" t="s">
        <v>731</v>
      </c>
      <c r="J30" s="91" t="s">
        <v>732</v>
      </c>
      <c r="K30" s="168">
        <v>22.0</v>
      </c>
      <c r="L30" s="168" t="s">
        <v>655</v>
      </c>
      <c r="M30" s="168"/>
      <c r="N30" s="168"/>
      <c r="O30" s="168"/>
      <c r="P30" s="169" t="s">
        <v>133</v>
      </c>
      <c r="Q30" s="91" t="s">
        <v>133</v>
      </c>
      <c r="R30" s="91"/>
      <c r="S30" s="91"/>
      <c r="T30" s="91"/>
    </row>
    <row r="31" ht="25.5" customHeight="1">
      <c r="A31" s="91" t="s">
        <v>716</v>
      </c>
      <c r="B31" s="156"/>
      <c r="C31" s="155"/>
      <c r="D31" s="156"/>
      <c r="E31" s="156"/>
      <c r="F31" s="170" t="s">
        <v>658</v>
      </c>
      <c r="G31" s="156"/>
      <c r="H31" s="91">
        <v>360.0</v>
      </c>
      <c r="I31" s="168" t="s">
        <v>733</v>
      </c>
      <c r="J31" s="91" t="s">
        <v>732</v>
      </c>
      <c r="K31" s="168">
        <v>26.0</v>
      </c>
      <c r="L31" s="168" t="s">
        <v>734</v>
      </c>
      <c r="M31" s="168"/>
      <c r="N31" s="168"/>
      <c r="O31" s="168"/>
      <c r="P31" s="169" t="s">
        <v>133</v>
      </c>
      <c r="Q31" s="91" t="s">
        <v>133</v>
      </c>
      <c r="R31" s="91"/>
      <c r="S31" s="91"/>
      <c r="T31" s="91"/>
    </row>
    <row r="32">
      <c r="A32" s="143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</row>
    <row r="33">
      <c r="A33" s="171"/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</row>
    <row r="34" hidden="1">
      <c r="A34" s="143"/>
      <c r="B34" s="172"/>
      <c r="C34" s="143"/>
      <c r="D34" s="172"/>
      <c r="E34" s="172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</row>
    <row r="35" hidden="1">
      <c r="A35" s="143"/>
      <c r="B35" s="173" t="s">
        <v>735</v>
      </c>
      <c r="C35" s="172" t="s">
        <v>736</v>
      </c>
      <c r="D35" s="172" t="s">
        <v>737</v>
      </c>
      <c r="E35" s="172" t="s">
        <v>127</v>
      </c>
      <c r="F35" s="172" t="s">
        <v>738</v>
      </c>
      <c r="G35" s="172">
        <f>H35+H36</f>
        <v>1506</v>
      </c>
      <c r="H35" s="172">
        <v>753.0</v>
      </c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</row>
    <row r="36" hidden="1">
      <c r="A36" s="143"/>
      <c r="B36" s="143"/>
      <c r="C36" s="143"/>
      <c r="D36" s="143"/>
      <c r="E36" s="143"/>
      <c r="F36" s="172" t="s">
        <v>739</v>
      </c>
      <c r="G36" s="143"/>
      <c r="H36" s="172">
        <v>753.0</v>
      </c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</row>
    <row r="37" hidden="1">
      <c r="A37" s="143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</row>
    <row r="38" hidden="1">
      <c r="A38" s="174"/>
      <c r="B38" s="175" t="s">
        <v>740</v>
      </c>
      <c r="C38" s="176" t="s">
        <v>741</v>
      </c>
      <c r="D38" s="177" t="s">
        <v>742</v>
      </c>
      <c r="E38" s="177" t="s">
        <v>303</v>
      </c>
      <c r="F38" s="177" t="s">
        <v>265</v>
      </c>
      <c r="G38" s="174">
        <f>H38+H39</f>
        <v>850</v>
      </c>
      <c r="H38" s="177">
        <v>556.0</v>
      </c>
      <c r="I38" s="174"/>
      <c r="J38" s="174"/>
      <c r="K38" s="174"/>
      <c r="L38" s="174"/>
      <c r="M38" s="174"/>
      <c r="N38" s="174"/>
      <c r="O38" s="174"/>
      <c r="P38" s="177" t="s">
        <v>743</v>
      </c>
      <c r="Q38" s="174"/>
      <c r="R38" s="177" t="s">
        <v>744</v>
      </c>
      <c r="S38" s="177" t="s">
        <v>745</v>
      </c>
      <c r="T38" s="177" t="s">
        <v>746</v>
      </c>
    </row>
    <row r="39" hidden="1">
      <c r="A39" s="174"/>
      <c r="B39" s="174"/>
      <c r="C39" s="174"/>
      <c r="D39" s="174"/>
      <c r="E39" s="174"/>
      <c r="F39" s="177" t="s">
        <v>282</v>
      </c>
      <c r="G39" s="174"/>
      <c r="H39" s="177">
        <v>294.0</v>
      </c>
      <c r="I39" s="174"/>
      <c r="J39" s="174"/>
      <c r="K39" s="174"/>
      <c r="L39" s="174"/>
      <c r="M39" s="174"/>
      <c r="N39" s="174"/>
      <c r="O39" s="174"/>
      <c r="Q39" s="174"/>
    </row>
    <row r="40" hidden="1">
      <c r="A40" s="143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</row>
    <row r="41">
      <c r="A41" s="174"/>
      <c r="B41" s="177" t="s">
        <v>747</v>
      </c>
      <c r="C41" s="174"/>
      <c r="D41" s="177" t="s">
        <v>748</v>
      </c>
      <c r="E41" s="177" t="s">
        <v>127</v>
      </c>
      <c r="F41" s="177" t="s">
        <v>265</v>
      </c>
      <c r="G41" s="174">
        <f>H41+H42</f>
        <v>78</v>
      </c>
      <c r="H41" s="177">
        <v>42.0</v>
      </c>
      <c r="I41" s="177">
        <v>2.0</v>
      </c>
      <c r="J41" s="177">
        <v>3.0</v>
      </c>
      <c r="K41" s="174"/>
      <c r="L41" s="177">
        <v>1.0</v>
      </c>
      <c r="M41" s="177"/>
      <c r="N41" s="177"/>
      <c r="O41" s="177"/>
      <c r="P41" s="174"/>
      <c r="Q41" s="174"/>
      <c r="R41" s="174"/>
      <c r="S41" s="174"/>
      <c r="T41" s="174"/>
    </row>
    <row r="42">
      <c r="A42" s="174"/>
      <c r="B42" s="174"/>
      <c r="C42" s="174"/>
      <c r="D42" s="174"/>
      <c r="E42" s="174"/>
      <c r="F42" s="177" t="s">
        <v>282</v>
      </c>
      <c r="G42" s="174"/>
      <c r="H42" s="177">
        <v>36.0</v>
      </c>
      <c r="I42" s="177">
        <v>1.0</v>
      </c>
      <c r="J42" s="177">
        <v>0.0</v>
      </c>
      <c r="K42" s="174"/>
      <c r="L42" s="177">
        <v>1.0</v>
      </c>
      <c r="M42" s="177"/>
      <c r="N42" s="177"/>
      <c r="O42" s="177"/>
      <c r="P42" s="174"/>
      <c r="Q42" s="174"/>
      <c r="R42" s="174"/>
      <c r="S42" s="174"/>
      <c r="T42" s="174"/>
    </row>
    <row r="43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</row>
    <row r="44" hidden="1">
      <c r="A44" s="143"/>
      <c r="B44" s="173" t="s">
        <v>749</v>
      </c>
      <c r="C44" s="143"/>
      <c r="D44" s="172" t="s">
        <v>750</v>
      </c>
      <c r="E44" s="172" t="s">
        <v>127</v>
      </c>
      <c r="F44" s="172" t="s">
        <v>265</v>
      </c>
      <c r="G44" s="172">
        <v>100.0</v>
      </c>
      <c r="H44" s="172">
        <v>50.0</v>
      </c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</row>
    <row r="45" hidden="1">
      <c r="A45" s="143"/>
      <c r="B45" s="143"/>
      <c r="C45" s="143"/>
      <c r="D45" s="143"/>
      <c r="E45" s="143"/>
      <c r="F45" s="172" t="s">
        <v>751</v>
      </c>
      <c r="G45" s="143"/>
      <c r="H45" s="172">
        <v>50.0</v>
      </c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</row>
    <row r="46" hidden="1">
      <c r="A46" s="143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</row>
    <row r="47" hidden="1">
      <c r="A47" s="143"/>
      <c r="B47" s="173" t="s">
        <v>752</v>
      </c>
      <c r="C47" s="143"/>
      <c r="D47" s="172" t="s">
        <v>753</v>
      </c>
      <c r="E47" s="143"/>
      <c r="F47" s="143"/>
      <c r="G47" s="172">
        <v>2016.0</v>
      </c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</row>
    <row r="48">
      <c r="A48" s="143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</row>
    <row r="49">
      <c r="A49" s="178"/>
      <c r="B49" s="178"/>
      <c r="C49" s="178"/>
      <c r="D49" s="179" t="s">
        <v>754</v>
      </c>
      <c r="E49" s="179" t="s">
        <v>127</v>
      </c>
      <c r="F49" s="179" t="s">
        <v>265</v>
      </c>
      <c r="G49" s="178">
        <f>H49+H50</f>
        <v>2016</v>
      </c>
      <c r="H49" s="179">
        <v>1353.0</v>
      </c>
      <c r="I49" s="179">
        <v>64.0</v>
      </c>
      <c r="J49" s="179">
        <v>24.0</v>
      </c>
      <c r="K49" s="180">
        <v>41.0</v>
      </c>
      <c r="L49" s="178"/>
      <c r="M49" s="178"/>
      <c r="N49" s="178"/>
      <c r="O49" s="179">
        <v>45.0</v>
      </c>
      <c r="P49" s="178"/>
      <c r="Q49" s="178"/>
      <c r="R49" s="178"/>
      <c r="S49" s="178"/>
      <c r="T49" s="178"/>
    </row>
    <row r="50">
      <c r="A50" s="178"/>
      <c r="B50" s="178"/>
      <c r="C50" s="178"/>
      <c r="D50" s="178"/>
      <c r="E50" s="178"/>
      <c r="F50" s="179" t="s">
        <v>282</v>
      </c>
      <c r="G50" s="178"/>
      <c r="H50" s="179">
        <v>663.0</v>
      </c>
      <c r="I50" s="179">
        <v>32.0</v>
      </c>
      <c r="J50" s="179">
        <v>14.0</v>
      </c>
      <c r="K50" s="180">
        <v>18.0</v>
      </c>
      <c r="L50" s="178"/>
      <c r="M50" s="178"/>
      <c r="N50" s="178"/>
      <c r="O50" s="179">
        <v>13.0</v>
      </c>
      <c r="P50" s="178"/>
      <c r="Q50" s="178"/>
      <c r="R50" s="178"/>
      <c r="S50" s="178"/>
      <c r="T50" s="178"/>
    </row>
    <row r="51">
      <c r="A51" s="143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</row>
    <row r="52">
      <c r="A52" s="143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</row>
    <row r="53">
      <c r="A53" s="143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</row>
    <row r="54">
      <c r="A54" s="143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</row>
    <row r="55">
      <c r="A55" s="143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</row>
    <row r="56">
      <c r="A56" s="143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</row>
    <row r="57">
      <c r="A57" s="143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</row>
    <row r="58">
      <c r="A58" s="143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</row>
    <row r="59">
      <c r="A59" s="143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</row>
    <row r="60">
      <c r="A60" s="143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</row>
    <row r="61">
      <c r="A61" s="138"/>
      <c r="B61" s="138"/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</row>
    <row r="62">
      <c r="A62" s="138"/>
      <c r="B62" s="138"/>
      <c r="C62" s="138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T62" s="138"/>
    </row>
    <row r="63">
      <c r="A63" s="138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138"/>
    </row>
    <row r="64">
      <c r="A64" s="138"/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</row>
    <row r="65">
      <c r="A65" s="138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</row>
    <row r="66">
      <c r="A66" s="138"/>
      <c r="B66" s="138"/>
      <c r="C66" s="138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</row>
    <row r="67">
      <c r="A67" s="138"/>
      <c r="B67" s="138"/>
      <c r="C67" s="138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</row>
    <row r="68">
      <c r="A68" s="138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</row>
    <row r="69">
      <c r="A69" s="138"/>
      <c r="B69" s="13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</row>
    <row r="70">
      <c r="A70" s="138"/>
      <c r="B70" s="138"/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</row>
    <row r="71">
      <c r="A71" s="138"/>
      <c r="B71" s="138"/>
      <c r="C71" s="138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</row>
    <row r="72">
      <c r="A72" s="138"/>
      <c r="B72" s="138"/>
      <c r="C72" s="138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</row>
    <row r="73">
      <c r="A73" s="138"/>
      <c r="B73" s="138"/>
      <c r="C73" s="138"/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</row>
    <row r="74">
      <c r="A74" s="138"/>
      <c r="B74" s="138"/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</row>
    <row r="7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</row>
    <row r="76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</row>
    <row r="77">
      <c r="A77" s="138"/>
      <c r="B77" s="138"/>
      <c r="C77" s="138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</row>
    <row r="78">
      <c r="A78" s="138"/>
      <c r="B78" s="138"/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</row>
    <row r="79">
      <c r="A79" s="138"/>
      <c r="B79" s="138"/>
      <c r="C79" s="138"/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</row>
    <row r="80">
      <c r="A80" s="138"/>
      <c r="B80" s="138"/>
      <c r="C80" s="138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</row>
    <row r="81">
      <c r="A81" s="138"/>
      <c r="B81" s="138"/>
      <c r="C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</row>
    <row r="82">
      <c r="A82" s="138"/>
      <c r="B82" s="138"/>
      <c r="C82" s="138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</row>
    <row r="83">
      <c r="A83" s="138"/>
      <c r="B83" s="138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</row>
    <row r="84">
      <c r="A84" s="138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</row>
    <row r="85">
      <c r="A85" s="138"/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</row>
    <row r="86">
      <c r="A86" s="138"/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</row>
    <row r="87">
      <c r="A87" s="138"/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</row>
    <row r="88">
      <c r="A88" s="138"/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</row>
    <row r="89">
      <c r="A89" s="138"/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</row>
    <row r="90">
      <c r="A90" s="138"/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</row>
    <row r="91">
      <c r="A91" s="138"/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</row>
    <row r="92">
      <c r="A92" s="138"/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</row>
    <row r="93">
      <c r="A93" s="138"/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</row>
    <row r="94">
      <c r="A94" s="138"/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</row>
    <row r="95">
      <c r="A95" s="138"/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</row>
    <row r="96">
      <c r="A96" s="138"/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</row>
    <row r="97">
      <c r="A97" s="138"/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</row>
    <row r="98">
      <c r="A98" s="138"/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</row>
    <row r="99">
      <c r="A99" s="138"/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</row>
    <row r="100">
      <c r="A100" s="138"/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</row>
    <row r="101">
      <c r="A101" s="138"/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T101" s="138"/>
    </row>
    <row r="102">
      <c r="A102" s="138"/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</row>
    <row r="103">
      <c r="A103" s="138"/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</row>
    <row r="104">
      <c r="A104" s="138"/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T104" s="138"/>
    </row>
    <row r="105">
      <c r="A105" s="138"/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T105" s="138"/>
    </row>
    <row r="106">
      <c r="A106" s="138"/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</row>
    <row r="107">
      <c r="A107" s="138"/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</row>
    <row r="108">
      <c r="A108" s="138"/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</row>
    <row r="109">
      <c r="A109" s="138"/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</row>
    <row r="110">
      <c r="A110" s="138"/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</row>
    <row r="111">
      <c r="A111" s="138"/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</row>
    <row r="112">
      <c r="A112" s="138"/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  <c r="S112" s="138"/>
      <c r="T112" s="138"/>
    </row>
    <row r="113">
      <c r="A113" s="138"/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</row>
    <row r="114">
      <c r="A114" s="138"/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138"/>
      <c r="T114" s="138"/>
    </row>
    <row r="115">
      <c r="A115" s="138"/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</row>
    <row r="116">
      <c r="A116" s="138"/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</row>
    <row r="117">
      <c r="A117" s="138"/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</row>
    <row r="118">
      <c r="A118" s="138"/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138"/>
      <c r="T118" s="138"/>
    </row>
    <row r="119">
      <c r="A119" s="138"/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  <c r="S119" s="138"/>
      <c r="T119" s="138"/>
    </row>
    <row r="120">
      <c r="A120" s="138"/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  <c r="S120" s="138"/>
      <c r="T120" s="138"/>
    </row>
    <row r="121">
      <c r="A121" s="138"/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</row>
    <row r="122">
      <c r="A122" s="138"/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  <c r="S122" s="138"/>
      <c r="T122" s="138"/>
    </row>
    <row r="123">
      <c r="A123" s="138"/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  <c r="S123" s="138"/>
      <c r="T123" s="138"/>
    </row>
    <row r="124">
      <c r="A124" s="138"/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</row>
    <row r="125">
      <c r="A125" s="138"/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</row>
    <row r="126">
      <c r="A126" s="138"/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  <c r="S126" s="138"/>
      <c r="T126" s="138"/>
    </row>
    <row r="127">
      <c r="A127" s="138"/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  <c r="S127" s="138"/>
      <c r="T127" s="138"/>
    </row>
    <row r="128">
      <c r="A128" s="138"/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  <c r="S128" s="138"/>
      <c r="T128" s="138"/>
    </row>
    <row r="129">
      <c r="A129" s="138"/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  <c r="S129" s="138"/>
      <c r="T129" s="138"/>
    </row>
    <row r="130">
      <c r="A130" s="138"/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  <c r="S130" s="138"/>
      <c r="T130" s="138"/>
    </row>
    <row r="131">
      <c r="A131" s="138"/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  <c r="S131" s="138"/>
      <c r="T131" s="138"/>
    </row>
    <row r="132">
      <c r="A132" s="138"/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  <c r="S132" s="138"/>
      <c r="T132" s="138"/>
    </row>
    <row r="133">
      <c r="A133" s="138"/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M133" s="138"/>
      <c r="N133" s="138"/>
      <c r="O133" s="138"/>
      <c r="P133" s="138"/>
      <c r="Q133" s="138"/>
      <c r="R133" s="138"/>
      <c r="S133" s="138"/>
      <c r="T133" s="138"/>
    </row>
    <row r="134">
      <c r="A134" s="138"/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</row>
    <row r="135">
      <c r="A135" s="138"/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  <c r="S135" s="138"/>
      <c r="T135" s="138"/>
    </row>
    <row r="136">
      <c r="A136" s="138"/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M136" s="138"/>
      <c r="N136" s="138"/>
      <c r="O136" s="138"/>
      <c r="P136" s="138"/>
      <c r="Q136" s="138"/>
      <c r="R136" s="138"/>
      <c r="S136" s="138"/>
      <c r="T136" s="138"/>
    </row>
    <row r="137">
      <c r="A137" s="138"/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8"/>
      <c r="M137" s="138"/>
      <c r="N137" s="138"/>
      <c r="O137" s="138"/>
      <c r="P137" s="138"/>
      <c r="Q137" s="138"/>
      <c r="R137" s="138"/>
      <c r="S137" s="138"/>
      <c r="T137" s="138"/>
    </row>
    <row r="138">
      <c r="A138" s="138"/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  <c r="M138" s="138"/>
      <c r="N138" s="138"/>
      <c r="O138" s="138"/>
      <c r="P138" s="138"/>
      <c r="Q138" s="138"/>
      <c r="R138" s="138"/>
      <c r="S138" s="138"/>
      <c r="T138" s="138"/>
    </row>
    <row r="139">
      <c r="A139" s="138"/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M139" s="138"/>
      <c r="N139" s="138"/>
      <c r="O139" s="138"/>
      <c r="P139" s="138"/>
      <c r="Q139" s="138"/>
      <c r="R139" s="138"/>
      <c r="S139" s="138"/>
      <c r="T139" s="138"/>
    </row>
    <row r="140">
      <c r="A140" s="138"/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  <c r="M140" s="138"/>
      <c r="N140" s="138"/>
      <c r="O140" s="138"/>
      <c r="P140" s="138"/>
      <c r="Q140" s="138"/>
      <c r="R140" s="138"/>
      <c r="S140" s="138"/>
      <c r="T140" s="138"/>
    </row>
    <row r="141">
      <c r="A141" s="138"/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8"/>
      <c r="M141" s="138"/>
      <c r="N141" s="138"/>
      <c r="O141" s="138"/>
      <c r="P141" s="138"/>
      <c r="Q141" s="138"/>
      <c r="R141" s="138"/>
      <c r="S141" s="138"/>
      <c r="T141" s="138"/>
    </row>
    <row r="142">
      <c r="A142" s="138"/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  <c r="M142" s="138"/>
      <c r="N142" s="138"/>
      <c r="O142" s="138"/>
      <c r="P142" s="138"/>
      <c r="Q142" s="138"/>
      <c r="R142" s="138"/>
      <c r="S142" s="138"/>
      <c r="T142" s="138"/>
    </row>
    <row r="143">
      <c r="A143" s="138"/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138"/>
      <c r="T143" s="138"/>
    </row>
    <row r="144">
      <c r="A144" s="138"/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</row>
    <row r="145">
      <c r="A145" s="138"/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8"/>
      <c r="M145" s="138"/>
      <c r="N145" s="138"/>
      <c r="O145" s="138"/>
      <c r="P145" s="138"/>
      <c r="Q145" s="138"/>
      <c r="R145" s="138"/>
      <c r="S145" s="138"/>
      <c r="T145" s="138"/>
    </row>
    <row r="146">
      <c r="A146" s="138"/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8"/>
      <c r="M146" s="138"/>
      <c r="N146" s="138"/>
      <c r="O146" s="138"/>
      <c r="P146" s="138"/>
      <c r="Q146" s="138"/>
      <c r="R146" s="138"/>
      <c r="S146" s="138"/>
      <c r="T146" s="138"/>
    </row>
    <row r="147">
      <c r="A147" s="138"/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8"/>
    </row>
    <row r="148">
      <c r="A148" s="138"/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8"/>
      <c r="M148" s="138"/>
      <c r="N148" s="138"/>
      <c r="O148" s="138"/>
      <c r="P148" s="138"/>
      <c r="Q148" s="138"/>
      <c r="R148" s="138"/>
      <c r="S148" s="138"/>
      <c r="T148" s="138"/>
    </row>
    <row r="149">
      <c r="A149" s="138"/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8"/>
      <c r="M149" s="138"/>
      <c r="N149" s="138"/>
      <c r="O149" s="138"/>
      <c r="P149" s="138"/>
      <c r="Q149" s="138"/>
      <c r="R149" s="138"/>
      <c r="S149" s="138"/>
      <c r="T149" s="138"/>
    </row>
    <row r="150">
      <c r="A150" s="138"/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8"/>
      <c r="M150" s="138"/>
      <c r="N150" s="138"/>
      <c r="O150" s="138"/>
      <c r="P150" s="138"/>
      <c r="Q150" s="138"/>
      <c r="R150" s="138"/>
      <c r="S150" s="138"/>
      <c r="T150" s="138"/>
    </row>
    <row r="151">
      <c r="A151" s="138"/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8"/>
      <c r="O151" s="138"/>
      <c r="P151" s="138"/>
      <c r="Q151" s="138"/>
      <c r="R151" s="138"/>
      <c r="S151" s="138"/>
      <c r="T151" s="138"/>
    </row>
    <row r="152">
      <c r="A152" s="138"/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8"/>
      <c r="M152" s="138"/>
      <c r="N152" s="138"/>
      <c r="O152" s="138"/>
      <c r="P152" s="138"/>
      <c r="Q152" s="138"/>
      <c r="R152" s="138"/>
      <c r="S152" s="138"/>
      <c r="T152" s="138"/>
    </row>
    <row r="153">
      <c r="A153" s="138"/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8"/>
      <c r="M153" s="138"/>
      <c r="N153" s="138"/>
      <c r="O153" s="138"/>
      <c r="P153" s="138"/>
      <c r="Q153" s="138"/>
      <c r="R153" s="138"/>
      <c r="S153" s="138"/>
      <c r="T153" s="138"/>
    </row>
    <row r="154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  <c r="Q154" s="138"/>
      <c r="R154" s="138"/>
      <c r="S154" s="138"/>
      <c r="T154" s="138"/>
    </row>
    <row r="15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  <c r="Q155" s="138"/>
      <c r="R155" s="138"/>
      <c r="S155" s="138"/>
      <c r="T155" s="138"/>
    </row>
    <row r="156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8"/>
    </row>
    <row r="157">
      <c r="A157" s="138"/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8"/>
      <c r="M157" s="138"/>
      <c r="N157" s="138"/>
      <c r="O157" s="138"/>
      <c r="P157" s="138"/>
      <c r="Q157" s="138"/>
      <c r="R157" s="138"/>
      <c r="S157" s="138"/>
      <c r="T157" s="138"/>
    </row>
    <row r="158">
      <c r="A158" s="138"/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38"/>
      <c r="O158" s="138"/>
      <c r="P158" s="138"/>
      <c r="Q158" s="138"/>
      <c r="R158" s="138"/>
      <c r="S158" s="138"/>
      <c r="T158" s="138"/>
    </row>
    <row r="159">
      <c r="A159" s="138"/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8"/>
      <c r="M159" s="138"/>
      <c r="N159" s="138"/>
      <c r="O159" s="138"/>
      <c r="P159" s="138"/>
      <c r="Q159" s="138"/>
      <c r="R159" s="138"/>
      <c r="S159" s="138"/>
      <c r="T159" s="138"/>
    </row>
    <row r="160">
      <c r="A160" s="138"/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8"/>
      <c r="M160" s="138"/>
      <c r="N160" s="138"/>
      <c r="O160" s="138"/>
      <c r="P160" s="138"/>
      <c r="Q160" s="138"/>
      <c r="R160" s="138"/>
      <c r="S160" s="138"/>
      <c r="T160" s="138"/>
    </row>
    <row r="161">
      <c r="A161" s="138"/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8"/>
      <c r="M161" s="138"/>
      <c r="N161" s="138"/>
      <c r="O161" s="138"/>
      <c r="P161" s="138"/>
      <c r="Q161" s="138"/>
      <c r="R161" s="138"/>
      <c r="S161" s="138"/>
      <c r="T161" s="138"/>
    </row>
    <row r="162">
      <c r="A162" s="138"/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</row>
    <row r="163">
      <c r="A163" s="138"/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8"/>
      <c r="M163" s="138"/>
      <c r="N163" s="138"/>
      <c r="O163" s="138"/>
      <c r="P163" s="138"/>
      <c r="Q163" s="138"/>
      <c r="R163" s="138"/>
      <c r="S163" s="138"/>
      <c r="T163" s="138"/>
    </row>
    <row r="164">
      <c r="A164" s="138"/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8"/>
      <c r="M164" s="138"/>
      <c r="N164" s="138"/>
      <c r="O164" s="138"/>
      <c r="P164" s="138"/>
      <c r="Q164" s="138"/>
      <c r="R164" s="138"/>
      <c r="S164" s="138"/>
      <c r="T164" s="138"/>
    </row>
    <row r="165">
      <c r="A165" s="138"/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8"/>
      <c r="R165" s="138"/>
      <c r="S165" s="138"/>
      <c r="T165" s="138"/>
    </row>
    <row r="166">
      <c r="A166" s="138"/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138"/>
      <c r="T166" s="138"/>
    </row>
    <row r="167">
      <c r="A167" s="138"/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8"/>
      <c r="M167" s="138"/>
      <c r="N167" s="138"/>
      <c r="O167" s="138"/>
      <c r="P167" s="138"/>
      <c r="Q167" s="138"/>
      <c r="R167" s="138"/>
      <c r="S167" s="138"/>
      <c r="T167" s="138"/>
    </row>
    <row r="168">
      <c r="A168" s="138"/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8"/>
      <c r="M168" s="138"/>
      <c r="N168" s="138"/>
      <c r="O168" s="138"/>
      <c r="P168" s="138"/>
      <c r="Q168" s="138"/>
      <c r="R168" s="138"/>
      <c r="S168" s="138"/>
      <c r="T168" s="138"/>
    </row>
    <row r="169">
      <c r="A169" s="138"/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8"/>
      <c r="M169" s="138"/>
      <c r="N169" s="138"/>
      <c r="O169" s="138"/>
      <c r="P169" s="138"/>
      <c r="Q169" s="138"/>
      <c r="R169" s="138"/>
      <c r="S169" s="138"/>
      <c r="T169" s="138"/>
    </row>
    <row r="170">
      <c r="A170" s="138"/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</row>
    <row r="171">
      <c r="A171" s="138"/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</row>
    <row r="172">
      <c r="A172" s="138"/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</row>
    <row r="173">
      <c r="A173" s="138"/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</row>
    <row r="174">
      <c r="A174" s="138"/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</row>
    <row r="175">
      <c r="A175" s="138"/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</row>
    <row r="176">
      <c r="A176" s="138"/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8"/>
      <c r="M176" s="138"/>
      <c r="N176" s="138"/>
      <c r="O176" s="138"/>
      <c r="P176" s="138"/>
      <c r="Q176" s="138"/>
      <c r="R176" s="138"/>
      <c r="S176" s="138"/>
      <c r="T176" s="138"/>
    </row>
    <row r="177">
      <c r="A177" s="138"/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8"/>
      <c r="M177" s="138"/>
      <c r="N177" s="138"/>
      <c r="O177" s="138"/>
      <c r="P177" s="138"/>
      <c r="Q177" s="138"/>
      <c r="R177" s="138"/>
      <c r="S177" s="138"/>
      <c r="T177" s="138"/>
    </row>
    <row r="178">
      <c r="A178" s="138"/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8"/>
      <c r="M178" s="138"/>
      <c r="N178" s="138"/>
      <c r="O178" s="138"/>
      <c r="P178" s="138"/>
      <c r="Q178" s="138"/>
      <c r="R178" s="138"/>
      <c r="S178" s="138"/>
      <c r="T178" s="138"/>
    </row>
    <row r="179">
      <c r="A179" s="138"/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138"/>
      <c r="T179" s="138"/>
    </row>
    <row r="180">
      <c r="A180" s="138"/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8"/>
      <c r="M180" s="138"/>
      <c r="N180" s="138"/>
      <c r="O180" s="138"/>
      <c r="P180" s="138"/>
      <c r="Q180" s="138"/>
      <c r="R180" s="138"/>
      <c r="S180" s="138"/>
      <c r="T180" s="138"/>
    </row>
    <row r="181">
      <c r="A181" s="138"/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8"/>
      <c r="M181" s="138"/>
      <c r="N181" s="138"/>
      <c r="O181" s="138"/>
      <c r="P181" s="138"/>
      <c r="Q181" s="138"/>
      <c r="R181" s="138"/>
      <c r="S181" s="138"/>
      <c r="T181" s="138"/>
    </row>
    <row r="182">
      <c r="A182" s="138"/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8"/>
      <c r="M182" s="138"/>
      <c r="N182" s="138"/>
      <c r="O182" s="138"/>
      <c r="P182" s="138"/>
      <c r="Q182" s="138"/>
      <c r="R182" s="138"/>
      <c r="S182" s="138"/>
      <c r="T182" s="138"/>
    </row>
    <row r="183">
      <c r="A183" s="138"/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8"/>
      <c r="M183" s="138"/>
      <c r="N183" s="138"/>
      <c r="O183" s="138"/>
      <c r="P183" s="138"/>
      <c r="Q183" s="138"/>
      <c r="R183" s="138"/>
      <c r="S183" s="138"/>
      <c r="T183" s="138"/>
    </row>
    <row r="184">
      <c r="A184" s="138"/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8"/>
      <c r="M184" s="138"/>
      <c r="N184" s="138"/>
      <c r="O184" s="138"/>
      <c r="P184" s="138"/>
      <c r="Q184" s="138"/>
      <c r="R184" s="138"/>
      <c r="S184" s="138"/>
      <c r="T184" s="138"/>
    </row>
    <row r="185">
      <c r="A185" s="138"/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8"/>
      <c r="M185" s="138"/>
      <c r="N185" s="138"/>
      <c r="O185" s="138"/>
      <c r="P185" s="138"/>
      <c r="Q185" s="138"/>
      <c r="R185" s="138"/>
      <c r="S185" s="138"/>
      <c r="T185" s="138"/>
    </row>
    <row r="186">
      <c r="A186" s="138"/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8"/>
      <c r="M186" s="138"/>
      <c r="N186" s="138"/>
      <c r="O186" s="138"/>
      <c r="P186" s="138"/>
      <c r="Q186" s="138"/>
      <c r="R186" s="138"/>
      <c r="S186" s="138"/>
      <c r="T186" s="138"/>
    </row>
    <row r="187">
      <c r="A187" s="138"/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8"/>
      <c r="M187" s="138"/>
      <c r="N187" s="138"/>
      <c r="O187" s="138"/>
      <c r="P187" s="138"/>
      <c r="Q187" s="138"/>
      <c r="R187" s="138"/>
      <c r="S187" s="138"/>
      <c r="T187" s="138"/>
    </row>
    <row r="188">
      <c r="A188" s="138"/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8"/>
      <c r="M188" s="138"/>
      <c r="N188" s="138"/>
      <c r="O188" s="138"/>
      <c r="P188" s="138"/>
      <c r="Q188" s="138"/>
      <c r="R188" s="138"/>
      <c r="S188" s="138"/>
      <c r="T188" s="138"/>
    </row>
    <row r="189">
      <c r="A189" s="138"/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8"/>
      <c r="M189" s="138"/>
      <c r="N189" s="138"/>
      <c r="O189" s="138"/>
      <c r="P189" s="138"/>
      <c r="Q189" s="138"/>
      <c r="R189" s="138"/>
      <c r="S189" s="138"/>
      <c r="T189" s="138"/>
    </row>
    <row r="190">
      <c r="A190" s="138"/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8"/>
      <c r="M190" s="138"/>
      <c r="N190" s="138"/>
      <c r="O190" s="138"/>
      <c r="P190" s="138"/>
      <c r="Q190" s="138"/>
      <c r="R190" s="138"/>
      <c r="S190" s="138"/>
      <c r="T190" s="138"/>
    </row>
    <row r="191">
      <c r="A191" s="138"/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8"/>
      <c r="M191" s="138"/>
      <c r="N191" s="138"/>
      <c r="O191" s="138"/>
      <c r="P191" s="138"/>
      <c r="Q191" s="138"/>
      <c r="R191" s="138"/>
      <c r="S191" s="138"/>
      <c r="T191" s="138"/>
    </row>
    <row r="192">
      <c r="A192" s="138"/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8"/>
      <c r="M192" s="138"/>
      <c r="N192" s="138"/>
      <c r="O192" s="138"/>
      <c r="P192" s="138"/>
      <c r="Q192" s="138"/>
      <c r="R192" s="138"/>
      <c r="S192" s="138"/>
      <c r="T192" s="138"/>
    </row>
    <row r="193">
      <c r="A193" s="138"/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8"/>
      <c r="M193" s="138"/>
      <c r="N193" s="138"/>
      <c r="O193" s="138"/>
      <c r="P193" s="138"/>
      <c r="Q193" s="138"/>
      <c r="R193" s="138"/>
      <c r="S193" s="138"/>
      <c r="T193" s="138"/>
    </row>
    <row r="194">
      <c r="A194" s="138"/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8"/>
      <c r="M194" s="138"/>
      <c r="N194" s="138"/>
      <c r="O194" s="138"/>
      <c r="P194" s="138"/>
      <c r="Q194" s="138"/>
      <c r="R194" s="138"/>
      <c r="S194" s="138"/>
      <c r="T194" s="138"/>
    </row>
    <row r="195">
      <c r="A195" s="138"/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8"/>
      <c r="M195" s="138"/>
      <c r="N195" s="138"/>
      <c r="O195" s="138"/>
      <c r="P195" s="138"/>
      <c r="Q195" s="138"/>
      <c r="R195" s="138"/>
      <c r="S195" s="138"/>
      <c r="T195" s="138"/>
    </row>
    <row r="196">
      <c r="A196" s="138"/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8"/>
      <c r="M196" s="138"/>
      <c r="N196" s="138"/>
      <c r="O196" s="138"/>
      <c r="P196" s="138"/>
      <c r="Q196" s="138"/>
      <c r="R196" s="138"/>
      <c r="S196" s="138"/>
      <c r="T196" s="138"/>
    </row>
    <row r="197">
      <c r="A197" s="138"/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8"/>
      <c r="M197" s="138"/>
      <c r="N197" s="138"/>
      <c r="O197" s="138"/>
      <c r="P197" s="138"/>
      <c r="Q197" s="138"/>
      <c r="R197" s="138"/>
      <c r="S197" s="138"/>
      <c r="T197" s="138"/>
    </row>
    <row r="198">
      <c r="A198" s="138"/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8"/>
      <c r="M198" s="138"/>
      <c r="N198" s="138"/>
      <c r="O198" s="138"/>
      <c r="P198" s="138"/>
      <c r="Q198" s="138"/>
      <c r="R198" s="138"/>
      <c r="S198" s="138"/>
      <c r="T198" s="138"/>
    </row>
    <row r="199">
      <c r="A199" s="138"/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8"/>
      <c r="M199" s="138"/>
      <c r="N199" s="138"/>
      <c r="O199" s="138"/>
      <c r="P199" s="138"/>
      <c r="Q199" s="138"/>
      <c r="R199" s="138"/>
      <c r="S199" s="138"/>
      <c r="T199" s="138"/>
    </row>
    <row r="200">
      <c r="A200" s="138"/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8"/>
      <c r="M200" s="138"/>
      <c r="N200" s="138"/>
      <c r="O200" s="138"/>
      <c r="P200" s="138"/>
      <c r="Q200" s="138"/>
      <c r="R200" s="138"/>
      <c r="S200" s="138"/>
      <c r="T200" s="138"/>
    </row>
    <row r="201">
      <c r="A201" s="138"/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8"/>
      <c r="M201" s="138"/>
      <c r="N201" s="138"/>
      <c r="O201" s="138"/>
      <c r="P201" s="138"/>
      <c r="Q201" s="138"/>
      <c r="R201" s="138"/>
      <c r="S201" s="138"/>
      <c r="T201" s="138"/>
    </row>
    <row r="202">
      <c r="A202" s="138"/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8"/>
      <c r="M202" s="138"/>
      <c r="N202" s="138"/>
      <c r="O202" s="138"/>
      <c r="P202" s="138"/>
      <c r="Q202" s="138"/>
      <c r="R202" s="138"/>
      <c r="S202" s="138"/>
      <c r="T202" s="138"/>
    </row>
    <row r="203">
      <c r="A203" s="138"/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8"/>
      <c r="M203" s="138"/>
      <c r="N203" s="138"/>
      <c r="O203" s="138"/>
      <c r="P203" s="138"/>
      <c r="Q203" s="138"/>
      <c r="R203" s="138"/>
      <c r="S203" s="138"/>
      <c r="T203" s="138"/>
    </row>
    <row r="204">
      <c r="A204" s="138"/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8"/>
      <c r="M204" s="138"/>
      <c r="N204" s="138"/>
      <c r="O204" s="138"/>
      <c r="P204" s="138"/>
      <c r="Q204" s="138"/>
      <c r="R204" s="138"/>
      <c r="S204" s="138"/>
      <c r="T204" s="138"/>
    </row>
    <row r="205">
      <c r="A205" s="138"/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8"/>
      <c r="M205" s="138"/>
      <c r="N205" s="138"/>
      <c r="O205" s="138"/>
      <c r="P205" s="138"/>
      <c r="Q205" s="138"/>
      <c r="R205" s="138"/>
      <c r="S205" s="138"/>
      <c r="T205" s="138"/>
    </row>
    <row r="206">
      <c r="A206" s="138"/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  <c r="R206" s="138"/>
      <c r="S206" s="138"/>
      <c r="T206" s="138"/>
    </row>
    <row r="207">
      <c r="A207" s="138"/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8"/>
      <c r="M207" s="138"/>
      <c r="N207" s="138"/>
      <c r="O207" s="138"/>
      <c r="P207" s="138"/>
      <c r="Q207" s="138"/>
      <c r="R207" s="138"/>
      <c r="S207" s="138"/>
      <c r="T207" s="138"/>
    </row>
    <row r="208">
      <c r="A208" s="138"/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8"/>
      <c r="M208" s="138"/>
      <c r="N208" s="138"/>
      <c r="O208" s="138"/>
      <c r="P208" s="138"/>
      <c r="Q208" s="138"/>
      <c r="R208" s="138"/>
      <c r="S208" s="138"/>
      <c r="T208" s="138"/>
    </row>
    <row r="209">
      <c r="A209" s="138"/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8"/>
      <c r="M209" s="138"/>
      <c r="N209" s="138"/>
      <c r="O209" s="138"/>
      <c r="P209" s="138"/>
      <c r="Q209" s="138"/>
      <c r="R209" s="138"/>
      <c r="S209" s="138"/>
      <c r="T209" s="138"/>
    </row>
    <row r="210">
      <c r="A210" s="138"/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8"/>
      <c r="M210" s="138"/>
      <c r="N210" s="138"/>
      <c r="O210" s="138"/>
      <c r="P210" s="138"/>
      <c r="Q210" s="138"/>
      <c r="R210" s="138"/>
      <c r="S210" s="138"/>
      <c r="T210" s="138"/>
    </row>
    <row r="211">
      <c r="A211" s="138"/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8"/>
      <c r="M211" s="138"/>
      <c r="N211" s="138"/>
      <c r="O211" s="138"/>
      <c r="P211" s="138"/>
      <c r="Q211" s="138"/>
      <c r="R211" s="138"/>
      <c r="S211" s="138"/>
      <c r="T211" s="138"/>
    </row>
    <row r="212">
      <c r="A212" s="138"/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8"/>
      <c r="M212" s="138"/>
      <c r="N212" s="138"/>
      <c r="O212" s="138"/>
      <c r="P212" s="138"/>
      <c r="Q212" s="138"/>
      <c r="R212" s="138"/>
      <c r="S212" s="138"/>
      <c r="T212" s="138"/>
    </row>
    <row r="213">
      <c r="A213" s="138"/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8"/>
      <c r="M213" s="138"/>
      <c r="N213" s="138"/>
      <c r="O213" s="138"/>
      <c r="P213" s="138"/>
      <c r="Q213" s="138"/>
      <c r="R213" s="138"/>
      <c r="S213" s="138"/>
      <c r="T213" s="138"/>
    </row>
    <row r="214">
      <c r="A214" s="138"/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8"/>
      <c r="M214" s="138"/>
      <c r="N214" s="138"/>
      <c r="O214" s="138"/>
      <c r="P214" s="138"/>
      <c r="Q214" s="138"/>
      <c r="R214" s="138"/>
      <c r="S214" s="138"/>
      <c r="T214" s="138"/>
    </row>
    <row r="215">
      <c r="A215" s="138"/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8"/>
      <c r="M215" s="138"/>
      <c r="N215" s="138"/>
      <c r="O215" s="138"/>
      <c r="P215" s="138"/>
      <c r="Q215" s="138"/>
      <c r="R215" s="138"/>
      <c r="S215" s="138"/>
      <c r="T215" s="138"/>
    </row>
    <row r="216">
      <c r="A216" s="138"/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8"/>
      <c r="M216" s="138"/>
      <c r="N216" s="138"/>
      <c r="O216" s="138"/>
      <c r="P216" s="138"/>
      <c r="Q216" s="138"/>
      <c r="R216" s="138"/>
      <c r="S216" s="138"/>
      <c r="T216" s="138"/>
    </row>
    <row r="217">
      <c r="A217" s="138"/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8"/>
      <c r="M217" s="138"/>
      <c r="N217" s="138"/>
      <c r="O217" s="138"/>
      <c r="P217" s="138"/>
      <c r="Q217" s="138"/>
      <c r="R217" s="138"/>
      <c r="S217" s="138"/>
      <c r="T217" s="138"/>
    </row>
    <row r="218">
      <c r="A218" s="138"/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8"/>
      <c r="M218" s="138"/>
      <c r="N218" s="138"/>
      <c r="O218" s="138"/>
      <c r="P218" s="138"/>
      <c r="Q218" s="138"/>
      <c r="R218" s="138"/>
      <c r="S218" s="138"/>
      <c r="T218" s="138"/>
    </row>
    <row r="219">
      <c r="A219" s="138"/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8"/>
      <c r="M219" s="138"/>
      <c r="N219" s="138"/>
      <c r="O219" s="138"/>
      <c r="P219" s="138"/>
      <c r="Q219" s="138"/>
      <c r="R219" s="138"/>
      <c r="S219" s="138"/>
      <c r="T219" s="138"/>
    </row>
    <row r="220">
      <c r="A220" s="138"/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8"/>
      <c r="M220" s="138"/>
      <c r="N220" s="138"/>
      <c r="O220" s="138"/>
      <c r="P220" s="138"/>
      <c r="Q220" s="138"/>
      <c r="R220" s="138"/>
      <c r="S220" s="138"/>
      <c r="T220" s="138"/>
    </row>
    <row r="221">
      <c r="A221" s="138"/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8"/>
      <c r="M221" s="138"/>
      <c r="N221" s="138"/>
      <c r="O221" s="138"/>
      <c r="P221" s="138"/>
      <c r="Q221" s="138"/>
      <c r="R221" s="138"/>
      <c r="S221" s="138"/>
      <c r="T221" s="138"/>
    </row>
    <row r="222">
      <c r="A222" s="138"/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8"/>
      <c r="M222" s="138"/>
      <c r="N222" s="138"/>
      <c r="O222" s="138"/>
      <c r="P222" s="138"/>
      <c r="Q222" s="138"/>
      <c r="R222" s="138"/>
      <c r="S222" s="138"/>
      <c r="T222" s="138"/>
    </row>
    <row r="223">
      <c r="A223" s="138"/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8"/>
      <c r="M223" s="138"/>
      <c r="N223" s="138"/>
      <c r="O223" s="138"/>
      <c r="P223" s="138"/>
      <c r="Q223" s="138"/>
      <c r="R223" s="138"/>
      <c r="S223" s="138"/>
      <c r="T223" s="138"/>
    </row>
    <row r="224">
      <c r="A224" s="138"/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8"/>
      <c r="M224" s="138"/>
      <c r="N224" s="138"/>
      <c r="O224" s="138"/>
      <c r="P224" s="138"/>
      <c r="Q224" s="138"/>
      <c r="R224" s="138"/>
      <c r="S224" s="138"/>
      <c r="T224" s="138"/>
    </row>
    <row r="225">
      <c r="A225" s="138"/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8"/>
      <c r="M225" s="138"/>
      <c r="N225" s="138"/>
      <c r="O225" s="138"/>
      <c r="P225" s="138"/>
      <c r="Q225" s="138"/>
      <c r="R225" s="138"/>
      <c r="S225" s="138"/>
      <c r="T225" s="138"/>
    </row>
    <row r="226">
      <c r="A226" s="138"/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8"/>
      <c r="M226" s="138"/>
      <c r="N226" s="138"/>
      <c r="O226" s="138"/>
      <c r="P226" s="138"/>
      <c r="Q226" s="138"/>
      <c r="R226" s="138"/>
      <c r="S226" s="138"/>
      <c r="T226" s="138"/>
    </row>
    <row r="227">
      <c r="A227" s="138"/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8"/>
      <c r="M227" s="138"/>
      <c r="N227" s="138"/>
      <c r="O227" s="138"/>
      <c r="P227" s="138"/>
      <c r="Q227" s="138"/>
      <c r="R227" s="138"/>
      <c r="S227" s="138"/>
      <c r="T227" s="138"/>
    </row>
    <row r="228">
      <c r="A228" s="138"/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8"/>
      <c r="M228" s="138"/>
      <c r="N228" s="138"/>
      <c r="O228" s="138"/>
      <c r="P228" s="138"/>
      <c r="Q228" s="138"/>
      <c r="R228" s="138"/>
      <c r="S228" s="138"/>
      <c r="T228" s="138"/>
    </row>
    <row r="229">
      <c r="A229" s="138"/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8"/>
      <c r="M229" s="138"/>
      <c r="N229" s="138"/>
      <c r="O229" s="138"/>
      <c r="P229" s="138"/>
      <c r="Q229" s="138"/>
      <c r="R229" s="138"/>
      <c r="S229" s="138"/>
      <c r="T229" s="138"/>
    </row>
    <row r="230">
      <c r="A230" s="138"/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8"/>
      <c r="M230" s="138"/>
      <c r="N230" s="138"/>
      <c r="O230" s="138"/>
      <c r="P230" s="138"/>
      <c r="Q230" s="138"/>
      <c r="R230" s="138"/>
      <c r="S230" s="138"/>
      <c r="T230" s="138"/>
    </row>
    <row r="231">
      <c r="A231" s="138"/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8"/>
      <c r="M231" s="138"/>
      <c r="N231" s="138"/>
      <c r="O231" s="138"/>
      <c r="P231" s="138"/>
      <c r="Q231" s="138"/>
      <c r="R231" s="138"/>
      <c r="S231" s="138"/>
      <c r="T231" s="138"/>
    </row>
    <row r="232">
      <c r="A232" s="138"/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8"/>
      <c r="M232" s="138"/>
      <c r="N232" s="138"/>
      <c r="O232" s="138"/>
      <c r="P232" s="138"/>
      <c r="Q232" s="138"/>
      <c r="R232" s="138"/>
      <c r="S232" s="138"/>
      <c r="T232" s="138"/>
    </row>
    <row r="233">
      <c r="A233" s="138"/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8"/>
      <c r="M233" s="138"/>
      <c r="N233" s="138"/>
      <c r="O233" s="138"/>
      <c r="P233" s="138"/>
      <c r="Q233" s="138"/>
      <c r="R233" s="138"/>
      <c r="S233" s="138"/>
      <c r="T233" s="138"/>
    </row>
    <row r="234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  <c r="Q234" s="138"/>
      <c r="R234" s="138"/>
      <c r="S234" s="138"/>
      <c r="T234" s="138"/>
    </row>
    <row r="2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  <c r="Q235" s="138"/>
      <c r="R235" s="138"/>
      <c r="S235" s="138"/>
      <c r="T235" s="138"/>
    </row>
    <row r="236">
      <c r="A236" s="138"/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8"/>
      <c r="M236" s="138"/>
      <c r="N236" s="138"/>
      <c r="O236" s="138"/>
      <c r="P236" s="138"/>
      <c r="Q236" s="138"/>
      <c r="R236" s="138"/>
      <c r="S236" s="138"/>
      <c r="T236" s="138"/>
    </row>
    <row r="237">
      <c r="A237" s="138"/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8"/>
      <c r="M237" s="138"/>
      <c r="N237" s="138"/>
      <c r="O237" s="138"/>
      <c r="P237" s="138"/>
      <c r="Q237" s="138"/>
      <c r="R237" s="138"/>
      <c r="S237" s="138"/>
      <c r="T237" s="138"/>
    </row>
    <row r="238">
      <c r="A238" s="138"/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8"/>
      <c r="M238" s="138"/>
      <c r="N238" s="138"/>
      <c r="O238" s="138"/>
      <c r="P238" s="138"/>
      <c r="Q238" s="138"/>
      <c r="R238" s="138"/>
      <c r="S238" s="138"/>
      <c r="T238" s="138"/>
    </row>
    <row r="239">
      <c r="A239" s="138"/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8"/>
      <c r="M239" s="138"/>
      <c r="N239" s="138"/>
      <c r="O239" s="138"/>
      <c r="P239" s="138"/>
      <c r="Q239" s="138"/>
      <c r="R239" s="138"/>
      <c r="S239" s="138"/>
      <c r="T239" s="138"/>
    </row>
    <row r="240">
      <c r="A240" s="138"/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8"/>
      <c r="M240" s="138"/>
      <c r="N240" s="138"/>
      <c r="O240" s="138"/>
      <c r="P240" s="138"/>
      <c r="Q240" s="138"/>
      <c r="R240" s="138"/>
      <c r="S240" s="138"/>
      <c r="T240" s="138"/>
    </row>
    <row r="241">
      <c r="A241" s="138"/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8"/>
      <c r="M241" s="138"/>
      <c r="N241" s="138"/>
      <c r="O241" s="138"/>
      <c r="P241" s="138"/>
      <c r="Q241" s="138"/>
      <c r="R241" s="138"/>
      <c r="S241" s="138"/>
      <c r="T241" s="138"/>
    </row>
    <row r="242">
      <c r="A242" s="138"/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8"/>
      <c r="M242" s="138"/>
      <c r="N242" s="138"/>
      <c r="O242" s="138"/>
      <c r="P242" s="138"/>
      <c r="Q242" s="138"/>
      <c r="R242" s="138"/>
      <c r="S242" s="138"/>
      <c r="T242" s="138"/>
    </row>
    <row r="243">
      <c r="A243" s="138"/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138"/>
      <c r="R243" s="138"/>
      <c r="S243" s="138"/>
      <c r="T243" s="138"/>
    </row>
    <row r="244">
      <c r="A244" s="138"/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8"/>
      <c r="M244" s="138"/>
      <c r="N244" s="138"/>
      <c r="O244" s="138"/>
      <c r="P244" s="138"/>
      <c r="Q244" s="138"/>
      <c r="R244" s="138"/>
      <c r="S244" s="138"/>
      <c r="T244" s="138"/>
    </row>
    <row r="245">
      <c r="A245" s="138"/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8"/>
      <c r="M245" s="138"/>
      <c r="N245" s="138"/>
      <c r="O245" s="138"/>
      <c r="P245" s="138"/>
      <c r="Q245" s="138"/>
      <c r="R245" s="138"/>
      <c r="S245" s="138"/>
      <c r="T245" s="138"/>
    </row>
    <row r="246">
      <c r="A246" s="138"/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8"/>
      <c r="M246" s="138"/>
      <c r="N246" s="138"/>
      <c r="O246" s="138"/>
      <c r="P246" s="138"/>
      <c r="Q246" s="138"/>
      <c r="R246" s="138"/>
      <c r="S246" s="138"/>
      <c r="T246" s="138"/>
    </row>
    <row r="247">
      <c r="A247" s="138"/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8"/>
      <c r="M247" s="138"/>
      <c r="N247" s="138"/>
      <c r="O247" s="138"/>
      <c r="P247" s="138"/>
      <c r="Q247" s="138"/>
      <c r="R247" s="138"/>
      <c r="S247" s="138"/>
      <c r="T247" s="138"/>
    </row>
    <row r="248">
      <c r="A248" s="138"/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8"/>
      <c r="M248" s="138"/>
      <c r="N248" s="138"/>
      <c r="O248" s="138"/>
      <c r="P248" s="138"/>
      <c r="Q248" s="138"/>
      <c r="R248" s="138"/>
      <c r="S248" s="138"/>
      <c r="T248" s="138"/>
    </row>
    <row r="249">
      <c r="A249" s="138"/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8"/>
      <c r="M249" s="138"/>
      <c r="N249" s="138"/>
      <c r="O249" s="138"/>
      <c r="P249" s="138"/>
      <c r="Q249" s="138"/>
      <c r="R249" s="138"/>
      <c r="S249" s="138"/>
      <c r="T249" s="138"/>
    </row>
    <row r="250">
      <c r="A250" s="138"/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8"/>
      <c r="M250" s="138"/>
      <c r="N250" s="138"/>
      <c r="O250" s="138"/>
      <c r="P250" s="138"/>
      <c r="Q250" s="138"/>
      <c r="R250" s="138"/>
      <c r="S250" s="138"/>
      <c r="T250" s="138"/>
    </row>
    <row r="251">
      <c r="A251" s="138"/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8"/>
      <c r="M251" s="138"/>
      <c r="N251" s="138"/>
      <c r="O251" s="138"/>
      <c r="P251" s="138"/>
      <c r="Q251" s="138"/>
      <c r="R251" s="138"/>
      <c r="S251" s="138"/>
      <c r="T251" s="138"/>
    </row>
    <row r="252">
      <c r="A252" s="138"/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8"/>
      <c r="M252" s="138"/>
      <c r="N252" s="138"/>
      <c r="O252" s="138"/>
      <c r="P252" s="138"/>
      <c r="Q252" s="138"/>
      <c r="R252" s="138"/>
      <c r="S252" s="138"/>
      <c r="T252" s="138"/>
    </row>
    <row r="253">
      <c r="A253" s="138"/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8"/>
      <c r="M253" s="138"/>
      <c r="N253" s="138"/>
      <c r="O253" s="138"/>
      <c r="P253" s="138"/>
      <c r="Q253" s="138"/>
      <c r="R253" s="138"/>
      <c r="S253" s="138"/>
      <c r="T253" s="138"/>
    </row>
    <row r="254">
      <c r="A254" s="138"/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8"/>
      <c r="M254" s="138"/>
      <c r="N254" s="138"/>
      <c r="O254" s="138"/>
      <c r="P254" s="138"/>
      <c r="Q254" s="138"/>
      <c r="R254" s="138"/>
      <c r="S254" s="138"/>
      <c r="T254" s="138"/>
    </row>
    <row r="255">
      <c r="A255" s="138"/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8"/>
      <c r="M255" s="138"/>
      <c r="N255" s="138"/>
      <c r="O255" s="138"/>
      <c r="P255" s="138"/>
      <c r="Q255" s="138"/>
      <c r="R255" s="138"/>
      <c r="S255" s="138"/>
      <c r="T255" s="138"/>
    </row>
    <row r="256">
      <c r="A256" s="138"/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8"/>
      <c r="Q256" s="138"/>
      <c r="R256" s="138"/>
      <c r="S256" s="138"/>
      <c r="T256" s="138"/>
    </row>
    <row r="257">
      <c r="A257" s="138"/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8"/>
      <c r="M257" s="138"/>
      <c r="N257" s="138"/>
      <c r="O257" s="138"/>
      <c r="P257" s="138"/>
      <c r="Q257" s="138"/>
      <c r="R257" s="138"/>
      <c r="S257" s="138"/>
      <c r="T257" s="138"/>
    </row>
    <row r="258">
      <c r="A258" s="138"/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8"/>
      <c r="M258" s="138"/>
      <c r="N258" s="138"/>
      <c r="O258" s="138"/>
      <c r="P258" s="138"/>
      <c r="Q258" s="138"/>
      <c r="R258" s="138"/>
      <c r="S258" s="138"/>
      <c r="T258" s="138"/>
    </row>
    <row r="259">
      <c r="A259" s="138"/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</row>
    <row r="260">
      <c r="A260" s="138"/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8"/>
      <c r="M260" s="138"/>
      <c r="N260" s="138"/>
      <c r="O260" s="138"/>
      <c r="P260" s="138"/>
      <c r="Q260" s="138"/>
      <c r="R260" s="138"/>
      <c r="S260" s="138"/>
      <c r="T260" s="138"/>
    </row>
    <row r="261">
      <c r="A261" s="138"/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8"/>
      <c r="M261" s="138"/>
      <c r="N261" s="138"/>
      <c r="O261" s="138"/>
      <c r="P261" s="138"/>
      <c r="Q261" s="138"/>
      <c r="R261" s="138"/>
      <c r="S261" s="138"/>
      <c r="T261" s="138"/>
    </row>
    <row r="262">
      <c r="A262" s="138"/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8"/>
      <c r="M262" s="138"/>
      <c r="N262" s="138"/>
      <c r="O262" s="138"/>
      <c r="P262" s="138"/>
      <c r="Q262" s="138"/>
      <c r="R262" s="138"/>
      <c r="S262" s="138"/>
      <c r="T262" s="138"/>
    </row>
    <row r="263">
      <c r="A263" s="138"/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8"/>
      <c r="M263" s="138"/>
      <c r="N263" s="138"/>
      <c r="O263" s="138"/>
      <c r="P263" s="138"/>
      <c r="Q263" s="138"/>
      <c r="R263" s="138"/>
      <c r="S263" s="138"/>
      <c r="T263" s="138"/>
    </row>
    <row r="264">
      <c r="A264" s="138"/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8"/>
      <c r="M264" s="138"/>
      <c r="N264" s="138"/>
      <c r="O264" s="138"/>
      <c r="P264" s="138"/>
      <c r="Q264" s="138"/>
      <c r="R264" s="138"/>
      <c r="S264" s="138"/>
      <c r="T264" s="138"/>
    </row>
    <row r="265">
      <c r="A265" s="138"/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8"/>
      <c r="M265" s="138"/>
      <c r="N265" s="138"/>
      <c r="O265" s="138"/>
      <c r="P265" s="138"/>
      <c r="Q265" s="138"/>
      <c r="R265" s="138"/>
      <c r="S265" s="138"/>
      <c r="T265" s="138"/>
    </row>
    <row r="266">
      <c r="A266" s="138"/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8"/>
      <c r="M266" s="138"/>
      <c r="N266" s="138"/>
      <c r="O266" s="138"/>
      <c r="P266" s="138"/>
      <c r="Q266" s="138"/>
      <c r="R266" s="138"/>
      <c r="S266" s="138"/>
      <c r="T266" s="138"/>
    </row>
    <row r="267">
      <c r="A267" s="138"/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8"/>
      <c r="M267" s="138"/>
      <c r="N267" s="138"/>
      <c r="O267" s="138"/>
      <c r="P267" s="138"/>
      <c r="Q267" s="138"/>
      <c r="R267" s="138"/>
      <c r="S267" s="138"/>
      <c r="T267" s="138"/>
    </row>
    <row r="268">
      <c r="A268" s="138"/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8"/>
      <c r="M268" s="138"/>
      <c r="N268" s="138"/>
      <c r="O268" s="138"/>
      <c r="P268" s="138"/>
      <c r="Q268" s="138"/>
      <c r="R268" s="138"/>
      <c r="S268" s="138"/>
      <c r="T268" s="138"/>
    </row>
    <row r="269">
      <c r="A269" s="138"/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8"/>
      <c r="M269" s="138"/>
      <c r="N269" s="138"/>
      <c r="O269" s="138"/>
      <c r="P269" s="138"/>
      <c r="Q269" s="138"/>
      <c r="R269" s="138"/>
      <c r="S269" s="138"/>
      <c r="T269" s="138"/>
    </row>
    <row r="270">
      <c r="A270" s="138"/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8"/>
      <c r="Q270" s="138"/>
      <c r="R270" s="138"/>
      <c r="S270" s="138"/>
      <c r="T270" s="138"/>
    </row>
    <row r="271">
      <c r="A271" s="138"/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8"/>
      <c r="M271" s="138"/>
      <c r="N271" s="138"/>
      <c r="O271" s="138"/>
      <c r="P271" s="138"/>
      <c r="Q271" s="138"/>
      <c r="R271" s="138"/>
      <c r="S271" s="138"/>
      <c r="T271" s="138"/>
    </row>
    <row r="272">
      <c r="A272" s="138"/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8"/>
      <c r="M272" s="138"/>
      <c r="N272" s="138"/>
      <c r="O272" s="138"/>
      <c r="P272" s="138"/>
      <c r="Q272" s="138"/>
      <c r="R272" s="138"/>
      <c r="S272" s="138"/>
      <c r="T272" s="138"/>
    </row>
    <row r="273">
      <c r="A273" s="138"/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8"/>
      <c r="M273" s="138"/>
      <c r="N273" s="138"/>
      <c r="O273" s="138"/>
      <c r="P273" s="138"/>
      <c r="Q273" s="138"/>
      <c r="R273" s="138"/>
      <c r="S273" s="138"/>
      <c r="T273" s="138"/>
    </row>
    <row r="274">
      <c r="A274" s="138"/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8"/>
      <c r="M274" s="138"/>
      <c r="N274" s="138"/>
      <c r="O274" s="138"/>
      <c r="P274" s="138"/>
      <c r="Q274" s="138"/>
      <c r="R274" s="138"/>
      <c r="S274" s="138"/>
      <c r="T274" s="138"/>
    </row>
    <row r="275">
      <c r="A275" s="138"/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8"/>
      <c r="M275" s="138"/>
      <c r="N275" s="138"/>
      <c r="O275" s="138"/>
      <c r="P275" s="138"/>
      <c r="Q275" s="138"/>
      <c r="R275" s="138"/>
      <c r="S275" s="138"/>
      <c r="T275" s="138"/>
    </row>
    <row r="276">
      <c r="A276" s="138"/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8"/>
      <c r="M276" s="138"/>
      <c r="N276" s="138"/>
      <c r="O276" s="138"/>
      <c r="P276" s="138"/>
      <c r="Q276" s="138"/>
      <c r="R276" s="138"/>
      <c r="S276" s="138"/>
      <c r="T276" s="138"/>
    </row>
    <row r="277">
      <c r="A277" s="138"/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8"/>
      <c r="M277" s="138"/>
      <c r="N277" s="138"/>
      <c r="O277" s="138"/>
      <c r="P277" s="138"/>
      <c r="Q277" s="138"/>
      <c r="R277" s="138"/>
      <c r="S277" s="138"/>
      <c r="T277" s="138"/>
    </row>
    <row r="278">
      <c r="A278" s="138"/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8"/>
      <c r="M278" s="138"/>
      <c r="N278" s="138"/>
      <c r="O278" s="138"/>
      <c r="P278" s="138"/>
      <c r="Q278" s="138"/>
      <c r="R278" s="138"/>
      <c r="S278" s="138"/>
      <c r="T278" s="138"/>
    </row>
    <row r="279">
      <c r="A279" s="138"/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8"/>
      <c r="M279" s="138"/>
      <c r="N279" s="138"/>
      <c r="O279" s="138"/>
      <c r="P279" s="138"/>
      <c r="Q279" s="138"/>
      <c r="R279" s="138"/>
      <c r="S279" s="138"/>
      <c r="T279" s="138"/>
    </row>
    <row r="280">
      <c r="A280" s="138"/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8"/>
      <c r="M280" s="138"/>
      <c r="N280" s="138"/>
      <c r="O280" s="138"/>
      <c r="P280" s="138"/>
      <c r="Q280" s="138"/>
      <c r="R280" s="138"/>
      <c r="S280" s="138"/>
      <c r="T280" s="138"/>
    </row>
    <row r="281">
      <c r="A281" s="138"/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8"/>
      <c r="M281" s="138"/>
      <c r="N281" s="138"/>
      <c r="O281" s="138"/>
      <c r="P281" s="138"/>
      <c r="Q281" s="138"/>
      <c r="R281" s="138"/>
      <c r="S281" s="138"/>
      <c r="T281" s="138"/>
    </row>
    <row r="282">
      <c r="A282" s="138"/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8"/>
      <c r="M282" s="138"/>
      <c r="N282" s="138"/>
      <c r="O282" s="138"/>
      <c r="P282" s="138"/>
      <c r="Q282" s="138"/>
      <c r="R282" s="138"/>
      <c r="S282" s="138"/>
      <c r="T282" s="138"/>
    </row>
    <row r="283">
      <c r="A283" s="138"/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8"/>
      <c r="M283" s="138"/>
      <c r="N283" s="138"/>
      <c r="O283" s="138"/>
      <c r="P283" s="138"/>
      <c r="Q283" s="138"/>
      <c r="R283" s="138"/>
      <c r="S283" s="138"/>
      <c r="T283" s="138"/>
    </row>
    <row r="284">
      <c r="A284" s="138"/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8"/>
      <c r="M284" s="138"/>
      <c r="N284" s="138"/>
      <c r="O284" s="138"/>
      <c r="P284" s="138"/>
      <c r="Q284" s="138"/>
      <c r="R284" s="138"/>
      <c r="S284" s="138"/>
      <c r="T284" s="138"/>
    </row>
    <row r="285">
      <c r="A285" s="138"/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8"/>
      <c r="M285" s="138"/>
      <c r="N285" s="138"/>
      <c r="O285" s="138"/>
      <c r="P285" s="138"/>
      <c r="Q285" s="138"/>
      <c r="R285" s="138"/>
      <c r="S285" s="138"/>
      <c r="T285" s="138"/>
    </row>
    <row r="286">
      <c r="A286" s="138"/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8"/>
      <c r="M286" s="138"/>
      <c r="N286" s="138"/>
      <c r="O286" s="138"/>
      <c r="P286" s="138"/>
      <c r="Q286" s="138"/>
      <c r="R286" s="138"/>
      <c r="S286" s="138"/>
      <c r="T286" s="138"/>
    </row>
    <row r="287">
      <c r="A287" s="138"/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8"/>
      <c r="M287" s="138"/>
      <c r="N287" s="138"/>
      <c r="O287" s="138"/>
      <c r="P287" s="138"/>
      <c r="Q287" s="138"/>
      <c r="R287" s="138"/>
      <c r="S287" s="138"/>
      <c r="T287" s="138"/>
    </row>
    <row r="288">
      <c r="A288" s="138"/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8"/>
      <c r="M288" s="138"/>
      <c r="N288" s="138"/>
      <c r="O288" s="138"/>
      <c r="P288" s="138"/>
      <c r="Q288" s="138"/>
      <c r="R288" s="138"/>
      <c r="S288" s="138"/>
      <c r="T288" s="138"/>
    </row>
    <row r="289">
      <c r="A289" s="138"/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8"/>
      <c r="M289" s="138"/>
      <c r="N289" s="138"/>
      <c r="O289" s="138"/>
      <c r="P289" s="138"/>
      <c r="Q289" s="138"/>
      <c r="R289" s="138"/>
      <c r="S289" s="138"/>
      <c r="T289" s="138"/>
    </row>
    <row r="290">
      <c r="A290" s="138"/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8"/>
      <c r="M290" s="138"/>
      <c r="N290" s="138"/>
      <c r="O290" s="138"/>
      <c r="P290" s="138"/>
      <c r="Q290" s="138"/>
      <c r="R290" s="138"/>
      <c r="S290" s="138"/>
      <c r="T290" s="138"/>
    </row>
    <row r="291">
      <c r="A291" s="138"/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8"/>
      <c r="M291" s="138"/>
      <c r="N291" s="138"/>
      <c r="O291" s="138"/>
      <c r="P291" s="138"/>
      <c r="Q291" s="138"/>
      <c r="R291" s="138"/>
      <c r="S291" s="138"/>
      <c r="T291" s="138"/>
    </row>
    <row r="292">
      <c r="A292" s="138"/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8"/>
      <c r="M292" s="138"/>
      <c r="N292" s="138"/>
      <c r="O292" s="138"/>
      <c r="P292" s="138"/>
      <c r="Q292" s="138"/>
      <c r="R292" s="138"/>
      <c r="S292" s="138"/>
      <c r="T292" s="138"/>
    </row>
    <row r="293">
      <c r="A293" s="138"/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8"/>
      <c r="M293" s="138"/>
      <c r="N293" s="138"/>
      <c r="O293" s="138"/>
      <c r="P293" s="138"/>
      <c r="Q293" s="138"/>
      <c r="R293" s="138"/>
      <c r="S293" s="138"/>
      <c r="T293" s="138"/>
    </row>
    <row r="294">
      <c r="A294" s="138"/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8"/>
      <c r="M294" s="138"/>
      <c r="N294" s="138"/>
      <c r="O294" s="138"/>
      <c r="P294" s="138"/>
      <c r="Q294" s="138"/>
      <c r="R294" s="138"/>
      <c r="S294" s="138"/>
      <c r="T294" s="138"/>
    </row>
    <row r="295">
      <c r="A295" s="138"/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8"/>
      <c r="M295" s="138"/>
      <c r="N295" s="138"/>
      <c r="O295" s="138"/>
      <c r="P295" s="138"/>
      <c r="Q295" s="138"/>
      <c r="R295" s="138"/>
      <c r="S295" s="138"/>
      <c r="T295" s="138"/>
    </row>
    <row r="296">
      <c r="A296" s="138"/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8"/>
      <c r="M296" s="138"/>
      <c r="N296" s="138"/>
      <c r="O296" s="138"/>
      <c r="P296" s="138"/>
      <c r="Q296" s="138"/>
      <c r="R296" s="138"/>
      <c r="S296" s="138"/>
      <c r="T296" s="138"/>
    </row>
    <row r="297">
      <c r="A297" s="138"/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8"/>
      <c r="M297" s="138"/>
      <c r="N297" s="138"/>
      <c r="O297" s="138"/>
      <c r="P297" s="138"/>
      <c r="Q297" s="138"/>
      <c r="R297" s="138"/>
      <c r="S297" s="138"/>
      <c r="T297" s="138"/>
    </row>
    <row r="298">
      <c r="A298" s="138"/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8"/>
      <c r="M298" s="138"/>
      <c r="N298" s="138"/>
      <c r="O298" s="138"/>
      <c r="P298" s="138"/>
      <c r="Q298" s="138"/>
      <c r="R298" s="138"/>
      <c r="S298" s="138"/>
      <c r="T298" s="138"/>
    </row>
    <row r="299">
      <c r="A299" s="138"/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8"/>
      <c r="M299" s="138"/>
      <c r="N299" s="138"/>
      <c r="O299" s="138"/>
      <c r="P299" s="138"/>
      <c r="Q299" s="138"/>
      <c r="R299" s="138"/>
      <c r="S299" s="138"/>
      <c r="T299" s="138"/>
    </row>
    <row r="300">
      <c r="A300" s="138"/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8"/>
      <c r="M300" s="138"/>
      <c r="N300" s="138"/>
      <c r="O300" s="138"/>
      <c r="P300" s="138"/>
      <c r="Q300" s="138"/>
      <c r="R300" s="138"/>
      <c r="S300" s="138"/>
      <c r="T300" s="138"/>
    </row>
    <row r="301">
      <c r="A301" s="138"/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8"/>
      <c r="M301" s="138"/>
      <c r="N301" s="138"/>
      <c r="O301" s="138"/>
      <c r="P301" s="138"/>
      <c r="Q301" s="138"/>
      <c r="R301" s="138"/>
      <c r="S301" s="138"/>
      <c r="T301" s="138"/>
    </row>
    <row r="302">
      <c r="A302" s="138"/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8"/>
      <c r="M302" s="138"/>
      <c r="N302" s="138"/>
      <c r="O302" s="138"/>
      <c r="P302" s="138"/>
      <c r="Q302" s="138"/>
      <c r="R302" s="138"/>
      <c r="S302" s="138"/>
      <c r="T302" s="138"/>
    </row>
    <row r="303">
      <c r="A303" s="138"/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8"/>
      <c r="M303" s="138"/>
      <c r="N303" s="138"/>
      <c r="O303" s="138"/>
      <c r="P303" s="138"/>
      <c r="Q303" s="138"/>
      <c r="R303" s="138"/>
      <c r="S303" s="138"/>
      <c r="T303" s="138"/>
    </row>
    <row r="304">
      <c r="A304" s="138"/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8"/>
      <c r="M304" s="138"/>
      <c r="N304" s="138"/>
      <c r="O304" s="138"/>
      <c r="P304" s="138"/>
      <c r="Q304" s="138"/>
      <c r="R304" s="138"/>
      <c r="S304" s="138"/>
      <c r="T304" s="138"/>
    </row>
    <row r="305">
      <c r="A305" s="138"/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8"/>
      <c r="M305" s="138"/>
      <c r="N305" s="138"/>
      <c r="O305" s="138"/>
      <c r="P305" s="138"/>
      <c r="Q305" s="138"/>
      <c r="R305" s="138"/>
      <c r="S305" s="138"/>
      <c r="T305" s="138"/>
    </row>
    <row r="306">
      <c r="A306" s="138"/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8"/>
      <c r="M306" s="138"/>
      <c r="N306" s="138"/>
      <c r="O306" s="138"/>
      <c r="P306" s="138"/>
      <c r="Q306" s="138"/>
      <c r="R306" s="138"/>
      <c r="S306" s="138"/>
      <c r="T306" s="138"/>
    </row>
    <row r="307">
      <c r="A307" s="138"/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8"/>
      <c r="M307" s="138"/>
      <c r="N307" s="138"/>
      <c r="O307" s="138"/>
      <c r="P307" s="138"/>
      <c r="Q307" s="138"/>
      <c r="R307" s="138"/>
      <c r="S307" s="138"/>
      <c r="T307" s="138"/>
    </row>
    <row r="308">
      <c r="A308" s="138"/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8"/>
      <c r="M308" s="138"/>
      <c r="N308" s="138"/>
      <c r="O308" s="138"/>
      <c r="P308" s="138"/>
      <c r="Q308" s="138"/>
      <c r="R308" s="138"/>
      <c r="S308" s="138"/>
      <c r="T308" s="138"/>
    </row>
    <row r="309">
      <c r="A309" s="138"/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</row>
    <row r="310">
      <c r="A310" s="138"/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8"/>
      <c r="M310" s="138"/>
      <c r="N310" s="138"/>
      <c r="O310" s="138"/>
      <c r="P310" s="138"/>
      <c r="Q310" s="138"/>
      <c r="R310" s="138"/>
      <c r="S310" s="138"/>
      <c r="T310" s="138"/>
    </row>
    <row r="311">
      <c r="A311" s="138"/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8"/>
      <c r="M311" s="138"/>
      <c r="N311" s="138"/>
      <c r="O311" s="138"/>
      <c r="P311" s="138"/>
      <c r="Q311" s="138"/>
      <c r="R311" s="138"/>
      <c r="S311" s="138"/>
      <c r="T311" s="138"/>
    </row>
    <row r="312">
      <c r="A312" s="138"/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8"/>
      <c r="M312" s="138"/>
      <c r="N312" s="138"/>
      <c r="O312" s="138"/>
      <c r="P312" s="138"/>
      <c r="Q312" s="138"/>
      <c r="R312" s="138"/>
      <c r="S312" s="138"/>
      <c r="T312" s="138"/>
    </row>
    <row r="31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  <c r="Q313" s="138"/>
      <c r="R313" s="138"/>
      <c r="S313" s="138"/>
      <c r="T313" s="138"/>
    </row>
    <row r="314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  <c r="Q314" s="138"/>
      <c r="R314" s="138"/>
      <c r="S314" s="138"/>
      <c r="T314" s="138"/>
    </row>
    <row r="315">
      <c r="A315" s="138"/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8"/>
      <c r="M315" s="138"/>
      <c r="N315" s="138"/>
      <c r="O315" s="138"/>
      <c r="P315" s="138"/>
      <c r="Q315" s="138"/>
      <c r="R315" s="138"/>
      <c r="S315" s="138"/>
      <c r="T315" s="138"/>
    </row>
    <row r="316">
      <c r="A316" s="138"/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8"/>
      <c r="M316" s="138"/>
      <c r="N316" s="138"/>
      <c r="O316" s="138"/>
      <c r="P316" s="138"/>
      <c r="Q316" s="138"/>
      <c r="R316" s="138"/>
      <c r="S316" s="138"/>
      <c r="T316" s="138"/>
    </row>
    <row r="317">
      <c r="A317" s="138"/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8"/>
      <c r="M317" s="138"/>
      <c r="N317" s="138"/>
      <c r="O317" s="138"/>
      <c r="P317" s="138"/>
      <c r="Q317" s="138"/>
      <c r="R317" s="138"/>
      <c r="S317" s="138"/>
      <c r="T317" s="138"/>
    </row>
    <row r="318">
      <c r="A318" s="138"/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8"/>
      <c r="M318" s="138"/>
      <c r="N318" s="138"/>
      <c r="O318" s="138"/>
      <c r="P318" s="138"/>
      <c r="Q318" s="138"/>
      <c r="R318" s="138"/>
      <c r="S318" s="138"/>
      <c r="T318" s="138"/>
    </row>
    <row r="319">
      <c r="A319" s="138"/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8"/>
      <c r="M319" s="138"/>
      <c r="N319" s="138"/>
      <c r="O319" s="138"/>
      <c r="P319" s="138"/>
      <c r="Q319" s="138"/>
      <c r="R319" s="138"/>
      <c r="S319" s="138"/>
      <c r="T319" s="138"/>
    </row>
    <row r="320">
      <c r="A320" s="138"/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8"/>
      <c r="M320" s="138"/>
      <c r="N320" s="138"/>
      <c r="O320" s="138"/>
      <c r="P320" s="138"/>
      <c r="Q320" s="138"/>
      <c r="R320" s="138"/>
      <c r="S320" s="138"/>
      <c r="T320" s="138"/>
    </row>
    <row r="321">
      <c r="A321" s="138"/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8"/>
      <c r="M321" s="138"/>
      <c r="N321" s="138"/>
      <c r="O321" s="138"/>
      <c r="P321" s="138"/>
      <c r="Q321" s="138"/>
      <c r="R321" s="138"/>
      <c r="S321" s="138"/>
      <c r="T321" s="138"/>
    </row>
    <row r="322">
      <c r="A322" s="138"/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8"/>
      <c r="M322" s="138"/>
      <c r="N322" s="138"/>
      <c r="O322" s="138"/>
      <c r="P322" s="138"/>
      <c r="Q322" s="138"/>
      <c r="R322" s="138"/>
      <c r="S322" s="138"/>
      <c r="T322" s="138"/>
    </row>
    <row r="323">
      <c r="A323" s="138"/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8"/>
      <c r="M323" s="138"/>
      <c r="N323" s="138"/>
      <c r="O323" s="138"/>
      <c r="P323" s="138"/>
      <c r="Q323" s="138"/>
      <c r="R323" s="138"/>
      <c r="S323" s="138"/>
      <c r="T323" s="138"/>
    </row>
    <row r="324">
      <c r="A324" s="138"/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8"/>
      <c r="M324" s="138"/>
      <c r="N324" s="138"/>
      <c r="O324" s="138"/>
      <c r="P324" s="138"/>
      <c r="Q324" s="138"/>
      <c r="R324" s="138"/>
      <c r="S324" s="138"/>
      <c r="T324" s="138"/>
    </row>
    <row r="325">
      <c r="A325" s="138"/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8"/>
      <c r="M325" s="138"/>
      <c r="N325" s="138"/>
      <c r="O325" s="138"/>
      <c r="P325" s="138"/>
      <c r="Q325" s="138"/>
      <c r="R325" s="138"/>
      <c r="S325" s="138"/>
      <c r="T325" s="138"/>
    </row>
    <row r="326">
      <c r="A326" s="138"/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8"/>
      <c r="M326" s="138"/>
      <c r="N326" s="138"/>
      <c r="O326" s="138"/>
      <c r="P326" s="138"/>
      <c r="Q326" s="138"/>
      <c r="R326" s="138"/>
      <c r="S326" s="138"/>
      <c r="T326" s="138"/>
    </row>
    <row r="327">
      <c r="A327" s="138"/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8"/>
      <c r="M327" s="138"/>
      <c r="N327" s="138"/>
      <c r="O327" s="138"/>
      <c r="P327" s="138"/>
      <c r="Q327" s="138"/>
      <c r="R327" s="138"/>
      <c r="S327" s="138"/>
      <c r="T327" s="138"/>
    </row>
    <row r="328">
      <c r="A328" s="138"/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8"/>
      <c r="M328" s="138"/>
      <c r="N328" s="138"/>
      <c r="O328" s="138"/>
      <c r="P328" s="138"/>
      <c r="Q328" s="138"/>
      <c r="R328" s="138"/>
      <c r="S328" s="138"/>
      <c r="T328" s="138"/>
    </row>
    <row r="329">
      <c r="A329" s="138"/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8"/>
      <c r="M329" s="138"/>
      <c r="N329" s="138"/>
      <c r="O329" s="138"/>
      <c r="P329" s="138"/>
      <c r="Q329" s="138"/>
      <c r="R329" s="138"/>
      <c r="S329" s="138"/>
      <c r="T329" s="138"/>
    </row>
    <row r="330">
      <c r="A330" s="138"/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8"/>
      <c r="M330" s="138"/>
      <c r="N330" s="138"/>
      <c r="O330" s="138"/>
      <c r="P330" s="138"/>
      <c r="Q330" s="138"/>
      <c r="R330" s="138"/>
      <c r="S330" s="138"/>
      <c r="T330" s="138"/>
    </row>
    <row r="331">
      <c r="A331" s="138"/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8"/>
      <c r="M331" s="138"/>
      <c r="N331" s="138"/>
      <c r="O331" s="138"/>
      <c r="P331" s="138"/>
      <c r="Q331" s="138"/>
      <c r="R331" s="138"/>
      <c r="S331" s="138"/>
      <c r="T331" s="138"/>
    </row>
    <row r="332">
      <c r="A332" s="138"/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8"/>
      <c r="M332" s="138"/>
      <c r="N332" s="138"/>
      <c r="O332" s="138"/>
      <c r="P332" s="138"/>
      <c r="Q332" s="138"/>
      <c r="R332" s="138"/>
      <c r="S332" s="138"/>
      <c r="T332" s="138"/>
    </row>
    <row r="333">
      <c r="A333" s="138"/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8"/>
      <c r="M333" s="138"/>
      <c r="N333" s="138"/>
      <c r="O333" s="138"/>
      <c r="P333" s="138"/>
      <c r="Q333" s="138"/>
      <c r="R333" s="138"/>
      <c r="S333" s="138"/>
      <c r="T333" s="138"/>
    </row>
    <row r="334">
      <c r="A334" s="138"/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</row>
    <row r="335">
      <c r="A335" s="138"/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8"/>
      <c r="M335" s="138"/>
      <c r="N335" s="138"/>
      <c r="O335" s="138"/>
      <c r="P335" s="138"/>
      <c r="Q335" s="138"/>
      <c r="R335" s="138"/>
      <c r="S335" s="138"/>
      <c r="T335" s="138"/>
    </row>
    <row r="336">
      <c r="A336" s="138"/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8"/>
      <c r="M336" s="138"/>
      <c r="N336" s="138"/>
      <c r="O336" s="138"/>
      <c r="P336" s="138"/>
      <c r="Q336" s="138"/>
      <c r="R336" s="138"/>
      <c r="S336" s="138"/>
      <c r="T336" s="138"/>
    </row>
    <row r="337">
      <c r="A337" s="138"/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8"/>
      <c r="M337" s="138"/>
      <c r="N337" s="138"/>
      <c r="O337" s="138"/>
      <c r="P337" s="138"/>
      <c r="Q337" s="138"/>
      <c r="R337" s="138"/>
      <c r="S337" s="138"/>
      <c r="T337" s="138"/>
    </row>
    <row r="338">
      <c r="A338" s="138"/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8"/>
      <c r="M338" s="138"/>
      <c r="N338" s="138"/>
      <c r="O338" s="138"/>
      <c r="P338" s="138"/>
      <c r="Q338" s="138"/>
      <c r="R338" s="138"/>
      <c r="S338" s="138"/>
      <c r="T338" s="138"/>
    </row>
    <row r="339">
      <c r="A339" s="138"/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</row>
    <row r="340">
      <c r="A340" s="138"/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8"/>
      <c r="M340" s="138"/>
      <c r="N340" s="138"/>
      <c r="O340" s="138"/>
      <c r="P340" s="138"/>
      <c r="Q340" s="138"/>
      <c r="R340" s="138"/>
      <c r="S340" s="138"/>
      <c r="T340" s="138"/>
    </row>
    <row r="341">
      <c r="A341" s="138"/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8"/>
      <c r="M341" s="138"/>
      <c r="N341" s="138"/>
      <c r="O341" s="138"/>
      <c r="P341" s="138"/>
      <c r="Q341" s="138"/>
      <c r="R341" s="138"/>
      <c r="S341" s="138"/>
      <c r="T341" s="138"/>
    </row>
    <row r="342">
      <c r="A342" s="138"/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8"/>
      <c r="M342" s="138"/>
      <c r="N342" s="138"/>
      <c r="O342" s="138"/>
      <c r="P342" s="138"/>
      <c r="Q342" s="138"/>
      <c r="R342" s="138"/>
      <c r="S342" s="138"/>
      <c r="T342" s="138"/>
    </row>
    <row r="343">
      <c r="A343" s="138"/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8"/>
      <c r="M343" s="138"/>
      <c r="N343" s="138"/>
      <c r="O343" s="138"/>
      <c r="P343" s="138"/>
      <c r="Q343" s="138"/>
      <c r="R343" s="138"/>
      <c r="S343" s="138"/>
      <c r="T343" s="138"/>
    </row>
    <row r="344">
      <c r="A344" s="138"/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8"/>
      <c r="M344" s="138"/>
      <c r="N344" s="138"/>
      <c r="O344" s="138"/>
      <c r="P344" s="138"/>
      <c r="Q344" s="138"/>
      <c r="R344" s="138"/>
      <c r="S344" s="138"/>
      <c r="T344" s="138"/>
    </row>
    <row r="345">
      <c r="A345" s="138"/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8"/>
      <c r="M345" s="138"/>
      <c r="N345" s="138"/>
      <c r="O345" s="138"/>
      <c r="P345" s="138"/>
      <c r="Q345" s="138"/>
      <c r="R345" s="138"/>
      <c r="S345" s="138"/>
      <c r="T345" s="138"/>
    </row>
    <row r="346">
      <c r="A346" s="138"/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8"/>
      <c r="M346" s="138"/>
      <c r="N346" s="138"/>
      <c r="O346" s="138"/>
      <c r="P346" s="138"/>
      <c r="Q346" s="138"/>
      <c r="R346" s="138"/>
      <c r="S346" s="138"/>
      <c r="T346" s="138"/>
    </row>
    <row r="347">
      <c r="A347" s="138"/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8"/>
      <c r="M347" s="138"/>
      <c r="N347" s="138"/>
      <c r="O347" s="138"/>
      <c r="P347" s="138"/>
      <c r="Q347" s="138"/>
      <c r="R347" s="138"/>
      <c r="S347" s="138"/>
      <c r="T347" s="138"/>
    </row>
    <row r="348">
      <c r="A348" s="138"/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8"/>
      <c r="M348" s="138"/>
      <c r="N348" s="138"/>
      <c r="O348" s="138"/>
      <c r="P348" s="138"/>
      <c r="Q348" s="138"/>
      <c r="R348" s="138"/>
      <c r="S348" s="138"/>
      <c r="T348" s="138"/>
    </row>
    <row r="349">
      <c r="A349" s="138"/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8"/>
      <c r="M349" s="138"/>
      <c r="N349" s="138"/>
      <c r="O349" s="138"/>
      <c r="P349" s="138"/>
      <c r="Q349" s="138"/>
      <c r="R349" s="138"/>
      <c r="S349" s="138"/>
      <c r="T349" s="138"/>
    </row>
    <row r="350">
      <c r="A350" s="138"/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8"/>
      <c r="M350" s="138"/>
      <c r="N350" s="138"/>
      <c r="O350" s="138"/>
      <c r="P350" s="138"/>
      <c r="Q350" s="138"/>
      <c r="R350" s="138"/>
      <c r="S350" s="138"/>
      <c r="T350" s="138"/>
    </row>
    <row r="351">
      <c r="A351" s="138"/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8"/>
      <c r="M351" s="138"/>
      <c r="N351" s="138"/>
      <c r="O351" s="138"/>
      <c r="P351" s="138"/>
      <c r="Q351" s="138"/>
      <c r="R351" s="138"/>
      <c r="S351" s="138"/>
      <c r="T351" s="138"/>
    </row>
    <row r="352">
      <c r="A352" s="138"/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8"/>
      <c r="M352" s="138"/>
      <c r="N352" s="138"/>
      <c r="O352" s="138"/>
      <c r="P352" s="138"/>
      <c r="Q352" s="138"/>
      <c r="R352" s="138"/>
      <c r="S352" s="138"/>
      <c r="T352" s="138"/>
    </row>
    <row r="353">
      <c r="A353" s="138"/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8"/>
      <c r="M353" s="138"/>
      <c r="N353" s="138"/>
      <c r="O353" s="138"/>
      <c r="P353" s="138"/>
      <c r="Q353" s="138"/>
      <c r="R353" s="138"/>
      <c r="S353" s="138"/>
      <c r="T353" s="138"/>
    </row>
    <row r="354">
      <c r="A354" s="138"/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8"/>
      <c r="M354" s="138"/>
      <c r="N354" s="138"/>
      <c r="O354" s="138"/>
      <c r="P354" s="138"/>
      <c r="Q354" s="138"/>
      <c r="R354" s="138"/>
      <c r="S354" s="138"/>
      <c r="T354" s="138"/>
    </row>
    <row r="355">
      <c r="A355" s="138"/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8"/>
      <c r="M355" s="138"/>
      <c r="N355" s="138"/>
      <c r="O355" s="138"/>
      <c r="P355" s="138"/>
      <c r="Q355" s="138"/>
      <c r="R355" s="138"/>
      <c r="S355" s="138"/>
      <c r="T355" s="138"/>
    </row>
    <row r="356">
      <c r="A356" s="138"/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8"/>
      <c r="M356" s="138"/>
      <c r="N356" s="138"/>
      <c r="O356" s="138"/>
      <c r="P356" s="138"/>
      <c r="Q356" s="138"/>
      <c r="R356" s="138"/>
      <c r="S356" s="138"/>
      <c r="T356" s="138"/>
    </row>
    <row r="357">
      <c r="A357" s="138"/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8"/>
      <c r="M357" s="138"/>
      <c r="N357" s="138"/>
      <c r="O357" s="138"/>
      <c r="P357" s="138"/>
      <c r="Q357" s="138"/>
      <c r="R357" s="138"/>
      <c r="S357" s="138"/>
      <c r="T357" s="138"/>
    </row>
    <row r="358">
      <c r="A358" s="138"/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8"/>
      <c r="M358" s="138"/>
      <c r="N358" s="138"/>
      <c r="O358" s="138"/>
      <c r="P358" s="138"/>
      <c r="Q358" s="138"/>
      <c r="R358" s="138"/>
      <c r="S358" s="138"/>
      <c r="T358" s="138"/>
    </row>
    <row r="359">
      <c r="A359" s="138"/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8"/>
      <c r="M359" s="138"/>
      <c r="N359" s="138"/>
      <c r="O359" s="138"/>
      <c r="P359" s="138"/>
      <c r="Q359" s="138"/>
      <c r="R359" s="138"/>
      <c r="S359" s="138"/>
      <c r="T359" s="138"/>
    </row>
    <row r="360">
      <c r="A360" s="138"/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8"/>
      <c r="M360" s="138"/>
      <c r="N360" s="138"/>
      <c r="O360" s="138"/>
      <c r="P360" s="138"/>
      <c r="Q360" s="138"/>
      <c r="R360" s="138"/>
      <c r="S360" s="138"/>
      <c r="T360" s="138"/>
    </row>
    <row r="361">
      <c r="A361" s="138"/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8"/>
      <c r="M361" s="138"/>
      <c r="N361" s="138"/>
      <c r="O361" s="138"/>
      <c r="P361" s="138"/>
      <c r="Q361" s="138"/>
      <c r="R361" s="138"/>
      <c r="S361" s="138"/>
      <c r="T361" s="138"/>
    </row>
    <row r="362">
      <c r="A362" s="138"/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8"/>
      <c r="M362" s="138"/>
      <c r="N362" s="138"/>
      <c r="O362" s="138"/>
      <c r="P362" s="138"/>
      <c r="Q362" s="138"/>
      <c r="R362" s="138"/>
      <c r="S362" s="138"/>
      <c r="T362" s="138"/>
    </row>
    <row r="363">
      <c r="A363" s="138"/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8"/>
      <c r="M363" s="138"/>
      <c r="N363" s="138"/>
      <c r="O363" s="138"/>
      <c r="P363" s="138"/>
      <c r="Q363" s="138"/>
      <c r="R363" s="138"/>
      <c r="S363" s="138"/>
      <c r="T363" s="138"/>
    </row>
    <row r="364">
      <c r="A364" s="138"/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8"/>
      <c r="M364" s="138"/>
      <c r="N364" s="138"/>
      <c r="O364" s="138"/>
      <c r="P364" s="138"/>
      <c r="Q364" s="138"/>
      <c r="R364" s="138"/>
      <c r="S364" s="138"/>
      <c r="T364" s="138"/>
    </row>
    <row r="365">
      <c r="A365" s="138"/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8"/>
      <c r="M365" s="138"/>
      <c r="N365" s="138"/>
      <c r="O365" s="138"/>
      <c r="P365" s="138"/>
      <c r="Q365" s="138"/>
      <c r="R365" s="138"/>
      <c r="S365" s="138"/>
      <c r="T365" s="138"/>
    </row>
    <row r="366">
      <c r="A366" s="138"/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8"/>
      <c r="M366" s="138"/>
      <c r="N366" s="138"/>
      <c r="O366" s="138"/>
      <c r="P366" s="138"/>
      <c r="Q366" s="138"/>
      <c r="R366" s="138"/>
      <c r="S366" s="138"/>
      <c r="T366" s="138"/>
    </row>
    <row r="367">
      <c r="A367" s="138"/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8"/>
      <c r="M367" s="138"/>
      <c r="N367" s="138"/>
      <c r="O367" s="138"/>
      <c r="P367" s="138"/>
      <c r="Q367" s="138"/>
      <c r="R367" s="138"/>
      <c r="S367" s="138"/>
      <c r="T367" s="138"/>
    </row>
    <row r="368">
      <c r="A368" s="138"/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8"/>
      <c r="M368" s="138"/>
      <c r="N368" s="138"/>
      <c r="O368" s="138"/>
      <c r="P368" s="138"/>
      <c r="Q368" s="138"/>
      <c r="R368" s="138"/>
      <c r="S368" s="138"/>
      <c r="T368" s="138"/>
    </row>
    <row r="369">
      <c r="A369" s="138"/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8"/>
      <c r="M369" s="138"/>
      <c r="N369" s="138"/>
      <c r="O369" s="138"/>
      <c r="P369" s="138"/>
      <c r="Q369" s="138"/>
      <c r="R369" s="138"/>
      <c r="S369" s="138"/>
      <c r="T369" s="138"/>
    </row>
    <row r="370">
      <c r="A370" s="138"/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8"/>
      <c r="M370" s="138"/>
      <c r="N370" s="138"/>
      <c r="O370" s="138"/>
      <c r="P370" s="138"/>
      <c r="Q370" s="138"/>
      <c r="R370" s="138"/>
      <c r="S370" s="138"/>
      <c r="T370" s="138"/>
    </row>
    <row r="371">
      <c r="A371" s="138"/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8"/>
      <c r="M371" s="138"/>
      <c r="N371" s="138"/>
      <c r="O371" s="138"/>
      <c r="P371" s="138"/>
      <c r="Q371" s="138"/>
      <c r="R371" s="138"/>
      <c r="S371" s="138"/>
      <c r="T371" s="138"/>
    </row>
    <row r="372">
      <c r="A372" s="138"/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8"/>
      <c r="M372" s="138"/>
      <c r="N372" s="138"/>
      <c r="O372" s="138"/>
      <c r="P372" s="138"/>
      <c r="Q372" s="138"/>
      <c r="R372" s="138"/>
      <c r="S372" s="138"/>
      <c r="T372" s="138"/>
    </row>
    <row r="373">
      <c r="A373" s="138"/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8"/>
      <c r="M373" s="138"/>
      <c r="N373" s="138"/>
      <c r="O373" s="138"/>
      <c r="P373" s="138"/>
      <c r="Q373" s="138"/>
      <c r="R373" s="138"/>
      <c r="S373" s="138"/>
      <c r="T373" s="138"/>
    </row>
    <row r="374">
      <c r="A374" s="138"/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8"/>
      <c r="M374" s="138"/>
      <c r="N374" s="138"/>
      <c r="O374" s="138"/>
      <c r="P374" s="138"/>
      <c r="Q374" s="138"/>
      <c r="R374" s="138"/>
      <c r="S374" s="138"/>
      <c r="T374" s="138"/>
    </row>
    <row r="375">
      <c r="A375" s="138"/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8"/>
      <c r="M375" s="138"/>
      <c r="N375" s="138"/>
      <c r="O375" s="138"/>
      <c r="P375" s="138"/>
      <c r="Q375" s="138"/>
      <c r="R375" s="138"/>
      <c r="S375" s="138"/>
      <c r="T375" s="138"/>
    </row>
    <row r="376">
      <c r="A376" s="138"/>
      <c r="B376" s="138"/>
      <c r="C376" s="138"/>
      <c r="D376" s="138"/>
      <c r="E376" s="138"/>
      <c r="F376" s="138"/>
      <c r="G376" s="138"/>
      <c r="H376" s="138"/>
      <c r="I376" s="138"/>
      <c r="J376" s="138"/>
      <c r="K376" s="138"/>
      <c r="L376" s="138"/>
      <c r="M376" s="138"/>
      <c r="N376" s="138"/>
      <c r="O376" s="138"/>
      <c r="P376" s="138"/>
      <c r="Q376" s="138"/>
      <c r="R376" s="138"/>
      <c r="S376" s="138"/>
      <c r="T376" s="138"/>
    </row>
    <row r="377">
      <c r="A377" s="138"/>
      <c r="B377" s="138"/>
      <c r="C377" s="138"/>
      <c r="D377" s="138"/>
      <c r="E377" s="138"/>
      <c r="F377" s="138"/>
      <c r="G377" s="138"/>
      <c r="H377" s="138"/>
      <c r="I377" s="138"/>
      <c r="J377" s="138"/>
      <c r="K377" s="138"/>
      <c r="L377" s="138"/>
      <c r="M377" s="138"/>
      <c r="N377" s="138"/>
      <c r="O377" s="138"/>
      <c r="P377" s="138"/>
      <c r="Q377" s="138"/>
      <c r="R377" s="138"/>
      <c r="S377" s="138"/>
      <c r="T377" s="138"/>
    </row>
    <row r="378">
      <c r="A378" s="138"/>
      <c r="B378" s="138"/>
      <c r="C378" s="138"/>
      <c r="D378" s="138"/>
      <c r="E378" s="138"/>
      <c r="F378" s="138"/>
      <c r="G378" s="138"/>
      <c r="H378" s="138"/>
      <c r="I378" s="138"/>
      <c r="J378" s="138"/>
      <c r="K378" s="138"/>
      <c r="L378" s="138"/>
      <c r="M378" s="138"/>
      <c r="N378" s="138"/>
      <c r="O378" s="138"/>
      <c r="P378" s="138"/>
      <c r="Q378" s="138"/>
      <c r="R378" s="138"/>
      <c r="S378" s="138"/>
      <c r="T378" s="138"/>
    </row>
    <row r="379">
      <c r="A379" s="138"/>
      <c r="B379" s="138"/>
      <c r="C379" s="138"/>
      <c r="D379" s="138"/>
      <c r="E379" s="138"/>
      <c r="F379" s="138"/>
      <c r="G379" s="138"/>
      <c r="H379" s="138"/>
      <c r="I379" s="138"/>
      <c r="J379" s="138"/>
      <c r="K379" s="138"/>
      <c r="L379" s="138"/>
      <c r="M379" s="138"/>
      <c r="N379" s="138"/>
      <c r="O379" s="138"/>
      <c r="P379" s="138"/>
      <c r="Q379" s="138"/>
      <c r="R379" s="138"/>
      <c r="S379" s="138"/>
      <c r="T379" s="138"/>
    </row>
    <row r="380">
      <c r="A380" s="138"/>
      <c r="B380" s="138"/>
      <c r="C380" s="138"/>
      <c r="D380" s="138"/>
      <c r="E380" s="138"/>
      <c r="F380" s="138"/>
      <c r="G380" s="138"/>
      <c r="H380" s="138"/>
      <c r="I380" s="138"/>
      <c r="J380" s="138"/>
      <c r="K380" s="138"/>
      <c r="L380" s="138"/>
      <c r="M380" s="138"/>
      <c r="N380" s="138"/>
      <c r="O380" s="138"/>
      <c r="P380" s="138"/>
      <c r="Q380" s="138"/>
      <c r="R380" s="138"/>
      <c r="S380" s="138"/>
      <c r="T380" s="138"/>
    </row>
    <row r="381">
      <c r="A381" s="138"/>
      <c r="B381" s="138"/>
      <c r="C381" s="138"/>
      <c r="D381" s="138"/>
      <c r="E381" s="138"/>
      <c r="F381" s="138"/>
      <c r="G381" s="138"/>
      <c r="H381" s="138"/>
      <c r="I381" s="138"/>
      <c r="J381" s="138"/>
      <c r="K381" s="138"/>
      <c r="L381" s="138"/>
      <c r="M381" s="138"/>
      <c r="N381" s="138"/>
      <c r="O381" s="138"/>
      <c r="P381" s="138"/>
      <c r="Q381" s="138"/>
      <c r="R381" s="138"/>
      <c r="S381" s="138"/>
      <c r="T381" s="138"/>
    </row>
    <row r="382">
      <c r="A382" s="138"/>
      <c r="B382" s="138"/>
      <c r="C382" s="138"/>
      <c r="D382" s="138"/>
      <c r="E382" s="138"/>
      <c r="F382" s="138"/>
      <c r="G382" s="138"/>
      <c r="H382" s="138"/>
      <c r="I382" s="138"/>
      <c r="J382" s="138"/>
      <c r="K382" s="138"/>
      <c r="L382" s="138"/>
      <c r="M382" s="138"/>
      <c r="N382" s="138"/>
      <c r="O382" s="138"/>
      <c r="P382" s="138"/>
      <c r="Q382" s="138"/>
      <c r="R382" s="138"/>
      <c r="S382" s="138"/>
      <c r="T382" s="138"/>
    </row>
    <row r="383">
      <c r="A383" s="138"/>
      <c r="B383" s="138"/>
      <c r="C383" s="138"/>
      <c r="D383" s="138"/>
      <c r="E383" s="138"/>
      <c r="F383" s="138"/>
      <c r="G383" s="138"/>
      <c r="H383" s="138"/>
      <c r="I383" s="138"/>
      <c r="J383" s="138"/>
      <c r="K383" s="138"/>
      <c r="L383" s="138"/>
      <c r="M383" s="138"/>
      <c r="N383" s="138"/>
      <c r="O383" s="138"/>
      <c r="P383" s="138"/>
      <c r="Q383" s="138"/>
      <c r="R383" s="138"/>
      <c r="S383" s="138"/>
      <c r="T383" s="138"/>
    </row>
    <row r="384">
      <c r="A384" s="138"/>
      <c r="B384" s="138"/>
      <c r="C384" s="138"/>
      <c r="D384" s="138"/>
      <c r="E384" s="138"/>
      <c r="F384" s="138"/>
      <c r="G384" s="138"/>
      <c r="H384" s="138"/>
      <c r="I384" s="138"/>
      <c r="J384" s="138"/>
      <c r="K384" s="138"/>
      <c r="L384" s="138"/>
      <c r="M384" s="138"/>
      <c r="N384" s="138"/>
      <c r="O384" s="138"/>
      <c r="P384" s="138"/>
      <c r="Q384" s="138"/>
      <c r="R384" s="138"/>
      <c r="S384" s="138"/>
      <c r="T384" s="138"/>
    </row>
    <row r="385">
      <c r="A385" s="138"/>
      <c r="B385" s="138"/>
      <c r="C385" s="138"/>
      <c r="D385" s="138"/>
      <c r="E385" s="138"/>
      <c r="F385" s="138"/>
      <c r="G385" s="138"/>
      <c r="H385" s="138"/>
      <c r="I385" s="138"/>
      <c r="J385" s="138"/>
      <c r="K385" s="138"/>
      <c r="L385" s="138"/>
      <c r="M385" s="138"/>
      <c r="N385" s="138"/>
      <c r="O385" s="138"/>
      <c r="P385" s="138"/>
      <c r="Q385" s="138"/>
      <c r="R385" s="138"/>
      <c r="S385" s="138"/>
      <c r="T385" s="138"/>
    </row>
    <row r="386">
      <c r="A386" s="138"/>
      <c r="B386" s="138"/>
      <c r="C386" s="138"/>
      <c r="D386" s="138"/>
      <c r="E386" s="138"/>
      <c r="F386" s="138"/>
      <c r="G386" s="138"/>
      <c r="H386" s="138"/>
      <c r="I386" s="138"/>
      <c r="J386" s="138"/>
      <c r="K386" s="138"/>
      <c r="L386" s="138"/>
      <c r="M386" s="138"/>
      <c r="N386" s="138"/>
      <c r="O386" s="138"/>
      <c r="P386" s="138"/>
      <c r="Q386" s="138"/>
      <c r="R386" s="138"/>
      <c r="S386" s="138"/>
      <c r="T386" s="138"/>
    </row>
    <row r="387">
      <c r="A387" s="138"/>
      <c r="B387" s="138"/>
      <c r="C387" s="138"/>
      <c r="D387" s="138"/>
      <c r="E387" s="138"/>
      <c r="F387" s="138"/>
      <c r="G387" s="138"/>
      <c r="H387" s="138"/>
      <c r="I387" s="138"/>
      <c r="J387" s="138"/>
      <c r="K387" s="138"/>
      <c r="L387" s="138"/>
      <c r="M387" s="138"/>
      <c r="N387" s="138"/>
      <c r="O387" s="138"/>
      <c r="P387" s="138"/>
      <c r="Q387" s="138"/>
      <c r="R387" s="138"/>
      <c r="S387" s="138"/>
      <c r="T387" s="138"/>
    </row>
    <row r="388">
      <c r="A388" s="138"/>
      <c r="B388" s="138"/>
      <c r="C388" s="138"/>
      <c r="D388" s="138"/>
      <c r="E388" s="138"/>
      <c r="F388" s="138"/>
      <c r="G388" s="138"/>
      <c r="H388" s="13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</row>
    <row r="389">
      <c r="A389" s="138"/>
      <c r="B389" s="138"/>
      <c r="C389" s="138"/>
      <c r="D389" s="138"/>
      <c r="E389" s="138"/>
      <c r="F389" s="138"/>
      <c r="G389" s="138"/>
      <c r="H389" s="138"/>
      <c r="I389" s="138"/>
      <c r="J389" s="138"/>
      <c r="K389" s="138"/>
      <c r="L389" s="138"/>
      <c r="M389" s="138"/>
      <c r="N389" s="138"/>
      <c r="O389" s="138"/>
      <c r="P389" s="138"/>
      <c r="Q389" s="138"/>
      <c r="R389" s="138"/>
      <c r="S389" s="138"/>
      <c r="T389" s="138"/>
    </row>
    <row r="390">
      <c r="A390" s="138"/>
      <c r="B390" s="138"/>
      <c r="C390" s="138"/>
      <c r="D390" s="138"/>
      <c r="E390" s="138"/>
      <c r="F390" s="138"/>
      <c r="G390" s="138"/>
      <c r="H390" s="138"/>
      <c r="I390" s="138"/>
      <c r="J390" s="138"/>
      <c r="K390" s="138"/>
      <c r="L390" s="138"/>
      <c r="M390" s="138"/>
      <c r="N390" s="138"/>
      <c r="O390" s="138"/>
      <c r="P390" s="138"/>
      <c r="Q390" s="138"/>
      <c r="R390" s="138"/>
      <c r="S390" s="138"/>
      <c r="T390" s="138"/>
    </row>
    <row r="391">
      <c r="A391" s="138"/>
      <c r="B391" s="138"/>
      <c r="C391" s="138"/>
      <c r="D391" s="138"/>
      <c r="E391" s="138"/>
      <c r="F391" s="138"/>
      <c r="G391" s="138"/>
      <c r="H391" s="138"/>
      <c r="I391" s="138"/>
      <c r="J391" s="138"/>
      <c r="K391" s="138"/>
      <c r="L391" s="138"/>
      <c r="M391" s="138"/>
      <c r="N391" s="138"/>
      <c r="O391" s="138"/>
      <c r="P391" s="138"/>
      <c r="Q391" s="138"/>
      <c r="R391" s="138"/>
      <c r="S391" s="138"/>
      <c r="T391" s="138"/>
    </row>
    <row r="392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  <c r="Q392" s="138"/>
      <c r="R392" s="138"/>
      <c r="S392" s="138"/>
      <c r="T392" s="138"/>
    </row>
    <row r="393">
      <c r="A393" s="138"/>
      <c r="B393" s="138"/>
      <c r="C393" s="138"/>
      <c r="D393" s="138"/>
      <c r="E393" s="138"/>
      <c r="F393" s="138"/>
      <c r="G393" s="138"/>
      <c r="H393" s="138"/>
      <c r="I393" s="138"/>
      <c r="J393" s="138"/>
      <c r="K393" s="138"/>
      <c r="L393" s="138"/>
      <c r="M393" s="138"/>
      <c r="N393" s="138"/>
      <c r="O393" s="138"/>
      <c r="P393" s="138"/>
      <c r="Q393" s="138"/>
      <c r="R393" s="138"/>
      <c r="S393" s="138"/>
      <c r="T393" s="138"/>
    </row>
    <row r="394">
      <c r="A394" s="138"/>
      <c r="B394" s="138"/>
      <c r="C394" s="138"/>
      <c r="D394" s="138"/>
      <c r="E394" s="138"/>
      <c r="F394" s="138"/>
      <c r="G394" s="138"/>
      <c r="H394" s="138"/>
      <c r="I394" s="138"/>
      <c r="J394" s="138"/>
      <c r="K394" s="138"/>
      <c r="L394" s="138"/>
      <c r="M394" s="138"/>
      <c r="N394" s="138"/>
      <c r="O394" s="138"/>
      <c r="P394" s="138"/>
      <c r="Q394" s="138"/>
      <c r="R394" s="138"/>
      <c r="S394" s="138"/>
      <c r="T394" s="138"/>
    </row>
    <row r="395">
      <c r="A395" s="138"/>
      <c r="B395" s="138"/>
      <c r="C395" s="138"/>
      <c r="D395" s="138"/>
      <c r="E395" s="138"/>
      <c r="F395" s="138"/>
      <c r="G395" s="138"/>
      <c r="H395" s="138"/>
      <c r="I395" s="138"/>
      <c r="J395" s="138"/>
      <c r="K395" s="138"/>
      <c r="L395" s="138"/>
      <c r="M395" s="138"/>
      <c r="N395" s="138"/>
      <c r="O395" s="138"/>
      <c r="P395" s="138"/>
      <c r="Q395" s="138"/>
      <c r="R395" s="138"/>
      <c r="S395" s="138"/>
      <c r="T395" s="138"/>
    </row>
    <row r="396">
      <c r="A396" s="138"/>
      <c r="B396" s="138"/>
      <c r="C396" s="138"/>
      <c r="D396" s="138"/>
      <c r="E396" s="138"/>
      <c r="F396" s="138"/>
      <c r="G396" s="138"/>
      <c r="H396" s="138"/>
      <c r="I396" s="138"/>
      <c r="J396" s="138"/>
      <c r="K396" s="138"/>
      <c r="L396" s="138"/>
      <c r="M396" s="138"/>
      <c r="N396" s="138"/>
      <c r="O396" s="138"/>
      <c r="P396" s="138"/>
      <c r="Q396" s="138"/>
      <c r="R396" s="138"/>
      <c r="S396" s="138"/>
      <c r="T396" s="138"/>
    </row>
    <row r="397">
      <c r="A397" s="138"/>
      <c r="B397" s="138"/>
      <c r="C397" s="138"/>
      <c r="D397" s="138"/>
      <c r="E397" s="138"/>
      <c r="F397" s="138"/>
      <c r="G397" s="138"/>
      <c r="H397" s="138"/>
      <c r="I397" s="138"/>
      <c r="J397" s="138"/>
      <c r="K397" s="138"/>
      <c r="L397" s="138"/>
      <c r="M397" s="138"/>
      <c r="N397" s="138"/>
      <c r="O397" s="138"/>
      <c r="P397" s="138"/>
      <c r="Q397" s="138"/>
      <c r="R397" s="138"/>
      <c r="S397" s="138"/>
      <c r="T397" s="138"/>
    </row>
    <row r="398">
      <c r="A398" s="138"/>
      <c r="B398" s="138"/>
      <c r="C398" s="138"/>
      <c r="D398" s="138"/>
      <c r="E398" s="138"/>
      <c r="F398" s="138"/>
      <c r="G398" s="138"/>
      <c r="H398" s="138"/>
      <c r="I398" s="138"/>
      <c r="J398" s="138"/>
      <c r="K398" s="138"/>
      <c r="L398" s="138"/>
      <c r="M398" s="138"/>
      <c r="N398" s="138"/>
      <c r="O398" s="138"/>
      <c r="P398" s="138"/>
      <c r="Q398" s="138"/>
      <c r="R398" s="138"/>
      <c r="S398" s="138"/>
      <c r="T398" s="138"/>
    </row>
    <row r="399">
      <c r="A399" s="138"/>
      <c r="B399" s="138"/>
      <c r="C399" s="138"/>
      <c r="D399" s="138"/>
      <c r="E399" s="138"/>
      <c r="F399" s="138"/>
      <c r="G399" s="138"/>
      <c r="H399" s="138"/>
      <c r="I399" s="138"/>
      <c r="J399" s="138"/>
      <c r="K399" s="138"/>
      <c r="L399" s="138"/>
      <c r="M399" s="138"/>
      <c r="N399" s="138"/>
      <c r="O399" s="138"/>
      <c r="P399" s="138"/>
      <c r="Q399" s="138"/>
      <c r="R399" s="138"/>
      <c r="S399" s="138"/>
      <c r="T399" s="138"/>
    </row>
    <row r="400">
      <c r="A400" s="138"/>
      <c r="B400" s="138"/>
      <c r="C400" s="138"/>
      <c r="D400" s="138"/>
      <c r="E400" s="138"/>
      <c r="F400" s="138"/>
      <c r="G400" s="138"/>
      <c r="H400" s="138"/>
      <c r="I400" s="138"/>
      <c r="J400" s="138"/>
      <c r="K400" s="138"/>
      <c r="L400" s="138"/>
      <c r="M400" s="138"/>
      <c r="N400" s="138"/>
      <c r="O400" s="138"/>
      <c r="P400" s="138"/>
      <c r="Q400" s="138"/>
      <c r="R400" s="138"/>
      <c r="S400" s="138"/>
      <c r="T400" s="138"/>
    </row>
    <row r="401">
      <c r="A401" s="138"/>
      <c r="B401" s="138"/>
      <c r="C401" s="138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  <c r="P401" s="138"/>
      <c r="Q401" s="138"/>
      <c r="R401" s="138"/>
      <c r="S401" s="138"/>
      <c r="T401" s="138"/>
    </row>
    <row r="402">
      <c r="A402" s="138"/>
      <c r="B402" s="138"/>
      <c r="C402" s="138"/>
      <c r="D402" s="138"/>
      <c r="E402" s="138"/>
      <c r="F402" s="138"/>
      <c r="G402" s="138"/>
      <c r="H402" s="138"/>
      <c r="I402" s="138"/>
      <c r="J402" s="138"/>
      <c r="K402" s="138"/>
      <c r="L402" s="138"/>
      <c r="M402" s="138"/>
      <c r="N402" s="138"/>
      <c r="O402" s="138"/>
      <c r="P402" s="138"/>
      <c r="Q402" s="138"/>
      <c r="R402" s="138"/>
      <c r="S402" s="138"/>
      <c r="T402" s="138"/>
    </row>
    <row r="403">
      <c r="A403" s="138"/>
      <c r="B403" s="138"/>
      <c r="C403" s="138"/>
      <c r="D403" s="138"/>
      <c r="E403" s="138"/>
      <c r="F403" s="138"/>
      <c r="G403" s="138"/>
      <c r="H403" s="138"/>
      <c r="I403" s="138"/>
      <c r="J403" s="138"/>
      <c r="K403" s="138"/>
      <c r="L403" s="138"/>
      <c r="M403" s="138"/>
      <c r="N403" s="138"/>
      <c r="O403" s="138"/>
      <c r="P403" s="138"/>
      <c r="Q403" s="138"/>
      <c r="R403" s="138"/>
      <c r="S403" s="138"/>
      <c r="T403" s="138"/>
    </row>
    <row r="404">
      <c r="A404" s="138"/>
      <c r="B404" s="138"/>
      <c r="C404" s="138"/>
      <c r="D404" s="138"/>
      <c r="E404" s="138"/>
      <c r="F404" s="138"/>
      <c r="G404" s="138"/>
      <c r="H404" s="138"/>
      <c r="I404" s="138"/>
      <c r="J404" s="138"/>
      <c r="K404" s="138"/>
      <c r="L404" s="138"/>
      <c r="M404" s="138"/>
      <c r="N404" s="138"/>
      <c r="O404" s="138"/>
      <c r="P404" s="138"/>
      <c r="Q404" s="138"/>
      <c r="R404" s="138"/>
      <c r="S404" s="138"/>
      <c r="T404" s="138"/>
    </row>
    <row r="405">
      <c r="A405" s="138"/>
      <c r="B405" s="138"/>
      <c r="C405" s="138"/>
      <c r="D405" s="138"/>
      <c r="E405" s="138"/>
      <c r="F405" s="138"/>
      <c r="G405" s="138"/>
      <c r="H405" s="138"/>
      <c r="I405" s="138"/>
      <c r="J405" s="138"/>
      <c r="K405" s="138"/>
      <c r="L405" s="138"/>
      <c r="M405" s="138"/>
      <c r="N405" s="138"/>
      <c r="O405" s="138"/>
      <c r="P405" s="138"/>
      <c r="Q405" s="138"/>
      <c r="R405" s="138"/>
      <c r="S405" s="138"/>
      <c r="T405" s="138"/>
    </row>
    <row r="406">
      <c r="A406" s="138"/>
      <c r="B406" s="138"/>
      <c r="C406" s="138"/>
      <c r="D406" s="138"/>
      <c r="E406" s="138"/>
      <c r="F406" s="138"/>
      <c r="G406" s="138"/>
      <c r="H406" s="138"/>
      <c r="I406" s="138"/>
      <c r="J406" s="138"/>
      <c r="K406" s="138"/>
      <c r="L406" s="138"/>
      <c r="M406" s="138"/>
      <c r="N406" s="138"/>
      <c r="O406" s="138"/>
      <c r="P406" s="138"/>
      <c r="Q406" s="138"/>
      <c r="R406" s="138"/>
      <c r="S406" s="138"/>
      <c r="T406" s="138"/>
    </row>
    <row r="407">
      <c r="A407" s="138"/>
      <c r="B407" s="138"/>
      <c r="C407" s="138"/>
      <c r="D407" s="138"/>
      <c r="E407" s="138"/>
      <c r="F407" s="138"/>
      <c r="G407" s="138"/>
      <c r="H407" s="138"/>
      <c r="I407" s="138"/>
      <c r="J407" s="138"/>
      <c r="K407" s="138"/>
      <c r="L407" s="138"/>
      <c r="M407" s="138"/>
      <c r="N407" s="138"/>
      <c r="O407" s="138"/>
      <c r="P407" s="138"/>
      <c r="Q407" s="138"/>
      <c r="R407" s="138"/>
      <c r="S407" s="138"/>
      <c r="T407" s="138"/>
    </row>
    <row r="408">
      <c r="A408" s="138"/>
      <c r="B408" s="138"/>
      <c r="C408" s="138"/>
      <c r="D408" s="138"/>
      <c r="E408" s="138"/>
      <c r="F408" s="138"/>
      <c r="G408" s="138"/>
      <c r="H408" s="138"/>
      <c r="I408" s="138"/>
      <c r="J408" s="138"/>
      <c r="K408" s="138"/>
      <c r="L408" s="138"/>
      <c r="M408" s="138"/>
      <c r="N408" s="138"/>
      <c r="O408" s="138"/>
      <c r="P408" s="138"/>
      <c r="Q408" s="138"/>
      <c r="R408" s="138"/>
      <c r="S408" s="138"/>
      <c r="T408" s="138"/>
    </row>
    <row r="409">
      <c r="A409" s="138"/>
      <c r="B409" s="138"/>
      <c r="C409" s="138"/>
      <c r="D409" s="138"/>
      <c r="E409" s="138"/>
      <c r="F409" s="138"/>
      <c r="G409" s="138"/>
      <c r="H409" s="138"/>
      <c r="I409" s="138"/>
      <c r="J409" s="138"/>
      <c r="K409" s="138"/>
      <c r="L409" s="138"/>
      <c r="M409" s="138"/>
      <c r="N409" s="138"/>
      <c r="O409" s="138"/>
      <c r="P409" s="138"/>
      <c r="Q409" s="138"/>
      <c r="R409" s="138"/>
      <c r="S409" s="138"/>
      <c r="T409" s="138"/>
    </row>
    <row r="410">
      <c r="A410" s="138"/>
      <c r="B410" s="138"/>
      <c r="C410" s="138"/>
      <c r="D410" s="138"/>
      <c r="E410" s="138"/>
      <c r="F410" s="138"/>
      <c r="G410" s="138"/>
      <c r="H410" s="138"/>
      <c r="I410" s="138"/>
      <c r="J410" s="138"/>
      <c r="K410" s="138"/>
      <c r="L410" s="138"/>
      <c r="M410" s="138"/>
      <c r="N410" s="138"/>
      <c r="O410" s="138"/>
      <c r="P410" s="138"/>
      <c r="Q410" s="138"/>
      <c r="R410" s="138"/>
      <c r="S410" s="138"/>
      <c r="T410" s="138"/>
    </row>
    <row r="411">
      <c r="A411" s="138"/>
      <c r="B411" s="138"/>
      <c r="C411" s="138"/>
      <c r="D411" s="138"/>
      <c r="E411" s="138"/>
      <c r="F411" s="138"/>
      <c r="G411" s="138"/>
      <c r="H411" s="138"/>
      <c r="I411" s="138"/>
      <c r="J411" s="138"/>
      <c r="K411" s="138"/>
      <c r="L411" s="138"/>
      <c r="M411" s="138"/>
      <c r="N411" s="138"/>
      <c r="O411" s="138"/>
      <c r="P411" s="138"/>
      <c r="Q411" s="138"/>
      <c r="R411" s="138"/>
      <c r="S411" s="138"/>
      <c r="T411" s="138"/>
    </row>
    <row r="412">
      <c r="A412" s="138"/>
      <c r="B412" s="138"/>
      <c r="C412" s="138"/>
      <c r="D412" s="138"/>
      <c r="E412" s="138"/>
      <c r="F412" s="138"/>
      <c r="G412" s="138"/>
      <c r="H412" s="138"/>
      <c r="I412" s="138"/>
      <c r="J412" s="138"/>
      <c r="K412" s="138"/>
      <c r="L412" s="138"/>
      <c r="M412" s="138"/>
      <c r="N412" s="138"/>
      <c r="O412" s="138"/>
      <c r="P412" s="138"/>
      <c r="Q412" s="138"/>
      <c r="R412" s="138"/>
      <c r="S412" s="138"/>
      <c r="T412" s="138"/>
    </row>
    <row r="413">
      <c r="A413" s="138"/>
      <c r="B413" s="138"/>
      <c r="C413" s="138"/>
      <c r="D413" s="138"/>
      <c r="E413" s="138"/>
      <c r="F413" s="138"/>
      <c r="G413" s="138"/>
      <c r="H413" s="138"/>
      <c r="I413" s="138"/>
      <c r="J413" s="138"/>
      <c r="K413" s="138"/>
      <c r="L413" s="138"/>
      <c r="M413" s="138"/>
      <c r="N413" s="138"/>
      <c r="O413" s="138"/>
      <c r="P413" s="138"/>
      <c r="Q413" s="138"/>
      <c r="R413" s="138"/>
      <c r="S413" s="138"/>
      <c r="T413" s="138"/>
    </row>
    <row r="414">
      <c r="A414" s="138"/>
      <c r="B414" s="138"/>
      <c r="C414" s="138"/>
      <c r="D414" s="138"/>
      <c r="E414" s="138"/>
      <c r="F414" s="138"/>
      <c r="G414" s="138"/>
      <c r="H414" s="138"/>
      <c r="I414" s="138"/>
      <c r="J414" s="138"/>
      <c r="K414" s="138"/>
      <c r="L414" s="138"/>
      <c r="M414" s="138"/>
      <c r="N414" s="138"/>
      <c r="O414" s="138"/>
      <c r="P414" s="138"/>
      <c r="Q414" s="138"/>
      <c r="R414" s="138"/>
      <c r="S414" s="138"/>
      <c r="T414" s="138"/>
    </row>
    <row r="415">
      <c r="A415" s="138"/>
      <c r="B415" s="138"/>
      <c r="C415" s="138"/>
      <c r="D415" s="138"/>
      <c r="E415" s="138"/>
      <c r="F415" s="138"/>
      <c r="G415" s="138"/>
      <c r="H415" s="138"/>
      <c r="I415" s="138"/>
      <c r="J415" s="138"/>
      <c r="K415" s="138"/>
      <c r="L415" s="138"/>
      <c r="M415" s="138"/>
      <c r="N415" s="138"/>
      <c r="O415" s="138"/>
      <c r="P415" s="138"/>
      <c r="Q415" s="138"/>
      <c r="R415" s="138"/>
      <c r="S415" s="138"/>
      <c r="T415" s="138"/>
    </row>
    <row r="416">
      <c r="A416" s="138"/>
      <c r="B416" s="138"/>
      <c r="C416" s="138"/>
      <c r="D416" s="138"/>
      <c r="E416" s="138"/>
      <c r="F416" s="138"/>
      <c r="G416" s="138"/>
      <c r="H416" s="138"/>
      <c r="I416" s="138"/>
      <c r="J416" s="138"/>
      <c r="K416" s="138"/>
      <c r="L416" s="138"/>
      <c r="M416" s="138"/>
      <c r="N416" s="138"/>
      <c r="O416" s="138"/>
      <c r="P416" s="138"/>
      <c r="Q416" s="138"/>
      <c r="R416" s="138"/>
      <c r="S416" s="138"/>
      <c r="T416" s="138"/>
    </row>
    <row r="417">
      <c r="A417" s="138"/>
      <c r="B417" s="138"/>
      <c r="C417" s="138"/>
      <c r="D417" s="138"/>
      <c r="E417" s="138"/>
      <c r="F417" s="138"/>
      <c r="G417" s="138"/>
      <c r="H417" s="138"/>
      <c r="I417" s="138"/>
      <c r="J417" s="138"/>
      <c r="K417" s="138"/>
      <c r="L417" s="138"/>
      <c r="M417" s="138"/>
      <c r="N417" s="138"/>
      <c r="O417" s="138"/>
      <c r="P417" s="138"/>
      <c r="Q417" s="138"/>
      <c r="R417" s="138"/>
      <c r="S417" s="138"/>
      <c r="T417" s="138"/>
    </row>
    <row r="418">
      <c r="A418" s="138"/>
      <c r="B418" s="138"/>
      <c r="C418" s="138"/>
      <c r="D418" s="138"/>
      <c r="E418" s="138"/>
      <c r="F418" s="138"/>
      <c r="G418" s="138"/>
      <c r="H418" s="138"/>
      <c r="I418" s="138"/>
      <c r="J418" s="138"/>
      <c r="K418" s="138"/>
      <c r="L418" s="138"/>
      <c r="M418" s="138"/>
      <c r="N418" s="138"/>
      <c r="O418" s="138"/>
      <c r="P418" s="138"/>
      <c r="Q418" s="138"/>
      <c r="R418" s="138"/>
      <c r="S418" s="138"/>
      <c r="T418" s="138"/>
    </row>
    <row r="419">
      <c r="A419" s="138"/>
      <c r="B419" s="138"/>
      <c r="C419" s="138"/>
      <c r="D419" s="138"/>
      <c r="E419" s="138"/>
      <c r="F419" s="138"/>
      <c r="G419" s="138"/>
      <c r="H419" s="138"/>
      <c r="I419" s="138"/>
      <c r="J419" s="138"/>
      <c r="K419" s="138"/>
      <c r="L419" s="138"/>
      <c r="M419" s="138"/>
      <c r="N419" s="138"/>
      <c r="O419" s="138"/>
      <c r="P419" s="138"/>
      <c r="Q419" s="138"/>
      <c r="R419" s="138"/>
      <c r="S419" s="138"/>
      <c r="T419" s="138"/>
    </row>
    <row r="420">
      <c r="A420" s="138"/>
      <c r="B420" s="138"/>
      <c r="C420" s="138"/>
      <c r="D420" s="138"/>
      <c r="E420" s="138"/>
      <c r="F420" s="138"/>
      <c r="G420" s="138"/>
      <c r="H420" s="138"/>
      <c r="I420" s="138"/>
      <c r="J420" s="138"/>
      <c r="K420" s="138"/>
      <c r="L420" s="138"/>
      <c r="M420" s="138"/>
      <c r="N420" s="138"/>
      <c r="O420" s="138"/>
      <c r="P420" s="138"/>
      <c r="Q420" s="138"/>
      <c r="R420" s="138"/>
      <c r="S420" s="138"/>
      <c r="T420" s="138"/>
    </row>
    <row r="421">
      <c r="A421" s="138"/>
      <c r="B421" s="138"/>
      <c r="C421" s="138"/>
      <c r="D421" s="138"/>
      <c r="E421" s="138"/>
      <c r="F421" s="138"/>
      <c r="G421" s="138"/>
      <c r="H421" s="138"/>
      <c r="I421" s="138"/>
      <c r="J421" s="138"/>
      <c r="K421" s="138"/>
      <c r="L421" s="138"/>
      <c r="M421" s="138"/>
      <c r="N421" s="138"/>
      <c r="O421" s="138"/>
      <c r="P421" s="138"/>
      <c r="Q421" s="138"/>
      <c r="R421" s="138"/>
      <c r="S421" s="138"/>
      <c r="T421" s="138"/>
    </row>
    <row r="422">
      <c r="A422" s="138"/>
      <c r="B422" s="138"/>
      <c r="C422" s="138"/>
      <c r="D422" s="138"/>
      <c r="E422" s="138"/>
      <c r="F422" s="138"/>
      <c r="G422" s="138"/>
      <c r="H422" s="138"/>
      <c r="I422" s="138"/>
      <c r="J422" s="138"/>
      <c r="K422" s="138"/>
      <c r="L422" s="138"/>
      <c r="M422" s="138"/>
      <c r="N422" s="138"/>
      <c r="O422" s="138"/>
      <c r="P422" s="138"/>
      <c r="Q422" s="138"/>
      <c r="R422" s="138"/>
      <c r="S422" s="138"/>
      <c r="T422" s="138"/>
    </row>
    <row r="423">
      <c r="A423" s="138"/>
      <c r="B423" s="138"/>
      <c r="C423" s="138"/>
      <c r="D423" s="138"/>
      <c r="E423" s="138"/>
      <c r="F423" s="138"/>
      <c r="G423" s="138"/>
      <c r="H423" s="138"/>
      <c r="I423" s="138"/>
      <c r="J423" s="138"/>
      <c r="K423" s="138"/>
      <c r="L423" s="138"/>
      <c r="M423" s="138"/>
      <c r="N423" s="138"/>
      <c r="O423" s="138"/>
      <c r="P423" s="138"/>
      <c r="Q423" s="138"/>
      <c r="R423" s="138"/>
      <c r="S423" s="138"/>
      <c r="T423" s="138"/>
    </row>
    <row r="424">
      <c r="A424" s="138"/>
      <c r="B424" s="138"/>
      <c r="C424" s="138"/>
      <c r="D424" s="138"/>
      <c r="E424" s="138"/>
      <c r="F424" s="138"/>
      <c r="G424" s="138"/>
      <c r="H424" s="138"/>
      <c r="I424" s="138"/>
      <c r="J424" s="138"/>
      <c r="K424" s="138"/>
      <c r="L424" s="138"/>
      <c r="M424" s="138"/>
      <c r="N424" s="138"/>
      <c r="O424" s="138"/>
      <c r="P424" s="138"/>
      <c r="Q424" s="138"/>
      <c r="R424" s="138"/>
      <c r="S424" s="138"/>
      <c r="T424" s="138"/>
    </row>
    <row r="425">
      <c r="A425" s="138"/>
      <c r="B425" s="138"/>
      <c r="C425" s="138"/>
      <c r="D425" s="138"/>
      <c r="E425" s="138"/>
      <c r="F425" s="138"/>
      <c r="G425" s="138"/>
      <c r="H425" s="138"/>
      <c r="I425" s="138"/>
      <c r="J425" s="138"/>
      <c r="K425" s="138"/>
      <c r="L425" s="138"/>
      <c r="M425" s="138"/>
      <c r="N425" s="138"/>
      <c r="O425" s="138"/>
      <c r="P425" s="138"/>
      <c r="Q425" s="138"/>
      <c r="R425" s="138"/>
      <c r="S425" s="138"/>
      <c r="T425" s="138"/>
    </row>
    <row r="426">
      <c r="A426" s="138"/>
      <c r="B426" s="138"/>
      <c r="C426" s="138"/>
      <c r="D426" s="138"/>
      <c r="E426" s="138"/>
      <c r="F426" s="138"/>
      <c r="G426" s="138"/>
      <c r="H426" s="138"/>
      <c r="I426" s="138"/>
      <c r="J426" s="138"/>
      <c r="K426" s="138"/>
      <c r="L426" s="138"/>
      <c r="M426" s="138"/>
      <c r="N426" s="138"/>
      <c r="O426" s="138"/>
      <c r="P426" s="138"/>
      <c r="Q426" s="138"/>
      <c r="R426" s="138"/>
      <c r="S426" s="138"/>
      <c r="T426" s="138"/>
    </row>
    <row r="427">
      <c r="A427" s="138"/>
      <c r="B427" s="138"/>
      <c r="C427" s="138"/>
      <c r="D427" s="138"/>
      <c r="E427" s="138"/>
      <c r="F427" s="138"/>
      <c r="G427" s="138"/>
      <c r="H427" s="138"/>
      <c r="I427" s="138"/>
      <c r="J427" s="138"/>
      <c r="K427" s="138"/>
      <c r="L427" s="138"/>
      <c r="M427" s="138"/>
      <c r="N427" s="138"/>
      <c r="O427" s="138"/>
      <c r="P427" s="138"/>
      <c r="Q427" s="138"/>
      <c r="R427" s="138"/>
      <c r="S427" s="138"/>
      <c r="T427" s="138"/>
    </row>
    <row r="428">
      <c r="A428" s="138"/>
      <c r="B428" s="138"/>
      <c r="C428" s="138"/>
      <c r="D428" s="138"/>
      <c r="E428" s="138"/>
      <c r="F428" s="138"/>
      <c r="G428" s="138"/>
      <c r="H428" s="138"/>
      <c r="I428" s="138"/>
      <c r="J428" s="138"/>
      <c r="K428" s="138"/>
      <c r="L428" s="138"/>
      <c r="M428" s="138"/>
      <c r="N428" s="138"/>
      <c r="O428" s="138"/>
      <c r="P428" s="138"/>
      <c r="Q428" s="138"/>
      <c r="R428" s="138"/>
      <c r="S428" s="138"/>
      <c r="T428" s="138"/>
    </row>
    <row r="429">
      <c r="A429" s="138"/>
      <c r="B429" s="138"/>
      <c r="C429" s="138"/>
      <c r="D429" s="138"/>
      <c r="E429" s="138"/>
      <c r="F429" s="138"/>
      <c r="G429" s="138"/>
      <c r="H429" s="138"/>
      <c r="I429" s="138"/>
      <c r="J429" s="138"/>
      <c r="K429" s="138"/>
      <c r="L429" s="138"/>
      <c r="M429" s="138"/>
      <c r="N429" s="138"/>
      <c r="O429" s="138"/>
      <c r="P429" s="138"/>
      <c r="Q429" s="138"/>
      <c r="R429" s="138"/>
      <c r="S429" s="138"/>
      <c r="T429" s="138"/>
    </row>
    <row r="430">
      <c r="A430" s="138"/>
      <c r="B430" s="138"/>
      <c r="C430" s="138"/>
      <c r="D430" s="138"/>
      <c r="E430" s="138"/>
      <c r="F430" s="138"/>
      <c r="G430" s="138"/>
      <c r="H430" s="138"/>
      <c r="I430" s="138"/>
      <c r="J430" s="138"/>
      <c r="K430" s="138"/>
      <c r="L430" s="138"/>
      <c r="M430" s="138"/>
      <c r="N430" s="138"/>
      <c r="O430" s="138"/>
      <c r="P430" s="138"/>
      <c r="Q430" s="138"/>
      <c r="R430" s="138"/>
      <c r="S430" s="138"/>
      <c r="T430" s="138"/>
    </row>
    <row r="431">
      <c r="A431" s="138"/>
      <c r="B431" s="138"/>
      <c r="C431" s="138"/>
      <c r="D431" s="138"/>
      <c r="E431" s="138"/>
      <c r="F431" s="138"/>
      <c r="G431" s="138"/>
      <c r="H431" s="138"/>
      <c r="I431" s="138"/>
      <c r="J431" s="138"/>
      <c r="K431" s="138"/>
      <c r="L431" s="138"/>
      <c r="M431" s="138"/>
      <c r="N431" s="138"/>
      <c r="O431" s="138"/>
      <c r="P431" s="138"/>
      <c r="Q431" s="138"/>
      <c r="R431" s="138"/>
      <c r="S431" s="138"/>
      <c r="T431" s="138"/>
    </row>
    <row r="432">
      <c r="A432" s="138"/>
      <c r="B432" s="138"/>
      <c r="C432" s="138"/>
      <c r="D432" s="138"/>
      <c r="E432" s="138"/>
      <c r="F432" s="138"/>
      <c r="G432" s="138"/>
      <c r="H432" s="138"/>
      <c r="I432" s="138"/>
      <c r="J432" s="138"/>
      <c r="K432" s="138"/>
      <c r="L432" s="138"/>
      <c r="M432" s="138"/>
      <c r="N432" s="138"/>
      <c r="O432" s="138"/>
      <c r="P432" s="138"/>
      <c r="Q432" s="138"/>
      <c r="R432" s="138"/>
      <c r="S432" s="138"/>
      <c r="T432" s="138"/>
    </row>
    <row r="433">
      <c r="A433" s="138"/>
      <c r="B433" s="138"/>
      <c r="C433" s="138"/>
      <c r="D433" s="138"/>
      <c r="E433" s="138"/>
      <c r="F433" s="138"/>
      <c r="G433" s="138"/>
      <c r="H433" s="138"/>
      <c r="I433" s="138"/>
      <c r="J433" s="138"/>
      <c r="K433" s="138"/>
      <c r="L433" s="138"/>
      <c r="M433" s="138"/>
      <c r="N433" s="138"/>
      <c r="O433" s="138"/>
      <c r="P433" s="138"/>
      <c r="Q433" s="138"/>
      <c r="R433" s="138"/>
      <c r="S433" s="138"/>
      <c r="T433" s="138"/>
    </row>
    <row r="434">
      <c r="A434" s="138"/>
      <c r="B434" s="138"/>
      <c r="C434" s="138"/>
      <c r="D434" s="138"/>
      <c r="E434" s="138"/>
      <c r="F434" s="138"/>
      <c r="G434" s="138"/>
      <c r="H434" s="138"/>
      <c r="I434" s="138"/>
      <c r="J434" s="138"/>
      <c r="K434" s="138"/>
      <c r="L434" s="138"/>
      <c r="M434" s="138"/>
      <c r="N434" s="138"/>
      <c r="O434" s="138"/>
      <c r="P434" s="138"/>
      <c r="Q434" s="138"/>
      <c r="R434" s="138"/>
      <c r="S434" s="138"/>
      <c r="T434" s="138"/>
    </row>
    <row r="435">
      <c r="A435" s="138"/>
      <c r="B435" s="138"/>
      <c r="C435" s="138"/>
      <c r="D435" s="138"/>
      <c r="E435" s="138"/>
      <c r="F435" s="138"/>
      <c r="G435" s="138"/>
      <c r="H435" s="138"/>
      <c r="I435" s="138"/>
      <c r="J435" s="138"/>
      <c r="K435" s="138"/>
      <c r="L435" s="138"/>
      <c r="M435" s="138"/>
      <c r="N435" s="138"/>
      <c r="O435" s="138"/>
      <c r="P435" s="138"/>
      <c r="Q435" s="138"/>
      <c r="R435" s="138"/>
      <c r="S435" s="138"/>
      <c r="T435" s="138"/>
    </row>
    <row r="436">
      <c r="A436" s="138"/>
      <c r="B436" s="138"/>
      <c r="C436" s="138"/>
      <c r="D436" s="138"/>
      <c r="E436" s="138"/>
      <c r="F436" s="138"/>
      <c r="G436" s="138"/>
      <c r="H436" s="138"/>
      <c r="I436" s="138"/>
      <c r="J436" s="138"/>
      <c r="K436" s="138"/>
      <c r="L436" s="138"/>
      <c r="M436" s="138"/>
      <c r="N436" s="138"/>
      <c r="O436" s="138"/>
      <c r="P436" s="138"/>
      <c r="Q436" s="138"/>
      <c r="R436" s="138"/>
      <c r="S436" s="138"/>
      <c r="T436" s="138"/>
    </row>
    <row r="437">
      <c r="A437" s="138"/>
      <c r="B437" s="138"/>
      <c r="C437" s="138"/>
      <c r="D437" s="138"/>
      <c r="E437" s="138"/>
      <c r="F437" s="138"/>
      <c r="G437" s="138"/>
      <c r="H437" s="138"/>
      <c r="I437" s="138"/>
      <c r="J437" s="138"/>
      <c r="K437" s="138"/>
      <c r="L437" s="138"/>
      <c r="M437" s="138"/>
      <c r="N437" s="138"/>
      <c r="O437" s="138"/>
      <c r="P437" s="138"/>
      <c r="Q437" s="138"/>
      <c r="R437" s="138"/>
      <c r="S437" s="138"/>
      <c r="T437" s="138"/>
    </row>
    <row r="438">
      <c r="A438" s="138"/>
      <c r="B438" s="138"/>
      <c r="C438" s="138"/>
      <c r="D438" s="138"/>
      <c r="E438" s="138"/>
      <c r="F438" s="138"/>
      <c r="G438" s="138"/>
      <c r="H438" s="138"/>
      <c r="I438" s="138"/>
      <c r="J438" s="138"/>
      <c r="K438" s="138"/>
      <c r="L438" s="138"/>
      <c r="M438" s="138"/>
      <c r="N438" s="138"/>
      <c r="O438" s="138"/>
      <c r="P438" s="138"/>
      <c r="Q438" s="138"/>
      <c r="R438" s="138"/>
      <c r="S438" s="138"/>
      <c r="T438" s="138"/>
    </row>
    <row r="439">
      <c r="A439" s="138"/>
      <c r="B439" s="138"/>
      <c r="C439" s="138"/>
      <c r="D439" s="138"/>
      <c r="E439" s="138"/>
      <c r="F439" s="138"/>
      <c r="G439" s="138"/>
      <c r="H439" s="138"/>
      <c r="I439" s="138"/>
      <c r="J439" s="138"/>
      <c r="K439" s="138"/>
      <c r="L439" s="138"/>
      <c r="M439" s="138"/>
      <c r="N439" s="138"/>
      <c r="O439" s="138"/>
      <c r="P439" s="138"/>
      <c r="Q439" s="138"/>
      <c r="R439" s="138"/>
      <c r="S439" s="138"/>
      <c r="T439" s="138"/>
    </row>
    <row r="440">
      <c r="A440" s="138"/>
      <c r="B440" s="138"/>
      <c r="C440" s="138"/>
      <c r="D440" s="138"/>
      <c r="E440" s="138"/>
      <c r="F440" s="138"/>
      <c r="G440" s="138"/>
      <c r="H440" s="138"/>
      <c r="I440" s="138"/>
      <c r="J440" s="138"/>
      <c r="K440" s="138"/>
      <c r="L440" s="138"/>
      <c r="M440" s="138"/>
      <c r="N440" s="138"/>
      <c r="O440" s="138"/>
      <c r="P440" s="138"/>
      <c r="Q440" s="138"/>
      <c r="R440" s="138"/>
      <c r="S440" s="138"/>
      <c r="T440" s="138"/>
    </row>
    <row r="441">
      <c r="A441" s="138"/>
      <c r="B441" s="138"/>
      <c r="C441" s="138"/>
      <c r="D441" s="138"/>
      <c r="E441" s="138"/>
      <c r="F441" s="138"/>
      <c r="G441" s="138"/>
      <c r="H441" s="138"/>
      <c r="I441" s="138"/>
      <c r="J441" s="138"/>
      <c r="K441" s="138"/>
      <c r="L441" s="138"/>
      <c r="M441" s="138"/>
      <c r="N441" s="138"/>
      <c r="O441" s="138"/>
      <c r="P441" s="138"/>
      <c r="Q441" s="138"/>
      <c r="R441" s="138"/>
      <c r="S441" s="138"/>
      <c r="T441" s="138"/>
    </row>
    <row r="442">
      <c r="A442" s="138"/>
      <c r="B442" s="138"/>
      <c r="C442" s="138"/>
      <c r="D442" s="138"/>
      <c r="E442" s="138"/>
      <c r="F442" s="138"/>
      <c r="G442" s="138"/>
      <c r="H442" s="138"/>
      <c r="I442" s="138"/>
      <c r="J442" s="138"/>
      <c r="K442" s="138"/>
      <c r="L442" s="138"/>
      <c r="M442" s="138"/>
      <c r="N442" s="138"/>
      <c r="O442" s="138"/>
      <c r="P442" s="138"/>
      <c r="Q442" s="138"/>
      <c r="R442" s="138"/>
      <c r="S442" s="138"/>
      <c r="T442" s="138"/>
    </row>
    <row r="443">
      <c r="A443" s="138"/>
      <c r="B443" s="138"/>
      <c r="C443" s="138"/>
      <c r="D443" s="138"/>
      <c r="E443" s="138"/>
      <c r="F443" s="138"/>
      <c r="G443" s="138"/>
      <c r="H443" s="138"/>
      <c r="I443" s="138"/>
      <c r="J443" s="138"/>
      <c r="K443" s="138"/>
      <c r="L443" s="138"/>
      <c r="M443" s="138"/>
      <c r="N443" s="138"/>
      <c r="O443" s="138"/>
      <c r="P443" s="138"/>
      <c r="Q443" s="138"/>
      <c r="R443" s="138"/>
      <c r="S443" s="138"/>
      <c r="T443" s="138"/>
    </row>
    <row r="444">
      <c r="A444" s="138"/>
      <c r="B444" s="138"/>
      <c r="C444" s="138"/>
      <c r="D444" s="138"/>
      <c r="E444" s="138"/>
      <c r="F444" s="138"/>
      <c r="G444" s="138"/>
      <c r="H444" s="138"/>
      <c r="I444" s="138"/>
      <c r="J444" s="138"/>
      <c r="K444" s="138"/>
      <c r="L444" s="138"/>
      <c r="M444" s="138"/>
      <c r="N444" s="138"/>
      <c r="O444" s="138"/>
      <c r="P444" s="138"/>
      <c r="Q444" s="138"/>
      <c r="R444" s="138"/>
      <c r="S444" s="138"/>
      <c r="T444" s="138"/>
    </row>
    <row r="445">
      <c r="A445" s="138"/>
      <c r="B445" s="138"/>
      <c r="C445" s="138"/>
      <c r="D445" s="138"/>
      <c r="E445" s="138"/>
      <c r="F445" s="138"/>
      <c r="G445" s="138"/>
      <c r="H445" s="138"/>
      <c r="I445" s="138"/>
      <c r="J445" s="138"/>
      <c r="K445" s="138"/>
      <c r="L445" s="138"/>
      <c r="M445" s="138"/>
      <c r="N445" s="138"/>
      <c r="O445" s="138"/>
      <c r="P445" s="138"/>
      <c r="Q445" s="138"/>
      <c r="R445" s="138"/>
      <c r="S445" s="138"/>
      <c r="T445" s="138"/>
    </row>
    <row r="446">
      <c r="A446" s="138"/>
      <c r="B446" s="138"/>
      <c r="C446" s="138"/>
      <c r="D446" s="138"/>
      <c r="E446" s="138"/>
      <c r="F446" s="138"/>
      <c r="G446" s="138"/>
      <c r="H446" s="138"/>
      <c r="I446" s="138"/>
      <c r="J446" s="138"/>
      <c r="K446" s="138"/>
      <c r="L446" s="138"/>
      <c r="M446" s="138"/>
      <c r="N446" s="138"/>
      <c r="O446" s="138"/>
      <c r="P446" s="138"/>
      <c r="Q446" s="138"/>
      <c r="R446" s="138"/>
      <c r="S446" s="138"/>
      <c r="T446" s="138"/>
    </row>
    <row r="447">
      <c r="A447" s="138"/>
      <c r="B447" s="138"/>
      <c r="C447" s="138"/>
      <c r="D447" s="138"/>
      <c r="E447" s="138"/>
      <c r="F447" s="138"/>
      <c r="G447" s="138"/>
      <c r="H447" s="138"/>
      <c r="I447" s="138"/>
      <c r="J447" s="138"/>
      <c r="K447" s="138"/>
      <c r="L447" s="138"/>
      <c r="M447" s="138"/>
      <c r="N447" s="138"/>
      <c r="O447" s="138"/>
      <c r="P447" s="138"/>
      <c r="Q447" s="138"/>
      <c r="R447" s="138"/>
      <c r="S447" s="138"/>
      <c r="T447" s="138"/>
    </row>
    <row r="448">
      <c r="A448" s="138"/>
      <c r="B448" s="138"/>
      <c r="C448" s="138"/>
      <c r="D448" s="138"/>
      <c r="E448" s="138"/>
      <c r="F448" s="138"/>
      <c r="G448" s="138"/>
      <c r="H448" s="138"/>
      <c r="I448" s="138"/>
      <c r="J448" s="138"/>
      <c r="K448" s="138"/>
      <c r="L448" s="138"/>
      <c r="M448" s="138"/>
      <c r="N448" s="138"/>
      <c r="O448" s="138"/>
      <c r="P448" s="138"/>
      <c r="Q448" s="138"/>
      <c r="R448" s="138"/>
      <c r="S448" s="138"/>
      <c r="T448" s="138"/>
    </row>
    <row r="449">
      <c r="A449" s="138"/>
      <c r="B449" s="138"/>
      <c r="C449" s="138"/>
      <c r="D449" s="138"/>
      <c r="E449" s="138"/>
      <c r="F449" s="138"/>
      <c r="G449" s="138"/>
      <c r="H449" s="138"/>
      <c r="I449" s="138"/>
      <c r="J449" s="138"/>
      <c r="K449" s="138"/>
      <c r="L449" s="138"/>
      <c r="M449" s="138"/>
      <c r="N449" s="138"/>
      <c r="O449" s="138"/>
      <c r="P449" s="138"/>
      <c r="Q449" s="138"/>
      <c r="R449" s="138"/>
      <c r="S449" s="138"/>
      <c r="T449" s="138"/>
    </row>
    <row r="450">
      <c r="A450" s="138"/>
      <c r="B450" s="138"/>
      <c r="C450" s="138"/>
      <c r="D450" s="138"/>
      <c r="E450" s="138"/>
      <c r="F450" s="138"/>
      <c r="G450" s="138"/>
      <c r="H450" s="138"/>
      <c r="I450" s="138"/>
      <c r="J450" s="138"/>
      <c r="K450" s="138"/>
      <c r="L450" s="138"/>
      <c r="M450" s="138"/>
      <c r="N450" s="138"/>
      <c r="O450" s="138"/>
      <c r="P450" s="138"/>
      <c r="Q450" s="138"/>
      <c r="R450" s="138"/>
      <c r="S450" s="138"/>
      <c r="T450" s="138"/>
    </row>
    <row r="451">
      <c r="A451" s="138"/>
      <c r="B451" s="138"/>
      <c r="C451" s="138"/>
      <c r="D451" s="138"/>
      <c r="E451" s="138"/>
      <c r="F451" s="138"/>
      <c r="G451" s="138"/>
      <c r="H451" s="138"/>
      <c r="I451" s="138"/>
      <c r="J451" s="138"/>
      <c r="K451" s="138"/>
      <c r="L451" s="138"/>
      <c r="M451" s="138"/>
      <c r="N451" s="138"/>
      <c r="O451" s="138"/>
      <c r="P451" s="138"/>
      <c r="Q451" s="138"/>
      <c r="R451" s="138"/>
      <c r="S451" s="138"/>
      <c r="T451" s="138"/>
    </row>
    <row r="452">
      <c r="A452" s="138"/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</row>
    <row r="453">
      <c r="A453" s="138"/>
      <c r="B453" s="138"/>
      <c r="C453" s="138"/>
      <c r="D453" s="138"/>
      <c r="E453" s="138"/>
      <c r="F453" s="138"/>
      <c r="G453" s="138"/>
      <c r="H453" s="138"/>
      <c r="I453" s="138"/>
      <c r="J453" s="138"/>
      <c r="K453" s="138"/>
      <c r="L453" s="138"/>
      <c r="M453" s="138"/>
      <c r="N453" s="138"/>
      <c r="O453" s="138"/>
      <c r="P453" s="138"/>
      <c r="Q453" s="138"/>
      <c r="R453" s="138"/>
      <c r="S453" s="138"/>
      <c r="T453" s="138"/>
    </row>
    <row r="454">
      <c r="A454" s="138"/>
      <c r="B454" s="138"/>
      <c r="C454" s="138"/>
      <c r="D454" s="138"/>
      <c r="E454" s="138"/>
      <c r="F454" s="138"/>
      <c r="G454" s="138"/>
      <c r="H454" s="138"/>
      <c r="I454" s="138"/>
      <c r="J454" s="138"/>
      <c r="K454" s="138"/>
      <c r="L454" s="138"/>
      <c r="M454" s="138"/>
      <c r="N454" s="138"/>
      <c r="O454" s="138"/>
      <c r="P454" s="138"/>
      <c r="Q454" s="138"/>
      <c r="R454" s="138"/>
      <c r="S454" s="138"/>
      <c r="T454" s="138"/>
    </row>
    <row r="455">
      <c r="A455" s="138"/>
      <c r="B455" s="138"/>
      <c r="C455" s="138"/>
      <c r="D455" s="138"/>
      <c r="E455" s="138"/>
      <c r="F455" s="138"/>
      <c r="G455" s="138"/>
      <c r="H455" s="138"/>
      <c r="I455" s="138"/>
      <c r="J455" s="138"/>
      <c r="K455" s="138"/>
      <c r="L455" s="138"/>
      <c r="M455" s="138"/>
      <c r="N455" s="138"/>
      <c r="O455" s="138"/>
      <c r="P455" s="138"/>
      <c r="Q455" s="138"/>
      <c r="R455" s="138"/>
      <c r="S455" s="138"/>
      <c r="T455" s="138"/>
    </row>
    <row r="456">
      <c r="A456" s="138"/>
      <c r="B456" s="138"/>
      <c r="C456" s="138"/>
      <c r="D456" s="138"/>
      <c r="E456" s="138"/>
      <c r="F456" s="138"/>
      <c r="G456" s="138"/>
      <c r="H456" s="138"/>
      <c r="I456" s="138"/>
      <c r="J456" s="138"/>
      <c r="K456" s="138"/>
      <c r="L456" s="138"/>
      <c r="M456" s="138"/>
      <c r="N456" s="138"/>
      <c r="O456" s="138"/>
      <c r="P456" s="138"/>
      <c r="Q456" s="138"/>
      <c r="R456" s="138"/>
      <c r="S456" s="138"/>
      <c r="T456" s="138"/>
    </row>
    <row r="457">
      <c r="A457" s="138"/>
      <c r="B457" s="138"/>
      <c r="C457" s="138"/>
      <c r="D457" s="138"/>
      <c r="E457" s="138"/>
      <c r="F457" s="138"/>
      <c r="G457" s="138"/>
      <c r="H457" s="138"/>
      <c r="I457" s="138"/>
      <c r="J457" s="138"/>
      <c r="K457" s="138"/>
      <c r="L457" s="138"/>
      <c r="M457" s="138"/>
      <c r="N457" s="138"/>
      <c r="O457" s="138"/>
      <c r="P457" s="138"/>
      <c r="Q457" s="138"/>
      <c r="R457" s="138"/>
      <c r="S457" s="138"/>
      <c r="T457" s="138"/>
    </row>
    <row r="458">
      <c r="A458" s="138"/>
      <c r="B458" s="138"/>
      <c r="C458" s="138"/>
      <c r="D458" s="138"/>
      <c r="E458" s="138"/>
      <c r="F458" s="138"/>
      <c r="G458" s="138"/>
      <c r="H458" s="138"/>
      <c r="I458" s="138"/>
      <c r="J458" s="138"/>
      <c r="K458" s="138"/>
      <c r="L458" s="138"/>
      <c r="M458" s="138"/>
      <c r="N458" s="138"/>
      <c r="O458" s="138"/>
      <c r="P458" s="138"/>
      <c r="Q458" s="138"/>
      <c r="R458" s="138"/>
      <c r="S458" s="138"/>
      <c r="T458" s="138"/>
    </row>
    <row r="459">
      <c r="A459" s="138"/>
      <c r="B459" s="138"/>
      <c r="C459" s="138"/>
      <c r="D459" s="138"/>
      <c r="E459" s="138"/>
      <c r="F459" s="138"/>
      <c r="G459" s="138"/>
      <c r="H459" s="138"/>
      <c r="I459" s="138"/>
      <c r="J459" s="138"/>
      <c r="K459" s="138"/>
      <c r="L459" s="138"/>
      <c r="M459" s="138"/>
      <c r="N459" s="138"/>
      <c r="O459" s="138"/>
      <c r="P459" s="138"/>
      <c r="Q459" s="138"/>
      <c r="R459" s="138"/>
      <c r="S459" s="138"/>
      <c r="T459" s="138"/>
    </row>
    <row r="460">
      <c r="A460" s="138"/>
      <c r="B460" s="138"/>
      <c r="C460" s="138"/>
      <c r="D460" s="138"/>
      <c r="E460" s="138"/>
      <c r="F460" s="138"/>
      <c r="G460" s="138"/>
      <c r="H460" s="138"/>
      <c r="I460" s="138"/>
      <c r="J460" s="138"/>
      <c r="K460" s="138"/>
      <c r="L460" s="138"/>
      <c r="M460" s="138"/>
      <c r="N460" s="138"/>
      <c r="O460" s="138"/>
      <c r="P460" s="138"/>
      <c r="Q460" s="138"/>
      <c r="R460" s="138"/>
      <c r="S460" s="138"/>
      <c r="T460" s="138"/>
    </row>
    <row r="461">
      <c r="A461" s="138"/>
      <c r="B461" s="138"/>
      <c r="C461" s="138"/>
      <c r="D461" s="138"/>
      <c r="E461" s="138"/>
      <c r="F461" s="138"/>
      <c r="G461" s="138"/>
      <c r="H461" s="138"/>
      <c r="I461" s="138"/>
      <c r="J461" s="138"/>
      <c r="K461" s="138"/>
      <c r="L461" s="138"/>
      <c r="M461" s="138"/>
      <c r="N461" s="138"/>
      <c r="O461" s="138"/>
      <c r="P461" s="138"/>
      <c r="Q461" s="138"/>
      <c r="R461" s="138"/>
      <c r="S461" s="138"/>
      <c r="T461" s="138"/>
    </row>
    <row r="462">
      <c r="A462" s="138"/>
      <c r="B462" s="138"/>
      <c r="C462" s="138"/>
      <c r="D462" s="138"/>
      <c r="E462" s="138"/>
      <c r="F462" s="138"/>
      <c r="G462" s="138"/>
      <c r="H462" s="138"/>
      <c r="I462" s="138"/>
      <c r="J462" s="138"/>
      <c r="K462" s="138"/>
      <c r="L462" s="138"/>
      <c r="M462" s="138"/>
      <c r="N462" s="138"/>
      <c r="O462" s="138"/>
      <c r="P462" s="138"/>
      <c r="Q462" s="138"/>
      <c r="R462" s="138"/>
      <c r="S462" s="138"/>
      <c r="T462" s="138"/>
    </row>
    <row r="463">
      <c r="A463" s="138"/>
      <c r="B463" s="138"/>
      <c r="C463" s="138"/>
      <c r="D463" s="138"/>
      <c r="E463" s="138"/>
      <c r="F463" s="138"/>
      <c r="G463" s="138"/>
      <c r="H463" s="138"/>
      <c r="I463" s="138"/>
      <c r="J463" s="138"/>
      <c r="K463" s="138"/>
      <c r="L463" s="138"/>
      <c r="M463" s="138"/>
      <c r="N463" s="138"/>
      <c r="O463" s="138"/>
      <c r="P463" s="138"/>
      <c r="Q463" s="138"/>
      <c r="R463" s="138"/>
      <c r="S463" s="138"/>
      <c r="T463" s="138"/>
    </row>
    <row r="464">
      <c r="A464" s="138"/>
      <c r="B464" s="138"/>
      <c r="C464" s="138"/>
      <c r="D464" s="138"/>
      <c r="E464" s="138"/>
      <c r="F464" s="138"/>
      <c r="G464" s="138"/>
      <c r="H464" s="138"/>
      <c r="I464" s="138"/>
      <c r="J464" s="138"/>
      <c r="K464" s="138"/>
      <c r="L464" s="138"/>
      <c r="M464" s="138"/>
      <c r="N464" s="138"/>
      <c r="O464" s="138"/>
      <c r="P464" s="138"/>
      <c r="Q464" s="138"/>
      <c r="R464" s="138"/>
      <c r="S464" s="138"/>
      <c r="T464" s="138"/>
    </row>
    <row r="465">
      <c r="A465" s="138"/>
      <c r="B465" s="138"/>
      <c r="C465" s="138"/>
      <c r="D465" s="138"/>
      <c r="E465" s="138"/>
      <c r="F465" s="138"/>
      <c r="G465" s="138"/>
      <c r="H465" s="138"/>
      <c r="I465" s="138"/>
      <c r="J465" s="138"/>
      <c r="K465" s="138"/>
      <c r="L465" s="138"/>
      <c r="M465" s="138"/>
      <c r="N465" s="138"/>
      <c r="O465" s="138"/>
      <c r="P465" s="138"/>
      <c r="Q465" s="138"/>
      <c r="R465" s="138"/>
      <c r="S465" s="138"/>
      <c r="T465" s="138"/>
    </row>
    <row r="466">
      <c r="A466" s="138"/>
      <c r="B466" s="138"/>
      <c r="C466" s="138"/>
      <c r="D466" s="138"/>
      <c r="E466" s="138"/>
      <c r="F466" s="138"/>
      <c r="G466" s="138"/>
      <c r="H466" s="138"/>
      <c r="I466" s="138"/>
      <c r="J466" s="138"/>
      <c r="K466" s="138"/>
      <c r="L466" s="138"/>
      <c r="M466" s="138"/>
      <c r="N466" s="138"/>
      <c r="O466" s="138"/>
      <c r="P466" s="138"/>
      <c r="Q466" s="138"/>
      <c r="R466" s="138"/>
      <c r="S466" s="138"/>
      <c r="T466" s="138"/>
    </row>
    <row r="467">
      <c r="A467" s="138"/>
      <c r="B467" s="138"/>
      <c r="C467" s="138"/>
      <c r="D467" s="138"/>
      <c r="E467" s="138"/>
      <c r="F467" s="138"/>
      <c r="G467" s="138"/>
      <c r="H467" s="138"/>
      <c r="I467" s="138"/>
      <c r="J467" s="138"/>
      <c r="K467" s="138"/>
      <c r="L467" s="138"/>
      <c r="M467" s="138"/>
      <c r="N467" s="138"/>
      <c r="O467" s="138"/>
      <c r="P467" s="138"/>
      <c r="Q467" s="138"/>
      <c r="R467" s="138"/>
      <c r="S467" s="138"/>
      <c r="T467" s="138"/>
    </row>
    <row r="468">
      <c r="A468" s="138"/>
      <c r="B468" s="138"/>
      <c r="C468" s="138"/>
      <c r="D468" s="138"/>
      <c r="E468" s="138"/>
      <c r="F468" s="138"/>
      <c r="G468" s="138"/>
      <c r="H468" s="138"/>
      <c r="I468" s="138"/>
      <c r="J468" s="138"/>
      <c r="K468" s="138"/>
      <c r="L468" s="138"/>
      <c r="M468" s="138"/>
      <c r="N468" s="138"/>
      <c r="O468" s="138"/>
      <c r="P468" s="138"/>
      <c r="Q468" s="138"/>
      <c r="R468" s="138"/>
      <c r="S468" s="138"/>
      <c r="T468" s="138"/>
    </row>
    <row r="469">
      <c r="A469" s="138"/>
      <c r="B469" s="138"/>
      <c r="C469" s="138"/>
      <c r="D469" s="138"/>
      <c r="E469" s="138"/>
      <c r="F469" s="138"/>
      <c r="G469" s="138"/>
      <c r="H469" s="138"/>
      <c r="I469" s="138"/>
      <c r="J469" s="138"/>
      <c r="K469" s="138"/>
      <c r="L469" s="138"/>
      <c r="M469" s="138"/>
      <c r="N469" s="138"/>
      <c r="O469" s="138"/>
      <c r="P469" s="138"/>
      <c r="Q469" s="138"/>
      <c r="R469" s="138"/>
      <c r="S469" s="138"/>
      <c r="T469" s="138"/>
    </row>
    <row r="470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  <c r="Q470" s="138"/>
      <c r="R470" s="138"/>
      <c r="S470" s="138"/>
      <c r="T470" s="138"/>
    </row>
    <row r="471">
      <c r="A471" s="138"/>
      <c r="B471" s="138"/>
      <c r="C471" s="138"/>
      <c r="D471" s="138"/>
      <c r="E471" s="138"/>
      <c r="F471" s="138"/>
      <c r="G471" s="138"/>
      <c r="H471" s="138"/>
      <c r="I471" s="138"/>
      <c r="J471" s="138"/>
      <c r="K471" s="138"/>
      <c r="L471" s="138"/>
      <c r="M471" s="138"/>
      <c r="N471" s="138"/>
      <c r="O471" s="138"/>
      <c r="P471" s="138"/>
      <c r="Q471" s="138"/>
      <c r="R471" s="138"/>
      <c r="S471" s="138"/>
      <c r="T471" s="138"/>
    </row>
    <row r="472">
      <c r="A472" s="138"/>
      <c r="B472" s="138"/>
      <c r="C472" s="138"/>
      <c r="D472" s="138"/>
      <c r="E472" s="138"/>
      <c r="F472" s="138"/>
      <c r="G472" s="138"/>
      <c r="H472" s="138"/>
      <c r="I472" s="138"/>
      <c r="J472" s="138"/>
      <c r="K472" s="138"/>
      <c r="L472" s="138"/>
      <c r="M472" s="138"/>
      <c r="N472" s="138"/>
      <c r="O472" s="138"/>
      <c r="P472" s="138"/>
      <c r="Q472" s="138"/>
      <c r="R472" s="138"/>
      <c r="S472" s="138"/>
      <c r="T472" s="138"/>
    </row>
    <row r="473">
      <c r="A473" s="138"/>
      <c r="B473" s="138"/>
      <c r="C473" s="138"/>
      <c r="D473" s="138"/>
      <c r="E473" s="138"/>
      <c r="F473" s="138"/>
      <c r="G473" s="138"/>
      <c r="H473" s="138"/>
      <c r="I473" s="138"/>
      <c r="J473" s="138"/>
      <c r="K473" s="138"/>
      <c r="L473" s="138"/>
      <c r="M473" s="138"/>
      <c r="N473" s="138"/>
      <c r="O473" s="138"/>
      <c r="P473" s="138"/>
      <c r="Q473" s="138"/>
      <c r="R473" s="138"/>
      <c r="S473" s="138"/>
      <c r="T473" s="138"/>
    </row>
    <row r="474">
      <c r="A474" s="138"/>
      <c r="B474" s="138"/>
      <c r="C474" s="138"/>
      <c r="D474" s="138"/>
      <c r="E474" s="138"/>
      <c r="F474" s="138"/>
      <c r="G474" s="138"/>
      <c r="H474" s="138"/>
      <c r="I474" s="138"/>
      <c r="J474" s="138"/>
      <c r="K474" s="138"/>
      <c r="L474" s="138"/>
      <c r="M474" s="138"/>
      <c r="N474" s="138"/>
      <c r="O474" s="138"/>
      <c r="P474" s="138"/>
      <c r="Q474" s="138"/>
      <c r="R474" s="138"/>
      <c r="S474" s="138"/>
      <c r="T474" s="138"/>
    </row>
    <row r="475">
      <c r="A475" s="138"/>
      <c r="B475" s="138"/>
      <c r="C475" s="138"/>
      <c r="D475" s="138"/>
      <c r="E475" s="138"/>
      <c r="F475" s="138"/>
      <c r="G475" s="138"/>
      <c r="H475" s="138"/>
      <c r="I475" s="138"/>
      <c r="J475" s="138"/>
      <c r="K475" s="138"/>
      <c r="L475" s="138"/>
      <c r="M475" s="138"/>
      <c r="N475" s="138"/>
      <c r="O475" s="138"/>
      <c r="P475" s="138"/>
      <c r="Q475" s="138"/>
      <c r="R475" s="138"/>
      <c r="S475" s="138"/>
      <c r="T475" s="138"/>
    </row>
    <row r="476">
      <c r="A476" s="138"/>
      <c r="B476" s="138"/>
      <c r="C476" s="138"/>
      <c r="D476" s="138"/>
      <c r="E476" s="138"/>
      <c r="F476" s="138"/>
      <c r="G476" s="138"/>
      <c r="H476" s="138"/>
      <c r="I476" s="138"/>
      <c r="J476" s="138"/>
      <c r="K476" s="138"/>
      <c r="L476" s="138"/>
      <c r="M476" s="138"/>
      <c r="N476" s="138"/>
      <c r="O476" s="138"/>
      <c r="P476" s="138"/>
      <c r="Q476" s="138"/>
      <c r="R476" s="138"/>
      <c r="S476" s="138"/>
      <c r="T476" s="138"/>
    </row>
    <row r="477">
      <c r="A477" s="138"/>
      <c r="B477" s="138"/>
      <c r="C477" s="138"/>
      <c r="D477" s="138"/>
      <c r="E477" s="138"/>
      <c r="F477" s="138"/>
      <c r="G477" s="138"/>
      <c r="H477" s="138"/>
      <c r="I477" s="138"/>
      <c r="J477" s="138"/>
      <c r="K477" s="138"/>
      <c r="L477" s="138"/>
      <c r="M477" s="138"/>
      <c r="N477" s="138"/>
      <c r="O477" s="138"/>
      <c r="P477" s="138"/>
      <c r="Q477" s="138"/>
      <c r="R477" s="138"/>
      <c r="S477" s="138"/>
      <c r="T477" s="138"/>
    </row>
    <row r="478">
      <c r="A478" s="138"/>
      <c r="B478" s="138"/>
      <c r="C478" s="138"/>
      <c r="D478" s="138"/>
      <c r="E478" s="138"/>
      <c r="F478" s="138"/>
      <c r="G478" s="138"/>
      <c r="H478" s="138"/>
      <c r="I478" s="138"/>
      <c r="J478" s="138"/>
      <c r="K478" s="138"/>
      <c r="L478" s="138"/>
      <c r="M478" s="138"/>
      <c r="N478" s="138"/>
      <c r="O478" s="138"/>
      <c r="P478" s="138"/>
      <c r="Q478" s="138"/>
      <c r="R478" s="138"/>
      <c r="S478" s="138"/>
      <c r="T478" s="138"/>
    </row>
    <row r="479">
      <c r="A479" s="138"/>
      <c r="B479" s="138"/>
      <c r="C479" s="138"/>
      <c r="D479" s="138"/>
      <c r="E479" s="138"/>
      <c r="F479" s="138"/>
      <c r="G479" s="138"/>
      <c r="H479" s="138"/>
      <c r="I479" s="138"/>
      <c r="J479" s="138"/>
      <c r="K479" s="138"/>
      <c r="L479" s="138"/>
      <c r="M479" s="138"/>
      <c r="N479" s="138"/>
      <c r="O479" s="138"/>
      <c r="P479" s="138"/>
      <c r="Q479" s="138"/>
      <c r="R479" s="138"/>
      <c r="S479" s="138"/>
      <c r="T479" s="138"/>
    </row>
    <row r="480">
      <c r="A480" s="138"/>
      <c r="B480" s="138"/>
      <c r="C480" s="138"/>
      <c r="D480" s="138"/>
      <c r="E480" s="138"/>
      <c r="F480" s="138"/>
      <c r="G480" s="138"/>
      <c r="H480" s="138"/>
      <c r="I480" s="138"/>
      <c r="J480" s="138"/>
      <c r="K480" s="138"/>
      <c r="L480" s="138"/>
      <c r="M480" s="138"/>
      <c r="N480" s="138"/>
      <c r="O480" s="138"/>
      <c r="P480" s="138"/>
      <c r="Q480" s="138"/>
      <c r="R480" s="138"/>
      <c r="S480" s="138"/>
      <c r="T480" s="138"/>
    </row>
    <row r="481">
      <c r="A481" s="138"/>
      <c r="B481" s="138"/>
      <c r="C481" s="138"/>
      <c r="D481" s="138"/>
      <c r="E481" s="138"/>
      <c r="F481" s="138"/>
      <c r="G481" s="138"/>
      <c r="H481" s="138"/>
      <c r="I481" s="138"/>
      <c r="J481" s="138"/>
      <c r="K481" s="138"/>
      <c r="L481" s="138"/>
      <c r="M481" s="138"/>
      <c r="N481" s="138"/>
      <c r="O481" s="138"/>
      <c r="P481" s="138"/>
      <c r="Q481" s="138"/>
      <c r="R481" s="138"/>
      <c r="S481" s="138"/>
      <c r="T481" s="138"/>
    </row>
    <row r="482">
      <c r="A482" s="138"/>
      <c r="B482" s="138"/>
      <c r="C482" s="138"/>
      <c r="D482" s="138"/>
      <c r="E482" s="138"/>
      <c r="F482" s="138"/>
      <c r="G482" s="138"/>
      <c r="H482" s="138"/>
      <c r="I482" s="138"/>
      <c r="J482" s="138"/>
      <c r="K482" s="138"/>
      <c r="L482" s="138"/>
      <c r="M482" s="138"/>
      <c r="N482" s="138"/>
      <c r="O482" s="138"/>
      <c r="P482" s="138"/>
      <c r="Q482" s="138"/>
      <c r="R482" s="138"/>
      <c r="S482" s="138"/>
      <c r="T482" s="138"/>
    </row>
    <row r="483">
      <c r="A483" s="138"/>
      <c r="B483" s="138"/>
      <c r="C483" s="138"/>
      <c r="D483" s="138"/>
      <c r="E483" s="138"/>
      <c r="F483" s="138"/>
      <c r="G483" s="138"/>
      <c r="H483" s="138"/>
      <c r="I483" s="138"/>
      <c r="J483" s="138"/>
      <c r="K483" s="138"/>
      <c r="L483" s="138"/>
      <c r="M483" s="138"/>
      <c r="N483" s="138"/>
      <c r="O483" s="138"/>
      <c r="P483" s="138"/>
      <c r="Q483" s="138"/>
      <c r="R483" s="138"/>
      <c r="S483" s="138"/>
      <c r="T483" s="138"/>
    </row>
    <row r="484">
      <c r="A484" s="138"/>
      <c r="B484" s="138"/>
      <c r="C484" s="138"/>
      <c r="D484" s="138"/>
      <c r="E484" s="138"/>
      <c r="F484" s="138"/>
      <c r="G484" s="138"/>
      <c r="H484" s="138"/>
      <c r="I484" s="138"/>
      <c r="J484" s="138"/>
      <c r="K484" s="138"/>
      <c r="L484" s="138"/>
      <c r="M484" s="138"/>
      <c r="N484" s="138"/>
      <c r="O484" s="138"/>
      <c r="P484" s="138"/>
      <c r="Q484" s="138"/>
      <c r="R484" s="138"/>
      <c r="S484" s="138"/>
      <c r="T484" s="138"/>
    </row>
    <row r="485">
      <c r="A485" s="138"/>
      <c r="B485" s="138"/>
      <c r="C485" s="138"/>
      <c r="D485" s="138"/>
      <c r="E485" s="138"/>
      <c r="F485" s="138"/>
      <c r="G485" s="138"/>
      <c r="H485" s="138"/>
      <c r="I485" s="138"/>
      <c r="J485" s="138"/>
      <c r="K485" s="138"/>
      <c r="L485" s="138"/>
      <c r="M485" s="138"/>
      <c r="N485" s="138"/>
      <c r="O485" s="138"/>
      <c r="P485" s="138"/>
      <c r="Q485" s="138"/>
      <c r="R485" s="138"/>
      <c r="S485" s="138"/>
      <c r="T485" s="138"/>
    </row>
    <row r="486">
      <c r="A486" s="138"/>
      <c r="B486" s="138"/>
      <c r="C486" s="138"/>
      <c r="D486" s="138"/>
      <c r="E486" s="138"/>
      <c r="F486" s="138"/>
      <c r="G486" s="138"/>
      <c r="H486" s="138"/>
      <c r="I486" s="138"/>
      <c r="J486" s="138"/>
      <c r="K486" s="138"/>
      <c r="L486" s="138"/>
      <c r="M486" s="138"/>
      <c r="N486" s="138"/>
      <c r="O486" s="138"/>
      <c r="P486" s="138"/>
      <c r="Q486" s="138"/>
      <c r="R486" s="138"/>
      <c r="S486" s="138"/>
      <c r="T486" s="138"/>
    </row>
    <row r="487">
      <c r="A487" s="138"/>
      <c r="B487" s="138"/>
      <c r="C487" s="138"/>
      <c r="D487" s="138"/>
      <c r="E487" s="138"/>
      <c r="F487" s="138"/>
      <c r="G487" s="138"/>
      <c r="H487" s="138"/>
      <c r="I487" s="138"/>
      <c r="J487" s="138"/>
      <c r="K487" s="138"/>
      <c r="L487" s="138"/>
      <c r="M487" s="138"/>
      <c r="N487" s="138"/>
      <c r="O487" s="138"/>
      <c r="P487" s="138"/>
      <c r="Q487" s="138"/>
      <c r="R487" s="138"/>
      <c r="S487" s="138"/>
      <c r="T487" s="138"/>
    </row>
    <row r="488">
      <c r="A488" s="138"/>
      <c r="B488" s="138"/>
      <c r="C488" s="138"/>
      <c r="D488" s="138"/>
      <c r="E488" s="138"/>
      <c r="F488" s="138"/>
      <c r="G488" s="138"/>
      <c r="H488" s="138"/>
      <c r="I488" s="138"/>
      <c r="J488" s="138"/>
      <c r="K488" s="138"/>
      <c r="L488" s="138"/>
      <c r="M488" s="138"/>
      <c r="N488" s="138"/>
      <c r="O488" s="138"/>
      <c r="P488" s="138"/>
      <c r="Q488" s="138"/>
      <c r="R488" s="138"/>
      <c r="S488" s="138"/>
      <c r="T488" s="138"/>
    </row>
    <row r="489">
      <c r="A489" s="138"/>
      <c r="B489" s="138"/>
      <c r="C489" s="138"/>
      <c r="D489" s="138"/>
      <c r="E489" s="138"/>
      <c r="F489" s="138"/>
      <c r="G489" s="138"/>
      <c r="H489" s="138"/>
      <c r="I489" s="138"/>
      <c r="J489" s="138"/>
      <c r="K489" s="138"/>
      <c r="L489" s="138"/>
      <c r="M489" s="138"/>
      <c r="N489" s="138"/>
      <c r="O489" s="138"/>
      <c r="P489" s="138"/>
      <c r="Q489" s="138"/>
      <c r="R489" s="138"/>
      <c r="S489" s="138"/>
      <c r="T489" s="138"/>
    </row>
    <row r="490">
      <c r="A490" s="138"/>
      <c r="B490" s="138"/>
      <c r="C490" s="138"/>
      <c r="D490" s="138"/>
      <c r="E490" s="138"/>
      <c r="F490" s="138"/>
      <c r="G490" s="138"/>
      <c r="H490" s="138"/>
      <c r="I490" s="138"/>
      <c r="J490" s="138"/>
      <c r="K490" s="138"/>
      <c r="L490" s="138"/>
      <c r="M490" s="138"/>
      <c r="N490" s="138"/>
      <c r="O490" s="138"/>
      <c r="P490" s="138"/>
      <c r="Q490" s="138"/>
      <c r="R490" s="138"/>
      <c r="S490" s="138"/>
      <c r="T490" s="138"/>
    </row>
    <row r="491">
      <c r="A491" s="138"/>
      <c r="B491" s="138"/>
      <c r="C491" s="138"/>
      <c r="D491" s="138"/>
      <c r="E491" s="138"/>
      <c r="F491" s="138"/>
      <c r="G491" s="138"/>
      <c r="H491" s="138"/>
      <c r="I491" s="138"/>
      <c r="J491" s="138"/>
      <c r="K491" s="138"/>
      <c r="L491" s="138"/>
      <c r="M491" s="138"/>
      <c r="N491" s="138"/>
      <c r="O491" s="138"/>
      <c r="P491" s="138"/>
      <c r="Q491" s="138"/>
      <c r="R491" s="138"/>
      <c r="S491" s="138"/>
      <c r="T491" s="138"/>
    </row>
    <row r="492">
      <c r="A492" s="138"/>
      <c r="B492" s="138"/>
      <c r="C492" s="138"/>
      <c r="D492" s="138"/>
      <c r="E492" s="138"/>
      <c r="F492" s="138"/>
      <c r="G492" s="138"/>
      <c r="H492" s="138"/>
      <c r="I492" s="138"/>
      <c r="J492" s="138"/>
      <c r="K492" s="138"/>
      <c r="L492" s="138"/>
      <c r="M492" s="138"/>
      <c r="N492" s="138"/>
      <c r="O492" s="138"/>
      <c r="P492" s="138"/>
      <c r="Q492" s="138"/>
      <c r="R492" s="138"/>
      <c r="S492" s="138"/>
      <c r="T492" s="138"/>
    </row>
    <row r="493">
      <c r="A493" s="138"/>
      <c r="B493" s="138"/>
      <c r="C493" s="138"/>
      <c r="D493" s="138"/>
      <c r="E493" s="138"/>
      <c r="F493" s="138"/>
      <c r="G493" s="138"/>
      <c r="H493" s="138"/>
      <c r="I493" s="138"/>
      <c r="J493" s="138"/>
      <c r="K493" s="138"/>
      <c r="L493" s="138"/>
      <c r="M493" s="138"/>
      <c r="N493" s="138"/>
      <c r="O493" s="138"/>
      <c r="P493" s="138"/>
      <c r="Q493" s="138"/>
      <c r="R493" s="138"/>
      <c r="S493" s="138"/>
      <c r="T493" s="138"/>
    </row>
    <row r="494">
      <c r="A494" s="138"/>
      <c r="B494" s="138"/>
      <c r="C494" s="138"/>
      <c r="D494" s="138"/>
      <c r="E494" s="138"/>
      <c r="F494" s="138"/>
      <c r="G494" s="138"/>
      <c r="H494" s="138"/>
      <c r="I494" s="138"/>
      <c r="J494" s="138"/>
      <c r="K494" s="138"/>
      <c r="L494" s="138"/>
      <c r="M494" s="138"/>
      <c r="N494" s="138"/>
      <c r="O494" s="138"/>
      <c r="P494" s="138"/>
      <c r="Q494" s="138"/>
      <c r="R494" s="138"/>
      <c r="S494" s="138"/>
      <c r="T494" s="138"/>
    </row>
    <row r="495">
      <c r="A495" s="138"/>
      <c r="B495" s="138"/>
      <c r="C495" s="138"/>
      <c r="D495" s="138"/>
      <c r="E495" s="138"/>
      <c r="F495" s="138"/>
      <c r="G495" s="138"/>
      <c r="H495" s="138"/>
      <c r="I495" s="138"/>
      <c r="J495" s="138"/>
      <c r="K495" s="138"/>
      <c r="L495" s="138"/>
      <c r="M495" s="138"/>
      <c r="N495" s="138"/>
      <c r="O495" s="138"/>
      <c r="P495" s="138"/>
      <c r="Q495" s="138"/>
      <c r="R495" s="138"/>
      <c r="S495" s="138"/>
      <c r="T495" s="138"/>
    </row>
    <row r="496">
      <c r="A496" s="138"/>
      <c r="B496" s="138"/>
      <c r="C496" s="138"/>
      <c r="D496" s="138"/>
      <c r="E496" s="138"/>
      <c r="F496" s="138"/>
      <c r="G496" s="138"/>
      <c r="H496" s="138"/>
      <c r="I496" s="138"/>
      <c r="J496" s="138"/>
      <c r="K496" s="138"/>
      <c r="L496" s="138"/>
      <c r="M496" s="138"/>
      <c r="N496" s="138"/>
      <c r="O496" s="138"/>
      <c r="P496" s="138"/>
      <c r="Q496" s="138"/>
      <c r="R496" s="138"/>
      <c r="S496" s="138"/>
      <c r="T496" s="138"/>
    </row>
    <row r="497">
      <c r="A497" s="138"/>
      <c r="B497" s="138"/>
      <c r="C497" s="138"/>
      <c r="D497" s="138"/>
      <c r="E497" s="138"/>
      <c r="F497" s="138"/>
      <c r="G497" s="138"/>
      <c r="H497" s="138"/>
      <c r="I497" s="138"/>
      <c r="J497" s="138"/>
      <c r="K497" s="138"/>
      <c r="L497" s="138"/>
      <c r="M497" s="138"/>
      <c r="N497" s="138"/>
      <c r="O497" s="138"/>
      <c r="P497" s="138"/>
      <c r="Q497" s="138"/>
      <c r="R497" s="138"/>
      <c r="S497" s="138"/>
      <c r="T497" s="138"/>
    </row>
    <row r="498">
      <c r="A498" s="138"/>
      <c r="B498" s="138"/>
      <c r="C498" s="138"/>
      <c r="D498" s="138"/>
      <c r="E498" s="138"/>
      <c r="F498" s="138"/>
      <c r="G498" s="138"/>
      <c r="H498" s="138"/>
      <c r="I498" s="138"/>
      <c r="J498" s="138"/>
      <c r="K498" s="138"/>
      <c r="L498" s="138"/>
      <c r="M498" s="138"/>
      <c r="N498" s="138"/>
      <c r="O498" s="138"/>
      <c r="P498" s="138"/>
      <c r="Q498" s="138"/>
      <c r="R498" s="138"/>
      <c r="S498" s="138"/>
      <c r="T498" s="138"/>
    </row>
    <row r="499">
      <c r="A499" s="138"/>
      <c r="B499" s="138"/>
      <c r="C499" s="138"/>
      <c r="D499" s="138"/>
      <c r="E499" s="138"/>
      <c r="F499" s="138"/>
      <c r="G499" s="138"/>
      <c r="H499" s="138"/>
      <c r="I499" s="138"/>
      <c r="J499" s="138"/>
      <c r="K499" s="138"/>
      <c r="L499" s="138"/>
      <c r="M499" s="138"/>
      <c r="N499" s="138"/>
      <c r="O499" s="138"/>
      <c r="P499" s="138"/>
      <c r="Q499" s="138"/>
      <c r="R499" s="138"/>
      <c r="S499" s="138"/>
      <c r="T499" s="138"/>
    </row>
    <row r="500">
      <c r="A500" s="138"/>
      <c r="B500" s="138"/>
      <c r="C500" s="138"/>
      <c r="D500" s="138"/>
      <c r="E500" s="138"/>
      <c r="F500" s="138"/>
      <c r="G500" s="138"/>
      <c r="H500" s="138"/>
      <c r="I500" s="138"/>
      <c r="J500" s="138"/>
      <c r="K500" s="138"/>
      <c r="L500" s="138"/>
      <c r="M500" s="138"/>
      <c r="N500" s="138"/>
      <c r="O500" s="138"/>
      <c r="P500" s="138"/>
      <c r="Q500" s="138"/>
      <c r="R500" s="138"/>
      <c r="S500" s="138"/>
      <c r="T500" s="138"/>
    </row>
    <row r="501">
      <c r="A501" s="138"/>
      <c r="B501" s="138"/>
      <c r="C501" s="138"/>
      <c r="D501" s="138"/>
      <c r="E501" s="138"/>
      <c r="F501" s="138"/>
      <c r="G501" s="138"/>
      <c r="H501" s="138"/>
      <c r="I501" s="138"/>
      <c r="J501" s="138"/>
      <c r="K501" s="138"/>
      <c r="L501" s="138"/>
      <c r="M501" s="138"/>
      <c r="N501" s="138"/>
      <c r="O501" s="138"/>
      <c r="P501" s="138"/>
      <c r="Q501" s="138"/>
      <c r="R501" s="138"/>
      <c r="S501" s="138"/>
      <c r="T501" s="138"/>
    </row>
    <row r="502">
      <c r="A502" s="138"/>
      <c r="B502" s="138"/>
      <c r="C502" s="138"/>
      <c r="D502" s="138"/>
      <c r="E502" s="138"/>
      <c r="F502" s="138"/>
      <c r="G502" s="138"/>
      <c r="H502" s="138"/>
      <c r="I502" s="138"/>
      <c r="J502" s="138"/>
      <c r="K502" s="138"/>
      <c r="L502" s="138"/>
      <c r="M502" s="138"/>
      <c r="N502" s="138"/>
      <c r="O502" s="138"/>
      <c r="P502" s="138"/>
      <c r="Q502" s="138"/>
      <c r="R502" s="138"/>
      <c r="S502" s="138"/>
      <c r="T502" s="138"/>
    </row>
    <row r="503">
      <c r="A503" s="138"/>
      <c r="B503" s="138"/>
      <c r="C503" s="138"/>
      <c r="D503" s="138"/>
      <c r="E503" s="138"/>
      <c r="F503" s="138"/>
      <c r="G503" s="138"/>
      <c r="H503" s="138"/>
      <c r="I503" s="138"/>
      <c r="J503" s="138"/>
      <c r="K503" s="138"/>
      <c r="L503" s="138"/>
      <c r="M503" s="138"/>
      <c r="N503" s="138"/>
      <c r="O503" s="138"/>
      <c r="P503" s="138"/>
      <c r="Q503" s="138"/>
      <c r="R503" s="138"/>
      <c r="S503" s="138"/>
      <c r="T503" s="138"/>
    </row>
    <row r="504">
      <c r="A504" s="138"/>
      <c r="B504" s="138"/>
      <c r="C504" s="138"/>
      <c r="D504" s="138"/>
      <c r="E504" s="138"/>
      <c r="F504" s="138"/>
      <c r="G504" s="138"/>
      <c r="H504" s="138"/>
      <c r="I504" s="138"/>
      <c r="J504" s="138"/>
      <c r="K504" s="138"/>
      <c r="L504" s="138"/>
      <c r="M504" s="138"/>
      <c r="N504" s="138"/>
      <c r="O504" s="138"/>
      <c r="P504" s="138"/>
      <c r="Q504" s="138"/>
      <c r="R504" s="138"/>
      <c r="S504" s="138"/>
      <c r="T504" s="138"/>
    </row>
    <row r="505">
      <c r="A505" s="138"/>
      <c r="B505" s="138"/>
      <c r="C505" s="138"/>
      <c r="D505" s="138"/>
      <c r="E505" s="138"/>
      <c r="F505" s="138"/>
      <c r="G505" s="138"/>
      <c r="H505" s="138"/>
      <c r="I505" s="138"/>
      <c r="J505" s="138"/>
      <c r="K505" s="138"/>
      <c r="L505" s="138"/>
      <c r="M505" s="138"/>
      <c r="N505" s="138"/>
      <c r="O505" s="138"/>
      <c r="P505" s="138"/>
      <c r="Q505" s="138"/>
      <c r="R505" s="138"/>
      <c r="S505" s="138"/>
      <c r="T505" s="138"/>
    </row>
    <row r="506">
      <c r="A506" s="138"/>
      <c r="B506" s="138"/>
      <c r="C506" s="138"/>
      <c r="D506" s="138"/>
      <c r="E506" s="138"/>
      <c r="F506" s="138"/>
      <c r="G506" s="138"/>
      <c r="H506" s="138"/>
      <c r="I506" s="138"/>
      <c r="J506" s="138"/>
      <c r="K506" s="138"/>
      <c r="L506" s="138"/>
      <c r="M506" s="138"/>
      <c r="N506" s="138"/>
      <c r="O506" s="138"/>
      <c r="P506" s="138"/>
      <c r="Q506" s="138"/>
      <c r="R506" s="138"/>
      <c r="S506" s="138"/>
      <c r="T506" s="138"/>
    </row>
    <row r="507">
      <c r="A507" s="138"/>
      <c r="B507" s="138"/>
      <c r="C507" s="138"/>
      <c r="D507" s="138"/>
      <c r="E507" s="138"/>
      <c r="F507" s="138"/>
      <c r="G507" s="138"/>
      <c r="H507" s="138"/>
      <c r="I507" s="138"/>
      <c r="J507" s="138"/>
      <c r="K507" s="138"/>
      <c r="L507" s="138"/>
      <c r="M507" s="138"/>
      <c r="N507" s="138"/>
      <c r="O507" s="138"/>
      <c r="P507" s="138"/>
      <c r="Q507" s="138"/>
      <c r="R507" s="138"/>
      <c r="S507" s="138"/>
      <c r="T507" s="138"/>
    </row>
    <row r="508">
      <c r="A508" s="138"/>
      <c r="B508" s="138"/>
      <c r="C508" s="138"/>
      <c r="D508" s="138"/>
      <c r="E508" s="138"/>
      <c r="F508" s="138"/>
      <c r="G508" s="138"/>
      <c r="H508" s="138"/>
      <c r="I508" s="138"/>
      <c r="J508" s="138"/>
      <c r="K508" s="138"/>
      <c r="L508" s="138"/>
      <c r="M508" s="138"/>
      <c r="N508" s="138"/>
      <c r="O508" s="138"/>
      <c r="P508" s="138"/>
      <c r="Q508" s="138"/>
      <c r="R508" s="138"/>
      <c r="S508" s="138"/>
      <c r="T508" s="138"/>
    </row>
    <row r="509">
      <c r="A509" s="138"/>
      <c r="B509" s="138"/>
      <c r="C509" s="138"/>
      <c r="D509" s="138"/>
      <c r="E509" s="138"/>
      <c r="F509" s="138"/>
      <c r="G509" s="138"/>
      <c r="H509" s="138"/>
      <c r="I509" s="138"/>
      <c r="J509" s="138"/>
      <c r="K509" s="138"/>
      <c r="L509" s="138"/>
      <c r="M509" s="138"/>
      <c r="N509" s="138"/>
      <c r="O509" s="138"/>
      <c r="P509" s="138"/>
      <c r="Q509" s="138"/>
      <c r="R509" s="138"/>
      <c r="S509" s="138"/>
      <c r="T509" s="138"/>
    </row>
    <row r="510">
      <c r="A510" s="138"/>
      <c r="B510" s="138"/>
      <c r="C510" s="138"/>
      <c r="D510" s="138"/>
      <c r="E510" s="138"/>
      <c r="F510" s="138"/>
      <c r="G510" s="138"/>
      <c r="H510" s="138"/>
      <c r="I510" s="138"/>
      <c r="J510" s="138"/>
      <c r="K510" s="138"/>
      <c r="L510" s="138"/>
      <c r="M510" s="138"/>
      <c r="N510" s="138"/>
      <c r="O510" s="138"/>
      <c r="P510" s="138"/>
      <c r="Q510" s="138"/>
      <c r="R510" s="138"/>
      <c r="S510" s="138"/>
      <c r="T510" s="138"/>
    </row>
    <row r="511">
      <c r="A511" s="138"/>
      <c r="B511" s="138"/>
      <c r="C511" s="138"/>
      <c r="D511" s="138"/>
      <c r="E511" s="138"/>
      <c r="F511" s="138"/>
      <c r="G511" s="138"/>
      <c r="H511" s="138"/>
      <c r="I511" s="138"/>
      <c r="J511" s="138"/>
      <c r="K511" s="138"/>
      <c r="L511" s="138"/>
      <c r="M511" s="138"/>
      <c r="N511" s="138"/>
      <c r="O511" s="138"/>
      <c r="P511" s="138"/>
      <c r="Q511" s="138"/>
      <c r="R511" s="138"/>
      <c r="S511" s="138"/>
      <c r="T511" s="138"/>
    </row>
    <row r="512">
      <c r="A512" s="138"/>
      <c r="B512" s="138"/>
      <c r="C512" s="138"/>
      <c r="D512" s="138"/>
      <c r="E512" s="138"/>
      <c r="F512" s="138"/>
      <c r="G512" s="138"/>
      <c r="H512" s="138"/>
      <c r="I512" s="138"/>
      <c r="J512" s="138"/>
      <c r="K512" s="138"/>
      <c r="L512" s="138"/>
      <c r="M512" s="138"/>
      <c r="N512" s="138"/>
      <c r="O512" s="138"/>
      <c r="P512" s="138"/>
      <c r="Q512" s="138"/>
      <c r="R512" s="138"/>
      <c r="S512" s="138"/>
      <c r="T512" s="138"/>
    </row>
    <row r="513">
      <c r="A513" s="138"/>
      <c r="B513" s="138"/>
      <c r="C513" s="138"/>
      <c r="D513" s="138"/>
      <c r="E513" s="138"/>
      <c r="F513" s="138"/>
      <c r="G513" s="138"/>
      <c r="H513" s="138"/>
      <c r="I513" s="138"/>
      <c r="J513" s="138"/>
      <c r="K513" s="138"/>
      <c r="L513" s="138"/>
      <c r="M513" s="138"/>
      <c r="N513" s="138"/>
      <c r="O513" s="138"/>
      <c r="P513" s="138"/>
      <c r="Q513" s="138"/>
      <c r="R513" s="138"/>
      <c r="S513" s="138"/>
      <c r="T513" s="138"/>
    </row>
    <row r="514">
      <c r="A514" s="138"/>
      <c r="B514" s="138"/>
      <c r="C514" s="138"/>
      <c r="D514" s="138"/>
      <c r="E514" s="138"/>
      <c r="F514" s="138"/>
      <c r="G514" s="138"/>
      <c r="H514" s="138"/>
      <c r="I514" s="138"/>
      <c r="J514" s="138"/>
      <c r="K514" s="138"/>
      <c r="L514" s="138"/>
      <c r="M514" s="138"/>
      <c r="N514" s="138"/>
      <c r="O514" s="138"/>
      <c r="P514" s="138"/>
      <c r="Q514" s="138"/>
      <c r="R514" s="138"/>
      <c r="S514" s="138"/>
      <c r="T514" s="138"/>
    </row>
    <row r="515">
      <c r="A515" s="138"/>
      <c r="B515" s="138"/>
      <c r="C515" s="138"/>
      <c r="D515" s="138"/>
      <c r="E515" s="138"/>
      <c r="F515" s="138"/>
      <c r="G515" s="138"/>
      <c r="H515" s="138"/>
      <c r="I515" s="138"/>
      <c r="J515" s="138"/>
      <c r="K515" s="138"/>
      <c r="L515" s="138"/>
      <c r="M515" s="138"/>
      <c r="N515" s="138"/>
      <c r="O515" s="138"/>
      <c r="P515" s="138"/>
      <c r="Q515" s="138"/>
      <c r="R515" s="138"/>
      <c r="S515" s="138"/>
      <c r="T515" s="138"/>
    </row>
    <row r="516">
      <c r="A516" s="138"/>
      <c r="B516" s="138"/>
      <c r="C516" s="138"/>
      <c r="D516" s="138"/>
      <c r="E516" s="138"/>
      <c r="F516" s="138"/>
      <c r="G516" s="138"/>
      <c r="H516" s="138"/>
      <c r="I516" s="138"/>
      <c r="J516" s="138"/>
      <c r="K516" s="138"/>
      <c r="L516" s="138"/>
      <c r="M516" s="138"/>
      <c r="N516" s="138"/>
      <c r="O516" s="138"/>
      <c r="P516" s="138"/>
      <c r="Q516" s="138"/>
      <c r="R516" s="138"/>
      <c r="S516" s="138"/>
      <c r="T516" s="138"/>
    </row>
    <row r="517">
      <c r="A517" s="138"/>
      <c r="B517" s="138"/>
      <c r="C517" s="138"/>
      <c r="D517" s="138"/>
      <c r="E517" s="138"/>
      <c r="F517" s="138"/>
      <c r="G517" s="138"/>
      <c r="H517" s="138"/>
      <c r="I517" s="138"/>
      <c r="J517" s="138"/>
      <c r="K517" s="138"/>
      <c r="L517" s="138"/>
      <c r="M517" s="138"/>
      <c r="N517" s="138"/>
      <c r="O517" s="138"/>
      <c r="P517" s="138"/>
      <c r="Q517" s="138"/>
      <c r="R517" s="138"/>
      <c r="S517" s="138"/>
      <c r="T517" s="138"/>
    </row>
    <row r="518">
      <c r="A518" s="138"/>
      <c r="B518" s="138"/>
      <c r="C518" s="138"/>
      <c r="D518" s="138"/>
      <c r="E518" s="138"/>
      <c r="F518" s="138"/>
      <c r="G518" s="138"/>
      <c r="H518" s="138"/>
      <c r="I518" s="138"/>
      <c r="J518" s="138"/>
      <c r="K518" s="138"/>
      <c r="L518" s="138"/>
      <c r="M518" s="138"/>
      <c r="N518" s="138"/>
      <c r="O518" s="138"/>
      <c r="P518" s="138"/>
      <c r="Q518" s="138"/>
      <c r="R518" s="138"/>
      <c r="S518" s="138"/>
      <c r="T518" s="138"/>
    </row>
    <row r="519">
      <c r="A519" s="138"/>
      <c r="B519" s="138"/>
      <c r="C519" s="138"/>
      <c r="D519" s="138"/>
      <c r="E519" s="138"/>
      <c r="F519" s="138"/>
      <c r="G519" s="138"/>
      <c r="H519" s="138"/>
      <c r="I519" s="138"/>
      <c r="J519" s="138"/>
      <c r="K519" s="138"/>
      <c r="L519" s="138"/>
      <c r="M519" s="138"/>
      <c r="N519" s="138"/>
      <c r="O519" s="138"/>
      <c r="P519" s="138"/>
      <c r="Q519" s="138"/>
      <c r="R519" s="138"/>
      <c r="S519" s="138"/>
      <c r="T519" s="138"/>
    </row>
    <row r="520">
      <c r="A520" s="138"/>
      <c r="B520" s="138"/>
      <c r="C520" s="138"/>
      <c r="D520" s="138"/>
      <c r="E520" s="138"/>
      <c r="F520" s="138"/>
      <c r="G520" s="138"/>
      <c r="H520" s="138"/>
      <c r="I520" s="138"/>
      <c r="J520" s="138"/>
      <c r="K520" s="138"/>
      <c r="L520" s="138"/>
      <c r="M520" s="138"/>
      <c r="N520" s="138"/>
      <c r="O520" s="138"/>
      <c r="P520" s="138"/>
      <c r="Q520" s="138"/>
      <c r="R520" s="138"/>
      <c r="S520" s="138"/>
      <c r="T520" s="138"/>
    </row>
    <row r="521">
      <c r="A521" s="138"/>
      <c r="B521" s="138"/>
      <c r="C521" s="138"/>
      <c r="D521" s="138"/>
      <c r="E521" s="138"/>
      <c r="F521" s="138"/>
      <c r="G521" s="138"/>
      <c r="H521" s="138"/>
      <c r="I521" s="138"/>
      <c r="J521" s="138"/>
      <c r="K521" s="138"/>
      <c r="L521" s="138"/>
      <c r="M521" s="138"/>
      <c r="N521" s="138"/>
      <c r="O521" s="138"/>
      <c r="P521" s="138"/>
      <c r="Q521" s="138"/>
      <c r="R521" s="138"/>
      <c r="S521" s="138"/>
      <c r="T521" s="138"/>
    </row>
    <row r="522">
      <c r="A522" s="138"/>
      <c r="B522" s="138"/>
      <c r="C522" s="138"/>
      <c r="D522" s="138"/>
      <c r="E522" s="138"/>
      <c r="F522" s="138"/>
      <c r="G522" s="138"/>
      <c r="H522" s="138"/>
      <c r="I522" s="138"/>
      <c r="J522" s="138"/>
      <c r="K522" s="138"/>
      <c r="L522" s="138"/>
      <c r="M522" s="138"/>
      <c r="N522" s="138"/>
      <c r="O522" s="138"/>
      <c r="P522" s="138"/>
      <c r="Q522" s="138"/>
      <c r="R522" s="138"/>
      <c r="S522" s="138"/>
      <c r="T522" s="138"/>
    </row>
    <row r="523">
      <c r="A523" s="138"/>
      <c r="B523" s="138"/>
      <c r="C523" s="138"/>
      <c r="D523" s="138"/>
      <c r="E523" s="138"/>
      <c r="F523" s="138"/>
      <c r="G523" s="138"/>
      <c r="H523" s="138"/>
      <c r="I523" s="138"/>
      <c r="J523" s="138"/>
      <c r="K523" s="138"/>
      <c r="L523" s="138"/>
      <c r="M523" s="138"/>
      <c r="N523" s="138"/>
      <c r="O523" s="138"/>
      <c r="P523" s="138"/>
      <c r="Q523" s="138"/>
      <c r="R523" s="138"/>
      <c r="S523" s="138"/>
      <c r="T523" s="138"/>
    </row>
    <row r="524">
      <c r="A524" s="138"/>
      <c r="B524" s="138"/>
      <c r="C524" s="138"/>
      <c r="D524" s="138"/>
      <c r="E524" s="138"/>
      <c r="F524" s="138"/>
      <c r="G524" s="138"/>
      <c r="H524" s="138"/>
      <c r="I524" s="138"/>
      <c r="J524" s="138"/>
      <c r="K524" s="138"/>
      <c r="L524" s="138"/>
      <c r="M524" s="138"/>
      <c r="N524" s="138"/>
      <c r="O524" s="138"/>
      <c r="P524" s="138"/>
      <c r="Q524" s="138"/>
      <c r="R524" s="138"/>
      <c r="S524" s="138"/>
      <c r="T524" s="138"/>
    </row>
    <row r="525">
      <c r="A525" s="138"/>
      <c r="B525" s="138"/>
      <c r="C525" s="138"/>
      <c r="D525" s="138"/>
      <c r="E525" s="138"/>
      <c r="F525" s="138"/>
      <c r="G525" s="138"/>
      <c r="H525" s="138"/>
      <c r="I525" s="138"/>
      <c r="J525" s="138"/>
      <c r="K525" s="138"/>
      <c r="L525" s="138"/>
      <c r="M525" s="138"/>
      <c r="N525" s="138"/>
      <c r="O525" s="138"/>
      <c r="P525" s="138"/>
      <c r="Q525" s="138"/>
      <c r="R525" s="138"/>
      <c r="S525" s="138"/>
      <c r="T525" s="138"/>
    </row>
    <row r="526">
      <c r="A526" s="138"/>
      <c r="B526" s="138"/>
      <c r="C526" s="138"/>
      <c r="D526" s="138"/>
      <c r="E526" s="138"/>
      <c r="F526" s="138"/>
      <c r="G526" s="138"/>
      <c r="H526" s="138"/>
      <c r="I526" s="138"/>
      <c r="J526" s="138"/>
      <c r="K526" s="138"/>
      <c r="L526" s="138"/>
      <c r="M526" s="138"/>
      <c r="N526" s="138"/>
      <c r="O526" s="138"/>
      <c r="P526" s="138"/>
      <c r="Q526" s="138"/>
      <c r="R526" s="138"/>
      <c r="S526" s="138"/>
      <c r="T526" s="138"/>
    </row>
    <row r="527">
      <c r="A527" s="138"/>
      <c r="B527" s="138"/>
      <c r="C527" s="138"/>
      <c r="D527" s="138"/>
      <c r="E527" s="138"/>
      <c r="F527" s="138"/>
      <c r="G527" s="138"/>
      <c r="H527" s="138"/>
      <c r="I527" s="138"/>
      <c r="J527" s="138"/>
      <c r="K527" s="138"/>
      <c r="L527" s="138"/>
      <c r="M527" s="138"/>
      <c r="N527" s="138"/>
      <c r="O527" s="138"/>
      <c r="P527" s="138"/>
      <c r="Q527" s="138"/>
      <c r="R527" s="138"/>
      <c r="S527" s="138"/>
      <c r="T527" s="138"/>
    </row>
    <row r="528">
      <c r="A528" s="138"/>
      <c r="B528" s="138"/>
      <c r="C528" s="138"/>
      <c r="D528" s="138"/>
      <c r="E528" s="138"/>
      <c r="F528" s="138"/>
      <c r="G528" s="138"/>
      <c r="H528" s="138"/>
      <c r="I528" s="138"/>
      <c r="J528" s="138"/>
      <c r="K528" s="138"/>
      <c r="L528" s="138"/>
      <c r="M528" s="138"/>
      <c r="N528" s="138"/>
      <c r="O528" s="138"/>
      <c r="P528" s="138"/>
      <c r="Q528" s="138"/>
      <c r="R528" s="138"/>
      <c r="S528" s="138"/>
      <c r="T528" s="138"/>
    </row>
    <row r="529">
      <c r="A529" s="138"/>
      <c r="B529" s="138"/>
      <c r="C529" s="138"/>
      <c r="D529" s="138"/>
      <c r="E529" s="138"/>
      <c r="F529" s="138"/>
      <c r="G529" s="138"/>
      <c r="H529" s="138"/>
      <c r="I529" s="138"/>
      <c r="J529" s="138"/>
      <c r="K529" s="138"/>
      <c r="L529" s="138"/>
      <c r="M529" s="138"/>
      <c r="N529" s="138"/>
      <c r="O529" s="138"/>
      <c r="P529" s="138"/>
      <c r="Q529" s="138"/>
      <c r="R529" s="138"/>
      <c r="S529" s="138"/>
      <c r="T529" s="138"/>
    </row>
    <row r="530">
      <c r="A530" s="138"/>
      <c r="B530" s="138"/>
      <c r="C530" s="138"/>
      <c r="D530" s="138"/>
      <c r="E530" s="138"/>
      <c r="F530" s="138"/>
      <c r="G530" s="138"/>
      <c r="H530" s="138"/>
      <c r="I530" s="138"/>
      <c r="J530" s="138"/>
      <c r="K530" s="138"/>
      <c r="L530" s="138"/>
      <c r="M530" s="138"/>
      <c r="N530" s="138"/>
      <c r="O530" s="138"/>
      <c r="P530" s="138"/>
      <c r="Q530" s="138"/>
      <c r="R530" s="138"/>
      <c r="S530" s="138"/>
      <c r="T530" s="138"/>
    </row>
    <row r="531">
      <c r="A531" s="138"/>
      <c r="B531" s="138"/>
      <c r="C531" s="138"/>
      <c r="D531" s="138"/>
      <c r="E531" s="138"/>
      <c r="F531" s="138"/>
      <c r="G531" s="138"/>
      <c r="H531" s="138"/>
      <c r="I531" s="138"/>
      <c r="J531" s="138"/>
      <c r="K531" s="138"/>
      <c r="L531" s="138"/>
      <c r="M531" s="138"/>
      <c r="N531" s="138"/>
      <c r="O531" s="138"/>
      <c r="P531" s="138"/>
      <c r="Q531" s="138"/>
      <c r="R531" s="138"/>
      <c r="S531" s="138"/>
      <c r="T531" s="138"/>
    </row>
    <row r="532">
      <c r="A532" s="138"/>
      <c r="B532" s="138"/>
      <c r="C532" s="138"/>
      <c r="D532" s="138"/>
      <c r="E532" s="138"/>
      <c r="F532" s="138"/>
      <c r="G532" s="138"/>
      <c r="H532" s="138"/>
      <c r="I532" s="138"/>
      <c r="J532" s="138"/>
      <c r="K532" s="138"/>
      <c r="L532" s="138"/>
      <c r="M532" s="138"/>
      <c r="N532" s="138"/>
      <c r="O532" s="138"/>
      <c r="P532" s="138"/>
      <c r="Q532" s="138"/>
      <c r="R532" s="138"/>
      <c r="S532" s="138"/>
      <c r="T532" s="138"/>
    </row>
    <row r="533">
      <c r="A533" s="138"/>
      <c r="B533" s="138"/>
      <c r="C533" s="138"/>
      <c r="D533" s="138"/>
      <c r="E533" s="138"/>
      <c r="F533" s="138"/>
      <c r="G533" s="138"/>
      <c r="H533" s="138"/>
      <c r="I533" s="138"/>
      <c r="J533" s="138"/>
      <c r="K533" s="138"/>
      <c r="L533" s="138"/>
      <c r="M533" s="138"/>
      <c r="N533" s="138"/>
      <c r="O533" s="138"/>
      <c r="P533" s="138"/>
      <c r="Q533" s="138"/>
      <c r="R533" s="138"/>
      <c r="S533" s="138"/>
      <c r="T533" s="138"/>
    </row>
    <row r="534">
      <c r="A534" s="138"/>
      <c r="B534" s="138"/>
      <c r="C534" s="138"/>
      <c r="D534" s="138"/>
      <c r="E534" s="138"/>
      <c r="F534" s="138"/>
      <c r="G534" s="138"/>
      <c r="H534" s="138"/>
      <c r="I534" s="138"/>
      <c r="J534" s="138"/>
      <c r="K534" s="138"/>
      <c r="L534" s="138"/>
      <c r="M534" s="138"/>
      <c r="N534" s="138"/>
      <c r="O534" s="138"/>
      <c r="P534" s="138"/>
      <c r="Q534" s="138"/>
      <c r="R534" s="138"/>
      <c r="S534" s="138"/>
      <c r="T534" s="138"/>
    </row>
    <row r="535">
      <c r="A535" s="138"/>
      <c r="B535" s="138"/>
      <c r="C535" s="138"/>
      <c r="D535" s="138"/>
      <c r="E535" s="138"/>
      <c r="F535" s="138"/>
      <c r="G535" s="138"/>
      <c r="H535" s="138"/>
      <c r="I535" s="138"/>
      <c r="J535" s="138"/>
      <c r="K535" s="138"/>
      <c r="L535" s="138"/>
      <c r="M535" s="138"/>
      <c r="N535" s="138"/>
      <c r="O535" s="138"/>
      <c r="P535" s="138"/>
      <c r="Q535" s="138"/>
      <c r="R535" s="138"/>
      <c r="S535" s="138"/>
      <c r="T535" s="138"/>
    </row>
    <row r="536">
      <c r="A536" s="138"/>
      <c r="B536" s="138"/>
      <c r="C536" s="138"/>
      <c r="D536" s="138"/>
      <c r="E536" s="138"/>
      <c r="F536" s="138"/>
      <c r="G536" s="138"/>
      <c r="H536" s="138"/>
      <c r="I536" s="138"/>
      <c r="J536" s="138"/>
      <c r="K536" s="138"/>
      <c r="L536" s="138"/>
      <c r="M536" s="138"/>
      <c r="N536" s="138"/>
      <c r="O536" s="138"/>
      <c r="P536" s="138"/>
      <c r="Q536" s="138"/>
      <c r="R536" s="138"/>
      <c r="S536" s="138"/>
      <c r="T536" s="138"/>
    </row>
    <row r="537">
      <c r="A537" s="138"/>
      <c r="B537" s="138"/>
      <c r="C537" s="138"/>
      <c r="D537" s="138"/>
      <c r="E537" s="138"/>
      <c r="F537" s="138"/>
      <c r="G537" s="138"/>
      <c r="H537" s="138"/>
      <c r="I537" s="138"/>
      <c r="J537" s="138"/>
      <c r="K537" s="138"/>
      <c r="L537" s="138"/>
      <c r="M537" s="138"/>
      <c r="N537" s="138"/>
      <c r="O537" s="138"/>
      <c r="P537" s="138"/>
      <c r="Q537" s="138"/>
      <c r="R537" s="138"/>
      <c r="S537" s="138"/>
      <c r="T537" s="138"/>
    </row>
    <row r="538">
      <c r="A538" s="138"/>
      <c r="B538" s="138"/>
      <c r="C538" s="138"/>
      <c r="D538" s="138"/>
      <c r="E538" s="138"/>
      <c r="F538" s="138"/>
      <c r="G538" s="138"/>
      <c r="H538" s="138"/>
      <c r="I538" s="138"/>
      <c r="J538" s="138"/>
      <c r="K538" s="138"/>
      <c r="L538" s="138"/>
      <c r="M538" s="138"/>
      <c r="N538" s="138"/>
      <c r="O538" s="138"/>
      <c r="P538" s="138"/>
      <c r="Q538" s="138"/>
      <c r="R538" s="138"/>
      <c r="S538" s="138"/>
      <c r="T538" s="138"/>
    </row>
    <row r="539">
      <c r="A539" s="138"/>
      <c r="B539" s="138"/>
      <c r="C539" s="138"/>
      <c r="D539" s="138"/>
      <c r="E539" s="138"/>
      <c r="F539" s="138"/>
      <c r="G539" s="138"/>
      <c r="H539" s="138"/>
      <c r="I539" s="138"/>
      <c r="J539" s="138"/>
      <c r="K539" s="138"/>
      <c r="L539" s="138"/>
      <c r="M539" s="138"/>
      <c r="N539" s="138"/>
      <c r="O539" s="138"/>
      <c r="P539" s="138"/>
      <c r="Q539" s="138"/>
      <c r="R539" s="138"/>
      <c r="S539" s="138"/>
      <c r="T539" s="138"/>
    </row>
    <row r="540">
      <c r="A540" s="138"/>
      <c r="B540" s="138"/>
      <c r="C540" s="138"/>
      <c r="D540" s="138"/>
      <c r="E540" s="138"/>
      <c r="F540" s="138"/>
      <c r="G540" s="138"/>
      <c r="H540" s="138"/>
      <c r="I540" s="138"/>
      <c r="J540" s="138"/>
      <c r="K540" s="138"/>
      <c r="L540" s="138"/>
      <c r="M540" s="138"/>
      <c r="N540" s="138"/>
      <c r="O540" s="138"/>
      <c r="P540" s="138"/>
      <c r="Q540" s="138"/>
      <c r="R540" s="138"/>
      <c r="S540" s="138"/>
      <c r="T540" s="138"/>
    </row>
    <row r="541">
      <c r="A541" s="138"/>
      <c r="B541" s="138"/>
      <c r="C541" s="138"/>
      <c r="D541" s="138"/>
      <c r="E541" s="138"/>
      <c r="F541" s="138"/>
      <c r="G541" s="138"/>
      <c r="H541" s="138"/>
      <c r="I541" s="138"/>
      <c r="J541" s="138"/>
      <c r="K541" s="138"/>
      <c r="L541" s="138"/>
      <c r="M541" s="138"/>
      <c r="N541" s="138"/>
      <c r="O541" s="138"/>
      <c r="P541" s="138"/>
      <c r="Q541" s="138"/>
      <c r="R541" s="138"/>
      <c r="S541" s="138"/>
      <c r="T541" s="138"/>
    </row>
    <row r="542">
      <c r="A542" s="138"/>
      <c r="B542" s="138"/>
      <c r="C542" s="138"/>
      <c r="D542" s="138"/>
      <c r="E542" s="138"/>
      <c r="F542" s="138"/>
      <c r="G542" s="138"/>
      <c r="H542" s="138"/>
      <c r="I542" s="138"/>
      <c r="J542" s="138"/>
      <c r="K542" s="138"/>
      <c r="L542" s="138"/>
      <c r="M542" s="138"/>
      <c r="N542" s="138"/>
      <c r="O542" s="138"/>
      <c r="P542" s="138"/>
      <c r="Q542" s="138"/>
      <c r="R542" s="138"/>
      <c r="S542" s="138"/>
      <c r="T542" s="138"/>
    </row>
    <row r="543">
      <c r="A543" s="138"/>
      <c r="B543" s="138"/>
      <c r="C543" s="138"/>
      <c r="D543" s="138"/>
      <c r="E543" s="138"/>
      <c r="F543" s="138"/>
      <c r="G543" s="138"/>
      <c r="H543" s="138"/>
      <c r="I543" s="138"/>
      <c r="J543" s="138"/>
      <c r="K543" s="138"/>
      <c r="L543" s="138"/>
      <c r="M543" s="138"/>
      <c r="N543" s="138"/>
      <c r="O543" s="138"/>
      <c r="P543" s="138"/>
      <c r="Q543" s="138"/>
      <c r="R543" s="138"/>
      <c r="S543" s="138"/>
      <c r="T543" s="138"/>
    </row>
    <row r="544">
      <c r="A544" s="138"/>
      <c r="B544" s="138"/>
      <c r="C544" s="138"/>
      <c r="D544" s="138"/>
      <c r="E544" s="138"/>
      <c r="F544" s="138"/>
      <c r="G544" s="138"/>
      <c r="H544" s="138"/>
      <c r="I544" s="138"/>
      <c r="J544" s="138"/>
      <c r="K544" s="138"/>
      <c r="L544" s="138"/>
      <c r="M544" s="138"/>
      <c r="N544" s="138"/>
      <c r="O544" s="138"/>
      <c r="P544" s="138"/>
      <c r="Q544" s="138"/>
      <c r="R544" s="138"/>
      <c r="S544" s="138"/>
      <c r="T544" s="138"/>
    </row>
    <row r="545">
      <c r="A545" s="138"/>
      <c r="B545" s="138"/>
      <c r="C545" s="138"/>
      <c r="D545" s="138"/>
      <c r="E545" s="138"/>
      <c r="F545" s="138"/>
      <c r="G545" s="138"/>
      <c r="H545" s="138"/>
      <c r="I545" s="138"/>
      <c r="J545" s="138"/>
      <c r="K545" s="138"/>
      <c r="L545" s="138"/>
      <c r="M545" s="138"/>
      <c r="N545" s="138"/>
      <c r="O545" s="138"/>
      <c r="P545" s="138"/>
      <c r="Q545" s="138"/>
      <c r="R545" s="138"/>
      <c r="S545" s="138"/>
      <c r="T545" s="138"/>
    </row>
    <row r="546">
      <c r="A546" s="138"/>
      <c r="B546" s="138"/>
      <c r="C546" s="138"/>
      <c r="D546" s="138"/>
      <c r="E546" s="138"/>
      <c r="F546" s="138"/>
      <c r="G546" s="138"/>
      <c r="H546" s="138"/>
      <c r="I546" s="138"/>
      <c r="J546" s="138"/>
      <c r="K546" s="138"/>
      <c r="L546" s="138"/>
      <c r="M546" s="138"/>
      <c r="N546" s="138"/>
      <c r="O546" s="138"/>
      <c r="P546" s="138"/>
      <c r="Q546" s="138"/>
      <c r="R546" s="138"/>
      <c r="S546" s="138"/>
      <c r="T546" s="138"/>
    </row>
    <row r="547">
      <c r="A547" s="138"/>
      <c r="B547" s="138"/>
      <c r="C547" s="138"/>
      <c r="D547" s="138"/>
      <c r="E547" s="138"/>
      <c r="F547" s="138"/>
      <c r="G547" s="138"/>
      <c r="H547" s="138"/>
      <c r="I547" s="138"/>
      <c r="J547" s="138"/>
      <c r="K547" s="138"/>
      <c r="L547" s="138"/>
      <c r="M547" s="138"/>
      <c r="N547" s="138"/>
      <c r="O547" s="138"/>
      <c r="P547" s="138"/>
      <c r="Q547" s="138"/>
      <c r="R547" s="138"/>
      <c r="S547" s="138"/>
      <c r="T547" s="138"/>
    </row>
    <row r="548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  <c r="Q548" s="138"/>
      <c r="R548" s="138"/>
      <c r="S548" s="138"/>
      <c r="T548" s="138"/>
    </row>
    <row r="549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  <c r="Q549" s="138"/>
      <c r="R549" s="138"/>
      <c r="S549" s="138"/>
      <c r="T549" s="138"/>
    </row>
    <row r="550">
      <c r="A550" s="138"/>
      <c r="B550" s="138"/>
      <c r="C550" s="138"/>
      <c r="D550" s="138"/>
      <c r="E550" s="138"/>
      <c r="F550" s="138"/>
      <c r="G550" s="138"/>
      <c r="H550" s="138"/>
      <c r="I550" s="138"/>
      <c r="J550" s="138"/>
      <c r="K550" s="138"/>
      <c r="L550" s="138"/>
      <c r="M550" s="138"/>
      <c r="N550" s="138"/>
      <c r="O550" s="138"/>
      <c r="P550" s="138"/>
      <c r="Q550" s="138"/>
      <c r="R550" s="138"/>
      <c r="S550" s="138"/>
      <c r="T550" s="138"/>
    </row>
    <row r="551">
      <c r="A551" s="138"/>
      <c r="B551" s="138"/>
      <c r="C551" s="138"/>
      <c r="D551" s="138"/>
      <c r="E551" s="138"/>
      <c r="F551" s="138"/>
      <c r="G551" s="138"/>
      <c r="H551" s="138"/>
      <c r="I551" s="138"/>
      <c r="J551" s="138"/>
      <c r="K551" s="138"/>
      <c r="L551" s="138"/>
      <c r="M551" s="138"/>
      <c r="N551" s="138"/>
      <c r="O551" s="138"/>
      <c r="P551" s="138"/>
      <c r="Q551" s="138"/>
      <c r="R551" s="138"/>
      <c r="S551" s="138"/>
      <c r="T551" s="138"/>
    </row>
    <row r="552">
      <c r="A552" s="138"/>
      <c r="B552" s="138"/>
      <c r="C552" s="138"/>
      <c r="D552" s="138"/>
      <c r="E552" s="138"/>
      <c r="F552" s="138"/>
      <c r="G552" s="138"/>
      <c r="H552" s="138"/>
      <c r="I552" s="138"/>
      <c r="J552" s="138"/>
      <c r="K552" s="138"/>
      <c r="L552" s="138"/>
      <c r="M552" s="138"/>
      <c r="N552" s="138"/>
      <c r="O552" s="138"/>
      <c r="P552" s="138"/>
      <c r="Q552" s="138"/>
      <c r="R552" s="138"/>
      <c r="S552" s="138"/>
      <c r="T552" s="138"/>
    </row>
    <row r="553">
      <c r="A553" s="138"/>
      <c r="B553" s="138"/>
      <c r="C553" s="138"/>
      <c r="D553" s="138"/>
      <c r="E553" s="138"/>
      <c r="F553" s="138"/>
      <c r="G553" s="138"/>
      <c r="H553" s="138"/>
      <c r="I553" s="138"/>
      <c r="J553" s="138"/>
      <c r="K553" s="138"/>
      <c r="L553" s="138"/>
      <c r="M553" s="138"/>
      <c r="N553" s="138"/>
      <c r="O553" s="138"/>
      <c r="P553" s="138"/>
      <c r="Q553" s="138"/>
      <c r="R553" s="138"/>
      <c r="S553" s="138"/>
      <c r="T553" s="138"/>
    </row>
    <row r="554">
      <c r="A554" s="138"/>
      <c r="B554" s="138"/>
      <c r="C554" s="138"/>
      <c r="D554" s="138"/>
      <c r="E554" s="138"/>
      <c r="F554" s="138"/>
      <c r="G554" s="138"/>
      <c r="H554" s="138"/>
      <c r="I554" s="138"/>
      <c r="J554" s="138"/>
      <c r="K554" s="138"/>
      <c r="L554" s="138"/>
      <c r="M554" s="138"/>
      <c r="N554" s="138"/>
      <c r="O554" s="138"/>
      <c r="P554" s="138"/>
      <c r="Q554" s="138"/>
      <c r="R554" s="138"/>
      <c r="S554" s="138"/>
      <c r="T554" s="138"/>
    </row>
    <row r="555">
      <c r="A555" s="138"/>
      <c r="B555" s="138"/>
      <c r="C555" s="138"/>
      <c r="D555" s="138"/>
      <c r="E555" s="138"/>
      <c r="F555" s="138"/>
      <c r="G555" s="138"/>
      <c r="H555" s="138"/>
      <c r="I555" s="138"/>
      <c r="J555" s="138"/>
      <c r="K555" s="138"/>
      <c r="L555" s="138"/>
      <c r="M555" s="138"/>
      <c r="N555" s="138"/>
      <c r="O555" s="138"/>
      <c r="P555" s="138"/>
      <c r="Q555" s="138"/>
      <c r="R555" s="138"/>
      <c r="S555" s="138"/>
      <c r="T555" s="138"/>
    </row>
    <row r="556">
      <c r="A556" s="138"/>
      <c r="B556" s="138"/>
      <c r="C556" s="138"/>
      <c r="D556" s="138"/>
      <c r="E556" s="138"/>
      <c r="F556" s="138"/>
      <c r="G556" s="138"/>
      <c r="H556" s="138"/>
      <c r="I556" s="138"/>
      <c r="J556" s="138"/>
      <c r="K556" s="138"/>
      <c r="L556" s="138"/>
      <c r="M556" s="138"/>
      <c r="N556" s="138"/>
      <c r="O556" s="138"/>
      <c r="P556" s="138"/>
      <c r="Q556" s="138"/>
      <c r="R556" s="138"/>
      <c r="S556" s="138"/>
      <c r="T556" s="138"/>
    </row>
    <row r="557">
      <c r="A557" s="138"/>
      <c r="B557" s="138"/>
      <c r="C557" s="138"/>
      <c r="D557" s="138"/>
      <c r="E557" s="138"/>
      <c r="F557" s="138"/>
      <c r="G557" s="138"/>
      <c r="H557" s="138"/>
      <c r="I557" s="138"/>
      <c r="J557" s="138"/>
      <c r="K557" s="138"/>
      <c r="L557" s="138"/>
      <c r="M557" s="138"/>
      <c r="N557" s="138"/>
      <c r="O557" s="138"/>
      <c r="P557" s="138"/>
      <c r="Q557" s="138"/>
      <c r="R557" s="138"/>
      <c r="S557" s="138"/>
      <c r="T557" s="138"/>
    </row>
    <row r="558">
      <c r="A558" s="138"/>
      <c r="B558" s="138"/>
      <c r="C558" s="138"/>
      <c r="D558" s="138"/>
      <c r="E558" s="138"/>
      <c r="F558" s="138"/>
      <c r="G558" s="138"/>
      <c r="H558" s="138"/>
      <c r="I558" s="138"/>
      <c r="J558" s="138"/>
      <c r="K558" s="138"/>
      <c r="L558" s="138"/>
      <c r="M558" s="138"/>
      <c r="N558" s="138"/>
      <c r="O558" s="138"/>
      <c r="P558" s="138"/>
      <c r="Q558" s="138"/>
      <c r="R558" s="138"/>
      <c r="S558" s="138"/>
      <c r="T558" s="138"/>
    </row>
    <row r="559">
      <c r="A559" s="138"/>
      <c r="B559" s="138"/>
      <c r="C559" s="138"/>
      <c r="D559" s="138"/>
      <c r="E559" s="138"/>
      <c r="F559" s="138"/>
      <c r="G559" s="138"/>
      <c r="H559" s="138"/>
      <c r="I559" s="138"/>
      <c r="J559" s="138"/>
      <c r="K559" s="138"/>
      <c r="L559" s="138"/>
      <c r="M559" s="138"/>
      <c r="N559" s="138"/>
      <c r="O559" s="138"/>
      <c r="P559" s="138"/>
      <c r="Q559" s="138"/>
      <c r="R559" s="138"/>
      <c r="S559" s="138"/>
      <c r="T559" s="138"/>
    </row>
    <row r="560">
      <c r="A560" s="138"/>
      <c r="B560" s="138"/>
      <c r="C560" s="138"/>
      <c r="D560" s="138"/>
      <c r="E560" s="138"/>
      <c r="F560" s="138"/>
      <c r="G560" s="138"/>
      <c r="H560" s="138"/>
      <c r="I560" s="138"/>
      <c r="J560" s="138"/>
      <c r="K560" s="138"/>
      <c r="L560" s="138"/>
      <c r="M560" s="138"/>
      <c r="N560" s="138"/>
      <c r="O560" s="138"/>
      <c r="P560" s="138"/>
      <c r="Q560" s="138"/>
      <c r="R560" s="138"/>
      <c r="S560" s="138"/>
      <c r="T560" s="138"/>
    </row>
    <row r="561">
      <c r="A561" s="138"/>
      <c r="B561" s="138"/>
      <c r="C561" s="138"/>
      <c r="D561" s="138"/>
      <c r="E561" s="138"/>
      <c r="F561" s="138"/>
      <c r="G561" s="138"/>
      <c r="H561" s="138"/>
      <c r="I561" s="138"/>
      <c r="J561" s="138"/>
      <c r="K561" s="138"/>
      <c r="L561" s="138"/>
      <c r="M561" s="138"/>
      <c r="N561" s="138"/>
      <c r="O561" s="138"/>
      <c r="P561" s="138"/>
      <c r="Q561" s="138"/>
      <c r="R561" s="138"/>
      <c r="S561" s="138"/>
      <c r="T561" s="138"/>
    </row>
    <row r="562">
      <c r="A562" s="138"/>
      <c r="B562" s="138"/>
      <c r="C562" s="138"/>
      <c r="D562" s="138"/>
      <c r="E562" s="138"/>
      <c r="F562" s="138"/>
      <c r="G562" s="138"/>
      <c r="H562" s="138"/>
      <c r="I562" s="138"/>
      <c r="J562" s="138"/>
      <c r="K562" s="138"/>
      <c r="L562" s="138"/>
      <c r="M562" s="138"/>
      <c r="N562" s="138"/>
      <c r="O562" s="138"/>
      <c r="P562" s="138"/>
      <c r="Q562" s="138"/>
      <c r="R562" s="138"/>
      <c r="S562" s="138"/>
      <c r="T562" s="138"/>
    </row>
    <row r="563">
      <c r="A563" s="138"/>
      <c r="B563" s="138"/>
      <c r="C563" s="138"/>
      <c r="D563" s="138"/>
      <c r="E563" s="138"/>
      <c r="F563" s="138"/>
      <c r="G563" s="138"/>
      <c r="H563" s="138"/>
      <c r="I563" s="138"/>
      <c r="J563" s="138"/>
      <c r="K563" s="138"/>
      <c r="L563" s="138"/>
      <c r="M563" s="138"/>
      <c r="N563" s="138"/>
      <c r="O563" s="138"/>
      <c r="P563" s="138"/>
      <c r="Q563" s="138"/>
      <c r="R563" s="138"/>
      <c r="S563" s="138"/>
      <c r="T563" s="138"/>
    </row>
    <row r="564">
      <c r="A564" s="138"/>
      <c r="B564" s="138"/>
      <c r="C564" s="138"/>
      <c r="D564" s="138"/>
      <c r="E564" s="138"/>
      <c r="F564" s="138"/>
      <c r="G564" s="138"/>
      <c r="H564" s="138"/>
      <c r="I564" s="138"/>
      <c r="J564" s="138"/>
      <c r="K564" s="138"/>
      <c r="L564" s="138"/>
      <c r="M564" s="138"/>
      <c r="N564" s="138"/>
      <c r="O564" s="138"/>
      <c r="P564" s="138"/>
      <c r="Q564" s="138"/>
      <c r="R564" s="138"/>
      <c r="S564" s="138"/>
      <c r="T564" s="138"/>
    </row>
    <row r="565">
      <c r="A565" s="138"/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</row>
    <row r="566">
      <c r="A566" s="138"/>
      <c r="B566" s="138"/>
      <c r="C566" s="138"/>
      <c r="D566" s="138"/>
      <c r="E566" s="138"/>
      <c r="F566" s="138"/>
      <c r="G566" s="138"/>
      <c r="H566" s="138"/>
      <c r="I566" s="138"/>
      <c r="J566" s="138"/>
      <c r="K566" s="138"/>
      <c r="L566" s="138"/>
      <c r="M566" s="138"/>
      <c r="N566" s="138"/>
      <c r="O566" s="138"/>
      <c r="P566" s="138"/>
      <c r="Q566" s="138"/>
      <c r="R566" s="138"/>
      <c r="S566" s="138"/>
      <c r="T566" s="138"/>
    </row>
    <row r="567">
      <c r="A567" s="138"/>
      <c r="B567" s="138"/>
      <c r="C567" s="138"/>
      <c r="D567" s="138"/>
      <c r="E567" s="138"/>
      <c r="F567" s="138"/>
      <c r="G567" s="138"/>
      <c r="H567" s="138"/>
      <c r="I567" s="138"/>
      <c r="J567" s="138"/>
      <c r="K567" s="138"/>
      <c r="L567" s="138"/>
      <c r="M567" s="138"/>
      <c r="N567" s="138"/>
      <c r="O567" s="138"/>
      <c r="P567" s="138"/>
      <c r="Q567" s="138"/>
      <c r="R567" s="138"/>
      <c r="S567" s="138"/>
      <c r="T567" s="138"/>
    </row>
    <row r="568">
      <c r="A568" s="138"/>
      <c r="B568" s="138"/>
      <c r="C568" s="138"/>
      <c r="D568" s="138"/>
      <c r="E568" s="138"/>
      <c r="F568" s="138"/>
      <c r="G568" s="138"/>
      <c r="H568" s="138"/>
      <c r="I568" s="138"/>
      <c r="J568" s="138"/>
      <c r="K568" s="138"/>
      <c r="L568" s="138"/>
      <c r="M568" s="138"/>
      <c r="N568" s="138"/>
      <c r="O568" s="138"/>
      <c r="P568" s="138"/>
      <c r="Q568" s="138"/>
      <c r="R568" s="138"/>
      <c r="S568" s="138"/>
      <c r="T568" s="138"/>
    </row>
    <row r="569">
      <c r="A569" s="138"/>
      <c r="B569" s="138"/>
      <c r="C569" s="138"/>
      <c r="D569" s="138"/>
      <c r="E569" s="138"/>
      <c r="F569" s="138"/>
      <c r="G569" s="138"/>
      <c r="H569" s="138"/>
      <c r="I569" s="138"/>
      <c r="J569" s="138"/>
      <c r="K569" s="138"/>
      <c r="L569" s="138"/>
      <c r="M569" s="138"/>
      <c r="N569" s="138"/>
      <c r="O569" s="138"/>
      <c r="P569" s="138"/>
      <c r="Q569" s="138"/>
      <c r="R569" s="138"/>
      <c r="S569" s="138"/>
      <c r="T569" s="138"/>
    </row>
    <row r="570">
      <c r="A570" s="138"/>
      <c r="B570" s="138"/>
      <c r="C570" s="138"/>
      <c r="D570" s="138"/>
      <c r="E570" s="138"/>
      <c r="F570" s="138"/>
      <c r="G570" s="138"/>
      <c r="H570" s="138"/>
      <c r="I570" s="138"/>
      <c r="J570" s="138"/>
      <c r="K570" s="138"/>
      <c r="L570" s="138"/>
      <c r="M570" s="138"/>
      <c r="N570" s="138"/>
      <c r="O570" s="138"/>
      <c r="P570" s="138"/>
      <c r="Q570" s="138"/>
      <c r="R570" s="138"/>
      <c r="S570" s="138"/>
      <c r="T570" s="138"/>
    </row>
    <row r="571">
      <c r="A571" s="138"/>
      <c r="B571" s="138"/>
      <c r="C571" s="138"/>
      <c r="D571" s="138"/>
      <c r="E571" s="138"/>
      <c r="F571" s="138"/>
      <c r="G571" s="138"/>
      <c r="H571" s="138"/>
      <c r="I571" s="138"/>
      <c r="J571" s="138"/>
      <c r="K571" s="138"/>
      <c r="L571" s="138"/>
      <c r="M571" s="138"/>
      <c r="N571" s="138"/>
      <c r="O571" s="138"/>
      <c r="P571" s="138"/>
      <c r="Q571" s="138"/>
      <c r="R571" s="138"/>
      <c r="S571" s="138"/>
      <c r="T571" s="138"/>
    </row>
    <row r="572">
      <c r="A572" s="138"/>
      <c r="B572" s="138"/>
      <c r="C572" s="138"/>
      <c r="D572" s="138"/>
      <c r="E572" s="138"/>
      <c r="F572" s="138"/>
      <c r="G572" s="138"/>
      <c r="H572" s="138"/>
      <c r="I572" s="138"/>
      <c r="J572" s="138"/>
      <c r="K572" s="138"/>
      <c r="L572" s="138"/>
      <c r="M572" s="138"/>
      <c r="N572" s="138"/>
      <c r="O572" s="138"/>
      <c r="P572" s="138"/>
      <c r="Q572" s="138"/>
      <c r="R572" s="138"/>
      <c r="S572" s="138"/>
      <c r="T572" s="138"/>
    </row>
    <row r="573">
      <c r="A573" s="138"/>
      <c r="B573" s="138"/>
      <c r="C573" s="138"/>
      <c r="D573" s="138"/>
      <c r="E573" s="138"/>
      <c r="F573" s="138"/>
      <c r="G573" s="138"/>
      <c r="H573" s="138"/>
      <c r="I573" s="138"/>
      <c r="J573" s="138"/>
      <c r="K573" s="138"/>
      <c r="L573" s="138"/>
      <c r="M573" s="138"/>
      <c r="N573" s="138"/>
      <c r="O573" s="138"/>
      <c r="P573" s="138"/>
      <c r="Q573" s="138"/>
      <c r="R573" s="138"/>
      <c r="S573" s="138"/>
      <c r="T573" s="138"/>
    </row>
    <row r="574">
      <c r="A574" s="138"/>
      <c r="B574" s="138"/>
      <c r="C574" s="138"/>
      <c r="D574" s="138"/>
      <c r="E574" s="138"/>
      <c r="F574" s="138"/>
      <c r="G574" s="138"/>
      <c r="H574" s="138"/>
      <c r="I574" s="138"/>
      <c r="J574" s="138"/>
      <c r="K574" s="138"/>
      <c r="L574" s="138"/>
      <c r="M574" s="138"/>
      <c r="N574" s="138"/>
      <c r="O574" s="138"/>
      <c r="P574" s="138"/>
      <c r="Q574" s="138"/>
      <c r="R574" s="138"/>
      <c r="S574" s="138"/>
      <c r="T574" s="138"/>
    </row>
    <row r="575">
      <c r="A575" s="138"/>
      <c r="B575" s="138"/>
      <c r="C575" s="138"/>
      <c r="D575" s="138"/>
      <c r="E575" s="138"/>
      <c r="F575" s="138"/>
      <c r="G575" s="138"/>
      <c r="H575" s="138"/>
      <c r="I575" s="138"/>
      <c r="J575" s="138"/>
      <c r="K575" s="138"/>
      <c r="L575" s="138"/>
      <c r="M575" s="138"/>
      <c r="N575" s="138"/>
      <c r="O575" s="138"/>
      <c r="P575" s="138"/>
      <c r="Q575" s="138"/>
      <c r="R575" s="138"/>
      <c r="S575" s="138"/>
      <c r="T575" s="138"/>
    </row>
    <row r="576">
      <c r="A576" s="138"/>
      <c r="B576" s="138"/>
      <c r="C576" s="138"/>
      <c r="D576" s="138"/>
      <c r="E576" s="138"/>
      <c r="F576" s="138"/>
      <c r="G576" s="138"/>
      <c r="H576" s="138"/>
      <c r="I576" s="138"/>
      <c r="J576" s="138"/>
      <c r="K576" s="138"/>
      <c r="L576" s="138"/>
      <c r="M576" s="138"/>
      <c r="N576" s="138"/>
      <c r="O576" s="138"/>
      <c r="P576" s="138"/>
      <c r="Q576" s="138"/>
      <c r="R576" s="138"/>
      <c r="S576" s="138"/>
      <c r="T576" s="138"/>
    </row>
    <row r="577">
      <c r="A577" s="138"/>
      <c r="B577" s="138"/>
      <c r="C577" s="138"/>
      <c r="D577" s="138"/>
      <c r="E577" s="138"/>
      <c r="F577" s="138"/>
      <c r="G577" s="138"/>
      <c r="H577" s="138"/>
      <c r="I577" s="138"/>
      <c r="J577" s="138"/>
      <c r="K577" s="138"/>
      <c r="L577" s="138"/>
      <c r="M577" s="138"/>
      <c r="N577" s="138"/>
      <c r="O577" s="138"/>
      <c r="P577" s="138"/>
      <c r="Q577" s="138"/>
      <c r="R577" s="138"/>
      <c r="S577" s="138"/>
      <c r="T577" s="138"/>
    </row>
    <row r="578">
      <c r="A578" s="138"/>
      <c r="B578" s="138"/>
      <c r="C578" s="138"/>
      <c r="D578" s="138"/>
      <c r="E578" s="138"/>
      <c r="F578" s="138"/>
      <c r="G578" s="138"/>
      <c r="H578" s="138"/>
      <c r="I578" s="138"/>
      <c r="J578" s="138"/>
      <c r="K578" s="138"/>
      <c r="L578" s="138"/>
      <c r="M578" s="138"/>
      <c r="N578" s="138"/>
      <c r="O578" s="138"/>
      <c r="P578" s="138"/>
      <c r="Q578" s="138"/>
      <c r="R578" s="138"/>
      <c r="S578" s="138"/>
      <c r="T578" s="138"/>
    </row>
    <row r="579">
      <c r="A579" s="138"/>
      <c r="B579" s="138"/>
      <c r="C579" s="138"/>
      <c r="D579" s="138"/>
      <c r="E579" s="138"/>
      <c r="F579" s="138"/>
      <c r="G579" s="138"/>
      <c r="H579" s="138"/>
      <c r="I579" s="138"/>
      <c r="J579" s="138"/>
      <c r="K579" s="138"/>
      <c r="L579" s="138"/>
      <c r="M579" s="138"/>
      <c r="N579" s="138"/>
      <c r="O579" s="138"/>
      <c r="P579" s="138"/>
      <c r="Q579" s="138"/>
      <c r="R579" s="138"/>
      <c r="S579" s="138"/>
      <c r="T579" s="138"/>
    </row>
    <row r="580">
      <c r="A580" s="138"/>
      <c r="B580" s="138"/>
      <c r="C580" s="138"/>
      <c r="D580" s="138"/>
      <c r="E580" s="138"/>
      <c r="F580" s="138"/>
      <c r="G580" s="138"/>
      <c r="H580" s="138"/>
      <c r="I580" s="138"/>
      <c r="J580" s="138"/>
      <c r="K580" s="138"/>
      <c r="L580" s="138"/>
      <c r="M580" s="138"/>
      <c r="N580" s="138"/>
      <c r="O580" s="138"/>
      <c r="P580" s="138"/>
      <c r="Q580" s="138"/>
      <c r="R580" s="138"/>
      <c r="S580" s="138"/>
      <c r="T580" s="138"/>
    </row>
    <row r="581">
      <c r="A581" s="138"/>
      <c r="B581" s="138"/>
      <c r="C581" s="138"/>
      <c r="D581" s="138"/>
      <c r="E581" s="138"/>
      <c r="F581" s="138"/>
      <c r="G581" s="138"/>
      <c r="H581" s="138"/>
      <c r="I581" s="138"/>
      <c r="J581" s="138"/>
      <c r="K581" s="138"/>
      <c r="L581" s="138"/>
      <c r="M581" s="138"/>
      <c r="N581" s="138"/>
      <c r="O581" s="138"/>
      <c r="P581" s="138"/>
      <c r="Q581" s="138"/>
      <c r="R581" s="138"/>
      <c r="S581" s="138"/>
      <c r="T581" s="138"/>
    </row>
    <row r="582">
      <c r="A582" s="138"/>
      <c r="B582" s="138"/>
      <c r="C582" s="138"/>
      <c r="D582" s="138"/>
      <c r="E582" s="138"/>
      <c r="F582" s="138"/>
      <c r="G582" s="138"/>
      <c r="H582" s="138"/>
      <c r="I582" s="138"/>
      <c r="J582" s="138"/>
      <c r="K582" s="138"/>
      <c r="L582" s="138"/>
      <c r="M582" s="138"/>
      <c r="N582" s="138"/>
      <c r="O582" s="138"/>
      <c r="P582" s="138"/>
      <c r="Q582" s="138"/>
      <c r="R582" s="138"/>
      <c r="S582" s="138"/>
      <c r="T582" s="138"/>
    </row>
    <row r="583">
      <c r="A583" s="138"/>
      <c r="B583" s="138"/>
      <c r="C583" s="138"/>
      <c r="D583" s="138"/>
      <c r="E583" s="138"/>
      <c r="F583" s="138"/>
      <c r="G583" s="138"/>
      <c r="H583" s="138"/>
      <c r="I583" s="138"/>
      <c r="J583" s="138"/>
      <c r="K583" s="138"/>
      <c r="L583" s="138"/>
      <c r="M583" s="138"/>
      <c r="N583" s="138"/>
      <c r="O583" s="138"/>
      <c r="P583" s="138"/>
      <c r="Q583" s="138"/>
      <c r="R583" s="138"/>
      <c r="S583" s="138"/>
      <c r="T583" s="138"/>
    </row>
    <row r="584">
      <c r="A584" s="138"/>
      <c r="B584" s="138"/>
      <c r="C584" s="138"/>
      <c r="D584" s="138"/>
      <c r="E584" s="138"/>
      <c r="F584" s="138"/>
      <c r="G584" s="138"/>
      <c r="H584" s="138"/>
      <c r="I584" s="138"/>
      <c r="J584" s="138"/>
      <c r="K584" s="138"/>
      <c r="L584" s="138"/>
      <c r="M584" s="138"/>
      <c r="N584" s="138"/>
      <c r="O584" s="138"/>
      <c r="P584" s="138"/>
      <c r="Q584" s="138"/>
      <c r="R584" s="138"/>
      <c r="S584" s="138"/>
      <c r="T584" s="138"/>
    </row>
    <row r="585">
      <c r="A585" s="138"/>
      <c r="B585" s="138"/>
      <c r="C585" s="138"/>
      <c r="D585" s="138"/>
      <c r="E585" s="138"/>
      <c r="F585" s="138"/>
      <c r="G585" s="138"/>
      <c r="H585" s="138"/>
      <c r="I585" s="138"/>
      <c r="J585" s="138"/>
      <c r="K585" s="138"/>
      <c r="L585" s="138"/>
      <c r="M585" s="138"/>
      <c r="N585" s="138"/>
      <c r="O585" s="138"/>
      <c r="P585" s="138"/>
      <c r="Q585" s="138"/>
      <c r="R585" s="138"/>
      <c r="S585" s="138"/>
      <c r="T585" s="138"/>
    </row>
    <row r="586">
      <c r="A586" s="138"/>
      <c r="B586" s="138"/>
      <c r="C586" s="138"/>
      <c r="D586" s="138"/>
      <c r="E586" s="138"/>
      <c r="F586" s="138"/>
      <c r="G586" s="138"/>
      <c r="H586" s="138"/>
      <c r="I586" s="138"/>
      <c r="J586" s="138"/>
      <c r="K586" s="138"/>
      <c r="L586" s="138"/>
      <c r="M586" s="138"/>
      <c r="N586" s="138"/>
      <c r="O586" s="138"/>
      <c r="P586" s="138"/>
      <c r="Q586" s="138"/>
      <c r="R586" s="138"/>
      <c r="S586" s="138"/>
      <c r="T586" s="138"/>
    </row>
    <row r="587">
      <c r="A587" s="138"/>
      <c r="B587" s="138"/>
      <c r="C587" s="138"/>
      <c r="D587" s="138"/>
      <c r="E587" s="138"/>
      <c r="F587" s="138"/>
      <c r="G587" s="138"/>
      <c r="H587" s="138"/>
      <c r="I587" s="138"/>
      <c r="J587" s="138"/>
      <c r="K587" s="138"/>
      <c r="L587" s="138"/>
      <c r="M587" s="138"/>
      <c r="N587" s="138"/>
      <c r="O587" s="138"/>
      <c r="P587" s="138"/>
      <c r="Q587" s="138"/>
      <c r="R587" s="138"/>
      <c r="S587" s="138"/>
      <c r="T587" s="138"/>
    </row>
    <row r="588">
      <c r="A588" s="138"/>
      <c r="B588" s="138"/>
      <c r="C588" s="138"/>
      <c r="D588" s="138"/>
      <c r="E588" s="138"/>
      <c r="F588" s="138"/>
      <c r="G588" s="138"/>
      <c r="H588" s="138"/>
      <c r="I588" s="138"/>
      <c r="J588" s="138"/>
      <c r="K588" s="138"/>
      <c r="L588" s="138"/>
      <c r="M588" s="138"/>
      <c r="N588" s="138"/>
      <c r="O588" s="138"/>
      <c r="P588" s="138"/>
      <c r="Q588" s="138"/>
      <c r="R588" s="138"/>
      <c r="S588" s="138"/>
      <c r="T588" s="138"/>
    </row>
    <row r="589">
      <c r="A589" s="138"/>
      <c r="B589" s="138"/>
      <c r="C589" s="138"/>
      <c r="D589" s="138"/>
      <c r="E589" s="138"/>
      <c r="F589" s="138"/>
      <c r="G589" s="138"/>
      <c r="H589" s="138"/>
      <c r="I589" s="138"/>
      <c r="J589" s="138"/>
      <c r="K589" s="138"/>
      <c r="L589" s="138"/>
      <c r="M589" s="138"/>
      <c r="N589" s="138"/>
      <c r="O589" s="138"/>
      <c r="P589" s="138"/>
      <c r="Q589" s="138"/>
      <c r="R589" s="138"/>
      <c r="S589" s="138"/>
      <c r="T589" s="138"/>
    </row>
    <row r="590">
      <c r="A590" s="138"/>
      <c r="B590" s="138"/>
      <c r="C590" s="138"/>
      <c r="D590" s="138"/>
      <c r="E590" s="138"/>
      <c r="F590" s="138"/>
      <c r="G590" s="138"/>
      <c r="H590" s="138"/>
      <c r="I590" s="138"/>
      <c r="J590" s="138"/>
      <c r="K590" s="138"/>
      <c r="L590" s="138"/>
      <c r="M590" s="138"/>
      <c r="N590" s="138"/>
      <c r="O590" s="138"/>
      <c r="P590" s="138"/>
      <c r="Q590" s="138"/>
      <c r="R590" s="138"/>
      <c r="S590" s="138"/>
      <c r="T590" s="138"/>
    </row>
    <row r="591">
      <c r="A591" s="138"/>
      <c r="B591" s="138"/>
      <c r="C591" s="138"/>
      <c r="D591" s="138"/>
      <c r="E591" s="138"/>
      <c r="F591" s="138"/>
      <c r="G591" s="138"/>
      <c r="H591" s="138"/>
      <c r="I591" s="138"/>
      <c r="J591" s="138"/>
      <c r="K591" s="138"/>
      <c r="L591" s="138"/>
      <c r="M591" s="138"/>
      <c r="N591" s="138"/>
      <c r="O591" s="138"/>
      <c r="P591" s="138"/>
      <c r="Q591" s="138"/>
      <c r="R591" s="138"/>
      <c r="S591" s="138"/>
      <c r="T591" s="138"/>
    </row>
    <row r="592">
      <c r="A592" s="138"/>
      <c r="B592" s="138"/>
      <c r="C592" s="138"/>
      <c r="D592" s="138"/>
      <c r="E592" s="138"/>
      <c r="F592" s="138"/>
      <c r="G592" s="138"/>
      <c r="H592" s="138"/>
      <c r="I592" s="138"/>
      <c r="J592" s="138"/>
      <c r="K592" s="138"/>
      <c r="L592" s="138"/>
      <c r="M592" s="138"/>
      <c r="N592" s="138"/>
      <c r="O592" s="138"/>
      <c r="P592" s="138"/>
      <c r="Q592" s="138"/>
      <c r="R592" s="138"/>
      <c r="S592" s="138"/>
      <c r="T592" s="138"/>
    </row>
    <row r="593">
      <c r="A593" s="138"/>
      <c r="B593" s="138"/>
      <c r="C593" s="138"/>
      <c r="D593" s="138"/>
      <c r="E593" s="138"/>
      <c r="F593" s="138"/>
      <c r="G593" s="138"/>
      <c r="H593" s="138"/>
      <c r="I593" s="138"/>
      <c r="J593" s="138"/>
      <c r="K593" s="138"/>
      <c r="L593" s="138"/>
      <c r="M593" s="138"/>
      <c r="N593" s="138"/>
      <c r="O593" s="138"/>
      <c r="P593" s="138"/>
      <c r="Q593" s="138"/>
      <c r="R593" s="138"/>
      <c r="S593" s="138"/>
      <c r="T593" s="138"/>
    </row>
    <row r="594">
      <c r="A594" s="138"/>
      <c r="B594" s="138"/>
      <c r="C594" s="138"/>
      <c r="D594" s="138"/>
      <c r="E594" s="138"/>
      <c r="F594" s="138"/>
      <c r="G594" s="138"/>
      <c r="H594" s="138"/>
      <c r="I594" s="138"/>
      <c r="J594" s="138"/>
      <c r="K594" s="138"/>
      <c r="L594" s="138"/>
      <c r="M594" s="138"/>
      <c r="N594" s="138"/>
      <c r="O594" s="138"/>
      <c r="P594" s="138"/>
      <c r="Q594" s="138"/>
      <c r="R594" s="138"/>
      <c r="S594" s="138"/>
      <c r="T594" s="138"/>
    </row>
    <row r="595">
      <c r="A595" s="138"/>
      <c r="B595" s="138"/>
      <c r="C595" s="138"/>
      <c r="D595" s="138"/>
      <c r="E595" s="138"/>
      <c r="F595" s="138"/>
      <c r="G595" s="138"/>
      <c r="H595" s="138"/>
      <c r="I595" s="138"/>
      <c r="J595" s="138"/>
      <c r="K595" s="138"/>
      <c r="L595" s="138"/>
      <c r="M595" s="138"/>
      <c r="N595" s="138"/>
      <c r="O595" s="138"/>
      <c r="P595" s="138"/>
      <c r="Q595" s="138"/>
      <c r="R595" s="138"/>
      <c r="S595" s="138"/>
      <c r="T595" s="138"/>
    </row>
    <row r="596">
      <c r="A596" s="138"/>
      <c r="B596" s="138"/>
      <c r="C596" s="138"/>
      <c r="D596" s="138"/>
      <c r="E596" s="138"/>
      <c r="F596" s="138"/>
      <c r="G596" s="138"/>
      <c r="H596" s="138"/>
      <c r="I596" s="138"/>
      <c r="J596" s="138"/>
      <c r="K596" s="138"/>
      <c r="L596" s="138"/>
      <c r="M596" s="138"/>
      <c r="N596" s="138"/>
      <c r="O596" s="138"/>
      <c r="P596" s="138"/>
      <c r="Q596" s="138"/>
      <c r="R596" s="138"/>
      <c r="S596" s="138"/>
      <c r="T596" s="138"/>
    </row>
    <row r="597">
      <c r="A597" s="138"/>
      <c r="B597" s="138"/>
      <c r="C597" s="138"/>
      <c r="D597" s="138"/>
      <c r="E597" s="138"/>
      <c r="F597" s="138"/>
      <c r="G597" s="138"/>
      <c r="H597" s="138"/>
      <c r="I597" s="138"/>
      <c r="J597" s="138"/>
      <c r="K597" s="138"/>
      <c r="L597" s="138"/>
      <c r="M597" s="138"/>
      <c r="N597" s="138"/>
      <c r="O597" s="138"/>
      <c r="P597" s="138"/>
      <c r="Q597" s="138"/>
      <c r="R597" s="138"/>
      <c r="S597" s="138"/>
      <c r="T597" s="138"/>
    </row>
    <row r="598">
      <c r="A598" s="138"/>
      <c r="B598" s="138"/>
      <c r="C598" s="138"/>
      <c r="D598" s="138"/>
      <c r="E598" s="138"/>
      <c r="F598" s="138"/>
      <c r="G598" s="138"/>
      <c r="H598" s="138"/>
      <c r="I598" s="138"/>
      <c r="J598" s="138"/>
      <c r="K598" s="138"/>
      <c r="L598" s="138"/>
      <c r="M598" s="138"/>
      <c r="N598" s="138"/>
      <c r="O598" s="138"/>
      <c r="P598" s="138"/>
      <c r="Q598" s="138"/>
      <c r="R598" s="138"/>
      <c r="S598" s="138"/>
      <c r="T598" s="138"/>
    </row>
    <row r="599">
      <c r="A599" s="138"/>
      <c r="B599" s="138"/>
      <c r="C599" s="138"/>
      <c r="D599" s="138"/>
      <c r="E599" s="138"/>
      <c r="F599" s="138"/>
      <c r="G599" s="138"/>
      <c r="H599" s="138"/>
      <c r="I599" s="138"/>
      <c r="J599" s="138"/>
      <c r="K599" s="138"/>
      <c r="L599" s="138"/>
      <c r="M599" s="138"/>
      <c r="N599" s="138"/>
      <c r="O599" s="138"/>
      <c r="P599" s="138"/>
      <c r="Q599" s="138"/>
      <c r="R599" s="138"/>
      <c r="S599" s="138"/>
      <c r="T599" s="138"/>
    </row>
    <row r="600">
      <c r="A600" s="138"/>
      <c r="B600" s="138"/>
      <c r="C600" s="138"/>
      <c r="D600" s="138"/>
      <c r="E600" s="138"/>
      <c r="F600" s="138"/>
      <c r="G600" s="138"/>
      <c r="H600" s="138"/>
      <c r="I600" s="138"/>
      <c r="J600" s="138"/>
      <c r="K600" s="138"/>
      <c r="L600" s="138"/>
      <c r="M600" s="138"/>
      <c r="N600" s="138"/>
      <c r="O600" s="138"/>
      <c r="P600" s="138"/>
      <c r="Q600" s="138"/>
      <c r="R600" s="138"/>
      <c r="S600" s="138"/>
      <c r="T600" s="138"/>
    </row>
    <row r="601">
      <c r="A601" s="138"/>
      <c r="B601" s="138"/>
      <c r="C601" s="138"/>
      <c r="D601" s="138"/>
      <c r="E601" s="138"/>
      <c r="F601" s="138"/>
      <c r="G601" s="138"/>
      <c r="H601" s="138"/>
      <c r="I601" s="138"/>
      <c r="J601" s="138"/>
      <c r="K601" s="138"/>
      <c r="L601" s="138"/>
      <c r="M601" s="138"/>
      <c r="N601" s="138"/>
      <c r="O601" s="138"/>
      <c r="P601" s="138"/>
      <c r="Q601" s="138"/>
      <c r="R601" s="138"/>
      <c r="S601" s="138"/>
      <c r="T601" s="138"/>
    </row>
    <row r="602">
      <c r="A602" s="138"/>
      <c r="B602" s="138"/>
      <c r="C602" s="138"/>
      <c r="D602" s="138"/>
      <c r="E602" s="138"/>
      <c r="F602" s="138"/>
      <c r="G602" s="138"/>
      <c r="H602" s="138"/>
      <c r="I602" s="138"/>
      <c r="J602" s="138"/>
      <c r="K602" s="138"/>
      <c r="L602" s="138"/>
      <c r="M602" s="138"/>
      <c r="N602" s="138"/>
      <c r="O602" s="138"/>
      <c r="P602" s="138"/>
      <c r="Q602" s="138"/>
      <c r="R602" s="138"/>
      <c r="S602" s="138"/>
      <c r="T602" s="138"/>
    </row>
    <row r="603">
      <c r="A603" s="138"/>
      <c r="B603" s="138"/>
      <c r="C603" s="138"/>
      <c r="D603" s="138"/>
      <c r="E603" s="138"/>
      <c r="F603" s="138"/>
      <c r="G603" s="138"/>
      <c r="H603" s="138"/>
      <c r="I603" s="138"/>
      <c r="J603" s="138"/>
      <c r="K603" s="138"/>
      <c r="L603" s="138"/>
      <c r="M603" s="138"/>
      <c r="N603" s="138"/>
      <c r="O603" s="138"/>
      <c r="P603" s="138"/>
      <c r="Q603" s="138"/>
      <c r="R603" s="138"/>
      <c r="S603" s="138"/>
      <c r="T603" s="138"/>
    </row>
    <row r="604">
      <c r="A604" s="138"/>
      <c r="B604" s="138"/>
      <c r="C604" s="138"/>
      <c r="D604" s="138"/>
      <c r="E604" s="138"/>
      <c r="F604" s="138"/>
      <c r="G604" s="138"/>
      <c r="H604" s="138"/>
      <c r="I604" s="138"/>
      <c r="J604" s="138"/>
      <c r="K604" s="138"/>
      <c r="L604" s="138"/>
      <c r="M604" s="138"/>
      <c r="N604" s="138"/>
      <c r="O604" s="138"/>
      <c r="P604" s="138"/>
      <c r="Q604" s="138"/>
      <c r="R604" s="138"/>
      <c r="S604" s="138"/>
      <c r="T604" s="138"/>
    </row>
    <row r="605">
      <c r="A605" s="138"/>
      <c r="B605" s="138"/>
      <c r="C605" s="138"/>
      <c r="D605" s="138"/>
      <c r="E605" s="138"/>
      <c r="F605" s="138"/>
      <c r="G605" s="138"/>
      <c r="H605" s="138"/>
      <c r="I605" s="138"/>
      <c r="J605" s="138"/>
      <c r="K605" s="138"/>
      <c r="L605" s="138"/>
      <c r="M605" s="138"/>
      <c r="N605" s="138"/>
      <c r="O605" s="138"/>
      <c r="P605" s="138"/>
      <c r="Q605" s="138"/>
      <c r="R605" s="138"/>
      <c r="S605" s="138"/>
      <c r="T605" s="138"/>
    </row>
    <row r="606">
      <c r="A606" s="138"/>
      <c r="B606" s="138"/>
      <c r="C606" s="138"/>
      <c r="D606" s="138"/>
      <c r="E606" s="138"/>
      <c r="F606" s="138"/>
      <c r="G606" s="138"/>
      <c r="H606" s="138"/>
      <c r="I606" s="138"/>
      <c r="J606" s="138"/>
      <c r="K606" s="138"/>
      <c r="L606" s="138"/>
      <c r="M606" s="138"/>
      <c r="N606" s="138"/>
      <c r="O606" s="138"/>
      <c r="P606" s="138"/>
      <c r="Q606" s="138"/>
      <c r="R606" s="138"/>
      <c r="S606" s="138"/>
      <c r="T606" s="138"/>
    </row>
    <row r="607">
      <c r="A607" s="138"/>
      <c r="B607" s="138"/>
      <c r="C607" s="138"/>
      <c r="D607" s="138"/>
      <c r="E607" s="138"/>
      <c r="F607" s="138"/>
      <c r="G607" s="138"/>
      <c r="H607" s="138"/>
      <c r="I607" s="138"/>
      <c r="J607" s="138"/>
      <c r="K607" s="138"/>
      <c r="L607" s="138"/>
      <c r="M607" s="138"/>
      <c r="N607" s="138"/>
      <c r="O607" s="138"/>
      <c r="P607" s="138"/>
      <c r="Q607" s="138"/>
      <c r="R607" s="138"/>
      <c r="S607" s="138"/>
      <c r="T607" s="138"/>
    </row>
    <row r="608">
      <c r="A608" s="138"/>
      <c r="B608" s="138"/>
      <c r="C608" s="138"/>
      <c r="D608" s="138"/>
      <c r="E608" s="138"/>
      <c r="F608" s="138"/>
      <c r="G608" s="138"/>
      <c r="H608" s="138"/>
      <c r="I608" s="138"/>
      <c r="J608" s="138"/>
      <c r="K608" s="138"/>
      <c r="L608" s="138"/>
      <c r="M608" s="138"/>
      <c r="N608" s="138"/>
      <c r="O608" s="138"/>
      <c r="P608" s="138"/>
      <c r="Q608" s="138"/>
      <c r="R608" s="138"/>
      <c r="S608" s="138"/>
      <c r="T608" s="138"/>
    </row>
    <row r="609">
      <c r="A609" s="138"/>
      <c r="B609" s="138"/>
      <c r="C609" s="138"/>
      <c r="D609" s="138"/>
      <c r="E609" s="138"/>
      <c r="F609" s="138"/>
      <c r="G609" s="138"/>
      <c r="H609" s="138"/>
      <c r="I609" s="138"/>
      <c r="J609" s="138"/>
      <c r="K609" s="138"/>
      <c r="L609" s="138"/>
      <c r="M609" s="138"/>
      <c r="N609" s="138"/>
      <c r="O609" s="138"/>
      <c r="P609" s="138"/>
      <c r="Q609" s="138"/>
      <c r="R609" s="138"/>
      <c r="S609" s="138"/>
      <c r="T609" s="138"/>
    </row>
    <row r="610">
      <c r="A610" s="138"/>
      <c r="B610" s="138"/>
      <c r="C610" s="138"/>
      <c r="D610" s="138"/>
      <c r="E610" s="138"/>
      <c r="F610" s="138"/>
      <c r="G610" s="138"/>
      <c r="H610" s="138"/>
      <c r="I610" s="138"/>
      <c r="J610" s="138"/>
      <c r="K610" s="138"/>
      <c r="L610" s="138"/>
      <c r="M610" s="138"/>
      <c r="N610" s="138"/>
      <c r="O610" s="138"/>
      <c r="P610" s="138"/>
      <c r="Q610" s="138"/>
      <c r="R610" s="138"/>
      <c r="S610" s="138"/>
      <c r="T610" s="138"/>
    </row>
    <row r="611">
      <c r="A611" s="138"/>
      <c r="B611" s="138"/>
      <c r="C611" s="138"/>
      <c r="D611" s="138"/>
      <c r="E611" s="138"/>
      <c r="F611" s="138"/>
      <c r="G611" s="138"/>
      <c r="H611" s="138"/>
      <c r="I611" s="138"/>
      <c r="J611" s="138"/>
      <c r="K611" s="138"/>
      <c r="L611" s="138"/>
      <c r="M611" s="138"/>
      <c r="N611" s="138"/>
      <c r="O611" s="138"/>
      <c r="P611" s="138"/>
      <c r="Q611" s="138"/>
      <c r="R611" s="138"/>
      <c r="S611" s="138"/>
      <c r="T611" s="138"/>
    </row>
    <row r="612">
      <c r="A612" s="138"/>
      <c r="B612" s="138"/>
      <c r="C612" s="138"/>
      <c r="D612" s="138"/>
      <c r="E612" s="138"/>
      <c r="F612" s="138"/>
      <c r="G612" s="138"/>
      <c r="H612" s="138"/>
      <c r="I612" s="138"/>
      <c r="J612" s="138"/>
      <c r="K612" s="138"/>
      <c r="L612" s="138"/>
      <c r="M612" s="138"/>
      <c r="N612" s="138"/>
      <c r="O612" s="138"/>
      <c r="P612" s="138"/>
      <c r="Q612" s="138"/>
      <c r="R612" s="138"/>
      <c r="S612" s="138"/>
      <c r="T612" s="138"/>
    </row>
    <row r="613">
      <c r="A613" s="138"/>
      <c r="B613" s="138"/>
      <c r="C613" s="138"/>
      <c r="D613" s="138"/>
      <c r="E613" s="138"/>
      <c r="F613" s="138"/>
      <c r="G613" s="138"/>
      <c r="H613" s="138"/>
      <c r="I613" s="138"/>
      <c r="J613" s="138"/>
      <c r="K613" s="138"/>
      <c r="L613" s="138"/>
      <c r="M613" s="138"/>
      <c r="N613" s="138"/>
      <c r="O613" s="138"/>
      <c r="P613" s="138"/>
      <c r="Q613" s="138"/>
      <c r="R613" s="138"/>
      <c r="S613" s="138"/>
      <c r="T613" s="138"/>
    </row>
    <row r="614">
      <c r="A614" s="138"/>
      <c r="B614" s="138"/>
      <c r="C614" s="138"/>
      <c r="D614" s="138"/>
      <c r="E614" s="138"/>
      <c r="F614" s="138"/>
      <c r="G614" s="138"/>
      <c r="H614" s="138"/>
      <c r="I614" s="138"/>
      <c r="J614" s="138"/>
      <c r="K614" s="138"/>
      <c r="L614" s="138"/>
      <c r="M614" s="138"/>
      <c r="N614" s="138"/>
      <c r="O614" s="138"/>
      <c r="P614" s="138"/>
      <c r="Q614" s="138"/>
      <c r="R614" s="138"/>
      <c r="S614" s="138"/>
      <c r="T614" s="138"/>
    </row>
    <row r="615">
      <c r="A615" s="138"/>
      <c r="B615" s="138"/>
      <c r="C615" s="138"/>
      <c r="D615" s="138"/>
      <c r="E615" s="138"/>
      <c r="F615" s="138"/>
      <c r="G615" s="138"/>
      <c r="H615" s="138"/>
      <c r="I615" s="138"/>
      <c r="J615" s="138"/>
      <c r="K615" s="138"/>
      <c r="L615" s="138"/>
      <c r="M615" s="138"/>
      <c r="N615" s="138"/>
      <c r="O615" s="138"/>
      <c r="P615" s="138"/>
      <c r="Q615" s="138"/>
      <c r="R615" s="138"/>
      <c r="S615" s="138"/>
      <c r="T615" s="138"/>
    </row>
    <row r="616">
      <c r="A616" s="138"/>
      <c r="B616" s="138"/>
      <c r="C616" s="138"/>
      <c r="D616" s="138"/>
      <c r="E616" s="138"/>
      <c r="F616" s="138"/>
      <c r="G616" s="138"/>
      <c r="H616" s="138"/>
      <c r="I616" s="138"/>
      <c r="J616" s="138"/>
      <c r="K616" s="138"/>
      <c r="L616" s="138"/>
      <c r="M616" s="138"/>
      <c r="N616" s="138"/>
      <c r="O616" s="138"/>
      <c r="P616" s="138"/>
      <c r="Q616" s="138"/>
      <c r="R616" s="138"/>
      <c r="S616" s="138"/>
      <c r="T616" s="138"/>
    </row>
    <row r="617">
      <c r="A617" s="138"/>
      <c r="B617" s="138"/>
      <c r="C617" s="138"/>
      <c r="D617" s="138"/>
      <c r="E617" s="138"/>
      <c r="F617" s="138"/>
      <c r="G617" s="138"/>
      <c r="H617" s="138"/>
      <c r="I617" s="138"/>
      <c r="J617" s="138"/>
      <c r="K617" s="138"/>
      <c r="L617" s="138"/>
      <c r="M617" s="138"/>
      <c r="N617" s="138"/>
      <c r="O617" s="138"/>
      <c r="P617" s="138"/>
      <c r="Q617" s="138"/>
      <c r="R617" s="138"/>
      <c r="S617" s="138"/>
      <c r="T617" s="138"/>
    </row>
    <row r="618">
      <c r="A618" s="138"/>
      <c r="B618" s="138"/>
      <c r="C618" s="138"/>
      <c r="D618" s="138"/>
      <c r="E618" s="138"/>
      <c r="F618" s="138"/>
      <c r="G618" s="138"/>
      <c r="H618" s="138"/>
      <c r="I618" s="138"/>
      <c r="J618" s="138"/>
      <c r="K618" s="138"/>
      <c r="L618" s="138"/>
      <c r="M618" s="138"/>
      <c r="N618" s="138"/>
      <c r="O618" s="138"/>
      <c r="P618" s="138"/>
      <c r="Q618" s="138"/>
      <c r="R618" s="138"/>
      <c r="S618" s="138"/>
      <c r="T618" s="138"/>
    </row>
    <row r="619">
      <c r="A619" s="138"/>
      <c r="B619" s="138"/>
      <c r="C619" s="138"/>
      <c r="D619" s="138"/>
      <c r="E619" s="138"/>
      <c r="F619" s="138"/>
      <c r="G619" s="138"/>
      <c r="H619" s="138"/>
      <c r="I619" s="138"/>
      <c r="J619" s="138"/>
      <c r="K619" s="138"/>
      <c r="L619" s="138"/>
      <c r="M619" s="138"/>
      <c r="N619" s="138"/>
      <c r="O619" s="138"/>
      <c r="P619" s="138"/>
      <c r="Q619" s="138"/>
      <c r="R619" s="138"/>
      <c r="S619" s="138"/>
      <c r="T619" s="138"/>
    </row>
    <row r="620">
      <c r="A620" s="138"/>
      <c r="B620" s="138"/>
      <c r="C620" s="138"/>
      <c r="D620" s="138"/>
      <c r="E620" s="138"/>
      <c r="F620" s="138"/>
      <c r="G620" s="138"/>
      <c r="H620" s="138"/>
      <c r="I620" s="138"/>
      <c r="J620" s="138"/>
      <c r="K620" s="138"/>
      <c r="L620" s="138"/>
      <c r="M620" s="138"/>
      <c r="N620" s="138"/>
      <c r="O620" s="138"/>
      <c r="P620" s="138"/>
      <c r="Q620" s="138"/>
      <c r="R620" s="138"/>
      <c r="S620" s="138"/>
      <c r="T620" s="138"/>
    </row>
    <row r="621">
      <c r="A621" s="138"/>
      <c r="B621" s="138"/>
      <c r="C621" s="138"/>
      <c r="D621" s="138"/>
      <c r="E621" s="138"/>
      <c r="F621" s="138"/>
      <c r="G621" s="138"/>
      <c r="H621" s="138"/>
      <c r="I621" s="138"/>
      <c r="J621" s="138"/>
      <c r="K621" s="138"/>
      <c r="L621" s="138"/>
      <c r="M621" s="138"/>
      <c r="N621" s="138"/>
      <c r="O621" s="138"/>
      <c r="P621" s="138"/>
      <c r="Q621" s="138"/>
      <c r="R621" s="138"/>
      <c r="S621" s="138"/>
      <c r="T621" s="138"/>
    </row>
    <row r="622">
      <c r="A622" s="138"/>
      <c r="B622" s="138"/>
      <c r="C622" s="138"/>
      <c r="D622" s="138"/>
      <c r="E622" s="138"/>
      <c r="F622" s="138"/>
      <c r="G622" s="138"/>
      <c r="H622" s="138"/>
      <c r="I622" s="138"/>
      <c r="J622" s="138"/>
      <c r="K622" s="138"/>
      <c r="L622" s="138"/>
      <c r="M622" s="138"/>
      <c r="N622" s="138"/>
      <c r="O622" s="138"/>
      <c r="P622" s="138"/>
      <c r="Q622" s="138"/>
      <c r="R622" s="138"/>
      <c r="S622" s="138"/>
      <c r="T622" s="138"/>
    </row>
    <row r="623">
      <c r="A623" s="138"/>
      <c r="B623" s="138"/>
      <c r="C623" s="138"/>
      <c r="D623" s="138"/>
      <c r="E623" s="138"/>
      <c r="F623" s="138"/>
      <c r="G623" s="138"/>
      <c r="H623" s="138"/>
      <c r="I623" s="138"/>
      <c r="J623" s="138"/>
      <c r="K623" s="138"/>
      <c r="L623" s="138"/>
      <c r="M623" s="138"/>
      <c r="N623" s="138"/>
      <c r="O623" s="138"/>
      <c r="P623" s="138"/>
      <c r="Q623" s="138"/>
      <c r="R623" s="138"/>
      <c r="S623" s="138"/>
      <c r="T623" s="138"/>
    </row>
    <row r="624">
      <c r="A624" s="138"/>
      <c r="B624" s="138"/>
      <c r="C624" s="138"/>
      <c r="D624" s="138"/>
      <c r="E624" s="138"/>
      <c r="F624" s="138"/>
      <c r="G624" s="138"/>
      <c r="H624" s="138"/>
      <c r="I624" s="138"/>
      <c r="J624" s="138"/>
      <c r="K624" s="138"/>
      <c r="L624" s="138"/>
      <c r="M624" s="138"/>
      <c r="N624" s="138"/>
      <c r="O624" s="138"/>
      <c r="P624" s="138"/>
      <c r="Q624" s="138"/>
      <c r="R624" s="138"/>
      <c r="S624" s="138"/>
      <c r="T624" s="138"/>
    </row>
    <row r="625">
      <c r="A625" s="138"/>
      <c r="B625" s="138"/>
      <c r="C625" s="138"/>
      <c r="D625" s="138"/>
      <c r="E625" s="138"/>
      <c r="F625" s="138"/>
      <c r="G625" s="138"/>
      <c r="H625" s="138"/>
      <c r="I625" s="138"/>
      <c r="J625" s="138"/>
      <c r="K625" s="138"/>
      <c r="L625" s="138"/>
      <c r="M625" s="138"/>
      <c r="N625" s="138"/>
      <c r="O625" s="138"/>
      <c r="P625" s="138"/>
      <c r="Q625" s="138"/>
      <c r="R625" s="138"/>
      <c r="S625" s="138"/>
      <c r="T625" s="138"/>
    </row>
    <row r="626">
      <c r="A626" s="138"/>
      <c r="B626" s="138"/>
      <c r="C626" s="138"/>
      <c r="D626" s="138"/>
      <c r="E626" s="138"/>
      <c r="F626" s="138"/>
      <c r="G626" s="138"/>
      <c r="H626" s="138"/>
      <c r="I626" s="138"/>
      <c r="J626" s="138"/>
      <c r="K626" s="138"/>
      <c r="L626" s="138"/>
      <c r="M626" s="138"/>
      <c r="N626" s="138"/>
      <c r="O626" s="138"/>
      <c r="P626" s="138"/>
      <c r="Q626" s="138"/>
      <c r="R626" s="138"/>
      <c r="S626" s="138"/>
      <c r="T626" s="138"/>
    </row>
    <row r="627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  <c r="Q627" s="138"/>
      <c r="R627" s="138"/>
      <c r="S627" s="138"/>
      <c r="T627" s="138"/>
    </row>
    <row r="628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  <c r="Q628" s="138"/>
      <c r="R628" s="138"/>
      <c r="S628" s="138"/>
      <c r="T628" s="138"/>
    </row>
    <row r="629">
      <c r="A629" s="138"/>
      <c r="B629" s="138"/>
      <c r="C629" s="138"/>
      <c r="D629" s="138"/>
      <c r="E629" s="138"/>
      <c r="F629" s="138"/>
      <c r="G629" s="138"/>
      <c r="H629" s="138"/>
      <c r="I629" s="138"/>
      <c r="J629" s="138"/>
      <c r="K629" s="138"/>
      <c r="L629" s="138"/>
      <c r="M629" s="138"/>
      <c r="N629" s="138"/>
      <c r="O629" s="138"/>
      <c r="P629" s="138"/>
      <c r="Q629" s="138"/>
      <c r="R629" s="138"/>
      <c r="S629" s="138"/>
      <c r="T629" s="138"/>
    </row>
    <row r="630">
      <c r="A630" s="138"/>
      <c r="B630" s="138"/>
      <c r="C630" s="138"/>
      <c r="D630" s="138"/>
      <c r="E630" s="138"/>
      <c r="F630" s="138"/>
      <c r="G630" s="138"/>
      <c r="H630" s="138"/>
      <c r="I630" s="138"/>
      <c r="J630" s="138"/>
      <c r="K630" s="138"/>
      <c r="L630" s="138"/>
      <c r="M630" s="138"/>
      <c r="N630" s="138"/>
      <c r="O630" s="138"/>
      <c r="P630" s="138"/>
      <c r="Q630" s="138"/>
      <c r="R630" s="138"/>
      <c r="S630" s="138"/>
      <c r="T630" s="138"/>
    </row>
    <row r="631">
      <c r="A631" s="138"/>
      <c r="B631" s="138"/>
      <c r="C631" s="138"/>
      <c r="D631" s="138"/>
      <c r="E631" s="138"/>
      <c r="F631" s="138"/>
      <c r="G631" s="138"/>
      <c r="H631" s="138"/>
      <c r="I631" s="138"/>
      <c r="J631" s="138"/>
      <c r="K631" s="138"/>
      <c r="L631" s="138"/>
      <c r="M631" s="138"/>
      <c r="N631" s="138"/>
      <c r="O631" s="138"/>
      <c r="P631" s="138"/>
      <c r="Q631" s="138"/>
      <c r="R631" s="138"/>
      <c r="S631" s="138"/>
      <c r="T631" s="138"/>
    </row>
    <row r="632">
      <c r="A632" s="138"/>
      <c r="B632" s="138"/>
      <c r="C632" s="138"/>
      <c r="D632" s="138"/>
      <c r="E632" s="138"/>
      <c r="F632" s="138"/>
      <c r="G632" s="138"/>
      <c r="H632" s="138"/>
      <c r="I632" s="138"/>
      <c r="J632" s="138"/>
      <c r="K632" s="138"/>
      <c r="L632" s="138"/>
      <c r="M632" s="138"/>
      <c r="N632" s="138"/>
      <c r="O632" s="138"/>
      <c r="P632" s="138"/>
      <c r="Q632" s="138"/>
      <c r="R632" s="138"/>
      <c r="S632" s="138"/>
      <c r="T632" s="138"/>
    </row>
    <row r="633">
      <c r="A633" s="138"/>
      <c r="B633" s="138"/>
      <c r="C633" s="138"/>
      <c r="D633" s="138"/>
      <c r="E633" s="138"/>
      <c r="F633" s="138"/>
      <c r="G633" s="138"/>
      <c r="H633" s="138"/>
      <c r="I633" s="138"/>
      <c r="J633" s="138"/>
      <c r="K633" s="138"/>
      <c r="L633" s="138"/>
      <c r="M633" s="138"/>
      <c r="N633" s="138"/>
      <c r="O633" s="138"/>
      <c r="P633" s="138"/>
      <c r="Q633" s="138"/>
      <c r="R633" s="138"/>
      <c r="S633" s="138"/>
      <c r="T633" s="138"/>
    </row>
    <row r="634">
      <c r="A634" s="138"/>
      <c r="B634" s="138"/>
      <c r="C634" s="138"/>
      <c r="D634" s="138"/>
      <c r="E634" s="138"/>
      <c r="F634" s="138"/>
      <c r="G634" s="138"/>
      <c r="H634" s="138"/>
      <c r="I634" s="138"/>
      <c r="J634" s="138"/>
      <c r="K634" s="138"/>
      <c r="L634" s="138"/>
      <c r="M634" s="138"/>
      <c r="N634" s="138"/>
      <c r="O634" s="138"/>
      <c r="P634" s="138"/>
      <c r="Q634" s="138"/>
      <c r="R634" s="138"/>
      <c r="S634" s="138"/>
      <c r="T634" s="138"/>
    </row>
    <row r="635">
      <c r="A635" s="138"/>
      <c r="B635" s="138"/>
      <c r="C635" s="138"/>
      <c r="D635" s="138"/>
      <c r="E635" s="138"/>
      <c r="F635" s="138"/>
      <c r="G635" s="138"/>
      <c r="H635" s="138"/>
      <c r="I635" s="138"/>
      <c r="J635" s="138"/>
      <c r="K635" s="138"/>
      <c r="L635" s="138"/>
      <c r="M635" s="138"/>
      <c r="N635" s="138"/>
      <c r="O635" s="138"/>
      <c r="P635" s="138"/>
      <c r="Q635" s="138"/>
      <c r="R635" s="138"/>
      <c r="S635" s="138"/>
      <c r="T635" s="138"/>
    </row>
    <row r="636">
      <c r="A636" s="138"/>
      <c r="B636" s="138"/>
      <c r="C636" s="138"/>
      <c r="D636" s="138"/>
      <c r="E636" s="138"/>
      <c r="F636" s="138"/>
      <c r="G636" s="138"/>
      <c r="H636" s="138"/>
      <c r="I636" s="138"/>
      <c r="J636" s="138"/>
      <c r="K636" s="138"/>
      <c r="L636" s="138"/>
      <c r="M636" s="138"/>
      <c r="N636" s="138"/>
      <c r="O636" s="138"/>
      <c r="P636" s="138"/>
      <c r="Q636" s="138"/>
      <c r="R636" s="138"/>
      <c r="S636" s="138"/>
      <c r="T636" s="138"/>
    </row>
    <row r="637">
      <c r="A637" s="138"/>
      <c r="B637" s="138"/>
      <c r="C637" s="138"/>
      <c r="D637" s="138"/>
      <c r="E637" s="138"/>
      <c r="F637" s="138"/>
      <c r="G637" s="138"/>
      <c r="H637" s="138"/>
      <c r="I637" s="138"/>
      <c r="J637" s="138"/>
      <c r="K637" s="138"/>
      <c r="L637" s="138"/>
      <c r="M637" s="138"/>
      <c r="N637" s="138"/>
      <c r="O637" s="138"/>
      <c r="P637" s="138"/>
      <c r="Q637" s="138"/>
      <c r="R637" s="138"/>
      <c r="S637" s="138"/>
      <c r="T637" s="138"/>
    </row>
    <row r="638">
      <c r="A638" s="138"/>
      <c r="B638" s="138"/>
      <c r="C638" s="138"/>
      <c r="D638" s="138"/>
      <c r="E638" s="138"/>
      <c r="F638" s="138"/>
      <c r="G638" s="138"/>
      <c r="H638" s="138"/>
      <c r="I638" s="138"/>
      <c r="J638" s="138"/>
      <c r="K638" s="138"/>
      <c r="L638" s="138"/>
      <c r="M638" s="138"/>
      <c r="N638" s="138"/>
      <c r="O638" s="138"/>
      <c r="P638" s="138"/>
      <c r="Q638" s="138"/>
      <c r="R638" s="138"/>
      <c r="S638" s="138"/>
      <c r="T638" s="138"/>
    </row>
    <row r="639">
      <c r="A639" s="138"/>
      <c r="B639" s="138"/>
      <c r="C639" s="138"/>
      <c r="D639" s="138"/>
      <c r="E639" s="138"/>
      <c r="F639" s="138"/>
      <c r="G639" s="138"/>
      <c r="H639" s="138"/>
      <c r="I639" s="138"/>
      <c r="J639" s="138"/>
      <c r="K639" s="138"/>
      <c r="L639" s="138"/>
      <c r="M639" s="138"/>
      <c r="N639" s="138"/>
      <c r="O639" s="138"/>
      <c r="P639" s="138"/>
      <c r="Q639" s="138"/>
      <c r="R639" s="138"/>
      <c r="S639" s="138"/>
      <c r="T639" s="138"/>
    </row>
    <row r="640">
      <c r="A640" s="138"/>
      <c r="B640" s="138"/>
      <c r="C640" s="138"/>
      <c r="D640" s="138"/>
      <c r="E640" s="138"/>
      <c r="F640" s="138"/>
      <c r="G640" s="138"/>
      <c r="H640" s="138"/>
      <c r="I640" s="138"/>
      <c r="J640" s="138"/>
      <c r="K640" s="138"/>
      <c r="L640" s="138"/>
      <c r="M640" s="138"/>
      <c r="N640" s="138"/>
      <c r="O640" s="138"/>
      <c r="P640" s="138"/>
      <c r="Q640" s="138"/>
      <c r="R640" s="138"/>
      <c r="S640" s="138"/>
      <c r="T640" s="138"/>
    </row>
    <row r="641">
      <c r="A641" s="138"/>
      <c r="B641" s="138"/>
      <c r="C641" s="138"/>
      <c r="D641" s="138"/>
      <c r="E641" s="138"/>
      <c r="F641" s="138"/>
      <c r="G641" s="138"/>
      <c r="H641" s="138"/>
      <c r="I641" s="138"/>
      <c r="J641" s="138"/>
      <c r="K641" s="138"/>
      <c r="L641" s="138"/>
      <c r="M641" s="138"/>
      <c r="N641" s="138"/>
      <c r="O641" s="138"/>
      <c r="P641" s="138"/>
      <c r="Q641" s="138"/>
      <c r="R641" s="138"/>
      <c r="S641" s="138"/>
      <c r="T641" s="138"/>
    </row>
    <row r="642">
      <c r="A642" s="138"/>
      <c r="B642" s="138"/>
      <c r="C642" s="138"/>
      <c r="D642" s="138"/>
      <c r="E642" s="138"/>
      <c r="F642" s="138"/>
      <c r="G642" s="138"/>
      <c r="H642" s="138"/>
      <c r="I642" s="138"/>
      <c r="J642" s="138"/>
      <c r="K642" s="138"/>
      <c r="L642" s="138"/>
      <c r="M642" s="138"/>
      <c r="N642" s="138"/>
      <c r="O642" s="138"/>
      <c r="P642" s="138"/>
      <c r="Q642" s="138"/>
      <c r="R642" s="138"/>
      <c r="S642" s="138"/>
      <c r="T642" s="138"/>
    </row>
    <row r="643">
      <c r="A643" s="138"/>
      <c r="B643" s="138"/>
      <c r="C643" s="138"/>
      <c r="D643" s="138"/>
      <c r="E643" s="138"/>
      <c r="F643" s="138"/>
      <c r="G643" s="138"/>
      <c r="H643" s="138"/>
      <c r="I643" s="138"/>
      <c r="J643" s="138"/>
      <c r="K643" s="138"/>
      <c r="L643" s="138"/>
      <c r="M643" s="138"/>
      <c r="N643" s="138"/>
      <c r="O643" s="138"/>
      <c r="P643" s="138"/>
      <c r="Q643" s="138"/>
      <c r="R643" s="138"/>
      <c r="S643" s="138"/>
      <c r="T643" s="138"/>
    </row>
    <row r="644">
      <c r="A644" s="138"/>
      <c r="B644" s="138"/>
      <c r="C644" s="138"/>
      <c r="D644" s="138"/>
      <c r="E644" s="138"/>
      <c r="F644" s="138"/>
      <c r="G644" s="138"/>
      <c r="H644" s="138"/>
      <c r="I644" s="138"/>
      <c r="J644" s="138"/>
      <c r="K644" s="138"/>
      <c r="L644" s="138"/>
      <c r="M644" s="138"/>
      <c r="N644" s="138"/>
      <c r="O644" s="138"/>
      <c r="P644" s="138"/>
      <c r="Q644" s="138"/>
      <c r="R644" s="138"/>
      <c r="S644" s="138"/>
      <c r="T644" s="138"/>
    </row>
    <row r="645">
      <c r="A645" s="138"/>
      <c r="B645" s="138"/>
      <c r="C645" s="138"/>
      <c r="D645" s="138"/>
      <c r="E645" s="138"/>
      <c r="F645" s="138"/>
      <c r="G645" s="138"/>
      <c r="H645" s="138"/>
      <c r="I645" s="138"/>
      <c r="J645" s="138"/>
      <c r="K645" s="138"/>
      <c r="L645" s="138"/>
      <c r="M645" s="138"/>
      <c r="N645" s="138"/>
      <c r="O645" s="138"/>
      <c r="P645" s="138"/>
      <c r="Q645" s="138"/>
      <c r="R645" s="138"/>
      <c r="S645" s="138"/>
      <c r="T645" s="138"/>
    </row>
    <row r="646">
      <c r="A646" s="138"/>
      <c r="B646" s="138"/>
      <c r="C646" s="138"/>
      <c r="D646" s="138"/>
      <c r="E646" s="138"/>
      <c r="F646" s="138"/>
      <c r="G646" s="138"/>
      <c r="H646" s="138"/>
      <c r="I646" s="138"/>
      <c r="J646" s="138"/>
      <c r="K646" s="138"/>
      <c r="L646" s="138"/>
      <c r="M646" s="138"/>
      <c r="N646" s="138"/>
      <c r="O646" s="138"/>
      <c r="P646" s="138"/>
      <c r="Q646" s="138"/>
      <c r="R646" s="138"/>
      <c r="S646" s="138"/>
      <c r="T646" s="138"/>
    </row>
    <row r="647">
      <c r="A647" s="138"/>
      <c r="B647" s="138"/>
      <c r="C647" s="138"/>
      <c r="D647" s="138"/>
      <c r="E647" s="138"/>
      <c r="F647" s="138"/>
      <c r="G647" s="138"/>
      <c r="H647" s="138"/>
      <c r="I647" s="138"/>
      <c r="J647" s="138"/>
      <c r="K647" s="138"/>
      <c r="L647" s="138"/>
      <c r="M647" s="138"/>
      <c r="N647" s="138"/>
      <c r="O647" s="138"/>
      <c r="P647" s="138"/>
      <c r="Q647" s="138"/>
      <c r="R647" s="138"/>
      <c r="S647" s="138"/>
      <c r="T647" s="138"/>
    </row>
    <row r="648">
      <c r="A648" s="138"/>
      <c r="B648" s="138"/>
      <c r="C648" s="138"/>
      <c r="D648" s="138"/>
      <c r="E648" s="138"/>
      <c r="F648" s="138"/>
      <c r="G648" s="138"/>
      <c r="H648" s="138"/>
      <c r="I648" s="138"/>
      <c r="J648" s="138"/>
      <c r="K648" s="138"/>
      <c r="L648" s="138"/>
      <c r="M648" s="138"/>
      <c r="N648" s="138"/>
      <c r="O648" s="138"/>
      <c r="P648" s="138"/>
      <c r="Q648" s="138"/>
      <c r="R648" s="138"/>
      <c r="S648" s="138"/>
      <c r="T648" s="138"/>
    </row>
    <row r="649">
      <c r="A649" s="138"/>
      <c r="B649" s="138"/>
      <c r="C649" s="138"/>
      <c r="D649" s="138"/>
      <c r="E649" s="138"/>
      <c r="F649" s="138"/>
      <c r="G649" s="138"/>
      <c r="H649" s="138"/>
      <c r="I649" s="138"/>
      <c r="J649" s="138"/>
      <c r="K649" s="138"/>
      <c r="L649" s="138"/>
      <c r="M649" s="138"/>
      <c r="N649" s="138"/>
      <c r="O649" s="138"/>
      <c r="P649" s="138"/>
      <c r="Q649" s="138"/>
      <c r="R649" s="138"/>
      <c r="S649" s="138"/>
      <c r="T649" s="138"/>
    </row>
    <row r="650">
      <c r="A650" s="138"/>
      <c r="B650" s="138"/>
      <c r="C650" s="138"/>
      <c r="D650" s="138"/>
      <c r="E650" s="138"/>
      <c r="F650" s="138"/>
      <c r="G650" s="138"/>
      <c r="H650" s="138"/>
      <c r="I650" s="138"/>
      <c r="J650" s="138"/>
      <c r="K650" s="138"/>
      <c r="L650" s="138"/>
      <c r="M650" s="138"/>
      <c r="N650" s="138"/>
      <c r="O650" s="138"/>
      <c r="P650" s="138"/>
      <c r="Q650" s="138"/>
      <c r="R650" s="138"/>
      <c r="S650" s="138"/>
      <c r="T650" s="138"/>
    </row>
    <row r="651">
      <c r="A651" s="138"/>
      <c r="B651" s="138"/>
      <c r="C651" s="138"/>
      <c r="D651" s="138"/>
      <c r="E651" s="138"/>
      <c r="F651" s="138"/>
      <c r="G651" s="138"/>
      <c r="H651" s="138"/>
      <c r="I651" s="138"/>
      <c r="J651" s="138"/>
      <c r="K651" s="138"/>
      <c r="L651" s="138"/>
      <c r="M651" s="138"/>
      <c r="N651" s="138"/>
      <c r="O651" s="138"/>
      <c r="P651" s="138"/>
      <c r="Q651" s="138"/>
      <c r="R651" s="138"/>
      <c r="S651" s="138"/>
      <c r="T651" s="138"/>
    </row>
    <row r="652">
      <c r="A652" s="138"/>
      <c r="B652" s="138"/>
      <c r="C652" s="138"/>
      <c r="D652" s="138"/>
      <c r="E652" s="138"/>
      <c r="F652" s="138"/>
      <c r="G652" s="138"/>
      <c r="H652" s="138"/>
      <c r="I652" s="138"/>
      <c r="J652" s="138"/>
      <c r="K652" s="138"/>
      <c r="L652" s="138"/>
      <c r="M652" s="138"/>
      <c r="N652" s="138"/>
      <c r="O652" s="138"/>
      <c r="P652" s="138"/>
      <c r="Q652" s="138"/>
      <c r="R652" s="138"/>
      <c r="S652" s="138"/>
      <c r="T652" s="138"/>
    </row>
    <row r="653">
      <c r="A653" s="138"/>
      <c r="B653" s="138"/>
      <c r="C653" s="138"/>
      <c r="D653" s="138"/>
      <c r="E653" s="138"/>
      <c r="F653" s="138"/>
      <c r="G653" s="138"/>
      <c r="H653" s="138"/>
      <c r="I653" s="138"/>
      <c r="J653" s="138"/>
      <c r="K653" s="138"/>
      <c r="L653" s="138"/>
      <c r="M653" s="138"/>
      <c r="N653" s="138"/>
      <c r="O653" s="138"/>
      <c r="P653" s="138"/>
      <c r="Q653" s="138"/>
      <c r="R653" s="138"/>
      <c r="S653" s="138"/>
      <c r="T653" s="138"/>
    </row>
    <row r="654">
      <c r="A654" s="138"/>
      <c r="B654" s="138"/>
      <c r="C654" s="138"/>
      <c r="D654" s="138"/>
      <c r="E654" s="138"/>
      <c r="F654" s="138"/>
      <c r="G654" s="138"/>
      <c r="H654" s="138"/>
      <c r="I654" s="138"/>
      <c r="J654" s="138"/>
      <c r="K654" s="138"/>
      <c r="L654" s="138"/>
      <c r="M654" s="138"/>
      <c r="N654" s="138"/>
      <c r="O654" s="138"/>
      <c r="P654" s="138"/>
      <c r="Q654" s="138"/>
      <c r="R654" s="138"/>
      <c r="S654" s="138"/>
      <c r="T654" s="138"/>
    </row>
    <row r="655">
      <c r="A655" s="138"/>
      <c r="B655" s="138"/>
      <c r="C655" s="138"/>
      <c r="D655" s="138"/>
      <c r="E655" s="138"/>
      <c r="F655" s="138"/>
      <c r="G655" s="138"/>
      <c r="H655" s="138"/>
      <c r="I655" s="138"/>
      <c r="J655" s="138"/>
      <c r="K655" s="138"/>
      <c r="L655" s="138"/>
      <c r="M655" s="138"/>
      <c r="N655" s="138"/>
      <c r="O655" s="138"/>
      <c r="P655" s="138"/>
      <c r="Q655" s="138"/>
      <c r="R655" s="138"/>
      <c r="S655" s="138"/>
      <c r="T655" s="138"/>
    </row>
    <row r="656">
      <c r="A656" s="138"/>
      <c r="B656" s="138"/>
      <c r="C656" s="138"/>
      <c r="D656" s="138"/>
      <c r="E656" s="138"/>
      <c r="F656" s="138"/>
      <c r="G656" s="138"/>
      <c r="H656" s="138"/>
      <c r="I656" s="138"/>
      <c r="J656" s="138"/>
      <c r="K656" s="138"/>
      <c r="L656" s="138"/>
      <c r="M656" s="138"/>
      <c r="N656" s="138"/>
      <c r="O656" s="138"/>
      <c r="P656" s="138"/>
      <c r="Q656" s="138"/>
      <c r="R656" s="138"/>
      <c r="S656" s="138"/>
      <c r="T656" s="138"/>
    </row>
    <row r="657">
      <c r="A657" s="138"/>
      <c r="B657" s="138"/>
      <c r="C657" s="138"/>
      <c r="D657" s="138"/>
      <c r="E657" s="138"/>
      <c r="F657" s="138"/>
      <c r="G657" s="138"/>
      <c r="H657" s="138"/>
      <c r="I657" s="138"/>
      <c r="J657" s="138"/>
      <c r="K657" s="138"/>
      <c r="L657" s="138"/>
      <c r="M657" s="138"/>
      <c r="N657" s="138"/>
      <c r="O657" s="138"/>
      <c r="P657" s="138"/>
      <c r="Q657" s="138"/>
      <c r="R657" s="138"/>
      <c r="S657" s="138"/>
      <c r="T657" s="138"/>
    </row>
    <row r="658">
      <c r="A658" s="138"/>
      <c r="B658" s="138"/>
      <c r="C658" s="138"/>
      <c r="D658" s="138"/>
      <c r="E658" s="138"/>
      <c r="F658" s="138"/>
      <c r="G658" s="138"/>
      <c r="H658" s="138"/>
      <c r="I658" s="138"/>
      <c r="J658" s="138"/>
      <c r="K658" s="138"/>
      <c r="L658" s="138"/>
      <c r="M658" s="138"/>
      <c r="N658" s="138"/>
      <c r="O658" s="138"/>
      <c r="P658" s="138"/>
      <c r="Q658" s="138"/>
      <c r="R658" s="138"/>
      <c r="S658" s="138"/>
      <c r="T658" s="138"/>
    </row>
    <row r="659">
      <c r="A659" s="138"/>
      <c r="B659" s="138"/>
      <c r="C659" s="138"/>
      <c r="D659" s="138"/>
      <c r="E659" s="138"/>
      <c r="F659" s="138"/>
      <c r="G659" s="138"/>
      <c r="H659" s="138"/>
      <c r="I659" s="138"/>
      <c r="J659" s="138"/>
      <c r="K659" s="138"/>
      <c r="L659" s="138"/>
      <c r="M659" s="138"/>
      <c r="N659" s="138"/>
      <c r="O659" s="138"/>
      <c r="P659" s="138"/>
      <c r="Q659" s="138"/>
      <c r="R659" s="138"/>
      <c r="S659" s="138"/>
      <c r="T659" s="138"/>
    </row>
    <row r="660">
      <c r="A660" s="138"/>
      <c r="B660" s="138"/>
      <c r="C660" s="138"/>
      <c r="D660" s="138"/>
      <c r="E660" s="138"/>
      <c r="F660" s="138"/>
      <c r="G660" s="138"/>
      <c r="H660" s="138"/>
      <c r="I660" s="138"/>
      <c r="J660" s="138"/>
      <c r="K660" s="138"/>
      <c r="L660" s="138"/>
      <c r="M660" s="138"/>
      <c r="N660" s="138"/>
      <c r="O660" s="138"/>
      <c r="P660" s="138"/>
      <c r="Q660" s="138"/>
      <c r="R660" s="138"/>
      <c r="S660" s="138"/>
      <c r="T660" s="138"/>
    </row>
    <row r="661">
      <c r="A661" s="138"/>
      <c r="B661" s="138"/>
      <c r="C661" s="138"/>
      <c r="D661" s="138"/>
      <c r="E661" s="138"/>
      <c r="F661" s="138"/>
      <c r="G661" s="138"/>
      <c r="H661" s="138"/>
      <c r="I661" s="138"/>
      <c r="J661" s="138"/>
      <c r="K661" s="138"/>
      <c r="L661" s="138"/>
      <c r="M661" s="138"/>
      <c r="N661" s="138"/>
      <c r="O661" s="138"/>
      <c r="P661" s="138"/>
      <c r="Q661" s="138"/>
      <c r="R661" s="138"/>
      <c r="S661" s="138"/>
      <c r="T661" s="138"/>
    </row>
    <row r="662">
      <c r="A662" s="138"/>
      <c r="B662" s="138"/>
      <c r="C662" s="138"/>
      <c r="D662" s="138"/>
      <c r="E662" s="138"/>
      <c r="F662" s="138"/>
      <c r="G662" s="138"/>
      <c r="H662" s="138"/>
      <c r="I662" s="138"/>
      <c r="J662" s="138"/>
      <c r="K662" s="138"/>
      <c r="L662" s="138"/>
      <c r="M662" s="138"/>
      <c r="N662" s="138"/>
      <c r="O662" s="138"/>
      <c r="P662" s="138"/>
      <c r="Q662" s="138"/>
      <c r="R662" s="138"/>
      <c r="S662" s="138"/>
      <c r="T662" s="138"/>
    </row>
    <row r="663">
      <c r="A663" s="138"/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</row>
    <row r="664">
      <c r="A664" s="138"/>
      <c r="B664" s="138"/>
      <c r="C664" s="138"/>
      <c r="D664" s="138"/>
      <c r="E664" s="138"/>
      <c r="F664" s="138"/>
      <c r="G664" s="138"/>
      <c r="H664" s="138"/>
      <c r="I664" s="138"/>
      <c r="J664" s="138"/>
      <c r="K664" s="138"/>
      <c r="L664" s="138"/>
      <c r="M664" s="138"/>
      <c r="N664" s="138"/>
      <c r="O664" s="138"/>
      <c r="P664" s="138"/>
      <c r="Q664" s="138"/>
      <c r="R664" s="138"/>
      <c r="S664" s="138"/>
      <c r="T664" s="138"/>
    </row>
    <row r="665">
      <c r="A665" s="138"/>
      <c r="B665" s="138"/>
      <c r="C665" s="138"/>
      <c r="D665" s="138"/>
      <c r="E665" s="138"/>
      <c r="F665" s="138"/>
      <c r="G665" s="138"/>
      <c r="H665" s="138"/>
      <c r="I665" s="138"/>
      <c r="J665" s="138"/>
      <c r="K665" s="138"/>
      <c r="L665" s="138"/>
      <c r="M665" s="138"/>
      <c r="N665" s="138"/>
      <c r="O665" s="138"/>
      <c r="P665" s="138"/>
      <c r="Q665" s="138"/>
      <c r="R665" s="138"/>
      <c r="S665" s="138"/>
      <c r="T665" s="138"/>
    </row>
    <row r="666">
      <c r="A666" s="138"/>
      <c r="B666" s="138"/>
      <c r="C666" s="138"/>
      <c r="D666" s="138"/>
      <c r="E666" s="138"/>
      <c r="F666" s="138"/>
      <c r="G666" s="138"/>
      <c r="H666" s="138"/>
      <c r="I666" s="138"/>
      <c r="J666" s="138"/>
      <c r="K666" s="138"/>
      <c r="L666" s="138"/>
      <c r="M666" s="138"/>
      <c r="N666" s="138"/>
      <c r="O666" s="138"/>
      <c r="P666" s="138"/>
      <c r="Q666" s="138"/>
      <c r="R666" s="138"/>
      <c r="S666" s="138"/>
      <c r="T666" s="138"/>
    </row>
    <row r="667">
      <c r="A667" s="138"/>
      <c r="B667" s="138"/>
      <c r="C667" s="138"/>
      <c r="D667" s="138"/>
      <c r="E667" s="138"/>
      <c r="F667" s="138"/>
      <c r="G667" s="138"/>
      <c r="H667" s="138"/>
      <c r="I667" s="138"/>
      <c r="J667" s="138"/>
      <c r="K667" s="138"/>
      <c r="L667" s="138"/>
      <c r="M667" s="138"/>
      <c r="N667" s="138"/>
      <c r="O667" s="138"/>
      <c r="P667" s="138"/>
      <c r="Q667" s="138"/>
      <c r="R667" s="138"/>
      <c r="S667" s="138"/>
      <c r="T667" s="138"/>
    </row>
    <row r="668">
      <c r="A668" s="138"/>
      <c r="B668" s="138"/>
      <c r="C668" s="138"/>
      <c r="D668" s="138"/>
      <c r="E668" s="138"/>
      <c r="F668" s="138"/>
      <c r="G668" s="138"/>
      <c r="H668" s="138"/>
      <c r="I668" s="138"/>
      <c r="J668" s="138"/>
      <c r="K668" s="138"/>
      <c r="L668" s="138"/>
      <c r="M668" s="138"/>
      <c r="N668" s="138"/>
      <c r="O668" s="138"/>
      <c r="P668" s="138"/>
      <c r="Q668" s="138"/>
      <c r="R668" s="138"/>
      <c r="S668" s="138"/>
      <c r="T668" s="138"/>
    </row>
    <row r="669">
      <c r="A669" s="138"/>
      <c r="B669" s="138"/>
      <c r="C669" s="138"/>
      <c r="D669" s="138"/>
      <c r="E669" s="138"/>
      <c r="F669" s="138"/>
      <c r="G669" s="138"/>
      <c r="H669" s="138"/>
      <c r="I669" s="138"/>
      <c r="J669" s="138"/>
      <c r="K669" s="138"/>
      <c r="L669" s="138"/>
      <c r="M669" s="138"/>
      <c r="N669" s="138"/>
      <c r="O669" s="138"/>
      <c r="P669" s="138"/>
      <c r="Q669" s="138"/>
      <c r="R669" s="138"/>
      <c r="S669" s="138"/>
      <c r="T669" s="138"/>
    </row>
    <row r="670">
      <c r="A670" s="138"/>
      <c r="B670" s="138"/>
      <c r="C670" s="138"/>
      <c r="D670" s="138"/>
      <c r="E670" s="138"/>
      <c r="F670" s="138"/>
      <c r="G670" s="138"/>
      <c r="H670" s="138"/>
      <c r="I670" s="138"/>
      <c r="J670" s="138"/>
      <c r="K670" s="138"/>
      <c r="L670" s="138"/>
      <c r="M670" s="138"/>
      <c r="N670" s="138"/>
      <c r="O670" s="138"/>
      <c r="P670" s="138"/>
      <c r="Q670" s="138"/>
      <c r="R670" s="138"/>
      <c r="S670" s="138"/>
      <c r="T670" s="138"/>
    </row>
    <row r="671">
      <c r="A671" s="138"/>
      <c r="B671" s="138"/>
      <c r="C671" s="138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8"/>
      <c r="Q671" s="138"/>
      <c r="R671" s="138"/>
      <c r="S671" s="138"/>
      <c r="T671" s="138"/>
    </row>
    <row r="672">
      <c r="A672" s="138"/>
      <c r="B672" s="138"/>
      <c r="C672" s="138"/>
      <c r="D672" s="138"/>
      <c r="E672" s="138"/>
      <c r="F672" s="138"/>
      <c r="G672" s="138"/>
      <c r="H672" s="138"/>
      <c r="I672" s="138"/>
      <c r="J672" s="138"/>
      <c r="K672" s="138"/>
      <c r="L672" s="138"/>
      <c r="M672" s="138"/>
      <c r="N672" s="138"/>
      <c r="O672" s="138"/>
      <c r="P672" s="138"/>
      <c r="Q672" s="138"/>
      <c r="R672" s="138"/>
      <c r="S672" s="138"/>
      <c r="T672" s="138"/>
    </row>
    <row r="673">
      <c r="A673" s="138"/>
      <c r="B673" s="138"/>
      <c r="C673" s="138"/>
      <c r="D673" s="138"/>
      <c r="E673" s="138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</row>
    <row r="674">
      <c r="A674" s="138"/>
      <c r="B674" s="138"/>
      <c r="C674" s="138"/>
      <c r="D674" s="138"/>
      <c r="E674" s="138"/>
      <c r="F674" s="138"/>
      <c r="G674" s="138"/>
      <c r="H674" s="138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38"/>
      <c r="T674" s="138"/>
    </row>
    <row r="675">
      <c r="A675" s="138"/>
      <c r="B675" s="138"/>
      <c r="C675" s="138"/>
      <c r="D675" s="138"/>
      <c r="E675" s="138"/>
      <c r="F675" s="138"/>
      <c r="G675" s="138"/>
      <c r="H675" s="138"/>
      <c r="I675" s="138"/>
      <c r="J675" s="138"/>
      <c r="K675" s="138"/>
      <c r="L675" s="138"/>
      <c r="M675" s="138"/>
      <c r="N675" s="138"/>
      <c r="O675" s="138"/>
      <c r="P675" s="138"/>
      <c r="Q675" s="138"/>
      <c r="R675" s="138"/>
      <c r="S675" s="138"/>
      <c r="T675" s="138"/>
    </row>
    <row r="676">
      <c r="A676" s="138"/>
      <c r="B676" s="138"/>
      <c r="C676" s="138"/>
      <c r="D676" s="138"/>
      <c r="E676" s="138"/>
      <c r="F676" s="138"/>
      <c r="G676" s="138"/>
      <c r="H676" s="138"/>
      <c r="I676" s="138"/>
      <c r="J676" s="138"/>
      <c r="K676" s="138"/>
      <c r="L676" s="138"/>
      <c r="M676" s="138"/>
      <c r="N676" s="138"/>
      <c r="O676" s="138"/>
      <c r="P676" s="138"/>
      <c r="Q676" s="138"/>
      <c r="R676" s="138"/>
      <c r="S676" s="138"/>
      <c r="T676" s="138"/>
    </row>
    <row r="677">
      <c r="A677" s="138"/>
      <c r="B677" s="138"/>
      <c r="C677" s="138"/>
      <c r="D677" s="138"/>
      <c r="E677" s="138"/>
      <c r="F677" s="138"/>
      <c r="G677" s="138"/>
      <c r="H677" s="138"/>
      <c r="I677" s="138"/>
      <c r="J677" s="138"/>
      <c r="K677" s="138"/>
      <c r="L677" s="138"/>
      <c r="M677" s="138"/>
      <c r="N677" s="138"/>
      <c r="O677" s="138"/>
      <c r="P677" s="138"/>
      <c r="Q677" s="138"/>
      <c r="R677" s="138"/>
      <c r="S677" s="138"/>
      <c r="T677" s="138"/>
    </row>
    <row r="678">
      <c r="A678" s="138"/>
      <c r="B678" s="138"/>
      <c r="C678" s="138"/>
      <c r="D678" s="138"/>
      <c r="E678" s="138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8"/>
      <c r="R678" s="138"/>
      <c r="S678" s="138"/>
      <c r="T678" s="138"/>
    </row>
    <row r="679">
      <c r="A679" s="138"/>
      <c r="B679" s="138"/>
      <c r="C679" s="138"/>
      <c r="D679" s="138"/>
      <c r="E679" s="138"/>
      <c r="F679" s="138"/>
      <c r="G679" s="138"/>
      <c r="H679" s="138"/>
      <c r="I679" s="138"/>
      <c r="J679" s="138"/>
      <c r="K679" s="138"/>
      <c r="L679" s="138"/>
      <c r="M679" s="138"/>
      <c r="N679" s="138"/>
      <c r="O679" s="138"/>
      <c r="P679" s="138"/>
      <c r="Q679" s="138"/>
      <c r="R679" s="138"/>
      <c r="S679" s="138"/>
      <c r="T679" s="138"/>
    </row>
    <row r="680">
      <c r="A680" s="138"/>
      <c r="B680" s="138"/>
      <c r="C680" s="138"/>
      <c r="D680" s="138"/>
      <c r="E680" s="138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</row>
    <row r="681">
      <c r="A681" s="138"/>
      <c r="B681" s="138"/>
      <c r="C681" s="138"/>
      <c r="D681" s="138"/>
      <c r="E681" s="138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</row>
    <row r="682">
      <c r="A682" s="138"/>
      <c r="B682" s="138"/>
      <c r="C682" s="138"/>
      <c r="D682" s="138"/>
      <c r="E682" s="138"/>
      <c r="F682" s="138"/>
      <c r="G682" s="138"/>
      <c r="H682" s="138"/>
      <c r="I682" s="138"/>
      <c r="J682" s="138"/>
      <c r="K682" s="138"/>
      <c r="L682" s="138"/>
      <c r="M682" s="138"/>
      <c r="N682" s="138"/>
      <c r="O682" s="138"/>
      <c r="P682" s="138"/>
      <c r="Q682" s="138"/>
      <c r="R682" s="138"/>
      <c r="S682" s="138"/>
      <c r="T682" s="138"/>
    </row>
    <row r="683">
      <c r="A683" s="138"/>
      <c r="B683" s="138"/>
      <c r="C683" s="138"/>
      <c r="D683" s="138"/>
      <c r="E683" s="138"/>
      <c r="F683" s="138"/>
      <c r="G683" s="138"/>
      <c r="H683" s="138"/>
      <c r="I683" s="138"/>
      <c r="J683" s="138"/>
      <c r="K683" s="138"/>
      <c r="L683" s="138"/>
      <c r="M683" s="138"/>
      <c r="N683" s="138"/>
      <c r="O683" s="138"/>
      <c r="P683" s="138"/>
      <c r="Q683" s="138"/>
      <c r="R683" s="138"/>
      <c r="S683" s="138"/>
      <c r="T683" s="138"/>
    </row>
    <row r="684">
      <c r="A684" s="138"/>
      <c r="B684" s="138"/>
      <c r="C684" s="138"/>
      <c r="D684" s="138"/>
      <c r="E684" s="138"/>
      <c r="F684" s="138"/>
      <c r="G684" s="138"/>
      <c r="H684" s="138"/>
      <c r="I684" s="138"/>
      <c r="J684" s="138"/>
      <c r="K684" s="138"/>
      <c r="L684" s="138"/>
      <c r="M684" s="138"/>
      <c r="N684" s="138"/>
      <c r="O684" s="138"/>
      <c r="P684" s="138"/>
      <c r="Q684" s="138"/>
      <c r="R684" s="138"/>
      <c r="S684" s="138"/>
      <c r="T684" s="138"/>
    </row>
    <row r="685">
      <c r="A685" s="138"/>
      <c r="B685" s="138"/>
      <c r="C685" s="138"/>
      <c r="D685" s="138"/>
      <c r="E685" s="138"/>
      <c r="F685" s="138"/>
      <c r="G685" s="138"/>
      <c r="H685" s="138"/>
      <c r="I685" s="138"/>
      <c r="J685" s="138"/>
      <c r="K685" s="138"/>
      <c r="L685" s="138"/>
      <c r="M685" s="138"/>
      <c r="N685" s="138"/>
      <c r="O685" s="138"/>
      <c r="P685" s="138"/>
      <c r="Q685" s="138"/>
      <c r="R685" s="138"/>
      <c r="S685" s="138"/>
      <c r="T685" s="138"/>
    </row>
    <row r="686">
      <c r="A686" s="138"/>
      <c r="B686" s="138"/>
      <c r="C686" s="138"/>
      <c r="D686" s="138"/>
      <c r="E686" s="138"/>
      <c r="F686" s="138"/>
      <c r="G686" s="138"/>
      <c r="H686" s="138"/>
      <c r="I686" s="138"/>
      <c r="J686" s="138"/>
      <c r="K686" s="138"/>
      <c r="L686" s="138"/>
      <c r="M686" s="138"/>
      <c r="N686" s="138"/>
      <c r="O686" s="138"/>
      <c r="P686" s="138"/>
      <c r="Q686" s="138"/>
      <c r="R686" s="138"/>
      <c r="S686" s="138"/>
      <c r="T686" s="138"/>
    </row>
    <row r="687">
      <c r="A687" s="138"/>
      <c r="B687" s="138"/>
      <c r="C687" s="138"/>
      <c r="D687" s="138"/>
      <c r="E687" s="138"/>
      <c r="F687" s="138"/>
      <c r="G687" s="138"/>
      <c r="H687" s="138"/>
      <c r="I687" s="138"/>
      <c r="J687" s="138"/>
      <c r="K687" s="138"/>
      <c r="L687" s="138"/>
      <c r="M687" s="138"/>
      <c r="N687" s="138"/>
      <c r="O687" s="138"/>
      <c r="P687" s="138"/>
      <c r="Q687" s="138"/>
      <c r="R687" s="138"/>
      <c r="S687" s="138"/>
      <c r="T687" s="138"/>
    </row>
    <row r="688">
      <c r="A688" s="138"/>
      <c r="B688" s="138"/>
      <c r="C688" s="138"/>
      <c r="D688" s="138"/>
      <c r="E688" s="138"/>
      <c r="F688" s="138"/>
      <c r="G688" s="138"/>
      <c r="H688" s="138"/>
      <c r="I688" s="138"/>
      <c r="J688" s="138"/>
      <c r="K688" s="138"/>
      <c r="L688" s="138"/>
      <c r="M688" s="138"/>
      <c r="N688" s="138"/>
      <c r="O688" s="138"/>
      <c r="P688" s="138"/>
      <c r="Q688" s="138"/>
      <c r="R688" s="138"/>
      <c r="S688" s="138"/>
      <c r="T688" s="138"/>
    </row>
    <row r="689">
      <c r="A689" s="138"/>
      <c r="B689" s="138"/>
      <c r="C689" s="138"/>
      <c r="D689" s="138"/>
      <c r="E689" s="138"/>
      <c r="F689" s="138"/>
      <c r="G689" s="138"/>
      <c r="H689" s="138"/>
      <c r="I689" s="138"/>
      <c r="J689" s="138"/>
      <c r="K689" s="138"/>
      <c r="L689" s="138"/>
      <c r="M689" s="138"/>
      <c r="N689" s="138"/>
      <c r="O689" s="138"/>
      <c r="P689" s="138"/>
      <c r="Q689" s="138"/>
      <c r="R689" s="138"/>
      <c r="S689" s="138"/>
      <c r="T689" s="138"/>
    </row>
    <row r="690">
      <c r="A690" s="138"/>
      <c r="B690" s="138"/>
      <c r="C690" s="138"/>
      <c r="D690" s="138"/>
      <c r="E690" s="138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</row>
    <row r="691">
      <c r="A691" s="138"/>
      <c r="B691" s="138"/>
      <c r="C691" s="138"/>
      <c r="D691" s="138"/>
      <c r="E691" s="138"/>
      <c r="F691" s="138"/>
      <c r="G691" s="138"/>
      <c r="H691" s="138"/>
      <c r="I691" s="138"/>
      <c r="J691" s="138"/>
      <c r="K691" s="138"/>
      <c r="L691" s="138"/>
      <c r="M691" s="138"/>
      <c r="N691" s="138"/>
      <c r="O691" s="138"/>
      <c r="P691" s="138"/>
      <c r="Q691" s="138"/>
      <c r="R691" s="138"/>
      <c r="S691" s="138"/>
      <c r="T691" s="138"/>
    </row>
    <row r="692">
      <c r="A692" s="138"/>
      <c r="B692" s="138"/>
      <c r="C692" s="138"/>
      <c r="D692" s="138"/>
      <c r="E692" s="138"/>
      <c r="F692" s="138"/>
      <c r="G692" s="138"/>
      <c r="H692" s="138"/>
      <c r="I692" s="138"/>
      <c r="J692" s="138"/>
      <c r="K692" s="138"/>
      <c r="L692" s="138"/>
      <c r="M692" s="138"/>
      <c r="N692" s="138"/>
      <c r="O692" s="138"/>
      <c r="P692" s="138"/>
      <c r="Q692" s="138"/>
      <c r="R692" s="138"/>
      <c r="S692" s="138"/>
      <c r="T692" s="138"/>
    </row>
    <row r="693">
      <c r="A693" s="138"/>
      <c r="B693" s="138"/>
      <c r="C693" s="138"/>
      <c r="D693" s="138"/>
      <c r="E693" s="138"/>
      <c r="F693" s="138"/>
      <c r="G693" s="138"/>
      <c r="H693" s="138"/>
      <c r="I693" s="138"/>
      <c r="J693" s="138"/>
      <c r="K693" s="138"/>
      <c r="L693" s="138"/>
      <c r="M693" s="138"/>
      <c r="N693" s="138"/>
      <c r="O693" s="138"/>
      <c r="P693" s="138"/>
      <c r="Q693" s="138"/>
      <c r="R693" s="138"/>
      <c r="S693" s="138"/>
      <c r="T693" s="138"/>
    </row>
    <row r="694">
      <c r="A694" s="138"/>
      <c r="B694" s="138"/>
      <c r="C694" s="138"/>
      <c r="D694" s="138"/>
      <c r="E694" s="138"/>
      <c r="F694" s="138"/>
      <c r="G694" s="138"/>
      <c r="H694" s="138"/>
      <c r="I694" s="138"/>
      <c r="J694" s="138"/>
      <c r="K694" s="138"/>
      <c r="L694" s="138"/>
      <c r="M694" s="138"/>
      <c r="N694" s="138"/>
      <c r="O694" s="138"/>
      <c r="P694" s="138"/>
      <c r="Q694" s="138"/>
      <c r="R694" s="138"/>
      <c r="S694" s="138"/>
      <c r="T694" s="138"/>
    </row>
    <row r="695">
      <c r="A695" s="138"/>
      <c r="B695" s="138"/>
      <c r="C695" s="138"/>
      <c r="D695" s="138"/>
      <c r="E695" s="138"/>
      <c r="F695" s="138"/>
      <c r="G695" s="138"/>
      <c r="H695" s="138"/>
      <c r="I695" s="138"/>
      <c r="J695" s="138"/>
      <c r="K695" s="138"/>
      <c r="L695" s="138"/>
      <c r="M695" s="138"/>
      <c r="N695" s="138"/>
      <c r="O695" s="138"/>
      <c r="P695" s="138"/>
      <c r="Q695" s="138"/>
      <c r="R695" s="138"/>
      <c r="S695" s="138"/>
      <c r="T695" s="138"/>
    </row>
    <row r="696">
      <c r="A696" s="138"/>
      <c r="B696" s="138"/>
      <c r="C696" s="138"/>
      <c r="D696" s="138"/>
      <c r="E696" s="138"/>
      <c r="F696" s="138"/>
      <c r="G696" s="138"/>
      <c r="H696" s="138"/>
      <c r="I696" s="138"/>
      <c r="J696" s="138"/>
      <c r="K696" s="138"/>
      <c r="L696" s="138"/>
      <c r="M696" s="138"/>
      <c r="N696" s="138"/>
      <c r="O696" s="138"/>
      <c r="P696" s="138"/>
      <c r="Q696" s="138"/>
      <c r="R696" s="138"/>
      <c r="S696" s="138"/>
      <c r="T696" s="138"/>
    </row>
    <row r="697">
      <c r="A697" s="138"/>
      <c r="B697" s="138"/>
      <c r="C697" s="138"/>
      <c r="D697" s="138"/>
      <c r="E697" s="138"/>
      <c r="F697" s="138"/>
      <c r="G697" s="138"/>
      <c r="H697" s="138"/>
      <c r="I697" s="138"/>
      <c r="J697" s="138"/>
      <c r="K697" s="138"/>
      <c r="L697" s="138"/>
      <c r="M697" s="138"/>
      <c r="N697" s="138"/>
      <c r="O697" s="138"/>
      <c r="P697" s="138"/>
      <c r="Q697" s="138"/>
      <c r="R697" s="138"/>
      <c r="S697" s="138"/>
      <c r="T697" s="138"/>
    </row>
    <row r="698">
      <c r="A698" s="138"/>
      <c r="B698" s="138"/>
      <c r="C698" s="138"/>
      <c r="D698" s="138"/>
      <c r="E698" s="138"/>
      <c r="F698" s="138"/>
      <c r="G698" s="138"/>
      <c r="H698" s="138"/>
      <c r="I698" s="138"/>
      <c r="J698" s="138"/>
      <c r="K698" s="138"/>
      <c r="L698" s="138"/>
      <c r="M698" s="138"/>
      <c r="N698" s="138"/>
      <c r="O698" s="138"/>
      <c r="P698" s="138"/>
      <c r="Q698" s="138"/>
      <c r="R698" s="138"/>
      <c r="S698" s="138"/>
      <c r="T698" s="138"/>
    </row>
    <row r="699">
      <c r="A699" s="138"/>
      <c r="B699" s="138"/>
      <c r="C699" s="138"/>
      <c r="D699" s="138"/>
      <c r="E699" s="138"/>
      <c r="F699" s="138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8"/>
      <c r="R699" s="138"/>
      <c r="S699" s="138"/>
      <c r="T699" s="138"/>
    </row>
    <row r="700">
      <c r="A700" s="138"/>
      <c r="B700" s="138"/>
      <c r="C700" s="138"/>
      <c r="D700" s="138"/>
      <c r="E700" s="138"/>
      <c r="F700" s="138"/>
      <c r="G700" s="138"/>
      <c r="H700" s="138"/>
      <c r="I700" s="138"/>
      <c r="J700" s="138"/>
      <c r="K700" s="138"/>
      <c r="L700" s="138"/>
      <c r="M700" s="138"/>
      <c r="N700" s="138"/>
      <c r="O700" s="138"/>
      <c r="P700" s="138"/>
      <c r="Q700" s="138"/>
      <c r="R700" s="138"/>
      <c r="S700" s="138"/>
      <c r="T700" s="138"/>
    </row>
    <row r="701">
      <c r="A701" s="138"/>
      <c r="B701" s="138"/>
      <c r="C701" s="138"/>
      <c r="D701" s="138"/>
      <c r="E701" s="138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8"/>
      <c r="R701" s="138"/>
      <c r="S701" s="138"/>
      <c r="T701" s="138"/>
    </row>
    <row r="702">
      <c r="A702" s="138"/>
      <c r="B702" s="138"/>
      <c r="C702" s="138"/>
      <c r="D702" s="138"/>
      <c r="E702" s="138"/>
      <c r="F702" s="138"/>
      <c r="G702" s="138"/>
      <c r="H702" s="138"/>
      <c r="I702" s="138"/>
      <c r="J702" s="138"/>
      <c r="K702" s="138"/>
      <c r="L702" s="138"/>
      <c r="M702" s="138"/>
      <c r="N702" s="138"/>
      <c r="O702" s="138"/>
      <c r="P702" s="138"/>
      <c r="Q702" s="138"/>
      <c r="R702" s="138"/>
      <c r="S702" s="138"/>
      <c r="T702" s="138"/>
    </row>
    <row r="703">
      <c r="A703" s="138"/>
      <c r="B703" s="138"/>
      <c r="C703" s="138"/>
      <c r="D703" s="138"/>
      <c r="E703" s="138"/>
      <c r="F703" s="138"/>
      <c r="G703" s="138"/>
      <c r="H703" s="138"/>
      <c r="I703" s="138"/>
      <c r="J703" s="138"/>
      <c r="K703" s="138"/>
      <c r="L703" s="138"/>
      <c r="M703" s="138"/>
      <c r="N703" s="138"/>
      <c r="O703" s="138"/>
      <c r="P703" s="138"/>
      <c r="Q703" s="138"/>
      <c r="R703" s="138"/>
      <c r="S703" s="138"/>
      <c r="T703" s="138"/>
    </row>
    <row r="704">
      <c r="A704" s="138"/>
      <c r="B704" s="138"/>
      <c r="C704" s="138"/>
      <c r="D704" s="138"/>
      <c r="E704" s="138"/>
      <c r="F704" s="138"/>
      <c r="G704" s="138"/>
      <c r="H704" s="138"/>
      <c r="I704" s="138"/>
      <c r="J704" s="138"/>
      <c r="K704" s="138"/>
      <c r="L704" s="138"/>
      <c r="M704" s="138"/>
      <c r="N704" s="138"/>
      <c r="O704" s="138"/>
      <c r="P704" s="138"/>
      <c r="Q704" s="138"/>
      <c r="R704" s="138"/>
      <c r="S704" s="138"/>
      <c r="T704" s="138"/>
    </row>
    <row r="705">
      <c r="A705" s="138"/>
      <c r="B705" s="138"/>
      <c r="C705" s="138"/>
      <c r="D705" s="138"/>
      <c r="E705" s="138"/>
      <c r="F705" s="138"/>
      <c r="G705" s="138"/>
      <c r="H705" s="138"/>
      <c r="I705" s="138"/>
      <c r="J705" s="138"/>
      <c r="K705" s="138"/>
      <c r="L705" s="138"/>
      <c r="M705" s="138"/>
      <c r="N705" s="138"/>
      <c r="O705" s="138"/>
      <c r="P705" s="138"/>
      <c r="Q705" s="138"/>
      <c r="R705" s="138"/>
      <c r="S705" s="138"/>
      <c r="T705" s="138"/>
    </row>
    <row r="706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  <c r="Q706" s="138"/>
      <c r="R706" s="138"/>
      <c r="S706" s="138"/>
      <c r="T706" s="138"/>
    </row>
    <row r="707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</row>
    <row r="708">
      <c r="A708" s="138"/>
      <c r="B708" s="138"/>
      <c r="C708" s="138"/>
      <c r="D708" s="138"/>
      <c r="E708" s="138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8"/>
      <c r="R708" s="138"/>
      <c r="S708" s="138"/>
      <c r="T708" s="138"/>
    </row>
    <row r="709">
      <c r="A709" s="138"/>
      <c r="B709" s="138"/>
      <c r="C709" s="138"/>
      <c r="D709" s="138"/>
      <c r="E709" s="138"/>
      <c r="F709" s="138"/>
      <c r="G709" s="138"/>
      <c r="H709" s="138"/>
      <c r="I709" s="138"/>
      <c r="J709" s="138"/>
      <c r="K709" s="138"/>
      <c r="L709" s="138"/>
      <c r="M709" s="138"/>
      <c r="N709" s="138"/>
      <c r="O709" s="138"/>
      <c r="P709" s="138"/>
      <c r="Q709" s="138"/>
      <c r="R709" s="138"/>
      <c r="S709" s="138"/>
      <c r="T709" s="138"/>
    </row>
    <row r="710">
      <c r="A710" s="138"/>
      <c r="B710" s="138"/>
      <c r="C710" s="138"/>
      <c r="D710" s="138"/>
      <c r="E710" s="138"/>
      <c r="F710" s="138"/>
      <c r="G710" s="138"/>
      <c r="H710" s="138"/>
      <c r="I710" s="138"/>
      <c r="J710" s="138"/>
      <c r="K710" s="138"/>
      <c r="L710" s="138"/>
      <c r="M710" s="138"/>
      <c r="N710" s="138"/>
      <c r="O710" s="138"/>
      <c r="P710" s="138"/>
      <c r="Q710" s="138"/>
      <c r="R710" s="138"/>
      <c r="S710" s="138"/>
      <c r="T710" s="138"/>
    </row>
    <row r="711">
      <c r="A711" s="138"/>
      <c r="B711" s="138"/>
      <c r="C711" s="138"/>
      <c r="D711" s="138"/>
      <c r="E711" s="138"/>
      <c r="F711" s="138"/>
      <c r="G711" s="138"/>
      <c r="H711" s="138"/>
      <c r="I711" s="138"/>
      <c r="J711" s="138"/>
      <c r="K711" s="138"/>
      <c r="L711" s="138"/>
      <c r="M711" s="138"/>
      <c r="N711" s="138"/>
      <c r="O711" s="138"/>
      <c r="P711" s="138"/>
      <c r="Q711" s="138"/>
      <c r="R711" s="138"/>
      <c r="S711" s="138"/>
      <c r="T711" s="138"/>
    </row>
    <row r="712">
      <c r="A712" s="138"/>
      <c r="B712" s="138"/>
      <c r="C712" s="138"/>
      <c r="D712" s="138"/>
      <c r="E712" s="138"/>
      <c r="F712" s="138"/>
      <c r="G712" s="138"/>
      <c r="H712" s="138"/>
      <c r="I712" s="138"/>
      <c r="J712" s="138"/>
      <c r="K712" s="138"/>
      <c r="L712" s="138"/>
      <c r="M712" s="138"/>
      <c r="N712" s="138"/>
      <c r="O712" s="138"/>
      <c r="P712" s="138"/>
      <c r="Q712" s="138"/>
      <c r="R712" s="138"/>
      <c r="S712" s="138"/>
      <c r="T712" s="138"/>
    </row>
    <row r="713">
      <c r="A713" s="138"/>
      <c r="B713" s="138"/>
      <c r="C713" s="138"/>
      <c r="D713" s="138"/>
      <c r="E713" s="138"/>
      <c r="F713" s="138"/>
      <c r="G713" s="138"/>
      <c r="H713" s="138"/>
      <c r="I713" s="138"/>
      <c r="J713" s="138"/>
      <c r="K713" s="138"/>
      <c r="L713" s="138"/>
      <c r="M713" s="138"/>
      <c r="N713" s="138"/>
      <c r="O713" s="138"/>
      <c r="P713" s="138"/>
      <c r="Q713" s="138"/>
      <c r="R713" s="138"/>
      <c r="S713" s="138"/>
      <c r="T713" s="138"/>
    </row>
    <row r="714">
      <c r="A714" s="138"/>
      <c r="B714" s="138"/>
      <c r="C714" s="138"/>
      <c r="D714" s="138"/>
      <c r="E714" s="138"/>
      <c r="F714" s="138"/>
      <c r="G714" s="138"/>
      <c r="H714" s="138"/>
      <c r="I714" s="138"/>
      <c r="J714" s="138"/>
      <c r="K714" s="138"/>
      <c r="L714" s="138"/>
      <c r="M714" s="138"/>
      <c r="N714" s="138"/>
      <c r="O714" s="138"/>
      <c r="P714" s="138"/>
      <c r="Q714" s="138"/>
      <c r="R714" s="138"/>
      <c r="S714" s="138"/>
      <c r="T714" s="138"/>
    </row>
    <row r="715">
      <c r="A715" s="138"/>
      <c r="B715" s="138"/>
      <c r="C715" s="138"/>
      <c r="D715" s="138"/>
      <c r="E715" s="138"/>
      <c r="F715" s="138"/>
      <c r="G715" s="138"/>
      <c r="H715" s="138"/>
      <c r="I715" s="138"/>
      <c r="J715" s="138"/>
      <c r="K715" s="138"/>
      <c r="L715" s="138"/>
      <c r="M715" s="138"/>
      <c r="N715" s="138"/>
      <c r="O715" s="138"/>
      <c r="P715" s="138"/>
      <c r="Q715" s="138"/>
      <c r="R715" s="138"/>
      <c r="S715" s="138"/>
      <c r="T715" s="138"/>
    </row>
    <row r="716">
      <c r="A716" s="138"/>
      <c r="B716" s="138"/>
      <c r="C716" s="138"/>
      <c r="D716" s="138"/>
      <c r="E716" s="138"/>
      <c r="F716" s="138"/>
      <c r="G716" s="138"/>
      <c r="H716" s="138"/>
      <c r="I716" s="138"/>
      <c r="J716" s="138"/>
      <c r="K716" s="138"/>
      <c r="L716" s="138"/>
      <c r="M716" s="138"/>
      <c r="N716" s="138"/>
      <c r="O716" s="138"/>
      <c r="P716" s="138"/>
      <c r="Q716" s="138"/>
      <c r="R716" s="138"/>
      <c r="S716" s="138"/>
      <c r="T716" s="138"/>
    </row>
    <row r="717">
      <c r="A717" s="138"/>
      <c r="B717" s="138"/>
      <c r="C717" s="138"/>
      <c r="D717" s="138"/>
      <c r="E717" s="138"/>
      <c r="F717" s="138"/>
      <c r="G717" s="138"/>
      <c r="H717" s="138"/>
      <c r="I717" s="138"/>
      <c r="J717" s="138"/>
      <c r="K717" s="138"/>
      <c r="L717" s="138"/>
      <c r="M717" s="138"/>
      <c r="N717" s="138"/>
      <c r="O717" s="138"/>
      <c r="P717" s="138"/>
      <c r="Q717" s="138"/>
      <c r="R717" s="138"/>
      <c r="S717" s="138"/>
      <c r="T717" s="138"/>
    </row>
    <row r="718">
      <c r="A718" s="138"/>
      <c r="B718" s="138"/>
      <c r="C718" s="138"/>
      <c r="D718" s="138"/>
      <c r="E718" s="138"/>
      <c r="F718" s="138"/>
      <c r="G718" s="138"/>
      <c r="H718" s="138"/>
      <c r="I718" s="138"/>
      <c r="J718" s="138"/>
      <c r="K718" s="138"/>
      <c r="L718" s="138"/>
      <c r="M718" s="138"/>
      <c r="N718" s="138"/>
      <c r="O718" s="138"/>
      <c r="P718" s="138"/>
      <c r="Q718" s="138"/>
      <c r="R718" s="138"/>
      <c r="S718" s="138"/>
      <c r="T718" s="138"/>
    </row>
    <row r="719">
      <c r="A719" s="138"/>
      <c r="B719" s="138"/>
      <c r="C719" s="138"/>
      <c r="D719" s="138"/>
      <c r="E719" s="138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</row>
    <row r="720">
      <c r="A720" s="138"/>
      <c r="B720" s="138"/>
      <c r="C720" s="138"/>
      <c r="D720" s="138"/>
      <c r="E720" s="138"/>
      <c r="F720" s="138"/>
      <c r="G720" s="138"/>
      <c r="H720" s="138"/>
      <c r="I720" s="138"/>
      <c r="J720" s="138"/>
      <c r="K720" s="138"/>
      <c r="L720" s="138"/>
      <c r="M720" s="138"/>
      <c r="N720" s="138"/>
      <c r="O720" s="138"/>
      <c r="P720" s="138"/>
      <c r="Q720" s="138"/>
      <c r="R720" s="138"/>
      <c r="S720" s="138"/>
      <c r="T720" s="138"/>
    </row>
    <row r="721">
      <c r="A721" s="138"/>
      <c r="B721" s="138"/>
      <c r="C721" s="138"/>
      <c r="D721" s="138"/>
      <c r="E721" s="138"/>
      <c r="F721" s="138"/>
      <c r="G721" s="138"/>
      <c r="H721" s="138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38"/>
      <c r="T721" s="138"/>
    </row>
    <row r="722">
      <c r="A722" s="138"/>
      <c r="B722" s="138"/>
      <c r="C722" s="138"/>
      <c r="D722" s="138"/>
      <c r="E722" s="138"/>
      <c r="F722" s="138"/>
      <c r="G722" s="138"/>
      <c r="H722" s="138"/>
      <c r="I722" s="138"/>
      <c r="J722" s="138"/>
      <c r="K722" s="138"/>
      <c r="L722" s="138"/>
      <c r="M722" s="138"/>
      <c r="N722" s="138"/>
      <c r="O722" s="138"/>
      <c r="P722" s="138"/>
      <c r="Q722" s="138"/>
      <c r="R722" s="138"/>
      <c r="S722" s="138"/>
      <c r="T722" s="138"/>
    </row>
    <row r="723">
      <c r="A723" s="138"/>
      <c r="B723" s="138"/>
      <c r="C723" s="138"/>
      <c r="D723" s="138"/>
      <c r="E723" s="138"/>
      <c r="F723" s="138"/>
      <c r="G723" s="138"/>
      <c r="H723" s="138"/>
      <c r="I723" s="138"/>
      <c r="J723" s="138"/>
      <c r="K723" s="138"/>
      <c r="L723" s="138"/>
      <c r="M723" s="138"/>
      <c r="N723" s="138"/>
      <c r="O723" s="138"/>
      <c r="P723" s="138"/>
      <c r="Q723" s="138"/>
      <c r="R723" s="138"/>
      <c r="S723" s="138"/>
      <c r="T723" s="138"/>
    </row>
    <row r="724">
      <c r="A724" s="138"/>
      <c r="B724" s="138"/>
      <c r="C724" s="138"/>
      <c r="D724" s="138"/>
      <c r="E724" s="138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8"/>
      <c r="Q724" s="138"/>
      <c r="R724" s="138"/>
      <c r="S724" s="138"/>
      <c r="T724" s="138"/>
    </row>
    <row r="725">
      <c r="A725" s="138"/>
      <c r="B725" s="138"/>
      <c r="C725" s="138"/>
      <c r="D725" s="138"/>
      <c r="E725" s="138"/>
      <c r="F725" s="138"/>
      <c r="G725" s="138"/>
      <c r="H725" s="138"/>
      <c r="I725" s="138"/>
      <c r="J725" s="138"/>
      <c r="K725" s="138"/>
      <c r="L725" s="138"/>
      <c r="M725" s="138"/>
      <c r="N725" s="138"/>
      <c r="O725" s="138"/>
      <c r="P725" s="138"/>
      <c r="Q725" s="138"/>
      <c r="R725" s="138"/>
      <c r="S725" s="138"/>
      <c r="T725" s="138"/>
    </row>
    <row r="726">
      <c r="A726" s="138"/>
      <c r="B726" s="138"/>
      <c r="C726" s="138"/>
      <c r="D726" s="138"/>
      <c r="E726" s="138"/>
      <c r="F726" s="138"/>
      <c r="G726" s="138"/>
      <c r="H726" s="138"/>
      <c r="I726" s="138"/>
      <c r="J726" s="138"/>
      <c r="K726" s="138"/>
      <c r="L726" s="138"/>
      <c r="M726" s="138"/>
      <c r="N726" s="138"/>
      <c r="O726" s="138"/>
      <c r="P726" s="138"/>
      <c r="Q726" s="138"/>
      <c r="R726" s="138"/>
      <c r="S726" s="138"/>
      <c r="T726" s="138"/>
    </row>
    <row r="727">
      <c r="A727" s="138"/>
      <c r="B727" s="138"/>
      <c r="C727" s="138"/>
      <c r="D727" s="138"/>
      <c r="E727" s="138"/>
      <c r="F727" s="138"/>
      <c r="G727" s="138"/>
      <c r="H727" s="138"/>
      <c r="I727" s="138"/>
      <c r="J727" s="138"/>
      <c r="K727" s="138"/>
      <c r="L727" s="138"/>
      <c r="M727" s="138"/>
      <c r="N727" s="138"/>
      <c r="O727" s="138"/>
      <c r="P727" s="138"/>
      <c r="Q727" s="138"/>
      <c r="R727" s="138"/>
      <c r="S727" s="138"/>
      <c r="T727" s="138"/>
    </row>
    <row r="728">
      <c r="A728" s="138"/>
      <c r="B728" s="138"/>
      <c r="C728" s="138"/>
      <c r="D728" s="138"/>
      <c r="E728" s="138"/>
      <c r="F728" s="138"/>
      <c r="G728" s="138"/>
      <c r="H728" s="138"/>
      <c r="I728" s="138"/>
      <c r="J728" s="138"/>
      <c r="K728" s="138"/>
      <c r="L728" s="138"/>
      <c r="M728" s="138"/>
      <c r="N728" s="138"/>
      <c r="O728" s="138"/>
      <c r="P728" s="138"/>
      <c r="Q728" s="138"/>
      <c r="R728" s="138"/>
      <c r="S728" s="138"/>
      <c r="T728" s="138"/>
    </row>
    <row r="729">
      <c r="A729" s="138"/>
      <c r="B729" s="138"/>
      <c r="C729" s="138"/>
      <c r="D729" s="138"/>
      <c r="E729" s="138"/>
      <c r="F729" s="138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8"/>
      <c r="R729" s="138"/>
      <c r="S729" s="138"/>
      <c r="T729" s="138"/>
    </row>
    <row r="730">
      <c r="A730" s="138"/>
      <c r="B730" s="138"/>
      <c r="C730" s="138"/>
      <c r="D730" s="138"/>
      <c r="E730" s="138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</row>
    <row r="731">
      <c r="A731" s="138"/>
      <c r="B731" s="138"/>
      <c r="C731" s="138"/>
      <c r="D731" s="138"/>
      <c r="E731" s="138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8"/>
      <c r="R731" s="138"/>
      <c r="S731" s="138"/>
      <c r="T731" s="138"/>
    </row>
    <row r="732">
      <c r="A732" s="138"/>
      <c r="B732" s="138"/>
      <c r="C732" s="138"/>
      <c r="D732" s="138"/>
      <c r="E732" s="138"/>
      <c r="F732" s="138"/>
      <c r="G732" s="138"/>
      <c r="H732" s="138"/>
      <c r="I732" s="138"/>
      <c r="J732" s="138"/>
      <c r="K732" s="138"/>
      <c r="L732" s="138"/>
      <c r="M732" s="138"/>
      <c r="N732" s="138"/>
      <c r="O732" s="138"/>
      <c r="P732" s="138"/>
      <c r="Q732" s="138"/>
      <c r="R732" s="138"/>
      <c r="S732" s="138"/>
      <c r="T732" s="138"/>
    </row>
    <row r="733">
      <c r="A733" s="138"/>
      <c r="B733" s="138"/>
      <c r="C733" s="138"/>
      <c r="D733" s="138"/>
      <c r="E733" s="138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</row>
    <row r="734">
      <c r="A734" s="138"/>
      <c r="B734" s="138"/>
      <c r="C734" s="138"/>
      <c r="D734" s="138"/>
      <c r="E734" s="138"/>
      <c r="F734" s="138"/>
      <c r="G734" s="138"/>
      <c r="H734" s="138"/>
      <c r="I734" s="138"/>
      <c r="J734" s="138"/>
      <c r="K734" s="138"/>
      <c r="L734" s="138"/>
      <c r="M734" s="138"/>
      <c r="N734" s="138"/>
      <c r="O734" s="138"/>
      <c r="P734" s="138"/>
      <c r="Q734" s="138"/>
      <c r="R734" s="138"/>
      <c r="S734" s="138"/>
      <c r="T734" s="138"/>
    </row>
    <row r="735">
      <c r="A735" s="138"/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</row>
    <row r="736">
      <c r="A736" s="138"/>
      <c r="B736" s="138"/>
      <c r="C736" s="138"/>
      <c r="D736" s="138"/>
      <c r="E736" s="138"/>
      <c r="F736" s="138"/>
      <c r="G736" s="138"/>
      <c r="H736" s="138"/>
      <c r="I736" s="138"/>
      <c r="J736" s="138"/>
      <c r="K736" s="138"/>
      <c r="L736" s="138"/>
      <c r="M736" s="138"/>
      <c r="N736" s="138"/>
      <c r="O736" s="138"/>
      <c r="P736" s="138"/>
      <c r="Q736" s="138"/>
      <c r="R736" s="138"/>
      <c r="S736" s="138"/>
      <c r="T736" s="138"/>
    </row>
    <row r="737">
      <c r="A737" s="138"/>
      <c r="B737" s="138"/>
      <c r="C737" s="138"/>
      <c r="D737" s="138"/>
      <c r="E737" s="138"/>
      <c r="F737" s="138"/>
      <c r="G737" s="138"/>
      <c r="H737" s="138"/>
      <c r="I737" s="138"/>
      <c r="J737" s="138"/>
      <c r="K737" s="138"/>
      <c r="L737" s="138"/>
      <c r="M737" s="138"/>
      <c r="N737" s="138"/>
      <c r="O737" s="138"/>
      <c r="P737" s="138"/>
      <c r="Q737" s="138"/>
      <c r="R737" s="138"/>
      <c r="S737" s="138"/>
      <c r="T737" s="138"/>
    </row>
    <row r="738">
      <c r="A738" s="138"/>
      <c r="B738" s="138"/>
      <c r="C738" s="138"/>
      <c r="D738" s="138"/>
      <c r="E738" s="138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8"/>
      <c r="R738" s="138"/>
      <c r="S738" s="138"/>
      <c r="T738" s="138"/>
    </row>
    <row r="739">
      <c r="A739" s="138"/>
      <c r="B739" s="138"/>
      <c r="C739" s="138"/>
      <c r="D739" s="138"/>
      <c r="E739" s="138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</row>
    <row r="740">
      <c r="A740" s="138"/>
      <c r="B740" s="138"/>
      <c r="C740" s="138"/>
      <c r="D740" s="138"/>
      <c r="E740" s="138"/>
      <c r="F740" s="138"/>
      <c r="G740" s="138"/>
      <c r="H740" s="138"/>
      <c r="I740" s="138"/>
      <c r="J740" s="138"/>
      <c r="K740" s="138"/>
      <c r="L740" s="138"/>
      <c r="M740" s="138"/>
      <c r="N740" s="138"/>
      <c r="O740" s="138"/>
      <c r="P740" s="138"/>
      <c r="Q740" s="138"/>
      <c r="R740" s="138"/>
      <c r="S740" s="138"/>
      <c r="T740" s="138"/>
    </row>
    <row r="741">
      <c r="A741" s="138"/>
      <c r="B741" s="138"/>
      <c r="C741" s="138"/>
      <c r="D741" s="138"/>
      <c r="E741" s="138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</row>
    <row r="742">
      <c r="A742" s="138"/>
      <c r="B742" s="138"/>
      <c r="C742" s="138"/>
      <c r="D742" s="138"/>
      <c r="E742" s="138"/>
      <c r="F742" s="138"/>
      <c r="G742" s="138"/>
      <c r="H742" s="138"/>
      <c r="I742" s="138"/>
      <c r="J742" s="138"/>
      <c r="K742" s="138"/>
      <c r="L742" s="138"/>
      <c r="M742" s="138"/>
      <c r="N742" s="138"/>
      <c r="O742" s="138"/>
      <c r="P742" s="138"/>
      <c r="Q742" s="138"/>
      <c r="R742" s="138"/>
      <c r="S742" s="138"/>
      <c r="T742" s="138"/>
    </row>
    <row r="743">
      <c r="A743" s="138"/>
      <c r="B743" s="138"/>
      <c r="C743" s="138"/>
      <c r="D743" s="138"/>
      <c r="E743" s="138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</row>
    <row r="744">
      <c r="A744" s="138"/>
      <c r="B744" s="138"/>
      <c r="C744" s="138"/>
      <c r="D744" s="138"/>
      <c r="E744" s="138"/>
      <c r="F744" s="138"/>
      <c r="G744" s="138"/>
      <c r="H744" s="138"/>
      <c r="I744" s="138"/>
      <c r="J744" s="138"/>
      <c r="K744" s="138"/>
      <c r="L744" s="138"/>
      <c r="M744" s="138"/>
      <c r="N744" s="138"/>
      <c r="O744" s="138"/>
      <c r="P744" s="138"/>
      <c r="Q744" s="138"/>
      <c r="R744" s="138"/>
      <c r="S744" s="138"/>
      <c r="T744" s="138"/>
    </row>
    <row r="745">
      <c r="A745" s="138"/>
      <c r="B745" s="138"/>
      <c r="C745" s="138"/>
      <c r="D745" s="138"/>
      <c r="E745" s="138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</row>
    <row r="746">
      <c r="A746" s="138"/>
      <c r="B746" s="138"/>
      <c r="C746" s="138"/>
      <c r="D746" s="138"/>
      <c r="E746" s="138"/>
      <c r="F746" s="138"/>
      <c r="G746" s="138"/>
      <c r="H746" s="138"/>
      <c r="I746" s="138"/>
      <c r="J746" s="138"/>
      <c r="K746" s="138"/>
      <c r="L746" s="138"/>
      <c r="M746" s="138"/>
      <c r="N746" s="138"/>
      <c r="O746" s="138"/>
      <c r="P746" s="138"/>
      <c r="Q746" s="138"/>
      <c r="R746" s="138"/>
      <c r="S746" s="138"/>
      <c r="T746" s="138"/>
    </row>
    <row r="747">
      <c r="A747" s="138"/>
      <c r="B747" s="138"/>
      <c r="C747" s="138"/>
      <c r="D747" s="138"/>
      <c r="E747" s="138"/>
      <c r="F747" s="138"/>
      <c r="G747" s="138"/>
      <c r="H747" s="138"/>
      <c r="I747" s="138"/>
      <c r="J747" s="138"/>
      <c r="K747" s="138"/>
      <c r="L747" s="138"/>
      <c r="M747" s="138"/>
      <c r="N747" s="138"/>
      <c r="O747" s="138"/>
      <c r="P747" s="138"/>
      <c r="Q747" s="138"/>
      <c r="R747" s="138"/>
      <c r="S747" s="138"/>
      <c r="T747" s="138"/>
    </row>
    <row r="748">
      <c r="A748" s="138"/>
      <c r="B748" s="138"/>
      <c r="C748" s="138"/>
      <c r="D748" s="138"/>
      <c r="E748" s="138"/>
      <c r="F748" s="138"/>
      <c r="G748" s="138"/>
      <c r="H748" s="138"/>
      <c r="I748" s="138"/>
      <c r="J748" s="138"/>
      <c r="K748" s="138"/>
      <c r="L748" s="138"/>
      <c r="M748" s="138"/>
      <c r="N748" s="138"/>
      <c r="O748" s="138"/>
      <c r="P748" s="138"/>
      <c r="Q748" s="138"/>
      <c r="R748" s="138"/>
      <c r="S748" s="138"/>
      <c r="T748" s="138"/>
    </row>
    <row r="749">
      <c r="A749" s="138"/>
      <c r="B749" s="138"/>
      <c r="C749" s="138"/>
      <c r="D749" s="138"/>
      <c r="E749" s="138"/>
      <c r="F749" s="138"/>
      <c r="G749" s="138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</row>
    <row r="750">
      <c r="A750" s="138"/>
      <c r="B750" s="138"/>
      <c r="C750" s="138"/>
      <c r="D750" s="138"/>
      <c r="E750" s="138"/>
      <c r="F750" s="138"/>
      <c r="G750" s="138"/>
      <c r="H750" s="138"/>
      <c r="I750" s="138"/>
      <c r="J750" s="138"/>
      <c r="K750" s="138"/>
      <c r="L750" s="138"/>
      <c r="M750" s="138"/>
      <c r="N750" s="138"/>
      <c r="O750" s="138"/>
      <c r="P750" s="138"/>
      <c r="Q750" s="138"/>
      <c r="R750" s="138"/>
      <c r="S750" s="138"/>
      <c r="T750" s="138"/>
    </row>
    <row r="751">
      <c r="A751" s="138"/>
      <c r="B751" s="138"/>
      <c r="C751" s="138"/>
      <c r="D751" s="138"/>
      <c r="E751" s="138"/>
      <c r="F751" s="138"/>
      <c r="G751" s="138"/>
      <c r="H751" s="138"/>
      <c r="I751" s="138"/>
      <c r="J751" s="138"/>
      <c r="K751" s="138"/>
      <c r="L751" s="138"/>
      <c r="M751" s="138"/>
      <c r="N751" s="138"/>
      <c r="O751" s="138"/>
      <c r="P751" s="138"/>
      <c r="Q751" s="138"/>
      <c r="R751" s="138"/>
      <c r="S751" s="138"/>
      <c r="T751" s="138"/>
    </row>
    <row r="752">
      <c r="A752" s="138"/>
      <c r="B752" s="138"/>
      <c r="C752" s="138"/>
      <c r="D752" s="138"/>
      <c r="E752" s="138"/>
      <c r="F752" s="138"/>
      <c r="G752" s="138"/>
      <c r="H752" s="138"/>
      <c r="I752" s="138"/>
      <c r="J752" s="138"/>
      <c r="K752" s="138"/>
      <c r="L752" s="138"/>
      <c r="M752" s="138"/>
      <c r="N752" s="138"/>
      <c r="O752" s="138"/>
      <c r="P752" s="138"/>
      <c r="Q752" s="138"/>
      <c r="R752" s="138"/>
      <c r="S752" s="138"/>
      <c r="T752" s="138"/>
    </row>
    <row r="753">
      <c r="A753" s="138"/>
      <c r="B753" s="138"/>
      <c r="C753" s="138"/>
      <c r="D753" s="138"/>
      <c r="E753" s="138"/>
      <c r="F753" s="138"/>
      <c r="G753" s="138"/>
      <c r="H753" s="138"/>
      <c r="I753" s="138"/>
      <c r="J753" s="138"/>
      <c r="K753" s="138"/>
      <c r="L753" s="138"/>
      <c r="M753" s="138"/>
      <c r="N753" s="138"/>
      <c r="O753" s="138"/>
      <c r="P753" s="138"/>
      <c r="Q753" s="138"/>
      <c r="R753" s="138"/>
      <c r="S753" s="138"/>
      <c r="T753" s="138"/>
    </row>
    <row r="754">
      <c r="A754" s="138"/>
      <c r="B754" s="138"/>
      <c r="C754" s="138"/>
      <c r="D754" s="138"/>
      <c r="E754" s="138"/>
      <c r="F754" s="138"/>
      <c r="G754" s="138"/>
      <c r="H754" s="138"/>
      <c r="I754" s="138"/>
      <c r="J754" s="138"/>
      <c r="K754" s="138"/>
      <c r="L754" s="138"/>
      <c r="M754" s="138"/>
      <c r="N754" s="138"/>
      <c r="O754" s="138"/>
      <c r="P754" s="138"/>
      <c r="Q754" s="138"/>
      <c r="R754" s="138"/>
      <c r="S754" s="138"/>
      <c r="T754" s="138"/>
    </row>
    <row r="755">
      <c r="A755" s="138"/>
      <c r="B755" s="138"/>
      <c r="C755" s="138"/>
      <c r="D755" s="138"/>
      <c r="E755" s="138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</row>
    <row r="756">
      <c r="A756" s="138"/>
      <c r="B756" s="138"/>
      <c r="C756" s="138"/>
      <c r="D756" s="138"/>
      <c r="E756" s="138"/>
      <c r="F756" s="138"/>
      <c r="G756" s="138"/>
      <c r="H756" s="138"/>
      <c r="I756" s="138"/>
      <c r="J756" s="138"/>
      <c r="K756" s="138"/>
      <c r="L756" s="138"/>
      <c r="M756" s="138"/>
      <c r="N756" s="138"/>
      <c r="O756" s="138"/>
      <c r="P756" s="138"/>
      <c r="Q756" s="138"/>
      <c r="R756" s="138"/>
      <c r="S756" s="138"/>
      <c r="T756" s="138"/>
    </row>
    <row r="757">
      <c r="A757" s="138"/>
      <c r="B757" s="138"/>
      <c r="C757" s="138"/>
      <c r="D757" s="138"/>
      <c r="E757" s="138"/>
      <c r="F757" s="138"/>
      <c r="G757" s="138"/>
      <c r="H757" s="138"/>
      <c r="I757" s="138"/>
      <c r="J757" s="138"/>
      <c r="K757" s="138"/>
      <c r="L757" s="138"/>
      <c r="M757" s="138"/>
      <c r="N757" s="138"/>
      <c r="O757" s="138"/>
      <c r="P757" s="138"/>
      <c r="Q757" s="138"/>
      <c r="R757" s="138"/>
      <c r="S757" s="138"/>
      <c r="T757" s="138"/>
    </row>
    <row r="758">
      <c r="A758" s="138"/>
      <c r="B758" s="138"/>
      <c r="C758" s="138"/>
      <c r="D758" s="138"/>
      <c r="E758" s="138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</row>
    <row r="759">
      <c r="A759" s="138"/>
      <c r="B759" s="138"/>
      <c r="C759" s="138"/>
      <c r="D759" s="138"/>
      <c r="E759" s="138"/>
      <c r="F759" s="138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8"/>
      <c r="R759" s="138"/>
      <c r="S759" s="138"/>
      <c r="T759" s="138"/>
    </row>
    <row r="760">
      <c r="A760" s="138"/>
      <c r="B760" s="138"/>
      <c r="C760" s="138"/>
      <c r="D760" s="138"/>
      <c r="E760" s="138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</row>
    <row r="761">
      <c r="A761" s="138"/>
      <c r="B761" s="138"/>
      <c r="C761" s="138"/>
      <c r="D761" s="138"/>
      <c r="E761" s="138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8"/>
      <c r="R761" s="138"/>
      <c r="S761" s="138"/>
      <c r="T761" s="138"/>
    </row>
    <row r="762">
      <c r="A762" s="138"/>
      <c r="B762" s="138"/>
      <c r="C762" s="138"/>
      <c r="D762" s="138"/>
      <c r="E762" s="138"/>
      <c r="F762" s="138"/>
      <c r="G762" s="138"/>
      <c r="H762" s="138"/>
      <c r="I762" s="138"/>
      <c r="J762" s="138"/>
      <c r="K762" s="138"/>
      <c r="L762" s="138"/>
      <c r="M762" s="138"/>
      <c r="N762" s="138"/>
      <c r="O762" s="138"/>
      <c r="P762" s="138"/>
      <c r="Q762" s="138"/>
      <c r="R762" s="138"/>
      <c r="S762" s="138"/>
      <c r="T762" s="138"/>
    </row>
    <row r="763">
      <c r="A763" s="138"/>
      <c r="B763" s="138"/>
      <c r="C763" s="138"/>
      <c r="D763" s="138"/>
      <c r="E763" s="138"/>
      <c r="F763" s="138"/>
      <c r="G763" s="138"/>
      <c r="H763" s="138"/>
      <c r="I763" s="138"/>
      <c r="J763" s="138"/>
      <c r="K763" s="138"/>
      <c r="L763" s="138"/>
      <c r="M763" s="138"/>
      <c r="N763" s="138"/>
      <c r="O763" s="138"/>
      <c r="P763" s="138"/>
      <c r="Q763" s="138"/>
      <c r="R763" s="138"/>
      <c r="S763" s="138"/>
      <c r="T763" s="138"/>
    </row>
    <row r="764">
      <c r="A764" s="138"/>
      <c r="B764" s="138"/>
      <c r="C764" s="138"/>
      <c r="D764" s="138"/>
      <c r="E764" s="138"/>
      <c r="F764" s="138"/>
      <c r="G764" s="138"/>
      <c r="H764" s="138"/>
      <c r="I764" s="138"/>
      <c r="J764" s="138"/>
      <c r="K764" s="138"/>
      <c r="L764" s="138"/>
      <c r="M764" s="138"/>
      <c r="N764" s="138"/>
      <c r="O764" s="138"/>
      <c r="P764" s="138"/>
      <c r="Q764" s="138"/>
      <c r="R764" s="138"/>
      <c r="S764" s="138"/>
      <c r="T764" s="138"/>
    </row>
    <row r="765">
      <c r="A765" s="138"/>
      <c r="B765" s="138"/>
      <c r="C765" s="138"/>
      <c r="D765" s="138"/>
      <c r="E765" s="138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</row>
    <row r="766">
      <c r="A766" s="138"/>
      <c r="B766" s="138"/>
      <c r="C766" s="138"/>
      <c r="D766" s="138"/>
      <c r="E766" s="138"/>
      <c r="F766" s="138"/>
      <c r="G766" s="138"/>
      <c r="H766" s="138"/>
      <c r="I766" s="138"/>
      <c r="J766" s="138"/>
      <c r="K766" s="138"/>
      <c r="L766" s="138"/>
      <c r="M766" s="138"/>
      <c r="N766" s="138"/>
      <c r="O766" s="138"/>
      <c r="P766" s="138"/>
      <c r="Q766" s="138"/>
      <c r="R766" s="138"/>
      <c r="S766" s="138"/>
      <c r="T766" s="138"/>
    </row>
    <row r="767">
      <c r="A767" s="138"/>
      <c r="B767" s="138"/>
      <c r="C767" s="138"/>
      <c r="D767" s="138"/>
      <c r="E767" s="138"/>
      <c r="F767" s="138"/>
      <c r="G767" s="138"/>
      <c r="H767" s="138"/>
      <c r="I767" s="138"/>
      <c r="J767" s="138"/>
      <c r="K767" s="138"/>
      <c r="L767" s="138"/>
      <c r="M767" s="138"/>
      <c r="N767" s="138"/>
      <c r="O767" s="138"/>
      <c r="P767" s="138"/>
      <c r="Q767" s="138"/>
      <c r="R767" s="138"/>
      <c r="S767" s="138"/>
      <c r="T767" s="138"/>
    </row>
    <row r="768">
      <c r="A768" s="138"/>
      <c r="B768" s="138"/>
      <c r="C768" s="138"/>
      <c r="D768" s="138"/>
      <c r="E768" s="138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38"/>
      <c r="T768" s="138"/>
    </row>
    <row r="769">
      <c r="A769" s="138"/>
      <c r="B769" s="138"/>
      <c r="C769" s="138"/>
      <c r="D769" s="138"/>
      <c r="E769" s="138"/>
      <c r="F769" s="138"/>
      <c r="G769" s="138"/>
      <c r="H769" s="138"/>
      <c r="I769" s="138"/>
      <c r="J769" s="138"/>
      <c r="K769" s="138"/>
      <c r="L769" s="138"/>
      <c r="M769" s="138"/>
      <c r="N769" s="138"/>
      <c r="O769" s="138"/>
      <c r="P769" s="138"/>
      <c r="Q769" s="138"/>
      <c r="R769" s="138"/>
      <c r="S769" s="138"/>
      <c r="T769" s="138"/>
    </row>
    <row r="770">
      <c r="A770" s="138"/>
      <c r="B770" s="138"/>
      <c r="C770" s="138"/>
      <c r="D770" s="138"/>
      <c r="E770" s="138"/>
      <c r="F770" s="138"/>
      <c r="G770" s="138"/>
      <c r="H770" s="138"/>
      <c r="I770" s="138"/>
      <c r="J770" s="138"/>
      <c r="K770" s="138"/>
      <c r="L770" s="138"/>
      <c r="M770" s="138"/>
      <c r="N770" s="138"/>
      <c r="O770" s="138"/>
      <c r="P770" s="138"/>
      <c r="Q770" s="138"/>
      <c r="R770" s="138"/>
      <c r="S770" s="138"/>
      <c r="T770" s="138"/>
    </row>
    <row r="771">
      <c r="A771" s="138"/>
      <c r="B771" s="138"/>
      <c r="C771" s="138"/>
      <c r="D771" s="138"/>
      <c r="E771" s="138"/>
      <c r="F771" s="138"/>
      <c r="G771" s="138"/>
      <c r="H771" s="138"/>
      <c r="I771" s="138"/>
      <c r="J771" s="138"/>
      <c r="K771" s="138"/>
      <c r="L771" s="138"/>
      <c r="M771" s="138"/>
      <c r="N771" s="138"/>
      <c r="O771" s="138"/>
      <c r="P771" s="138"/>
      <c r="Q771" s="138"/>
      <c r="R771" s="138"/>
      <c r="S771" s="138"/>
      <c r="T771" s="138"/>
    </row>
    <row r="772">
      <c r="A772" s="138"/>
      <c r="B772" s="138"/>
      <c r="C772" s="138"/>
      <c r="D772" s="138"/>
      <c r="E772" s="138"/>
      <c r="F772" s="138"/>
      <c r="G772" s="138"/>
      <c r="H772" s="138"/>
      <c r="I772" s="138"/>
      <c r="J772" s="138"/>
      <c r="K772" s="138"/>
      <c r="L772" s="138"/>
      <c r="M772" s="138"/>
      <c r="N772" s="138"/>
      <c r="O772" s="138"/>
      <c r="P772" s="138"/>
      <c r="Q772" s="138"/>
      <c r="R772" s="138"/>
      <c r="S772" s="138"/>
      <c r="T772" s="138"/>
    </row>
    <row r="773">
      <c r="A773" s="138"/>
      <c r="B773" s="138"/>
      <c r="C773" s="138"/>
      <c r="D773" s="138"/>
      <c r="E773" s="138"/>
      <c r="F773" s="138"/>
      <c r="G773" s="138"/>
      <c r="H773" s="138"/>
      <c r="I773" s="138"/>
      <c r="J773" s="138"/>
      <c r="K773" s="138"/>
      <c r="L773" s="138"/>
      <c r="M773" s="138"/>
      <c r="N773" s="138"/>
      <c r="O773" s="138"/>
      <c r="P773" s="138"/>
      <c r="Q773" s="138"/>
      <c r="R773" s="138"/>
      <c r="S773" s="138"/>
      <c r="T773" s="138"/>
    </row>
    <row r="774">
      <c r="A774" s="138"/>
      <c r="B774" s="138"/>
      <c r="C774" s="138"/>
      <c r="D774" s="138"/>
      <c r="E774" s="138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</row>
    <row r="775">
      <c r="A775" s="138"/>
      <c r="B775" s="138"/>
      <c r="C775" s="138"/>
      <c r="D775" s="138"/>
      <c r="E775" s="138"/>
      <c r="F775" s="138"/>
      <c r="G775" s="138"/>
      <c r="H775" s="138"/>
      <c r="I775" s="138"/>
      <c r="J775" s="138"/>
      <c r="K775" s="138"/>
      <c r="L775" s="138"/>
      <c r="M775" s="138"/>
      <c r="N775" s="138"/>
      <c r="O775" s="138"/>
      <c r="P775" s="138"/>
      <c r="Q775" s="138"/>
      <c r="R775" s="138"/>
      <c r="S775" s="138"/>
      <c r="T775" s="138"/>
    </row>
    <row r="776">
      <c r="A776" s="138"/>
      <c r="B776" s="138"/>
      <c r="C776" s="138"/>
      <c r="D776" s="138"/>
      <c r="E776" s="138"/>
      <c r="F776" s="138"/>
      <c r="G776" s="138"/>
      <c r="H776" s="138"/>
      <c r="I776" s="138"/>
      <c r="J776" s="138"/>
      <c r="K776" s="138"/>
      <c r="L776" s="138"/>
      <c r="M776" s="138"/>
      <c r="N776" s="138"/>
      <c r="O776" s="138"/>
      <c r="P776" s="138"/>
      <c r="Q776" s="138"/>
      <c r="R776" s="138"/>
      <c r="S776" s="138"/>
      <c r="T776" s="138"/>
    </row>
    <row r="777">
      <c r="A777" s="138"/>
      <c r="B777" s="138"/>
      <c r="C777" s="138"/>
      <c r="D777" s="138"/>
      <c r="E777" s="138"/>
      <c r="F777" s="138"/>
      <c r="G777" s="138"/>
      <c r="H777" s="138"/>
      <c r="I777" s="138"/>
      <c r="J777" s="138"/>
      <c r="K777" s="138"/>
      <c r="L777" s="138"/>
      <c r="M777" s="138"/>
      <c r="N777" s="138"/>
      <c r="O777" s="138"/>
      <c r="P777" s="138"/>
      <c r="Q777" s="138"/>
      <c r="R777" s="138"/>
      <c r="S777" s="138"/>
      <c r="T777" s="138"/>
    </row>
    <row r="778">
      <c r="A778" s="138"/>
      <c r="B778" s="138"/>
      <c r="C778" s="138"/>
      <c r="D778" s="138"/>
      <c r="E778" s="138"/>
      <c r="F778" s="138"/>
      <c r="G778" s="138"/>
      <c r="H778" s="138"/>
      <c r="I778" s="138"/>
      <c r="J778" s="138"/>
      <c r="K778" s="138"/>
      <c r="L778" s="138"/>
      <c r="M778" s="138"/>
      <c r="N778" s="138"/>
      <c r="O778" s="138"/>
      <c r="P778" s="138"/>
      <c r="Q778" s="138"/>
      <c r="R778" s="138"/>
      <c r="S778" s="138"/>
      <c r="T778" s="138"/>
    </row>
    <row r="779">
      <c r="A779" s="138"/>
      <c r="B779" s="138"/>
      <c r="C779" s="138"/>
      <c r="D779" s="138"/>
      <c r="E779" s="138"/>
      <c r="F779" s="138"/>
      <c r="G779" s="138"/>
      <c r="H779" s="138"/>
      <c r="I779" s="138"/>
      <c r="J779" s="138"/>
      <c r="K779" s="138"/>
      <c r="L779" s="138"/>
      <c r="M779" s="138"/>
      <c r="N779" s="138"/>
      <c r="O779" s="138"/>
      <c r="P779" s="138"/>
      <c r="Q779" s="138"/>
      <c r="R779" s="138"/>
      <c r="S779" s="138"/>
      <c r="T779" s="138"/>
    </row>
    <row r="780">
      <c r="A780" s="138"/>
      <c r="B780" s="138"/>
      <c r="C780" s="138"/>
      <c r="D780" s="138"/>
      <c r="E780" s="138"/>
      <c r="F780" s="138"/>
      <c r="G780" s="138"/>
      <c r="H780" s="138"/>
      <c r="I780" s="138"/>
      <c r="J780" s="138"/>
      <c r="K780" s="138"/>
      <c r="L780" s="138"/>
      <c r="M780" s="138"/>
      <c r="N780" s="138"/>
      <c r="O780" s="138"/>
      <c r="P780" s="138"/>
      <c r="Q780" s="138"/>
      <c r="R780" s="138"/>
      <c r="S780" s="138"/>
      <c r="T780" s="138"/>
    </row>
    <row r="781">
      <c r="A781" s="138"/>
      <c r="B781" s="138"/>
      <c r="C781" s="138"/>
      <c r="D781" s="138"/>
      <c r="E781" s="138"/>
      <c r="F781" s="138"/>
      <c r="G781" s="138"/>
      <c r="H781" s="138"/>
      <c r="I781" s="138"/>
      <c r="J781" s="138"/>
      <c r="K781" s="138"/>
      <c r="L781" s="138"/>
      <c r="M781" s="138"/>
      <c r="N781" s="138"/>
      <c r="O781" s="138"/>
      <c r="P781" s="138"/>
      <c r="Q781" s="138"/>
      <c r="R781" s="138"/>
      <c r="S781" s="138"/>
      <c r="T781" s="138"/>
    </row>
    <row r="782">
      <c r="A782" s="138"/>
      <c r="B782" s="138"/>
      <c r="C782" s="138"/>
      <c r="D782" s="138"/>
      <c r="E782" s="138"/>
      <c r="F782" s="138"/>
      <c r="G782" s="138"/>
      <c r="H782" s="138"/>
      <c r="I782" s="138"/>
      <c r="J782" s="138"/>
      <c r="K782" s="138"/>
      <c r="L782" s="138"/>
      <c r="M782" s="138"/>
      <c r="N782" s="138"/>
      <c r="O782" s="138"/>
      <c r="P782" s="138"/>
      <c r="Q782" s="138"/>
      <c r="R782" s="138"/>
      <c r="S782" s="138"/>
      <c r="T782" s="138"/>
    </row>
    <row r="783">
      <c r="A783" s="138"/>
      <c r="B783" s="138"/>
      <c r="C783" s="138"/>
      <c r="D783" s="138"/>
      <c r="E783" s="138"/>
      <c r="F783" s="138"/>
      <c r="G783" s="138"/>
      <c r="H783" s="138"/>
      <c r="I783" s="138"/>
      <c r="J783" s="138"/>
      <c r="K783" s="138"/>
      <c r="L783" s="138"/>
      <c r="M783" s="138"/>
      <c r="N783" s="138"/>
      <c r="O783" s="138"/>
      <c r="P783" s="138"/>
      <c r="Q783" s="138"/>
      <c r="R783" s="138"/>
      <c r="S783" s="138"/>
      <c r="T783" s="138"/>
    </row>
    <row r="784">
      <c r="A784" s="138"/>
      <c r="B784" s="138"/>
      <c r="C784" s="138"/>
      <c r="D784" s="138"/>
      <c r="E784" s="138"/>
      <c r="F784" s="138"/>
      <c r="G784" s="138"/>
      <c r="H784" s="138"/>
      <c r="I784" s="138"/>
      <c r="J784" s="138"/>
      <c r="K784" s="138"/>
      <c r="L784" s="138"/>
      <c r="M784" s="138"/>
      <c r="N784" s="138"/>
      <c r="O784" s="138"/>
      <c r="P784" s="138"/>
      <c r="Q784" s="138"/>
      <c r="R784" s="138"/>
      <c r="S784" s="138"/>
      <c r="T784" s="138"/>
    </row>
    <row r="785">
      <c r="A785" s="138"/>
      <c r="B785" s="138"/>
      <c r="C785" s="138"/>
      <c r="D785" s="138"/>
      <c r="E785" s="138"/>
      <c r="F785" s="138"/>
      <c r="G785" s="138"/>
      <c r="H785" s="138"/>
      <c r="I785" s="138"/>
      <c r="J785" s="138"/>
      <c r="K785" s="138"/>
      <c r="L785" s="138"/>
      <c r="M785" s="138"/>
      <c r="N785" s="138"/>
      <c r="O785" s="138"/>
      <c r="P785" s="138"/>
      <c r="Q785" s="138"/>
      <c r="R785" s="138"/>
      <c r="S785" s="138"/>
      <c r="T785" s="138"/>
    </row>
    <row r="786">
      <c r="A786" s="138"/>
      <c r="B786" s="138"/>
      <c r="C786" s="138"/>
      <c r="D786" s="138"/>
      <c r="E786" s="138"/>
      <c r="F786" s="138"/>
      <c r="G786" s="138"/>
      <c r="H786" s="138"/>
      <c r="I786" s="138"/>
      <c r="J786" s="138"/>
      <c r="K786" s="138"/>
      <c r="L786" s="138"/>
      <c r="M786" s="138"/>
      <c r="N786" s="138"/>
      <c r="O786" s="138"/>
      <c r="P786" s="138"/>
      <c r="Q786" s="138"/>
      <c r="R786" s="138"/>
      <c r="S786" s="138"/>
      <c r="T786" s="138"/>
    </row>
    <row r="787">
      <c r="A787" s="138"/>
      <c r="B787" s="138"/>
      <c r="C787" s="138"/>
      <c r="D787" s="138"/>
      <c r="E787" s="138"/>
      <c r="F787" s="138"/>
      <c r="G787" s="138"/>
      <c r="H787" s="138"/>
      <c r="I787" s="138"/>
      <c r="J787" s="138"/>
      <c r="K787" s="138"/>
      <c r="L787" s="138"/>
      <c r="M787" s="138"/>
      <c r="N787" s="138"/>
      <c r="O787" s="138"/>
      <c r="P787" s="138"/>
      <c r="Q787" s="138"/>
      <c r="R787" s="138"/>
      <c r="S787" s="138"/>
      <c r="T787" s="138"/>
    </row>
    <row r="788">
      <c r="A788" s="138"/>
      <c r="B788" s="138"/>
      <c r="C788" s="138"/>
      <c r="D788" s="138"/>
      <c r="E788" s="138"/>
      <c r="F788" s="138"/>
      <c r="G788" s="138"/>
      <c r="H788" s="138"/>
      <c r="I788" s="138"/>
      <c r="J788" s="138"/>
      <c r="K788" s="138"/>
      <c r="L788" s="138"/>
      <c r="M788" s="138"/>
      <c r="N788" s="138"/>
      <c r="O788" s="138"/>
      <c r="P788" s="138"/>
      <c r="Q788" s="138"/>
      <c r="R788" s="138"/>
      <c r="S788" s="138"/>
      <c r="T788" s="138"/>
    </row>
    <row r="789">
      <c r="A789" s="138"/>
      <c r="B789" s="138"/>
      <c r="C789" s="138"/>
      <c r="D789" s="138"/>
      <c r="E789" s="138"/>
      <c r="F789" s="138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8"/>
      <c r="R789" s="138"/>
      <c r="S789" s="138"/>
      <c r="T789" s="138"/>
    </row>
    <row r="790">
      <c r="A790" s="138"/>
      <c r="B790" s="138"/>
      <c r="C790" s="138"/>
      <c r="D790" s="138"/>
      <c r="E790" s="138"/>
      <c r="F790" s="138"/>
      <c r="G790" s="138"/>
      <c r="H790" s="138"/>
      <c r="I790" s="138"/>
      <c r="J790" s="138"/>
      <c r="K790" s="138"/>
      <c r="L790" s="138"/>
      <c r="M790" s="138"/>
      <c r="N790" s="138"/>
      <c r="O790" s="138"/>
      <c r="P790" s="138"/>
      <c r="Q790" s="138"/>
      <c r="R790" s="138"/>
      <c r="S790" s="138"/>
      <c r="T790" s="138"/>
    </row>
    <row r="791">
      <c r="A791" s="138"/>
      <c r="B791" s="138"/>
      <c r="C791" s="138"/>
      <c r="D791" s="138"/>
      <c r="E791" s="138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8"/>
      <c r="R791" s="138"/>
      <c r="S791" s="138"/>
      <c r="T791" s="138"/>
    </row>
    <row r="792">
      <c r="A792" s="138"/>
      <c r="B792" s="138"/>
      <c r="C792" s="138"/>
      <c r="D792" s="138"/>
      <c r="E792" s="138"/>
      <c r="F792" s="138"/>
      <c r="G792" s="138"/>
      <c r="H792" s="138"/>
      <c r="I792" s="138"/>
      <c r="J792" s="138"/>
      <c r="K792" s="138"/>
      <c r="L792" s="138"/>
      <c r="M792" s="138"/>
      <c r="N792" s="138"/>
      <c r="O792" s="138"/>
      <c r="P792" s="138"/>
      <c r="Q792" s="138"/>
      <c r="R792" s="138"/>
      <c r="S792" s="138"/>
      <c r="T792" s="138"/>
    </row>
    <row r="793">
      <c r="A793" s="138"/>
      <c r="B793" s="138"/>
      <c r="C793" s="138"/>
      <c r="D793" s="138"/>
      <c r="E793" s="138"/>
      <c r="F793" s="138"/>
      <c r="G793" s="138"/>
      <c r="H793" s="138"/>
      <c r="I793" s="138"/>
      <c r="J793" s="138"/>
      <c r="K793" s="138"/>
      <c r="L793" s="138"/>
      <c r="M793" s="138"/>
      <c r="N793" s="138"/>
      <c r="O793" s="138"/>
      <c r="P793" s="138"/>
      <c r="Q793" s="138"/>
      <c r="R793" s="138"/>
      <c r="S793" s="138"/>
      <c r="T793" s="138"/>
    </row>
    <row r="794">
      <c r="A794" s="138"/>
      <c r="B794" s="138"/>
      <c r="C794" s="138"/>
      <c r="D794" s="138"/>
      <c r="E794" s="138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8"/>
      <c r="Q794" s="138"/>
      <c r="R794" s="138"/>
      <c r="S794" s="138"/>
      <c r="T794" s="138"/>
    </row>
    <row r="795">
      <c r="A795" s="138"/>
      <c r="B795" s="138"/>
      <c r="C795" s="138"/>
      <c r="D795" s="138"/>
      <c r="E795" s="138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</row>
    <row r="796">
      <c r="A796" s="138"/>
      <c r="B796" s="138"/>
      <c r="C796" s="138"/>
      <c r="D796" s="138"/>
      <c r="E796" s="138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</row>
    <row r="797">
      <c r="A797" s="138"/>
      <c r="B797" s="138"/>
      <c r="C797" s="138"/>
      <c r="D797" s="138"/>
      <c r="E797" s="138"/>
      <c r="F797" s="138"/>
      <c r="G797" s="138"/>
      <c r="H797" s="138"/>
      <c r="I797" s="138"/>
      <c r="J797" s="138"/>
      <c r="K797" s="138"/>
      <c r="L797" s="138"/>
      <c r="M797" s="138"/>
      <c r="N797" s="138"/>
      <c r="O797" s="138"/>
      <c r="P797" s="138"/>
      <c r="Q797" s="138"/>
      <c r="R797" s="138"/>
      <c r="S797" s="138"/>
      <c r="T797" s="138"/>
    </row>
    <row r="798">
      <c r="A798" s="138"/>
      <c r="B798" s="138"/>
      <c r="C798" s="138"/>
      <c r="D798" s="138"/>
      <c r="E798" s="138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8"/>
      <c r="R798" s="138"/>
      <c r="S798" s="138"/>
      <c r="T798" s="138"/>
    </row>
    <row r="799">
      <c r="A799" s="138"/>
      <c r="B799" s="138"/>
      <c r="C799" s="138"/>
      <c r="D799" s="138"/>
      <c r="E799" s="138"/>
      <c r="F799" s="138"/>
      <c r="G799" s="138"/>
      <c r="H799" s="138"/>
      <c r="I799" s="138"/>
      <c r="J799" s="138"/>
      <c r="K799" s="138"/>
      <c r="L799" s="138"/>
      <c r="M799" s="138"/>
      <c r="N799" s="138"/>
      <c r="O799" s="138"/>
      <c r="P799" s="138"/>
      <c r="Q799" s="138"/>
      <c r="R799" s="138"/>
      <c r="S799" s="138"/>
      <c r="T799" s="138"/>
    </row>
    <row r="800">
      <c r="A800" s="138"/>
      <c r="B800" s="138"/>
      <c r="C800" s="138"/>
      <c r="D800" s="138"/>
      <c r="E800" s="138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</row>
    <row r="801">
      <c r="A801" s="138"/>
      <c r="B801" s="138"/>
      <c r="C801" s="138"/>
      <c r="D801" s="138"/>
      <c r="E801" s="138"/>
      <c r="F801" s="138"/>
      <c r="G801" s="138"/>
      <c r="H801" s="138"/>
      <c r="I801" s="138"/>
      <c r="J801" s="138"/>
      <c r="K801" s="138"/>
      <c r="L801" s="138"/>
      <c r="M801" s="138"/>
      <c r="N801" s="138"/>
      <c r="O801" s="138"/>
      <c r="P801" s="138"/>
      <c r="Q801" s="138"/>
      <c r="R801" s="138"/>
      <c r="S801" s="138"/>
      <c r="T801" s="138"/>
    </row>
    <row r="802">
      <c r="A802" s="138"/>
      <c r="B802" s="138"/>
      <c r="C802" s="138"/>
      <c r="D802" s="138"/>
      <c r="E802" s="138"/>
      <c r="F802" s="138"/>
      <c r="G802" s="138"/>
      <c r="H802" s="138"/>
      <c r="I802" s="138"/>
      <c r="J802" s="138"/>
      <c r="K802" s="138"/>
      <c r="L802" s="138"/>
      <c r="M802" s="138"/>
      <c r="N802" s="138"/>
      <c r="O802" s="138"/>
      <c r="P802" s="138"/>
      <c r="Q802" s="138"/>
      <c r="R802" s="138"/>
      <c r="S802" s="138"/>
      <c r="T802" s="138"/>
    </row>
    <row r="803">
      <c r="A803" s="138"/>
      <c r="B803" s="138"/>
      <c r="C803" s="138"/>
      <c r="D803" s="138"/>
      <c r="E803" s="138"/>
      <c r="F803" s="138"/>
      <c r="G803" s="138"/>
      <c r="H803" s="138"/>
      <c r="I803" s="138"/>
      <c r="J803" s="138"/>
      <c r="K803" s="138"/>
      <c r="L803" s="138"/>
      <c r="M803" s="138"/>
      <c r="N803" s="138"/>
      <c r="O803" s="138"/>
      <c r="P803" s="138"/>
      <c r="Q803" s="138"/>
      <c r="R803" s="138"/>
      <c r="S803" s="138"/>
      <c r="T803" s="138"/>
    </row>
    <row r="804">
      <c r="A804" s="138"/>
      <c r="B804" s="138"/>
      <c r="C804" s="138"/>
      <c r="D804" s="138"/>
      <c r="E804" s="138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</row>
    <row r="805">
      <c r="A805" s="138"/>
      <c r="B805" s="138"/>
      <c r="C805" s="138"/>
      <c r="D805" s="138"/>
      <c r="E805" s="138"/>
      <c r="F805" s="138"/>
      <c r="G805" s="138"/>
      <c r="H805" s="138"/>
      <c r="I805" s="138"/>
      <c r="J805" s="138"/>
      <c r="K805" s="138"/>
      <c r="L805" s="138"/>
      <c r="M805" s="138"/>
      <c r="N805" s="138"/>
      <c r="O805" s="138"/>
      <c r="P805" s="138"/>
      <c r="Q805" s="138"/>
      <c r="R805" s="138"/>
      <c r="S805" s="138"/>
      <c r="T805" s="138"/>
    </row>
    <row r="806">
      <c r="A806" s="138"/>
      <c r="B806" s="138"/>
      <c r="C806" s="138"/>
      <c r="D806" s="138"/>
      <c r="E806" s="138"/>
      <c r="F806" s="138"/>
      <c r="G806" s="138"/>
      <c r="H806" s="138"/>
      <c r="I806" s="138"/>
      <c r="J806" s="138"/>
      <c r="K806" s="138"/>
      <c r="L806" s="138"/>
      <c r="M806" s="138"/>
      <c r="N806" s="138"/>
      <c r="O806" s="138"/>
      <c r="P806" s="138"/>
      <c r="Q806" s="138"/>
      <c r="R806" s="138"/>
      <c r="S806" s="138"/>
      <c r="T806" s="138"/>
    </row>
    <row r="807">
      <c r="A807" s="138"/>
      <c r="B807" s="138"/>
      <c r="C807" s="138"/>
      <c r="D807" s="138"/>
      <c r="E807" s="138"/>
      <c r="F807" s="138"/>
      <c r="G807" s="138"/>
      <c r="H807" s="138"/>
      <c r="I807" s="138"/>
      <c r="J807" s="138"/>
      <c r="K807" s="138"/>
      <c r="L807" s="138"/>
      <c r="M807" s="138"/>
      <c r="N807" s="138"/>
      <c r="O807" s="138"/>
      <c r="P807" s="138"/>
      <c r="Q807" s="138"/>
      <c r="R807" s="138"/>
      <c r="S807" s="138"/>
      <c r="T807" s="138"/>
    </row>
    <row r="808">
      <c r="A808" s="138"/>
      <c r="B808" s="138"/>
      <c r="C808" s="138"/>
      <c r="D808" s="138"/>
      <c r="E808" s="138"/>
      <c r="F808" s="138"/>
      <c r="G808" s="138"/>
      <c r="H808" s="138"/>
      <c r="I808" s="138"/>
      <c r="J808" s="138"/>
      <c r="K808" s="138"/>
      <c r="L808" s="138"/>
      <c r="M808" s="138"/>
      <c r="N808" s="138"/>
      <c r="O808" s="138"/>
      <c r="P808" s="138"/>
      <c r="Q808" s="138"/>
      <c r="R808" s="138"/>
      <c r="S808" s="138"/>
      <c r="T808" s="138"/>
    </row>
    <row r="809">
      <c r="A809" s="138"/>
      <c r="B809" s="138"/>
      <c r="C809" s="138"/>
      <c r="D809" s="138"/>
      <c r="E809" s="138"/>
      <c r="F809" s="138"/>
      <c r="G809" s="138"/>
      <c r="H809" s="138"/>
      <c r="I809" s="138"/>
      <c r="J809" s="138"/>
      <c r="K809" s="138"/>
      <c r="L809" s="138"/>
      <c r="M809" s="138"/>
      <c r="N809" s="138"/>
      <c r="O809" s="138"/>
      <c r="P809" s="138"/>
      <c r="Q809" s="138"/>
      <c r="R809" s="138"/>
      <c r="S809" s="138"/>
      <c r="T809" s="138"/>
    </row>
    <row r="810">
      <c r="A810" s="138"/>
      <c r="B810" s="138"/>
      <c r="C810" s="138"/>
      <c r="D810" s="138"/>
      <c r="E810" s="138"/>
      <c r="F810" s="138"/>
      <c r="G810" s="138"/>
      <c r="H810" s="138"/>
      <c r="I810" s="138"/>
      <c r="J810" s="138"/>
      <c r="K810" s="138"/>
      <c r="L810" s="138"/>
      <c r="M810" s="138"/>
      <c r="N810" s="138"/>
      <c r="O810" s="138"/>
      <c r="P810" s="138"/>
      <c r="Q810" s="138"/>
      <c r="R810" s="138"/>
      <c r="S810" s="138"/>
      <c r="T810" s="138"/>
    </row>
    <row r="811">
      <c r="A811" s="138"/>
      <c r="B811" s="138"/>
      <c r="C811" s="138"/>
      <c r="D811" s="138"/>
      <c r="E811" s="138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8"/>
      <c r="Q811" s="138"/>
      <c r="R811" s="138"/>
      <c r="S811" s="138"/>
      <c r="T811" s="138"/>
    </row>
    <row r="812">
      <c r="A812" s="138"/>
      <c r="B812" s="138"/>
      <c r="C812" s="138"/>
      <c r="D812" s="138"/>
      <c r="E812" s="138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</row>
    <row r="813">
      <c r="A813" s="138"/>
      <c r="B813" s="138"/>
      <c r="C813" s="138"/>
      <c r="D813" s="138"/>
      <c r="E813" s="138"/>
      <c r="F813" s="138"/>
      <c r="G813" s="138"/>
      <c r="H813" s="138"/>
      <c r="I813" s="138"/>
      <c r="J813" s="138"/>
      <c r="K813" s="138"/>
      <c r="L813" s="138"/>
      <c r="M813" s="138"/>
      <c r="N813" s="138"/>
      <c r="O813" s="138"/>
      <c r="P813" s="138"/>
      <c r="Q813" s="138"/>
      <c r="R813" s="138"/>
      <c r="S813" s="138"/>
      <c r="T813" s="138"/>
    </row>
    <row r="814">
      <c r="A814" s="138"/>
      <c r="B814" s="138"/>
      <c r="C814" s="138"/>
      <c r="D814" s="138"/>
      <c r="E814" s="138"/>
      <c r="F814" s="138"/>
      <c r="G814" s="138"/>
      <c r="H814" s="138"/>
      <c r="I814" s="138"/>
      <c r="J814" s="138"/>
      <c r="K814" s="138"/>
      <c r="L814" s="138"/>
      <c r="M814" s="138"/>
      <c r="N814" s="138"/>
      <c r="O814" s="138"/>
      <c r="P814" s="138"/>
      <c r="Q814" s="138"/>
      <c r="R814" s="138"/>
      <c r="S814" s="138"/>
      <c r="T814" s="138"/>
    </row>
    <row r="815">
      <c r="A815" s="138"/>
      <c r="B815" s="138"/>
      <c r="C815" s="138"/>
      <c r="D815" s="138"/>
      <c r="E815" s="138"/>
      <c r="F815" s="138"/>
      <c r="G815" s="138"/>
      <c r="H815" s="138"/>
      <c r="I815" s="138"/>
      <c r="J815" s="138"/>
      <c r="K815" s="138"/>
      <c r="L815" s="138"/>
      <c r="M815" s="138"/>
      <c r="N815" s="138"/>
      <c r="O815" s="138"/>
      <c r="P815" s="138"/>
      <c r="Q815" s="138"/>
      <c r="R815" s="138"/>
      <c r="S815" s="138"/>
      <c r="T815" s="138"/>
    </row>
    <row r="816">
      <c r="A816" s="138"/>
      <c r="B816" s="138"/>
      <c r="C816" s="138"/>
      <c r="D816" s="138"/>
      <c r="E816" s="138"/>
      <c r="F816" s="138"/>
      <c r="G816" s="138"/>
      <c r="H816" s="138"/>
      <c r="I816" s="138"/>
      <c r="J816" s="138"/>
      <c r="K816" s="138"/>
      <c r="L816" s="138"/>
      <c r="M816" s="138"/>
      <c r="N816" s="138"/>
      <c r="O816" s="138"/>
      <c r="P816" s="138"/>
      <c r="Q816" s="138"/>
      <c r="R816" s="138"/>
      <c r="S816" s="138"/>
      <c r="T816" s="138"/>
    </row>
    <row r="817">
      <c r="A817" s="138"/>
      <c r="B817" s="138"/>
      <c r="C817" s="138"/>
      <c r="D817" s="138"/>
      <c r="E817" s="138"/>
      <c r="F817" s="138"/>
      <c r="G817" s="138"/>
      <c r="H817" s="138"/>
      <c r="I817" s="138"/>
      <c r="J817" s="138"/>
      <c r="K817" s="138"/>
      <c r="L817" s="138"/>
      <c r="M817" s="138"/>
      <c r="N817" s="138"/>
      <c r="O817" s="138"/>
      <c r="P817" s="138"/>
      <c r="Q817" s="138"/>
      <c r="R817" s="138"/>
      <c r="S817" s="138"/>
      <c r="T817" s="138"/>
    </row>
    <row r="818">
      <c r="A818" s="138"/>
      <c r="B818" s="138"/>
      <c r="C818" s="138"/>
      <c r="D818" s="138"/>
      <c r="E818" s="138"/>
      <c r="F818" s="138"/>
      <c r="G818" s="138"/>
      <c r="H818" s="138"/>
      <c r="I818" s="138"/>
      <c r="J818" s="138"/>
      <c r="K818" s="138"/>
      <c r="L818" s="138"/>
      <c r="M818" s="138"/>
      <c r="N818" s="138"/>
      <c r="O818" s="138"/>
      <c r="P818" s="138"/>
      <c r="Q818" s="138"/>
      <c r="R818" s="138"/>
      <c r="S818" s="138"/>
      <c r="T818" s="138"/>
    </row>
    <row r="819">
      <c r="A819" s="138"/>
      <c r="B819" s="138"/>
      <c r="C819" s="138"/>
      <c r="D819" s="138"/>
      <c r="E819" s="138"/>
      <c r="F819" s="138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8"/>
      <c r="R819" s="138"/>
      <c r="S819" s="138"/>
      <c r="T819" s="138"/>
    </row>
    <row r="820">
      <c r="A820" s="138"/>
      <c r="B820" s="138"/>
      <c r="C820" s="138"/>
      <c r="D820" s="138"/>
      <c r="E820" s="138"/>
      <c r="F820" s="138"/>
      <c r="G820" s="138"/>
      <c r="H820" s="138"/>
      <c r="I820" s="138"/>
      <c r="J820" s="138"/>
      <c r="K820" s="138"/>
      <c r="L820" s="138"/>
      <c r="M820" s="138"/>
      <c r="N820" s="138"/>
      <c r="O820" s="138"/>
      <c r="P820" s="138"/>
      <c r="Q820" s="138"/>
      <c r="R820" s="138"/>
      <c r="S820" s="138"/>
      <c r="T820" s="138"/>
    </row>
    <row r="821">
      <c r="A821" s="138"/>
      <c r="B821" s="138"/>
      <c r="C821" s="138"/>
      <c r="D821" s="138"/>
      <c r="E821" s="138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8"/>
      <c r="R821" s="138"/>
      <c r="S821" s="138"/>
      <c r="T821" s="138"/>
    </row>
    <row r="822">
      <c r="A822" s="138"/>
      <c r="B822" s="138"/>
      <c r="C822" s="138"/>
      <c r="D822" s="138"/>
      <c r="E822" s="138"/>
      <c r="F822" s="138"/>
      <c r="G822" s="138"/>
      <c r="H822" s="138"/>
      <c r="I822" s="138"/>
      <c r="J822" s="138"/>
      <c r="K822" s="138"/>
      <c r="L822" s="138"/>
      <c r="M822" s="138"/>
      <c r="N822" s="138"/>
      <c r="O822" s="138"/>
      <c r="P822" s="138"/>
      <c r="Q822" s="138"/>
      <c r="R822" s="138"/>
      <c r="S822" s="138"/>
      <c r="T822" s="138"/>
    </row>
    <row r="823">
      <c r="A823" s="138"/>
      <c r="B823" s="138"/>
      <c r="C823" s="138"/>
      <c r="D823" s="138"/>
      <c r="E823" s="138"/>
      <c r="F823" s="138"/>
      <c r="G823" s="138"/>
      <c r="H823" s="138"/>
      <c r="I823" s="138"/>
      <c r="J823" s="138"/>
      <c r="K823" s="138"/>
      <c r="L823" s="138"/>
      <c r="M823" s="138"/>
      <c r="N823" s="138"/>
      <c r="O823" s="138"/>
      <c r="P823" s="138"/>
      <c r="Q823" s="138"/>
      <c r="R823" s="138"/>
      <c r="S823" s="138"/>
      <c r="T823" s="138"/>
    </row>
    <row r="824">
      <c r="A824" s="138"/>
      <c r="B824" s="138"/>
      <c r="C824" s="138"/>
      <c r="D824" s="138"/>
      <c r="E824" s="138"/>
      <c r="F824" s="138"/>
      <c r="G824" s="138"/>
      <c r="H824" s="138"/>
      <c r="I824" s="138"/>
      <c r="J824" s="138"/>
      <c r="K824" s="138"/>
      <c r="L824" s="138"/>
      <c r="M824" s="138"/>
      <c r="N824" s="138"/>
      <c r="O824" s="138"/>
      <c r="P824" s="138"/>
      <c r="Q824" s="138"/>
      <c r="R824" s="138"/>
      <c r="S824" s="138"/>
      <c r="T824" s="138"/>
    </row>
    <row r="825">
      <c r="A825" s="138"/>
      <c r="B825" s="138"/>
      <c r="C825" s="138"/>
      <c r="D825" s="138"/>
      <c r="E825" s="138"/>
      <c r="F825" s="138"/>
      <c r="G825" s="138"/>
      <c r="H825" s="138"/>
      <c r="I825" s="138"/>
      <c r="J825" s="138"/>
      <c r="K825" s="138"/>
      <c r="L825" s="138"/>
      <c r="M825" s="138"/>
      <c r="N825" s="138"/>
      <c r="O825" s="138"/>
      <c r="P825" s="138"/>
      <c r="Q825" s="138"/>
      <c r="R825" s="138"/>
      <c r="S825" s="138"/>
      <c r="T825" s="138"/>
    </row>
    <row r="826">
      <c r="A826" s="138"/>
      <c r="B826" s="138"/>
      <c r="C826" s="138"/>
      <c r="D826" s="138"/>
      <c r="E826" s="138"/>
      <c r="F826" s="138"/>
      <c r="G826" s="138"/>
      <c r="H826" s="138"/>
      <c r="I826" s="138"/>
      <c r="J826" s="138"/>
      <c r="K826" s="138"/>
      <c r="L826" s="138"/>
      <c r="M826" s="138"/>
      <c r="N826" s="138"/>
      <c r="O826" s="138"/>
      <c r="P826" s="138"/>
      <c r="Q826" s="138"/>
      <c r="R826" s="138"/>
      <c r="S826" s="138"/>
      <c r="T826" s="138"/>
    </row>
    <row r="827">
      <c r="A827" s="138"/>
      <c r="B827" s="138"/>
      <c r="C827" s="138"/>
      <c r="D827" s="138"/>
      <c r="E827" s="138"/>
      <c r="F827" s="138"/>
      <c r="G827" s="138"/>
      <c r="H827" s="138"/>
      <c r="I827" s="138"/>
      <c r="J827" s="138"/>
      <c r="K827" s="138"/>
      <c r="L827" s="138"/>
      <c r="M827" s="138"/>
      <c r="N827" s="138"/>
      <c r="O827" s="138"/>
      <c r="P827" s="138"/>
      <c r="Q827" s="138"/>
      <c r="R827" s="138"/>
      <c r="S827" s="138"/>
      <c r="T827" s="138"/>
    </row>
    <row r="828">
      <c r="A828" s="138"/>
      <c r="B828" s="138"/>
      <c r="C828" s="138"/>
      <c r="D828" s="138"/>
      <c r="E828" s="138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8"/>
      <c r="R828" s="138"/>
      <c r="S828" s="138"/>
      <c r="T828" s="138"/>
    </row>
    <row r="829">
      <c r="A829" s="138"/>
      <c r="B829" s="138"/>
      <c r="C829" s="138"/>
      <c r="D829" s="138"/>
      <c r="E829" s="138"/>
      <c r="F829" s="138"/>
      <c r="G829" s="138"/>
      <c r="H829" s="138"/>
      <c r="I829" s="138"/>
      <c r="J829" s="138"/>
      <c r="K829" s="138"/>
      <c r="L829" s="138"/>
      <c r="M829" s="138"/>
      <c r="N829" s="138"/>
      <c r="O829" s="138"/>
      <c r="P829" s="138"/>
      <c r="Q829" s="138"/>
      <c r="R829" s="138"/>
      <c r="S829" s="138"/>
      <c r="T829" s="138"/>
    </row>
    <row r="830">
      <c r="A830" s="138"/>
      <c r="B830" s="138"/>
      <c r="C830" s="138"/>
      <c r="D830" s="138"/>
      <c r="E830" s="138"/>
      <c r="F830" s="138"/>
      <c r="G830" s="138"/>
      <c r="H830" s="138"/>
      <c r="I830" s="138"/>
      <c r="J830" s="138"/>
      <c r="K830" s="138"/>
      <c r="L830" s="138"/>
      <c r="M830" s="138"/>
      <c r="N830" s="138"/>
      <c r="O830" s="138"/>
      <c r="P830" s="138"/>
      <c r="Q830" s="138"/>
      <c r="R830" s="138"/>
      <c r="S830" s="138"/>
      <c r="T830" s="138"/>
    </row>
    <row r="831">
      <c r="A831" s="138"/>
      <c r="B831" s="138"/>
      <c r="C831" s="138"/>
      <c r="D831" s="138"/>
      <c r="E831" s="138"/>
      <c r="F831" s="138"/>
      <c r="G831" s="138"/>
      <c r="H831" s="138"/>
      <c r="I831" s="138"/>
      <c r="J831" s="138"/>
      <c r="K831" s="138"/>
      <c r="L831" s="138"/>
      <c r="M831" s="138"/>
      <c r="N831" s="138"/>
      <c r="O831" s="138"/>
      <c r="P831" s="138"/>
      <c r="Q831" s="138"/>
      <c r="R831" s="138"/>
      <c r="S831" s="138"/>
      <c r="T831" s="138"/>
    </row>
    <row r="832">
      <c r="A832" s="138"/>
      <c r="B832" s="138"/>
      <c r="C832" s="138"/>
      <c r="D832" s="138"/>
      <c r="E832" s="138"/>
      <c r="F832" s="138"/>
      <c r="G832" s="138"/>
      <c r="H832" s="138"/>
      <c r="I832" s="138"/>
      <c r="J832" s="138"/>
      <c r="K832" s="138"/>
      <c r="L832" s="138"/>
      <c r="M832" s="138"/>
      <c r="N832" s="138"/>
      <c r="O832" s="138"/>
      <c r="P832" s="138"/>
      <c r="Q832" s="138"/>
      <c r="R832" s="138"/>
      <c r="S832" s="138"/>
      <c r="T832" s="138"/>
    </row>
    <row r="833">
      <c r="A833" s="138"/>
      <c r="B833" s="138"/>
      <c r="C833" s="138"/>
      <c r="D833" s="138"/>
      <c r="E833" s="138"/>
      <c r="F833" s="138"/>
      <c r="G833" s="138"/>
      <c r="H833" s="138"/>
      <c r="I833" s="138"/>
      <c r="J833" s="138"/>
      <c r="K833" s="138"/>
      <c r="L833" s="138"/>
      <c r="M833" s="138"/>
      <c r="N833" s="138"/>
      <c r="O833" s="138"/>
      <c r="P833" s="138"/>
      <c r="Q833" s="138"/>
      <c r="R833" s="138"/>
      <c r="S833" s="138"/>
      <c r="T833" s="138"/>
    </row>
    <row r="834">
      <c r="A834" s="138"/>
      <c r="B834" s="138"/>
      <c r="C834" s="138"/>
      <c r="D834" s="138"/>
      <c r="E834" s="138"/>
      <c r="F834" s="138"/>
      <c r="G834" s="138"/>
      <c r="H834" s="138"/>
      <c r="I834" s="138"/>
      <c r="J834" s="138"/>
      <c r="K834" s="138"/>
      <c r="L834" s="138"/>
      <c r="M834" s="138"/>
      <c r="N834" s="138"/>
      <c r="O834" s="138"/>
      <c r="P834" s="138"/>
      <c r="Q834" s="138"/>
      <c r="R834" s="138"/>
      <c r="S834" s="138"/>
      <c r="T834" s="138"/>
    </row>
    <row r="835">
      <c r="A835" s="138"/>
      <c r="B835" s="138"/>
      <c r="C835" s="138"/>
      <c r="D835" s="138"/>
      <c r="E835" s="138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</row>
    <row r="836">
      <c r="A836" s="138"/>
      <c r="B836" s="138"/>
      <c r="C836" s="138"/>
      <c r="D836" s="138"/>
      <c r="E836" s="138"/>
      <c r="F836" s="138"/>
      <c r="G836" s="138"/>
      <c r="H836" s="138"/>
      <c r="I836" s="138"/>
      <c r="J836" s="138"/>
      <c r="K836" s="138"/>
      <c r="L836" s="138"/>
      <c r="M836" s="138"/>
      <c r="N836" s="138"/>
      <c r="O836" s="138"/>
      <c r="P836" s="138"/>
      <c r="Q836" s="138"/>
      <c r="R836" s="138"/>
      <c r="S836" s="138"/>
      <c r="T836" s="138"/>
    </row>
    <row r="837">
      <c r="A837" s="138"/>
      <c r="B837" s="138"/>
      <c r="C837" s="138"/>
      <c r="D837" s="138"/>
      <c r="E837" s="138"/>
      <c r="F837" s="138"/>
      <c r="G837" s="138"/>
      <c r="H837" s="138"/>
      <c r="I837" s="138"/>
      <c r="J837" s="138"/>
      <c r="K837" s="138"/>
      <c r="L837" s="138"/>
      <c r="M837" s="138"/>
      <c r="N837" s="138"/>
      <c r="O837" s="138"/>
      <c r="P837" s="138"/>
      <c r="Q837" s="138"/>
      <c r="R837" s="138"/>
      <c r="S837" s="138"/>
      <c r="T837" s="138"/>
    </row>
    <row r="838">
      <c r="A838" s="138"/>
      <c r="B838" s="138"/>
      <c r="C838" s="138"/>
      <c r="D838" s="138"/>
      <c r="E838" s="138"/>
      <c r="F838" s="138"/>
      <c r="G838" s="138"/>
      <c r="H838" s="138"/>
      <c r="I838" s="138"/>
      <c r="J838" s="138"/>
      <c r="K838" s="138"/>
      <c r="L838" s="138"/>
      <c r="M838" s="138"/>
      <c r="N838" s="138"/>
      <c r="O838" s="138"/>
      <c r="P838" s="138"/>
      <c r="Q838" s="138"/>
      <c r="R838" s="138"/>
      <c r="S838" s="138"/>
      <c r="T838" s="138"/>
    </row>
    <row r="839">
      <c r="A839" s="138"/>
      <c r="B839" s="138"/>
      <c r="C839" s="138"/>
      <c r="D839" s="138"/>
      <c r="E839" s="138"/>
      <c r="F839" s="138"/>
      <c r="G839" s="138"/>
      <c r="H839" s="138"/>
      <c r="I839" s="138"/>
      <c r="J839" s="138"/>
      <c r="K839" s="138"/>
      <c r="L839" s="138"/>
      <c r="M839" s="138"/>
      <c r="N839" s="138"/>
      <c r="O839" s="138"/>
      <c r="P839" s="138"/>
      <c r="Q839" s="138"/>
      <c r="R839" s="138"/>
      <c r="S839" s="138"/>
      <c r="T839" s="138"/>
    </row>
    <row r="840">
      <c r="A840" s="138"/>
      <c r="B840" s="138"/>
      <c r="C840" s="138"/>
      <c r="D840" s="138"/>
      <c r="E840" s="138"/>
      <c r="F840" s="138"/>
      <c r="G840" s="138"/>
      <c r="H840" s="138"/>
      <c r="I840" s="138"/>
      <c r="J840" s="138"/>
      <c r="K840" s="138"/>
      <c r="L840" s="138"/>
      <c r="M840" s="138"/>
      <c r="N840" s="138"/>
      <c r="O840" s="138"/>
      <c r="P840" s="138"/>
      <c r="Q840" s="138"/>
      <c r="R840" s="138"/>
      <c r="S840" s="138"/>
      <c r="T840" s="138"/>
    </row>
    <row r="841">
      <c r="A841" s="138"/>
      <c r="B841" s="138"/>
      <c r="C841" s="138"/>
      <c r="D841" s="138"/>
      <c r="E841" s="138"/>
      <c r="F841" s="138"/>
      <c r="G841" s="138"/>
      <c r="H841" s="138"/>
      <c r="I841" s="138"/>
      <c r="J841" s="138"/>
      <c r="K841" s="138"/>
      <c r="L841" s="138"/>
      <c r="M841" s="138"/>
      <c r="N841" s="138"/>
      <c r="O841" s="138"/>
      <c r="P841" s="138"/>
      <c r="Q841" s="138"/>
      <c r="R841" s="138"/>
      <c r="S841" s="138"/>
      <c r="T841" s="138"/>
    </row>
    <row r="842">
      <c r="A842" s="138"/>
      <c r="B842" s="138"/>
      <c r="C842" s="138"/>
      <c r="D842" s="138"/>
      <c r="E842" s="138"/>
      <c r="F842" s="138"/>
      <c r="G842" s="138"/>
      <c r="H842" s="138"/>
      <c r="I842" s="138"/>
      <c r="J842" s="138"/>
      <c r="K842" s="138"/>
      <c r="L842" s="138"/>
      <c r="M842" s="138"/>
      <c r="N842" s="138"/>
      <c r="O842" s="138"/>
      <c r="P842" s="138"/>
      <c r="Q842" s="138"/>
      <c r="R842" s="138"/>
      <c r="S842" s="138"/>
      <c r="T842" s="138"/>
    </row>
    <row r="843">
      <c r="A843" s="138"/>
      <c r="B843" s="138"/>
      <c r="C843" s="138"/>
      <c r="D843" s="138"/>
      <c r="E843" s="138"/>
      <c r="F843" s="138"/>
      <c r="G843" s="138"/>
      <c r="H843" s="138"/>
      <c r="I843" s="138"/>
      <c r="J843" s="138"/>
      <c r="K843" s="138"/>
      <c r="L843" s="138"/>
      <c r="M843" s="138"/>
      <c r="N843" s="138"/>
      <c r="O843" s="138"/>
      <c r="P843" s="138"/>
      <c r="Q843" s="138"/>
      <c r="R843" s="138"/>
      <c r="S843" s="138"/>
      <c r="T843" s="138"/>
    </row>
    <row r="844">
      <c r="A844" s="138"/>
      <c r="B844" s="138"/>
      <c r="C844" s="138"/>
      <c r="D844" s="138"/>
      <c r="E844" s="138"/>
      <c r="F844" s="138"/>
      <c r="G844" s="138"/>
      <c r="H844" s="138"/>
      <c r="I844" s="138"/>
      <c r="J844" s="138"/>
      <c r="K844" s="138"/>
      <c r="L844" s="138"/>
      <c r="M844" s="138"/>
      <c r="N844" s="138"/>
      <c r="O844" s="138"/>
      <c r="P844" s="138"/>
      <c r="Q844" s="138"/>
      <c r="R844" s="138"/>
      <c r="S844" s="138"/>
      <c r="T844" s="138"/>
    </row>
    <row r="845">
      <c r="A845" s="138"/>
      <c r="B845" s="138"/>
      <c r="C845" s="138"/>
      <c r="D845" s="138"/>
      <c r="E845" s="138"/>
      <c r="F845" s="138"/>
      <c r="G845" s="138"/>
      <c r="H845" s="138"/>
      <c r="I845" s="138"/>
      <c r="J845" s="138"/>
      <c r="K845" s="138"/>
      <c r="L845" s="138"/>
      <c r="M845" s="138"/>
      <c r="N845" s="138"/>
      <c r="O845" s="138"/>
      <c r="P845" s="138"/>
      <c r="Q845" s="138"/>
      <c r="R845" s="138"/>
      <c r="S845" s="138"/>
      <c r="T845" s="138"/>
    </row>
    <row r="846">
      <c r="A846" s="138"/>
      <c r="B846" s="138"/>
      <c r="C846" s="138"/>
      <c r="D846" s="138"/>
      <c r="E846" s="138"/>
      <c r="F846" s="138"/>
      <c r="G846" s="138"/>
      <c r="H846" s="138"/>
      <c r="I846" s="138"/>
      <c r="J846" s="138"/>
      <c r="K846" s="138"/>
      <c r="L846" s="138"/>
      <c r="M846" s="138"/>
      <c r="N846" s="138"/>
      <c r="O846" s="138"/>
      <c r="P846" s="138"/>
      <c r="Q846" s="138"/>
      <c r="R846" s="138"/>
      <c r="S846" s="138"/>
      <c r="T846" s="138"/>
    </row>
    <row r="847">
      <c r="A847" s="138"/>
      <c r="B847" s="138"/>
      <c r="C847" s="138"/>
      <c r="D847" s="138"/>
      <c r="E847" s="138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</row>
    <row r="848">
      <c r="A848" s="138"/>
      <c r="B848" s="138"/>
      <c r="C848" s="138"/>
      <c r="D848" s="138"/>
      <c r="E848" s="138"/>
      <c r="F848" s="138"/>
      <c r="G848" s="138"/>
      <c r="H848" s="138"/>
      <c r="I848" s="138"/>
      <c r="J848" s="138"/>
      <c r="K848" s="138"/>
      <c r="L848" s="138"/>
      <c r="M848" s="138"/>
      <c r="N848" s="138"/>
      <c r="O848" s="138"/>
      <c r="P848" s="138"/>
      <c r="Q848" s="138"/>
      <c r="R848" s="138"/>
      <c r="S848" s="138"/>
      <c r="T848" s="138"/>
    </row>
    <row r="849">
      <c r="A849" s="138"/>
      <c r="B849" s="138"/>
      <c r="C849" s="138"/>
      <c r="D849" s="138"/>
      <c r="E849" s="138"/>
      <c r="F849" s="138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8"/>
      <c r="R849" s="138"/>
      <c r="S849" s="138"/>
      <c r="T849" s="138"/>
    </row>
    <row r="850">
      <c r="A850" s="138"/>
      <c r="B850" s="138"/>
      <c r="C850" s="138"/>
      <c r="D850" s="138"/>
      <c r="E850" s="138"/>
      <c r="F850" s="138"/>
      <c r="G850" s="138"/>
      <c r="H850" s="138"/>
      <c r="I850" s="138"/>
      <c r="J850" s="138"/>
      <c r="K850" s="138"/>
      <c r="L850" s="138"/>
      <c r="M850" s="138"/>
      <c r="N850" s="138"/>
      <c r="O850" s="138"/>
      <c r="P850" s="138"/>
      <c r="Q850" s="138"/>
      <c r="R850" s="138"/>
      <c r="S850" s="138"/>
      <c r="T850" s="138"/>
    </row>
    <row r="851">
      <c r="A851" s="138"/>
      <c r="B851" s="138"/>
      <c r="C851" s="138"/>
      <c r="D851" s="138"/>
      <c r="E851" s="138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</row>
    <row r="852">
      <c r="A852" s="138"/>
      <c r="B852" s="138"/>
      <c r="C852" s="138"/>
      <c r="D852" s="138"/>
      <c r="E852" s="138"/>
      <c r="F852" s="138"/>
      <c r="G852" s="138"/>
      <c r="H852" s="138"/>
      <c r="I852" s="138"/>
      <c r="J852" s="138"/>
      <c r="K852" s="138"/>
      <c r="L852" s="138"/>
      <c r="M852" s="138"/>
      <c r="N852" s="138"/>
      <c r="O852" s="138"/>
      <c r="P852" s="138"/>
      <c r="Q852" s="138"/>
      <c r="R852" s="138"/>
      <c r="S852" s="138"/>
      <c r="T852" s="138"/>
    </row>
    <row r="853">
      <c r="A853" s="138"/>
      <c r="B853" s="138"/>
      <c r="C853" s="138"/>
      <c r="D853" s="138"/>
      <c r="E853" s="138"/>
      <c r="F853" s="138"/>
      <c r="G853" s="138"/>
      <c r="H853" s="138"/>
      <c r="I853" s="138"/>
      <c r="J853" s="138"/>
      <c r="K853" s="138"/>
      <c r="L853" s="138"/>
      <c r="M853" s="138"/>
      <c r="N853" s="138"/>
      <c r="O853" s="138"/>
      <c r="P853" s="138"/>
      <c r="Q853" s="138"/>
      <c r="R853" s="138"/>
      <c r="S853" s="138"/>
      <c r="T853" s="138"/>
    </row>
    <row r="854">
      <c r="A854" s="138"/>
      <c r="B854" s="138"/>
      <c r="C854" s="138"/>
      <c r="D854" s="138"/>
      <c r="E854" s="138"/>
      <c r="F854" s="138"/>
      <c r="G854" s="138"/>
      <c r="H854" s="138"/>
      <c r="I854" s="138"/>
      <c r="J854" s="138"/>
      <c r="K854" s="138"/>
      <c r="L854" s="138"/>
      <c r="M854" s="138"/>
      <c r="N854" s="138"/>
      <c r="O854" s="138"/>
      <c r="P854" s="138"/>
      <c r="Q854" s="138"/>
      <c r="R854" s="138"/>
      <c r="S854" s="138"/>
      <c r="T854" s="138"/>
    </row>
    <row r="855">
      <c r="A855" s="138"/>
      <c r="B855" s="138"/>
      <c r="C855" s="138"/>
      <c r="D855" s="138"/>
      <c r="E855" s="138"/>
      <c r="F855" s="138"/>
      <c r="G855" s="138"/>
      <c r="H855" s="138"/>
      <c r="I855" s="138"/>
      <c r="J855" s="138"/>
      <c r="K855" s="138"/>
      <c r="L855" s="138"/>
      <c r="M855" s="138"/>
      <c r="N855" s="138"/>
      <c r="O855" s="138"/>
      <c r="P855" s="138"/>
      <c r="Q855" s="138"/>
      <c r="R855" s="138"/>
      <c r="S855" s="138"/>
      <c r="T855" s="138"/>
    </row>
    <row r="856">
      <c r="A856" s="138"/>
      <c r="B856" s="138"/>
      <c r="C856" s="138"/>
      <c r="D856" s="138"/>
      <c r="E856" s="138"/>
      <c r="F856" s="138"/>
      <c r="G856" s="138"/>
      <c r="H856" s="138"/>
      <c r="I856" s="138"/>
      <c r="J856" s="138"/>
      <c r="K856" s="138"/>
      <c r="L856" s="138"/>
      <c r="M856" s="138"/>
      <c r="N856" s="138"/>
      <c r="O856" s="138"/>
      <c r="P856" s="138"/>
      <c r="Q856" s="138"/>
      <c r="R856" s="138"/>
      <c r="S856" s="138"/>
      <c r="T856" s="138"/>
    </row>
    <row r="857">
      <c r="A857" s="138"/>
      <c r="B857" s="138"/>
      <c r="C857" s="138"/>
      <c r="D857" s="138"/>
      <c r="E857" s="138"/>
      <c r="F857" s="138"/>
      <c r="G857" s="138"/>
      <c r="H857" s="138"/>
      <c r="I857" s="138"/>
      <c r="J857" s="138"/>
      <c r="K857" s="138"/>
      <c r="L857" s="138"/>
      <c r="M857" s="138"/>
      <c r="N857" s="138"/>
      <c r="O857" s="138"/>
      <c r="P857" s="138"/>
      <c r="Q857" s="138"/>
      <c r="R857" s="138"/>
      <c r="S857" s="138"/>
      <c r="T857" s="138"/>
    </row>
    <row r="858">
      <c r="A858" s="138"/>
      <c r="B858" s="138"/>
      <c r="C858" s="138"/>
      <c r="D858" s="138"/>
      <c r="E858" s="138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8"/>
      <c r="R858" s="138"/>
      <c r="S858" s="138"/>
      <c r="T858" s="138"/>
    </row>
    <row r="859">
      <c r="A859" s="138"/>
      <c r="B859" s="138"/>
      <c r="C859" s="138"/>
      <c r="D859" s="138"/>
      <c r="E859" s="138"/>
      <c r="F859" s="138"/>
      <c r="G859" s="138"/>
      <c r="H859" s="138"/>
      <c r="I859" s="138"/>
      <c r="J859" s="138"/>
      <c r="K859" s="138"/>
      <c r="L859" s="138"/>
      <c r="M859" s="138"/>
      <c r="N859" s="138"/>
      <c r="O859" s="138"/>
      <c r="P859" s="138"/>
      <c r="Q859" s="138"/>
      <c r="R859" s="138"/>
      <c r="S859" s="138"/>
      <c r="T859" s="138"/>
    </row>
    <row r="860">
      <c r="A860" s="138"/>
      <c r="B860" s="138"/>
      <c r="C860" s="138"/>
      <c r="D860" s="138"/>
      <c r="E860" s="138"/>
      <c r="F860" s="138"/>
      <c r="G860" s="138"/>
      <c r="H860" s="138"/>
      <c r="I860" s="138"/>
      <c r="J860" s="138"/>
      <c r="K860" s="138"/>
      <c r="L860" s="138"/>
      <c r="M860" s="138"/>
      <c r="N860" s="138"/>
      <c r="O860" s="138"/>
      <c r="P860" s="138"/>
      <c r="Q860" s="138"/>
      <c r="R860" s="138"/>
      <c r="S860" s="138"/>
      <c r="T860" s="138"/>
    </row>
    <row r="861">
      <c r="A861" s="138"/>
      <c r="B861" s="138"/>
      <c r="C861" s="138"/>
      <c r="D861" s="138"/>
      <c r="E861" s="138"/>
      <c r="F861" s="138"/>
      <c r="G861" s="138"/>
      <c r="H861" s="138"/>
      <c r="I861" s="138"/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</row>
    <row r="862">
      <c r="A862" s="138"/>
      <c r="B862" s="138"/>
      <c r="C862" s="138"/>
      <c r="D862" s="138"/>
      <c r="E862" s="138"/>
      <c r="F862" s="138"/>
      <c r="G862" s="138"/>
      <c r="H862" s="138"/>
      <c r="I862" s="138"/>
      <c r="J862" s="138"/>
      <c r="K862" s="138"/>
      <c r="L862" s="138"/>
      <c r="M862" s="138"/>
      <c r="N862" s="138"/>
      <c r="O862" s="138"/>
      <c r="P862" s="138"/>
      <c r="Q862" s="138"/>
      <c r="R862" s="138"/>
      <c r="S862" s="138"/>
      <c r="T862" s="138"/>
    </row>
    <row r="863">
      <c r="A863" s="138"/>
      <c r="B863" s="138"/>
      <c r="C863" s="138"/>
      <c r="D863" s="138"/>
      <c r="E863" s="138"/>
      <c r="F863" s="138"/>
      <c r="G863" s="138"/>
      <c r="H863" s="138"/>
      <c r="I863" s="138"/>
      <c r="J863" s="138"/>
      <c r="K863" s="138"/>
      <c r="L863" s="138"/>
      <c r="M863" s="138"/>
      <c r="N863" s="138"/>
      <c r="O863" s="138"/>
      <c r="P863" s="138"/>
      <c r="Q863" s="138"/>
      <c r="R863" s="138"/>
      <c r="S863" s="138"/>
      <c r="T863" s="138"/>
    </row>
    <row r="864">
      <c r="A864" s="138"/>
      <c r="B864" s="138"/>
      <c r="C864" s="138"/>
      <c r="D864" s="138"/>
      <c r="E864" s="138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8"/>
      <c r="Q864" s="138"/>
      <c r="R864" s="138"/>
      <c r="S864" s="138"/>
      <c r="T864" s="138"/>
    </row>
    <row r="865">
      <c r="A865" s="138"/>
      <c r="B865" s="138"/>
      <c r="C865" s="138"/>
      <c r="D865" s="138"/>
      <c r="E865" s="138"/>
      <c r="F865" s="138"/>
      <c r="G865" s="138"/>
      <c r="H865" s="138"/>
      <c r="I865" s="138"/>
      <c r="J865" s="138"/>
      <c r="K865" s="138"/>
      <c r="L865" s="138"/>
      <c r="M865" s="138"/>
      <c r="N865" s="138"/>
      <c r="O865" s="138"/>
      <c r="P865" s="138"/>
      <c r="Q865" s="138"/>
      <c r="R865" s="138"/>
      <c r="S865" s="138"/>
      <c r="T865" s="138"/>
    </row>
    <row r="866">
      <c r="A866" s="138"/>
      <c r="B866" s="138"/>
      <c r="C866" s="138"/>
      <c r="D866" s="138"/>
      <c r="E866" s="138"/>
      <c r="F866" s="138"/>
      <c r="G866" s="138"/>
      <c r="H866" s="138"/>
      <c r="I866" s="138"/>
      <c r="J866" s="138"/>
      <c r="K866" s="138"/>
      <c r="L866" s="138"/>
      <c r="M866" s="138"/>
      <c r="N866" s="138"/>
      <c r="O866" s="138"/>
      <c r="P866" s="138"/>
      <c r="Q866" s="138"/>
      <c r="R866" s="138"/>
      <c r="S866" s="138"/>
      <c r="T866" s="138"/>
    </row>
    <row r="867">
      <c r="A867" s="138"/>
      <c r="B867" s="138"/>
      <c r="C867" s="138"/>
      <c r="D867" s="138"/>
      <c r="E867" s="138"/>
      <c r="F867" s="138"/>
      <c r="G867" s="138"/>
      <c r="H867" s="138"/>
      <c r="I867" s="138"/>
      <c r="J867" s="138"/>
      <c r="K867" s="138"/>
      <c r="L867" s="138"/>
      <c r="M867" s="138"/>
      <c r="N867" s="138"/>
      <c r="O867" s="138"/>
      <c r="P867" s="138"/>
      <c r="Q867" s="138"/>
      <c r="R867" s="138"/>
      <c r="S867" s="138"/>
      <c r="T867" s="138"/>
    </row>
    <row r="868">
      <c r="A868" s="138"/>
      <c r="B868" s="138"/>
      <c r="C868" s="138"/>
      <c r="D868" s="138"/>
      <c r="E868" s="138"/>
      <c r="F868" s="138"/>
      <c r="G868" s="138"/>
      <c r="H868" s="138"/>
      <c r="I868" s="138"/>
      <c r="J868" s="138"/>
      <c r="K868" s="138"/>
      <c r="L868" s="138"/>
      <c r="M868" s="138"/>
      <c r="N868" s="138"/>
      <c r="O868" s="138"/>
      <c r="P868" s="138"/>
      <c r="Q868" s="138"/>
      <c r="R868" s="138"/>
      <c r="S868" s="138"/>
      <c r="T868" s="138"/>
    </row>
    <row r="869">
      <c r="A869" s="138"/>
      <c r="B869" s="138"/>
      <c r="C869" s="138"/>
      <c r="D869" s="138"/>
      <c r="E869" s="138"/>
      <c r="F869" s="138"/>
      <c r="G869" s="138"/>
      <c r="H869" s="138"/>
      <c r="I869" s="138"/>
      <c r="J869" s="138"/>
      <c r="K869" s="138"/>
      <c r="L869" s="138"/>
      <c r="M869" s="138"/>
      <c r="N869" s="138"/>
      <c r="O869" s="138"/>
      <c r="P869" s="138"/>
      <c r="Q869" s="138"/>
      <c r="R869" s="138"/>
      <c r="S869" s="138"/>
      <c r="T869" s="138"/>
    </row>
    <row r="870">
      <c r="A870" s="138"/>
      <c r="B870" s="138"/>
      <c r="C870" s="138"/>
      <c r="D870" s="138"/>
      <c r="E870" s="138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</row>
    <row r="871">
      <c r="A871" s="138"/>
      <c r="B871" s="138"/>
      <c r="C871" s="138"/>
      <c r="D871" s="138"/>
      <c r="E871" s="138"/>
      <c r="F871" s="138"/>
      <c r="G871" s="138"/>
      <c r="H871" s="138"/>
      <c r="I871" s="138"/>
      <c r="J871" s="138"/>
      <c r="K871" s="138"/>
      <c r="L871" s="138"/>
      <c r="M871" s="138"/>
      <c r="N871" s="138"/>
      <c r="O871" s="138"/>
      <c r="P871" s="138"/>
      <c r="Q871" s="138"/>
      <c r="R871" s="138"/>
      <c r="S871" s="138"/>
      <c r="T871" s="138"/>
    </row>
    <row r="872">
      <c r="A872" s="138"/>
      <c r="B872" s="138"/>
      <c r="C872" s="138"/>
      <c r="D872" s="138"/>
      <c r="E872" s="138"/>
      <c r="F872" s="138"/>
      <c r="G872" s="138"/>
      <c r="H872" s="138"/>
      <c r="I872" s="138"/>
      <c r="J872" s="138"/>
      <c r="K872" s="138"/>
      <c r="L872" s="138"/>
      <c r="M872" s="138"/>
      <c r="N872" s="138"/>
      <c r="O872" s="138"/>
      <c r="P872" s="138"/>
      <c r="Q872" s="138"/>
      <c r="R872" s="138"/>
      <c r="S872" s="138"/>
      <c r="T872" s="138"/>
    </row>
    <row r="873">
      <c r="A873" s="138"/>
      <c r="B873" s="138"/>
      <c r="C873" s="138"/>
      <c r="D873" s="138"/>
      <c r="E873" s="138"/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</row>
    <row r="874">
      <c r="A874" s="138"/>
      <c r="B874" s="138"/>
      <c r="C874" s="138"/>
      <c r="D874" s="138"/>
      <c r="E874" s="138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</row>
    <row r="875">
      <c r="A875" s="138"/>
      <c r="B875" s="138"/>
      <c r="C875" s="138"/>
      <c r="D875" s="138"/>
      <c r="E875" s="138"/>
      <c r="F875" s="138"/>
      <c r="G875" s="138"/>
      <c r="H875" s="138"/>
      <c r="I875" s="138"/>
      <c r="J875" s="138"/>
      <c r="K875" s="138"/>
      <c r="L875" s="138"/>
      <c r="M875" s="138"/>
      <c r="N875" s="138"/>
      <c r="O875" s="138"/>
      <c r="P875" s="138"/>
      <c r="Q875" s="138"/>
      <c r="R875" s="138"/>
      <c r="S875" s="138"/>
      <c r="T875" s="138"/>
    </row>
    <row r="876">
      <c r="A876" s="138"/>
      <c r="B876" s="138"/>
      <c r="C876" s="138"/>
      <c r="D876" s="138"/>
      <c r="E876" s="138"/>
      <c r="F876" s="138"/>
      <c r="G876" s="138"/>
      <c r="H876" s="138"/>
      <c r="I876" s="138"/>
      <c r="J876" s="138"/>
      <c r="K876" s="138"/>
      <c r="L876" s="138"/>
      <c r="M876" s="138"/>
      <c r="N876" s="138"/>
      <c r="O876" s="138"/>
      <c r="P876" s="138"/>
      <c r="Q876" s="138"/>
      <c r="R876" s="138"/>
      <c r="S876" s="138"/>
      <c r="T876" s="138"/>
    </row>
    <row r="877">
      <c r="A877" s="138"/>
      <c r="B877" s="138"/>
      <c r="C877" s="138"/>
      <c r="D877" s="138"/>
      <c r="E877" s="138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</row>
    <row r="878">
      <c r="A878" s="138"/>
      <c r="B878" s="138"/>
      <c r="C878" s="138"/>
      <c r="D878" s="138"/>
      <c r="E878" s="138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</row>
    <row r="879">
      <c r="A879" s="138"/>
      <c r="B879" s="138"/>
      <c r="C879" s="138"/>
      <c r="D879" s="138"/>
      <c r="E879" s="138"/>
      <c r="F879" s="138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8"/>
      <c r="R879" s="138"/>
      <c r="S879" s="138"/>
      <c r="T879" s="138"/>
    </row>
    <row r="880">
      <c r="A880" s="138"/>
      <c r="B880" s="138"/>
      <c r="C880" s="138"/>
      <c r="D880" s="138"/>
      <c r="E880" s="138"/>
      <c r="F880" s="138"/>
      <c r="G880" s="138"/>
      <c r="H880" s="138"/>
      <c r="I880" s="138"/>
      <c r="J880" s="138"/>
      <c r="K880" s="138"/>
      <c r="L880" s="138"/>
      <c r="M880" s="138"/>
      <c r="N880" s="138"/>
      <c r="O880" s="138"/>
      <c r="P880" s="138"/>
      <c r="Q880" s="138"/>
      <c r="R880" s="138"/>
      <c r="S880" s="138"/>
      <c r="T880" s="138"/>
    </row>
    <row r="881">
      <c r="A881" s="138"/>
      <c r="B881" s="138"/>
      <c r="C881" s="138"/>
      <c r="D881" s="138"/>
      <c r="E881" s="138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8"/>
      <c r="R881" s="138"/>
      <c r="S881" s="138"/>
      <c r="T881" s="138"/>
    </row>
    <row r="882">
      <c r="A882" s="138"/>
      <c r="B882" s="138"/>
      <c r="C882" s="138"/>
      <c r="D882" s="138"/>
      <c r="E882" s="138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8"/>
      <c r="Q882" s="138"/>
      <c r="R882" s="138"/>
      <c r="S882" s="138"/>
      <c r="T882" s="138"/>
    </row>
    <row r="883">
      <c r="A883" s="138"/>
      <c r="B883" s="138"/>
      <c r="C883" s="138"/>
      <c r="D883" s="138"/>
      <c r="E883" s="138"/>
      <c r="F883" s="138"/>
      <c r="G883" s="138"/>
      <c r="H883" s="138"/>
      <c r="I883" s="138"/>
      <c r="J883" s="138"/>
      <c r="K883" s="138"/>
      <c r="L883" s="138"/>
      <c r="M883" s="138"/>
      <c r="N883" s="138"/>
      <c r="O883" s="138"/>
      <c r="P883" s="138"/>
      <c r="Q883" s="138"/>
      <c r="R883" s="138"/>
      <c r="S883" s="138"/>
      <c r="T883" s="138"/>
    </row>
    <row r="884">
      <c r="A884" s="138"/>
      <c r="B884" s="138"/>
      <c r="C884" s="138"/>
      <c r="D884" s="138"/>
      <c r="E884" s="138"/>
      <c r="F884" s="138"/>
      <c r="G884" s="138"/>
      <c r="H884" s="138"/>
      <c r="I884" s="138"/>
      <c r="J884" s="138"/>
      <c r="K884" s="138"/>
      <c r="L884" s="138"/>
      <c r="M884" s="138"/>
      <c r="N884" s="138"/>
      <c r="O884" s="138"/>
      <c r="P884" s="138"/>
      <c r="Q884" s="138"/>
      <c r="R884" s="138"/>
      <c r="S884" s="138"/>
      <c r="T884" s="138"/>
    </row>
    <row r="885">
      <c r="A885" s="138"/>
      <c r="B885" s="138"/>
      <c r="C885" s="138"/>
      <c r="D885" s="138"/>
      <c r="E885" s="138"/>
      <c r="F885" s="138"/>
      <c r="G885" s="138"/>
      <c r="H885" s="138"/>
      <c r="I885" s="138"/>
      <c r="J885" s="138"/>
      <c r="K885" s="138"/>
      <c r="L885" s="138"/>
      <c r="M885" s="138"/>
      <c r="N885" s="138"/>
      <c r="O885" s="138"/>
      <c r="P885" s="138"/>
      <c r="Q885" s="138"/>
      <c r="R885" s="138"/>
      <c r="S885" s="138"/>
      <c r="T885" s="138"/>
    </row>
    <row r="886">
      <c r="A886" s="138"/>
      <c r="B886" s="138"/>
      <c r="C886" s="138"/>
      <c r="D886" s="138"/>
      <c r="E886" s="138"/>
      <c r="F886" s="138"/>
      <c r="G886" s="138"/>
      <c r="H886" s="138"/>
      <c r="I886" s="138"/>
      <c r="J886" s="138"/>
      <c r="K886" s="138"/>
      <c r="L886" s="138"/>
      <c r="M886" s="138"/>
      <c r="N886" s="138"/>
      <c r="O886" s="138"/>
      <c r="P886" s="138"/>
      <c r="Q886" s="138"/>
      <c r="R886" s="138"/>
      <c r="S886" s="138"/>
      <c r="T886" s="138"/>
    </row>
    <row r="887">
      <c r="A887" s="138"/>
      <c r="B887" s="138"/>
      <c r="C887" s="138"/>
      <c r="D887" s="138"/>
      <c r="E887" s="138"/>
      <c r="F887" s="138"/>
      <c r="G887" s="138"/>
      <c r="H887" s="138"/>
      <c r="I887" s="138"/>
      <c r="J887" s="138"/>
      <c r="K887" s="138"/>
      <c r="L887" s="138"/>
      <c r="M887" s="138"/>
      <c r="N887" s="138"/>
      <c r="O887" s="138"/>
      <c r="P887" s="138"/>
      <c r="Q887" s="138"/>
      <c r="R887" s="138"/>
      <c r="S887" s="138"/>
      <c r="T887" s="138"/>
    </row>
    <row r="888">
      <c r="A888" s="138"/>
      <c r="B888" s="138"/>
      <c r="C888" s="138"/>
      <c r="D888" s="138"/>
      <c r="E888" s="138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</row>
    <row r="889">
      <c r="A889" s="138"/>
      <c r="B889" s="138"/>
      <c r="C889" s="138"/>
      <c r="D889" s="138"/>
      <c r="E889" s="138"/>
      <c r="F889" s="138"/>
      <c r="G889" s="138"/>
      <c r="H889" s="138"/>
      <c r="I889" s="138"/>
      <c r="J889" s="138"/>
      <c r="K889" s="138"/>
      <c r="L889" s="138"/>
      <c r="M889" s="138"/>
      <c r="N889" s="138"/>
      <c r="O889" s="138"/>
      <c r="P889" s="138"/>
      <c r="Q889" s="138"/>
      <c r="R889" s="138"/>
      <c r="S889" s="138"/>
      <c r="T889" s="138"/>
    </row>
    <row r="890">
      <c r="A890" s="138"/>
      <c r="B890" s="138"/>
      <c r="C890" s="138"/>
      <c r="D890" s="138"/>
      <c r="E890" s="138"/>
      <c r="F890" s="138"/>
      <c r="G890" s="138"/>
      <c r="H890" s="138"/>
      <c r="I890" s="138"/>
      <c r="J890" s="138"/>
      <c r="K890" s="138"/>
      <c r="L890" s="138"/>
      <c r="M890" s="138"/>
      <c r="N890" s="138"/>
      <c r="O890" s="138"/>
      <c r="P890" s="138"/>
      <c r="Q890" s="138"/>
      <c r="R890" s="138"/>
      <c r="S890" s="138"/>
      <c r="T890" s="138"/>
    </row>
    <row r="891">
      <c r="A891" s="138"/>
      <c r="B891" s="138"/>
      <c r="C891" s="138"/>
      <c r="D891" s="138"/>
      <c r="E891" s="138"/>
      <c r="F891" s="138"/>
      <c r="G891" s="138"/>
      <c r="H891" s="138"/>
      <c r="I891" s="138"/>
      <c r="J891" s="138"/>
      <c r="K891" s="138"/>
      <c r="L891" s="138"/>
      <c r="M891" s="138"/>
      <c r="N891" s="138"/>
      <c r="O891" s="138"/>
      <c r="P891" s="138"/>
      <c r="Q891" s="138"/>
      <c r="R891" s="138"/>
      <c r="S891" s="138"/>
      <c r="T891" s="138"/>
    </row>
    <row r="892">
      <c r="A892" s="138"/>
      <c r="B892" s="138"/>
      <c r="C892" s="138"/>
      <c r="D892" s="138"/>
      <c r="E892" s="138"/>
      <c r="F892" s="138"/>
      <c r="G892" s="138"/>
      <c r="H892" s="138"/>
      <c r="I892" s="138"/>
      <c r="J892" s="138"/>
      <c r="K892" s="138"/>
      <c r="L892" s="138"/>
      <c r="M892" s="138"/>
      <c r="N892" s="138"/>
      <c r="O892" s="138"/>
      <c r="P892" s="138"/>
      <c r="Q892" s="138"/>
      <c r="R892" s="138"/>
      <c r="S892" s="138"/>
      <c r="T892" s="138"/>
    </row>
    <row r="893">
      <c r="A893" s="138"/>
      <c r="B893" s="138"/>
      <c r="C893" s="138"/>
      <c r="D893" s="138"/>
      <c r="E893" s="138"/>
      <c r="F893" s="138"/>
      <c r="G893" s="138"/>
      <c r="H893" s="138"/>
      <c r="I893" s="138"/>
      <c r="J893" s="138"/>
      <c r="K893" s="138"/>
      <c r="L893" s="138"/>
      <c r="M893" s="138"/>
      <c r="N893" s="138"/>
      <c r="O893" s="138"/>
      <c r="P893" s="138"/>
      <c r="Q893" s="138"/>
      <c r="R893" s="138"/>
      <c r="S893" s="138"/>
      <c r="T893" s="138"/>
    </row>
    <row r="894">
      <c r="A894" s="138"/>
      <c r="B894" s="138"/>
      <c r="C894" s="138"/>
      <c r="D894" s="138"/>
      <c r="E894" s="138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</row>
    <row r="895">
      <c r="A895" s="138"/>
      <c r="B895" s="138"/>
      <c r="C895" s="138"/>
      <c r="D895" s="138"/>
      <c r="E895" s="138"/>
      <c r="F895" s="138"/>
      <c r="G895" s="138"/>
      <c r="H895" s="138"/>
      <c r="I895" s="138"/>
      <c r="J895" s="138"/>
      <c r="K895" s="138"/>
      <c r="L895" s="138"/>
      <c r="M895" s="138"/>
      <c r="N895" s="138"/>
      <c r="O895" s="138"/>
      <c r="P895" s="138"/>
      <c r="Q895" s="138"/>
      <c r="R895" s="138"/>
      <c r="S895" s="138"/>
      <c r="T895" s="138"/>
    </row>
    <row r="896">
      <c r="A896" s="138"/>
      <c r="B896" s="138"/>
      <c r="C896" s="138"/>
      <c r="D896" s="138"/>
      <c r="E896" s="138"/>
      <c r="F896" s="138"/>
      <c r="G896" s="138"/>
      <c r="H896" s="138"/>
      <c r="I896" s="138"/>
      <c r="J896" s="138"/>
      <c r="K896" s="138"/>
      <c r="L896" s="138"/>
      <c r="M896" s="138"/>
      <c r="N896" s="138"/>
      <c r="O896" s="138"/>
      <c r="P896" s="138"/>
      <c r="Q896" s="138"/>
      <c r="R896" s="138"/>
      <c r="S896" s="138"/>
      <c r="T896" s="138"/>
    </row>
    <row r="897">
      <c r="A897" s="138"/>
      <c r="B897" s="138"/>
      <c r="C897" s="138"/>
      <c r="D897" s="138"/>
      <c r="E897" s="138"/>
      <c r="F897" s="138"/>
      <c r="G897" s="138"/>
      <c r="H897" s="138"/>
      <c r="I897" s="138"/>
      <c r="J897" s="138"/>
      <c r="K897" s="138"/>
      <c r="L897" s="138"/>
      <c r="M897" s="138"/>
      <c r="N897" s="138"/>
      <c r="O897" s="138"/>
      <c r="P897" s="138"/>
      <c r="Q897" s="138"/>
      <c r="R897" s="138"/>
      <c r="S897" s="138"/>
      <c r="T897" s="138"/>
    </row>
    <row r="898">
      <c r="A898" s="138"/>
      <c r="B898" s="138"/>
      <c r="C898" s="138"/>
      <c r="D898" s="138"/>
      <c r="E898" s="138"/>
      <c r="F898" s="138"/>
      <c r="G898" s="138"/>
      <c r="H898" s="138"/>
      <c r="I898" s="138"/>
      <c r="J898" s="138"/>
      <c r="K898" s="138"/>
      <c r="L898" s="138"/>
      <c r="M898" s="138"/>
      <c r="N898" s="138"/>
      <c r="O898" s="138"/>
      <c r="P898" s="138"/>
      <c r="Q898" s="138"/>
      <c r="R898" s="138"/>
      <c r="S898" s="138"/>
      <c r="T898" s="138"/>
    </row>
    <row r="899">
      <c r="A899" s="138"/>
      <c r="B899" s="138"/>
      <c r="C899" s="138"/>
      <c r="D899" s="138"/>
      <c r="E899" s="138"/>
      <c r="F899" s="138"/>
      <c r="G899" s="138"/>
      <c r="H899" s="138"/>
      <c r="I899" s="138"/>
      <c r="J899" s="138"/>
      <c r="K899" s="138"/>
      <c r="L899" s="138"/>
      <c r="M899" s="138"/>
      <c r="N899" s="138"/>
      <c r="O899" s="138"/>
      <c r="P899" s="138"/>
      <c r="Q899" s="138"/>
      <c r="R899" s="138"/>
      <c r="S899" s="138"/>
      <c r="T899" s="138"/>
    </row>
    <row r="900">
      <c r="A900" s="138"/>
      <c r="B900" s="138"/>
      <c r="C900" s="138"/>
      <c r="D900" s="138"/>
      <c r="E900" s="138"/>
      <c r="F900" s="138"/>
      <c r="G900" s="138"/>
      <c r="H900" s="138"/>
      <c r="I900" s="138"/>
      <c r="J900" s="138"/>
      <c r="K900" s="138"/>
      <c r="L900" s="138"/>
      <c r="M900" s="138"/>
      <c r="N900" s="138"/>
      <c r="O900" s="138"/>
      <c r="P900" s="138"/>
      <c r="Q900" s="138"/>
      <c r="R900" s="138"/>
      <c r="S900" s="138"/>
      <c r="T900" s="138"/>
    </row>
    <row r="901">
      <c r="A901" s="138"/>
      <c r="B901" s="138"/>
      <c r="C901" s="138"/>
      <c r="D901" s="138"/>
      <c r="E901" s="138"/>
      <c r="F901" s="138"/>
      <c r="G901" s="138"/>
      <c r="H901" s="138"/>
      <c r="I901" s="138"/>
      <c r="J901" s="138"/>
      <c r="K901" s="138"/>
      <c r="L901" s="138"/>
      <c r="M901" s="138"/>
      <c r="N901" s="138"/>
      <c r="O901" s="138"/>
      <c r="P901" s="138"/>
      <c r="Q901" s="138"/>
      <c r="R901" s="138"/>
      <c r="S901" s="138"/>
      <c r="T901" s="138"/>
    </row>
    <row r="902">
      <c r="A902" s="138"/>
      <c r="B902" s="138"/>
      <c r="C902" s="138"/>
      <c r="D902" s="138"/>
      <c r="E902" s="138"/>
      <c r="F902" s="138"/>
      <c r="G902" s="138"/>
      <c r="H902" s="138"/>
      <c r="I902" s="138"/>
      <c r="J902" s="138"/>
      <c r="K902" s="138"/>
      <c r="L902" s="138"/>
      <c r="M902" s="138"/>
      <c r="N902" s="138"/>
      <c r="O902" s="138"/>
      <c r="P902" s="138"/>
      <c r="Q902" s="138"/>
      <c r="R902" s="138"/>
      <c r="S902" s="138"/>
      <c r="T902" s="138"/>
    </row>
    <row r="903">
      <c r="A903" s="138"/>
      <c r="B903" s="138"/>
      <c r="C903" s="138"/>
      <c r="D903" s="138"/>
      <c r="E903" s="138"/>
      <c r="F903" s="138"/>
      <c r="G903" s="138"/>
      <c r="H903" s="138"/>
      <c r="I903" s="138"/>
      <c r="J903" s="138"/>
      <c r="K903" s="138"/>
      <c r="L903" s="138"/>
      <c r="M903" s="138"/>
      <c r="N903" s="138"/>
      <c r="O903" s="138"/>
      <c r="P903" s="138"/>
      <c r="Q903" s="138"/>
      <c r="R903" s="138"/>
      <c r="S903" s="138"/>
      <c r="T903" s="138"/>
    </row>
    <row r="904">
      <c r="A904" s="138"/>
      <c r="B904" s="138"/>
      <c r="C904" s="138"/>
      <c r="D904" s="138"/>
      <c r="E904" s="138"/>
      <c r="F904" s="138"/>
      <c r="G904" s="138"/>
      <c r="H904" s="138"/>
      <c r="I904" s="138"/>
      <c r="J904" s="138"/>
      <c r="K904" s="138"/>
      <c r="L904" s="138"/>
      <c r="M904" s="138"/>
      <c r="N904" s="138"/>
      <c r="O904" s="138"/>
      <c r="P904" s="138"/>
      <c r="Q904" s="138"/>
      <c r="R904" s="138"/>
      <c r="S904" s="138"/>
      <c r="T904" s="138"/>
    </row>
    <row r="905">
      <c r="A905" s="138"/>
      <c r="B905" s="138"/>
      <c r="C905" s="138"/>
      <c r="D905" s="138"/>
      <c r="E905" s="138"/>
      <c r="F905" s="138"/>
      <c r="G905" s="138"/>
      <c r="H905" s="138"/>
      <c r="I905" s="138"/>
      <c r="J905" s="138"/>
      <c r="K905" s="138"/>
      <c r="L905" s="138"/>
      <c r="M905" s="138"/>
      <c r="N905" s="138"/>
      <c r="O905" s="138"/>
      <c r="P905" s="138"/>
      <c r="Q905" s="138"/>
      <c r="R905" s="138"/>
      <c r="S905" s="138"/>
      <c r="T905" s="138"/>
    </row>
    <row r="906">
      <c r="A906" s="138"/>
      <c r="B906" s="138"/>
      <c r="C906" s="138"/>
      <c r="D906" s="138"/>
      <c r="E906" s="138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</row>
    <row r="907">
      <c r="A907" s="138"/>
      <c r="B907" s="138"/>
      <c r="C907" s="138"/>
      <c r="D907" s="138"/>
      <c r="E907" s="138"/>
      <c r="F907" s="138"/>
      <c r="G907" s="138"/>
      <c r="H907" s="138"/>
      <c r="I907" s="138"/>
      <c r="J907" s="138"/>
      <c r="K907" s="138"/>
      <c r="L907" s="138"/>
      <c r="M907" s="138"/>
      <c r="N907" s="138"/>
      <c r="O907" s="138"/>
      <c r="P907" s="138"/>
      <c r="Q907" s="138"/>
      <c r="R907" s="138"/>
      <c r="S907" s="138"/>
      <c r="T907" s="138"/>
    </row>
    <row r="908">
      <c r="A908" s="138"/>
      <c r="B908" s="138"/>
      <c r="C908" s="138"/>
      <c r="D908" s="138"/>
      <c r="E908" s="138"/>
      <c r="F908" s="138"/>
      <c r="G908" s="138"/>
      <c r="H908" s="138"/>
      <c r="I908" s="138"/>
      <c r="J908" s="138"/>
      <c r="K908" s="138"/>
      <c r="L908" s="138"/>
      <c r="M908" s="138"/>
      <c r="N908" s="138"/>
      <c r="O908" s="138"/>
      <c r="P908" s="138"/>
      <c r="Q908" s="138"/>
      <c r="R908" s="138"/>
      <c r="S908" s="138"/>
      <c r="T908" s="138"/>
    </row>
    <row r="909">
      <c r="A909" s="138"/>
      <c r="B909" s="138"/>
      <c r="C909" s="138"/>
      <c r="D909" s="138"/>
      <c r="E909" s="138"/>
      <c r="F909" s="138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8"/>
      <c r="R909" s="138"/>
      <c r="S909" s="138"/>
      <c r="T909" s="138"/>
    </row>
    <row r="910">
      <c r="A910" s="138"/>
      <c r="B910" s="138"/>
      <c r="C910" s="138"/>
      <c r="D910" s="138"/>
      <c r="E910" s="138"/>
      <c r="F910" s="138"/>
      <c r="G910" s="138"/>
      <c r="H910" s="138"/>
      <c r="I910" s="138"/>
      <c r="J910" s="138"/>
      <c r="K910" s="138"/>
      <c r="L910" s="138"/>
      <c r="M910" s="138"/>
      <c r="N910" s="138"/>
      <c r="O910" s="138"/>
      <c r="P910" s="138"/>
      <c r="Q910" s="138"/>
      <c r="R910" s="138"/>
      <c r="S910" s="138"/>
      <c r="T910" s="138"/>
    </row>
    <row r="911">
      <c r="A911" s="138"/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</row>
    <row r="912">
      <c r="A912" s="138"/>
      <c r="B912" s="138"/>
      <c r="C912" s="138"/>
      <c r="D912" s="138"/>
      <c r="E912" s="138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</row>
    <row r="913">
      <c r="A913" s="138"/>
      <c r="B913" s="138"/>
      <c r="C913" s="138"/>
      <c r="D913" s="138"/>
      <c r="E913" s="138"/>
      <c r="F913" s="138"/>
      <c r="G913" s="138"/>
      <c r="H913" s="138"/>
      <c r="I913" s="138"/>
      <c r="J913" s="138"/>
      <c r="K913" s="138"/>
      <c r="L913" s="138"/>
      <c r="M913" s="138"/>
      <c r="N913" s="138"/>
      <c r="O913" s="138"/>
      <c r="P913" s="138"/>
      <c r="Q913" s="138"/>
      <c r="R913" s="138"/>
      <c r="S913" s="138"/>
      <c r="T913" s="138"/>
    </row>
    <row r="914">
      <c r="A914" s="138"/>
      <c r="B914" s="138"/>
      <c r="C914" s="138"/>
      <c r="D914" s="138"/>
      <c r="E914" s="138"/>
      <c r="F914" s="138"/>
      <c r="G914" s="138"/>
      <c r="H914" s="138"/>
      <c r="I914" s="138"/>
      <c r="J914" s="138"/>
      <c r="K914" s="138"/>
      <c r="L914" s="138"/>
      <c r="M914" s="138"/>
      <c r="N914" s="138"/>
      <c r="O914" s="138"/>
      <c r="P914" s="138"/>
      <c r="Q914" s="138"/>
      <c r="R914" s="138"/>
      <c r="S914" s="138"/>
      <c r="T914" s="138"/>
    </row>
    <row r="915">
      <c r="A915" s="138"/>
      <c r="B915" s="138"/>
      <c r="C915" s="138"/>
      <c r="D915" s="138"/>
      <c r="E915" s="138"/>
      <c r="F915" s="138"/>
      <c r="G915" s="138"/>
      <c r="H915" s="138"/>
      <c r="I915" s="138"/>
      <c r="J915" s="138"/>
      <c r="K915" s="138"/>
      <c r="L915" s="138"/>
      <c r="M915" s="138"/>
      <c r="N915" s="138"/>
      <c r="O915" s="138"/>
      <c r="P915" s="138"/>
      <c r="Q915" s="138"/>
      <c r="R915" s="138"/>
      <c r="S915" s="138"/>
      <c r="T915" s="138"/>
    </row>
    <row r="916">
      <c r="A916" s="138"/>
      <c r="B916" s="138"/>
      <c r="C916" s="138"/>
      <c r="D916" s="138"/>
      <c r="E916" s="138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</row>
    <row r="917">
      <c r="A917" s="138"/>
      <c r="B917" s="138"/>
      <c r="C917" s="138"/>
      <c r="D917" s="138"/>
      <c r="E917" s="138"/>
      <c r="F917" s="138"/>
      <c r="G917" s="138"/>
      <c r="H917" s="138"/>
      <c r="I917" s="138"/>
      <c r="J917" s="138"/>
      <c r="K917" s="138"/>
      <c r="L917" s="138"/>
      <c r="M917" s="138"/>
      <c r="N917" s="138"/>
      <c r="O917" s="138"/>
      <c r="P917" s="138"/>
      <c r="Q917" s="138"/>
      <c r="R917" s="138"/>
      <c r="S917" s="138"/>
      <c r="T917" s="138"/>
    </row>
    <row r="918">
      <c r="A918" s="138"/>
      <c r="B918" s="138"/>
      <c r="C918" s="138"/>
      <c r="D918" s="138"/>
      <c r="E918" s="138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8"/>
      <c r="R918" s="138"/>
      <c r="S918" s="138"/>
      <c r="T918" s="138"/>
    </row>
    <row r="919">
      <c r="A919" s="138"/>
      <c r="B919" s="138"/>
      <c r="C919" s="138"/>
      <c r="D919" s="138"/>
      <c r="E919" s="138"/>
      <c r="F919" s="138"/>
      <c r="G919" s="138"/>
      <c r="H919" s="138"/>
      <c r="I919" s="138"/>
      <c r="J919" s="138"/>
      <c r="K919" s="138"/>
      <c r="L919" s="138"/>
      <c r="M919" s="138"/>
      <c r="N919" s="138"/>
      <c r="O919" s="138"/>
      <c r="P919" s="138"/>
      <c r="Q919" s="138"/>
      <c r="R919" s="138"/>
      <c r="S919" s="138"/>
      <c r="T919" s="138"/>
    </row>
    <row r="920">
      <c r="A920" s="138"/>
      <c r="B920" s="138"/>
      <c r="C920" s="138"/>
      <c r="D920" s="138"/>
      <c r="E920" s="138"/>
      <c r="F920" s="138"/>
      <c r="G920" s="138"/>
      <c r="H920" s="138"/>
      <c r="I920" s="138"/>
      <c r="J920" s="138"/>
      <c r="K920" s="138"/>
      <c r="L920" s="138"/>
      <c r="M920" s="138"/>
      <c r="N920" s="138"/>
      <c r="O920" s="138"/>
      <c r="P920" s="138"/>
      <c r="Q920" s="138"/>
      <c r="R920" s="138"/>
      <c r="S920" s="138"/>
      <c r="T920" s="138"/>
    </row>
    <row r="921">
      <c r="A921" s="138"/>
      <c r="B921" s="138"/>
      <c r="C921" s="138"/>
      <c r="D921" s="138"/>
      <c r="E921" s="138"/>
      <c r="F921" s="138"/>
      <c r="G921" s="138"/>
      <c r="H921" s="138"/>
      <c r="I921" s="138"/>
      <c r="J921" s="138"/>
      <c r="K921" s="138"/>
      <c r="L921" s="138"/>
      <c r="M921" s="138"/>
      <c r="N921" s="138"/>
      <c r="O921" s="138"/>
      <c r="P921" s="138"/>
      <c r="Q921" s="138"/>
      <c r="R921" s="138"/>
      <c r="S921" s="138"/>
      <c r="T921" s="138"/>
    </row>
    <row r="922">
      <c r="A922" s="138"/>
      <c r="B922" s="138"/>
      <c r="C922" s="138"/>
      <c r="D922" s="138"/>
      <c r="E922" s="138"/>
      <c r="F922" s="138"/>
      <c r="G922" s="138"/>
      <c r="H922" s="138"/>
      <c r="I922" s="138"/>
      <c r="J922" s="138"/>
      <c r="K922" s="138"/>
      <c r="L922" s="138"/>
      <c r="M922" s="138"/>
      <c r="N922" s="138"/>
      <c r="O922" s="138"/>
      <c r="P922" s="138"/>
      <c r="Q922" s="138"/>
      <c r="R922" s="138"/>
      <c r="S922" s="138"/>
      <c r="T922" s="138"/>
    </row>
    <row r="923">
      <c r="A923" s="138"/>
      <c r="B923" s="138"/>
      <c r="C923" s="138"/>
      <c r="D923" s="138"/>
      <c r="E923" s="138"/>
      <c r="F923" s="138"/>
      <c r="G923" s="138"/>
      <c r="H923" s="138"/>
      <c r="I923" s="138"/>
      <c r="J923" s="138"/>
      <c r="K923" s="138"/>
      <c r="L923" s="138"/>
      <c r="M923" s="138"/>
      <c r="N923" s="138"/>
      <c r="O923" s="138"/>
      <c r="P923" s="138"/>
      <c r="Q923" s="138"/>
      <c r="R923" s="138"/>
      <c r="S923" s="138"/>
      <c r="T923" s="138"/>
    </row>
    <row r="924">
      <c r="A924" s="138"/>
      <c r="B924" s="138"/>
      <c r="C924" s="138"/>
      <c r="D924" s="138"/>
      <c r="E924" s="138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</row>
    <row r="925">
      <c r="A925" s="138"/>
      <c r="B925" s="138"/>
      <c r="C925" s="138"/>
      <c r="D925" s="138"/>
      <c r="E925" s="138"/>
      <c r="F925" s="138"/>
      <c r="G925" s="138"/>
      <c r="H925" s="138"/>
      <c r="I925" s="138"/>
      <c r="J925" s="138"/>
      <c r="K925" s="138"/>
      <c r="L925" s="138"/>
      <c r="M925" s="138"/>
      <c r="N925" s="138"/>
      <c r="O925" s="138"/>
      <c r="P925" s="138"/>
      <c r="Q925" s="138"/>
      <c r="R925" s="138"/>
      <c r="S925" s="138"/>
      <c r="T925" s="138"/>
    </row>
    <row r="926">
      <c r="A926" s="138"/>
      <c r="B926" s="138"/>
      <c r="C926" s="138"/>
      <c r="D926" s="138"/>
      <c r="E926" s="138"/>
      <c r="F926" s="138"/>
      <c r="G926" s="138"/>
      <c r="H926" s="138"/>
      <c r="I926" s="138"/>
      <c r="J926" s="138"/>
      <c r="K926" s="138"/>
      <c r="L926" s="138"/>
      <c r="M926" s="138"/>
      <c r="N926" s="138"/>
      <c r="O926" s="138"/>
      <c r="P926" s="138"/>
      <c r="Q926" s="138"/>
      <c r="R926" s="138"/>
      <c r="S926" s="138"/>
      <c r="T926" s="138"/>
    </row>
    <row r="927">
      <c r="A927" s="138"/>
      <c r="B927" s="138"/>
      <c r="C927" s="138"/>
      <c r="D927" s="138"/>
      <c r="E927" s="138"/>
      <c r="F927" s="138"/>
      <c r="G927" s="138"/>
      <c r="H927" s="138"/>
      <c r="I927" s="138"/>
      <c r="J927" s="138"/>
      <c r="K927" s="138"/>
      <c r="L927" s="138"/>
      <c r="M927" s="138"/>
      <c r="N927" s="138"/>
      <c r="O927" s="138"/>
      <c r="P927" s="138"/>
      <c r="Q927" s="138"/>
      <c r="R927" s="138"/>
      <c r="S927" s="138"/>
      <c r="T927" s="138"/>
    </row>
    <row r="928">
      <c r="A928" s="138"/>
      <c r="B928" s="138"/>
      <c r="C928" s="138"/>
      <c r="D928" s="138"/>
      <c r="E928" s="138"/>
      <c r="F928" s="138"/>
      <c r="G928" s="138"/>
      <c r="H928" s="138"/>
      <c r="I928" s="138"/>
      <c r="J928" s="138"/>
      <c r="K928" s="138"/>
      <c r="L928" s="138"/>
      <c r="M928" s="138"/>
      <c r="N928" s="138"/>
      <c r="O928" s="138"/>
      <c r="P928" s="138"/>
      <c r="Q928" s="138"/>
      <c r="R928" s="138"/>
      <c r="S928" s="138"/>
      <c r="T928" s="138"/>
    </row>
    <row r="929">
      <c r="A929" s="138"/>
      <c r="B929" s="138"/>
      <c r="C929" s="138"/>
      <c r="D929" s="138"/>
      <c r="E929" s="138"/>
      <c r="F929" s="138"/>
      <c r="G929" s="138"/>
      <c r="H929" s="138"/>
      <c r="I929" s="138"/>
      <c r="J929" s="138"/>
      <c r="K929" s="138"/>
      <c r="L929" s="138"/>
      <c r="M929" s="138"/>
      <c r="N929" s="138"/>
      <c r="O929" s="138"/>
      <c r="P929" s="138"/>
      <c r="Q929" s="138"/>
      <c r="R929" s="138"/>
      <c r="S929" s="138"/>
      <c r="T929" s="138"/>
    </row>
    <row r="930">
      <c r="A930" s="138"/>
      <c r="B930" s="138"/>
      <c r="C930" s="138"/>
      <c r="D930" s="138"/>
      <c r="E930" s="138"/>
      <c r="F930" s="138"/>
      <c r="G930" s="138"/>
      <c r="H930" s="138"/>
      <c r="I930" s="138"/>
      <c r="J930" s="138"/>
      <c r="K930" s="138"/>
      <c r="L930" s="138"/>
      <c r="M930" s="138"/>
      <c r="N930" s="138"/>
      <c r="O930" s="138"/>
      <c r="P930" s="138"/>
      <c r="Q930" s="138"/>
      <c r="R930" s="138"/>
      <c r="S930" s="138"/>
      <c r="T930" s="138"/>
    </row>
    <row r="931">
      <c r="A931" s="138"/>
      <c r="B931" s="138"/>
      <c r="C931" s="138"/>
      <c r="D931" s="138"/>
      <c r="E931" s="138"/>
      <c r="F931" s="138"/>
      <c r="G931" s="138"/>
      <c r="H931" s="138"/>
      <c r="I931" s="138"/>
      <c r="J931" s="138"/>
      <c r="K931" s="138"/>
      <c r="L931" s="138"/>
      <c r="M931" s="138"/>
      <c r="N931" s="138"/>
      <c r="O931" s="138"/>
      <c r="P931" s="138"/>
      <c r="Q931" s="138"/>
      <c r="R931" s="138"/>
      <c r="S931" s="138"/>
      <c r="T931" s="138"/>
    </row>
    <row r="932">
      <c r="A932" s="138"/>
      <c r="B932" s="138"/>
      <c r="C932" s="138"/>
      <c r="D932" s="138"/>
      <c r="E932" s="138"/>
      <c r="F932" s="138"/>
      <c r="G932" s="138"/>
      <c r="H932" s="138"/>
      <c r="I932" s="138"/>
      <c r="J932" s="138"/>
      <c r="K932" s="138"/>
      <c r="L932" s="138"/>
      <c r="M932" s="138"/>
      <c r="N932" s="138"/>
      <c r="O932" s="138"/>
      <c r="P932" s="138"/>
      <c r="Q932" s="138"/>
      <c r="R932" s="138"/>
      <c r="S932" s="138"/>
      <c r="T932" s="138"/>
    </row>
    <row r="933">
      <c r="A933" s="138"/>
      <c r="B933" s="138"/>
      <c r="C933" s="138"/>
      <c r="D933" s="138"/>
      <c r="E933" s="138"/>
      <c r="F933" s="138"/>
      <c r="G933" s="138"/>
      <c r="H933" s="138"/>
      <c r="I933" s="138"/>
      <c r="J933" s="138"/>
      <c r="K933" s="138"/>
      <c r="L933" s="138"/>
      <c r="M933" s="138"/>
      <c r="N933" s="138"/>
      <c r="O933" s="138"/>
      <c r="P933" s="138"/>
      <c r="Q933" s="138"/>
      <c r="R933" s="138"/>
      <c r="S933" s="138"/>
      <c r="T933" s="138"/>
    </row>
    <row r="934">
      <c r="A934" s="138"/>
      <c r="B934" s="138"/>
      <c r="C934" s="138"/>
      <c r="D934" s="138"/>
      <c r="E934" s="138"/>
      <c r="F934" s="138"/>
      <c r="G934" s="138"/>
      <c r="H934" s="138"/>
      <c r="I934" s="138"/>
      <c r="J934" s="138"/>
      <c r="K934" s="138"/>
      <c r="L934" s="138"/>
      <c r="M934" s="138"/>
      <c r="N934" s="138"/>
      <c r="O934" s="138"/>
      <c r="P934" s="138"/>
      <c r="Q934" s="138"/>
      <c r="R934" s="138"/>
      <c r="S934" s="138"/>
      <c r="T934" s="138"/>
    </row>
    <row r="935">
      <c r="A935" s="138"/>
      <c r="B935" s="138"/>
      <c r="C935" s="138"/>
      <c r="D935" s="138"/>
      <c r="E935" s="138"/>
      <c r="F935" s="138"/>
      <c r="G935" s="138"/>
      <c r="H935" s="138"/>
      <c r="I935" s="138"/>
      <c r="J935" s="138"/>
      <c r="K935" s="138"/>
      <c r="L935" s="138"/>
      <c r="M935" s="138"/>
      <c r="N935" s="138"/>
      <c r="O935" s="138"/>
      <c r="P935" s="138"/>
      <c r="Q935" s="138"/>
      <c r="R935" s="138"/>
      <c r="S935" s="138"/>
      <c r="T935" s="138"/>
    </row>
    <row r="936">
      <c r="A936" s="138"/>
      <c r="B936" s="138"/>
      <c r="C936" s="138"/>
      <c r="D936" s="138"/>
      <c r="E936" s="138"/>
      <c r="F936" s="138"/>
      <c r="G936" s="138"/>
      <c r="H936" s="138"/>
      <c r="I936" s="138"/>
      <c r="J936" s="138"/>
      <c r="K936" s="138"/>
      <c r="L936" s="138"/>
      <c r="M936" s="138"/>
      <c r="N936" s="138"/>
      <c r="O936" s="138"/>
      <c r="P936" s="138"/>
      <c r="Q936" s="138"/>
      <c r="R936" s="138"/>
      <c r="S936" s="138"/>
      <c r="T936" s="138"/>
    </row>
    <row r="937">
      <c r="A937" s="138"/>
      <c r="B937" s="138"/>
      <c r="C937" s="138"/>
      <c r="D937" s="138"/>
      <c r="E937" s="138"/>
      <c r="F937" s="138"/>
      <c r="G937" s="138"/>
      <c r="H937" s="138"/>
      <c r="I937" s="138"/>
      <c r="J937" s="138"/>
      <c r="K937" s="138"/>
      <c r="L937" s="138"/>
      <c r="M937" s="138"/>
      <c r="N937" s="138"/>
      <c r="O937" s="138"/>
      <c r="P937" s="138"/>
      <c r="Q937" s="138"/>
      <c r="R937" s="138"/>
      <c r="S937" s="138"/>
      <c r="T937" s="138"/>
    </row>
    <row r="938">
      <c r="A938" s="138"/>
      <c r="B938" s="138"/>
      <c r="C938" s="138"/>
      <c r="D938" s="138"/>
      <c r="E938" s="138"/>
      <c r="F938" s="138"/>
      <c r="G938" s="138"/>
      <c r="H938" s="138"/>
      <c r="I938" s="138"/>
      <c r="J938" s="138"/>
      <c r="K938" s="138"/>
      <c r="L938" s="138"/>
      <c r="M938" s="138"/>
      <c r="N938" s="138"/>
      <c r="O938" s="138"/>
      <c r="P938" s="138"/>
      <c r="Q938" s="138"/>
      <c r="R938" s="138"/>
      <c r="S938" s="138"/>
      <c r="T938" s="138"/>
    </row>
    <row r="939">
      <c r="A939" s="138"/>
      <c r="B939" s="138"/>
      <c r="C939" s="138"/>
      <c r="D939" s="138"/>
      <c r="E939" s="138"/>
      <c r="F939" s="138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8"/>
      <c r="R939" s="138"/>
      <c r="S939" s="138"/>
      <c r="T939" s="138"/>
    </row>
    <row r="940">
      <c r="A940" s="138"/>
      <c r="B940" s="138"/>
      <c r="C940" s="138"/>
      <c r="D940" s="138"/>
      <c r="E940" s="138"/>
      <c r="F940" s="138"/>
      <c r="G940" s="138"/>
      <c r="H940" s="138"/>
      <c r="I940" s="138"/>
      <c r="J940" s="138"/>
      <c r="K940" s="138"/>
      <c r="L940" s="138"/>
      <c r="M940" s="138"/>
      <c r="N940" s="138"/>
      <c r="O940" s="138"/>
      <c r="P940" s="138"/>
      <c r="Q940" s="138"/>
      <c r="R940" s="138"/>
      <c r="S940" s="138"/>
      <c r="T940" s="138"/>
    </row>
    <row r="941">
      <c r="A941" s="138"/>
      <c r="B941" s="138"/>
      <c r="C941" s="138"/>
      <c r="D941" s="138"/>
      <c r="E941" s="138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</row>
    <row r="942">
      <c r="A942" s="138"/>
      <c r="B942" s="138"/>
      <c r="C942" s="138"/>
      <c r="D942" s="138"/>
      <c r="E942" s="138"/>
      <c r="F942" s="138"/>
      <c r="G942" s="138"/>
      <c r="H942" s="138"/>
      <c r="I942" s="138"/>
      <c r="J942" s="138"/>
      <c r="K942" s="138"/>
      <c r="L942" s="138"/>
      <c r="M942" s="138"/>
      <c r="N942" s="138"/>
      <c r="O942" s="138"/>
      <c r="P942" s="138"/>
      <c r="Q942" s="138"/>
      <c r="R942" s="138"/>
      <c r="S942" s="138"/>
      <c r="T942" s="138"/>
    </row>
    <row r="943">
      <c r="A943" s="138"/>
      <c r="B943" s="138"/>
      <c r="C943" s="138"/>
      <c r="D943" s="138"/>
      <c r="E943" s="138"/>
      <c r="F943" s="138"/>
      <c r="G943" s="138"/>
      <c r="H943" s="138"/>
      <c r="I943" s="138"/>
      <c r="J943" s="138"/>
      <c r="K943" s="138"/>
      <c r="L943" s="138"/>
      <c r="M943" s="138"/>
      <c r="N943" s="138"/>
      <c r="O943" s="138"/>
      <c r="P943" s="138"/>
      <c r="Q943" s="138"/>
      <c r="R943" s="138"/>
      <c r="S943" s="138"/>
      <c r="T943" s="138"/>
    </row>
    <row r="944">
      <c r="A944" s="138"/>
      <c r="B944" s="138"/>
      <c r="C944" s="138"/>
      <c r="D944" s="138"/>
      <c r="E944" s="138"/>
      <c r="F944" s="138"/>
      <c r="G944" s="138"/>
      <c r="H944" s="138"/>
      <c r="I944" s="138"/>
      <c r="J944" s="138"/>
      <c r="K944" s="138"/>
      <c r="L944" s="138"/>
      <c r="M944" s="138"/>
      <c r="N944" s="138"/>
      <c r="O944" s="138"/>
      <c r="P944" s="138"/>
      <c r="Q944" s="138"/>
      <c r="R944" s="138"/>
      <c r="S944" s="138"/>
      <c r="T944" s="138"/>
    </row>
    <row r="945">
      <c r="A945" s="138"/>
      <c r="B945" s="138"/>
      <c r="C945" s="138"/>
      <c r="D945" s="138"/>
      <c r="E945" s="138"/>
      <c r="F945" s="138"/>
      <c r="G945" s="138"/>
      <c r="H945" s="138"/>
      <c r="I945" s="138"/>
      <c r="J945" s="138"/>
      <c r="K945" s="138"/>
      <c r="L945" s="138"/>
      <c r="M945" s="138"/>
      <c r="N945" s="138"/>
      <c r="O945" s="138"/>
      <c r="P945" s="138"/>
      <c r="Q945" s="138"/>
      <c r="R945" s="138"/>
      <c r="S945" s="138"/>
      <c r="T945" s="138"/>
    </row>
    <row r="946">
      <c r="A946" s="138"/>
      <c r="B946" s="138"/>
      <c r="C946" s="138"/>
      <c r="D946" s="138"/>
      <c r="E946" s="138"/>
      <c r="F946" s="138"/>
      <c r="G946" s="138"/>
      <c r="H946" s="138"/>
      <c r="I946" s="138"/>
      <c r="J946" s="138"/>
      <c r="K946" s="138"/>
      <c r="L946" s="138"/>
      <c r="M946" s="138"/>
      <c r="N946" s="138"/>
      <c r="O946" s="138"/>
      <c r="P946" s="138"/>
      <c r="Q946" s="138"/>
      <c r="R946" s="138"/>
      <c r="S946" s="138"/>
      <c r="T946" s="138"/>
    </row>
    <row r="947">
      <c r="A947" s="138"/>
      <c r="B947" s="138"/>
      <c r="C947" s="138"/>
      <c r="D947" s="138"/>
      <c r="E947" s="138"/>
      <c r="F947" s="138"/>
      <c r="G947" s="138"/>
      <c r="H947" s="138"/>
      <c r="I947" s="138"/>
      <c r="J947" s="138"/>
      <c r="K947" s="138"/>
      <c r="L947" s="138"/>
      <c r="M947" s="138"/>
      <c r="N947" s="138"/>
      <c r="O947" s="138"/>
      <c r="P947" s="138"/>
      <c r="Q947" s="138"/>
      <c r="R947" s="138"/>
      <c r="S947" s="138"/>
      <c r="T947" s="138"/>
    </row>
    <row r="948">
      <c r="A948" s="138"/>
      <c r="B948" s="138"/>
      <c r="C948" s="138"/>
      <c r="D948" s="138"/>
      <c r="E948" s="138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8"/>
      <c r="R948" s="138"/>
      <c r="S948" s="138"/>
      <c r="T948" s="138"/>
    </row>
    <row r="949">
      <c r="A949" s="138"/>
      <c r="B949" s="138"/>
      <c r="C949" s="138"/>
      <c r="D949" s="138"/>
      <c r="E949" s="138"/>
      <c r="F949" s="138"/>
      <c r="G949" s="138"/>
      <c r="H949" s="138"/>
      <c r="I949" s="138"/>
      <c r="J949" s="138"/>
      <c r="K949" s="138"/>
      <c r="L949" s="138"/>
      <c r="M949" s="138"/>
      <c r="N949" s="138"/>
      <c r="O949" s="138"/>
      <c r="P949" s="138"/>
      <c r="Q949" s="138"/>
      <c r="R949" s="138"/>
      <c r="S949" s="138"/>
      <c r="T949" s="138"/>
    </row>
    <row r="950">
      <c r="A950" s="138"/>
      <c r="B950" s="138"/>
      <c r="C950" s="138"/>
      <c r="D950" s="138"/>
      <c r="E950" s="138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8"/>
      <c r="Q950" s="138"/>
      <c r="R950" s="138"/>
      <c r="S950" s="138"/>
      <c r="T950" s="138"/>
    </row>
    <row r="951">
      <c r="A951" s="138"/>
      <c r="B951" s="138"/>
      <c r="C951" s="138"/>
      <c r="D951" s="138"/>
      <c r="E951" s="138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</row>
    <row r="952">
      <c r="A952" s="138"/>
      <c r="B952" s="138"/>
      <c r="C952" s="138"/>
      <c r="D952" s="138"/>
      <c r="E952" s="138"/>
      <c r="F952" s="138"/>
      <c r="G952" s="138"/>
      <c r="H952" s="138"/>
      <c r="I952" s="138"/>
      <c r="J952" s="138"/>
      <c r="K952" s="138"/>
      <c r="L952" s="138"/>
      <c r="M952" s="138"/>
      <c r="N952" s="138"/>
      <c r="O952" s="138"/>
      <c r="P952" s="138"/>
      <c r="Q952" s="138"/>
      <c r="R952" s="138"/>
      <c r="S952" s="138"/>
      <c r="T952" s="138"/>
    </row>
    <row r="953">
      <c r="A953" s="138"/>
      <c r="B953" s="138"/>
      <c r="C953" s="138"/>
      <c r="D953" s="138"/>
      <c r="E953" s="138"/>
      <c r="F953" s="138"/>
      <c r="G953" s="138"/>
      <c r="H953" s="138"/>
      <c r="I953" s="138"/>
      <c r="J953" s="138"/>
      <c r="K953" s="138"/>
      <c r="L953" s="138"/>
      <c r="M953" s="138"/>
      <c r="N953" s="138"/>
      <c r="O953" s="138"/>
      <c r="P953" s="138"/>
      <c r="Q953" s="138"/>
      <c r="R953" s="138"/>
      <c r="S953" s="138"/>
      <c r="T953" s="138"/>
    </row>
    <row r="954">
      <c r="A954" s="138"/>
      <c r="B954" s="138"/>
      <c r="C954" s="138"/>
      <c r="D954" s="138"/>
      <c r="E954" s="138"/>
      <c r="F954" s="138"/>
      <c r="G954" s="138"/>
      <c r="H954" s="138"/>
      <c r="I954" s="138"/>
      <c r="J954" s="138"/>
      <c r="K954" s="138"/>
      <c r="L954" s="138"/>
      <c r="M954" s="138"/>
      <c r="N954" s="138"/>
      <c r="O954" s="138"/>
      <c r="P954" s="138"/>
      <c r="Q954" s="138"/>
      <c r="R954" s="138"/>
      <c r="S954" s="138"/>
      <c r="T954" s="138"/>
    </row>
    <row r="955">
      <c r="A955" s="138"/>
      <c r="B955" s="138"/>
      <c r="C955" s="138"/>
      <c r="D955" s="138"/>
      <c r="E955" s="138"/>
      <c r="F955" s="138"/>
      <c r="G955" s="138"/>
      <c r="H955" s="138"/>
      <c r="I955" s="138"/>
      <c r="J955" s="138"/>
      <c r="K955" s="138"/>
      <c r="L955" s="138"/>
      <c r="M955" s="138"/>
      <c r="N955" s="138"/>
      <c r="O955" s="138"/>
      <c r="P955" s="138"/>
      <c r="Q955" s="138"/>
      <c r="R955" s="138"/>
      <c r="S955" s="138"/>
      <c r="T955" s="138"/>
    </row>
    <row r="956">
      <c r="A956" s="138"/>
      <c r="B956" s="138"/>
      <c r="C956" s="138"/>
      <c r="D956" s="138"/>
      <c r="E956" s="138"/>
      <c r="F956" s="138"/>
      <c r="G956" s="138"/>
      <c r="H956" s="138"/>
      <c r="I956" s="138"/>
      <c r="J956" s="138"/>
      <c r="K956" s="138"/>
      <c r="L956" s="138"/>
      <c r="M956" s="138"/>
      <c r="N956" s="138"/>
      <c r="O956" s="138"/>
      <c r="P956" s="138"/>
      <c r="Q956" s="138"/>
      <c r="R956" s="138"/>
      <c r="S956" s="138"/>
      <c r="T956" s="138"/>
    </row>
    <row r="957">
      <c r="A957" s="138"/>
      <c r="B957" s="138"/>
      <c r="C957" s="138"/>
      <c r="D957" s="138"/>
      <c r="E957" s="138"/>
      <c r="F957" s="138"/>
      <c r="G957" s="138"/>
      <c r="H957" s="138"/>
      <c r="I957" s="138"/>
      <c r="J957" s="138"/>
      <c r="K957" s="138"/>
      <c r="L957" s="138"/>
      <c r="M957" s="138"/>
      <c r="N957" s="138"/>
      <c r="O957" s="138"/>
      <c r="P957" s="138"/>
      <c r="Q957" s="138"/>
      <c r="R957" s="138"/>
      <c r="S957" s="138"/>
      <c r="T957" s="138"/>
    </row>
    <row r="958">
      <c r="A958" s="138"/>
      <c r="B958" s="138"/>
      <c r="C958" s="138"/>
      <c r="D958" s="138"/>
      <c r="E958" s="138"/>
      <c r="F958" s="138"/>
      <c r="G958" s="138"/>
      <c r="H958" s="138"/>
      <c r="I958" s="138"/>
      <c r="J958" s="138"/>
      <c r="K958" s="138"/>
      <c r="L958" s="138"/>
      <c r="M958" s="138"/>
      <c r="N958" s="138"/>
      <c r="O958" s="138"/>
      <c r="P958" s="138"/>
      <c r="Q958" s="138"/>
      <c r="R958" s="138"/>
      <c r="S958" s="138"/>
      <c r="T958" s="138"/>
    </row>
    <row r="959">
      <c r="A959" s="138"/>
      <c r="B959" s="138"/>
      <c r="C959" s="138"/>
      <c r="D959" s="138"/>
      <c r="E959" s="138"/>
      <c r="F959" s="138"/>
      <c r="G959" s="138"/>
      <c r="H959" s="138"/>
      <c r="I959" s="138"/>
      <c r="J959" s="138"/>
      <c r="K959" s="138"/>
      <c r="L959" s="138"/>
      <c r="M959" s="138"/>
      <c r="N959" s="138"/>
      <c r="O959" s="138"/>
      <c r="P959" s="138"/>
      <c r="Q959" s="138"/>
      <c r="R959" s="138"/>
      <c r="S959" s="138"/>
      <c r="T959" s="138"/>
    </row>
    <row r="960">
      <c r="A960" s="138"/>
      <c r="B960" s="138"/>
      <c r="C960" s="138"/>
      <c r="D960" s="138"/>
      <c r="E960" s="138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</row>
    <row r="961">
      <c r="A961" s="138"/>
      <c r="B961" s="138"/>
      <c r="C961" s="138"/>
      <c r="D961" s="138"/>
      <c r="E961" s="138"/>
      <c r="F961" s="138"/>
      <c r="G961" s="138"/>
      <c r="H961" s="138"/>
      <c r="I961" s="138"/>
      <c r="J961" s="138"/>
      <c r="K961" s="138"/>
      <c r="L961" s="138"/>
      <c r="M961" s="138"/>
      <c r="N961" s="138"/>
      <c r="O961" s="138"/>
      <c r="P961" s="138"/>
      <c r="Q961" s="138"/>
      <c r="R961" s="138"/>
      <c r="S961" s="138"/>
      <c r="T961" s="138"/>
    </row>
    <row r="962">
      <c r="A962" s="138"/>
      <c r="B962" s="138"/>
      <c r="C962" s="138"/>
      <c r="D962" s="138"/>
      <c r="E962" s="138"/>
      <c r="F962" s="138"/>
      <c r="G962" s="138"/>
      <c r="H962" s="138"/>
      <c r="I962" s="138"/>
      <c r="J962" s="138"/>
      <c r="K962" s="138"/>
      <c r="L962" s="138"/>
      <c r="M962" s="138"/>
      <c r="N962" s="138"/>
      <c r="O962" s="138"/>
      <c r="P962" s="138"/>
      <c r="Q962" s="138"/>
      <c r="R962" s="138"/>
      <c r="S962" s="138"/>
      <c r="T962" s="138"/>
    </row>
    <row r="963">
      <c r="A963" s="138"/>
      <c r="B963" s="138"/>
      <c r="C963" s="138"/>
      <c r="D963" s="138"/>
      <c r="E963" s="138"/>
      <c r="F963" s="138"/>
      <c r="G963" s="138"/>
      <c r="H963" s="138"/>
      <c r="I963" s="138"/>
      <c r="J963" s="138"/>
      <c r="K963" s="138"/>
      <c r="L963" s="138"/>
      <c r="M963" s="138"/>
      <c r="N963" s="138"/>
      <c r="O963" s="138"/>
      <c r="P963" s="138"/>
      <c r="Q963" s="138"/>
      <c r="R963" s="138"/>
      <c r="S963" s="138"/>
      <c r="T963" s="138"/>
    </row>
    <row r="964">
      <c r="A964" s="138"/>
      <c r="B964" s="138"/>
      <c r="C964" s="138"/>
      <c r="D964" s="138"/>
      <c r="E964" s="138"/>
      <c r="F964" s="138"/>
      <c r="G964" s="138"/>
      <c r="H964" s="138"/>
      <c r="I964" s="138"/>
      <c r="J964" s="138"/>
      <c r="K964" s="138"/>
      <c r="L964" s="138"/>
      <c r="M964" s="138"/>
      <c r="N964" s="138"/>
      <c r="O964" s="138"/>
      <c r="P964" s="138"/>
      <c r="Q964" s="138"/>
      <c r="R964" s="138"/>
      <c r="S964" s="138"/>
      <c r="T964" s="138"/>
    </row>
    <row r="965">
      <c r="A965" s="138"/>
      <c r="B965" s="138"/>
      <c r="C965" s="138"/>
      <c r="D965" s="138"/>
      <c r="E965" s="138"/>
      <c r="F965" s="138"/>
      <c r="G965" s="138"/>
      <c r="H965" s="138"/>
      <c r="I965" s="138"/>
      <c r="J965" s="138"/>
      <c r="K965" s="138"/>
      <c r="L965" s="138"/>
      <c r="M965" s="138"/>
      <c r="N965" s="138"/>
      <c r="O965" s="138"/>
      <c r="P965" s="138"/>
      <c r="Q965" s="138"/>
      <c r="R965" s="138"/>
      <c r="S965" s="138"/>
      <c r="T965" s="138"/>
    </row>
    <row r="966">
      <c r="A966" s="138"/>
      <c r="B966" s="138"/>
      <c r="C966" s="138"/>
      <c r="D966" s="138"/>
      <c r="E966" s="138"/>
      <c r="F966" s="138"/>
      <c r="G966" s="138"/>
      <c r="H966" s="138"/>
      <c r="I966" s="138"/>
      <c r="J966" s="138"/>
      <c r="K966" s="138"/>
      <c r="L966" s="138"/>
      <c r="M966" s="138"/>
      <c r="N966" s="138"/>
      <c r="O966" s="138"/>
      <c r="P966" s="138"/>
      <c r="Q966" s="138"/>
      <c r="R966" s="138"/>
      <c r="S966" s="138"/>
      <c r="T966" s="138"/>
    </row>
    <row r="967">
      <c r="A967" s="138"/>
      <c r="B967" s="138"/>
      <c r="C967" s="138"/>
      <c r="D967" s="138"/>
      <c r="E967" s="138"/>
      <c r="F967" s="138"/>
      <c r="G967" s="138"/>
      <c r="H967" s="138"/>
      <c r="I967" s="138"/>
      <c r="J967" s="138"/>
      <c r="K967" s="138"/>
      <c r="L967" s="138"/>
      <c r="M967" s="138"/>
      <c r="N967" s="138"/>
      <c r="O967" s="138"/>
      <c r="P967" s="138"/>
      <c r="Q967" s="138"/>
      <c r="R967" s="138"/>
      <c r="S967" s="138"/>
      <c r="T967" s="138"/>
    </row>
    <row r="968">
      <c r="A968" s="138"/>
      <c r="B968" s="138"/>
      <c r="C968" s="138"/>
      <c r="D968" s="138"/>
      <c r="E968" s="138"/>
      <c r="F968" s="138"/>
      <c r="G968" s="138"/>
      <c r="H968" s="138"/>
      <c r="I968" s="138"/>
      <c r="J968" s="138"/>
      <c r="K968" s="138"/>
      <c r="L968" s="138"/>
      <c r="M968" s="138"/>
      <c r="N968" s="138"/>
      <c r="O968" s="138"/>
      <c r="P968" s="138"/>
      <c r="Q968" s="138"/>
      <c r="R968" s="138"/>
      <c r="S968" s="138"/>
      <c r="T968" s="138"/>
    </row>
    <row r="969">
      <c r="A969" s="138"/>
      <c r="B969" s="138"/>
      <c r="C969" s="138"/>
      <c r="D969" s="138"/>
      <c r="E969" s="138"/>
      <c r="F969" s="138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8"/>
      <c r="R969" s="138"/>
      <c r="S969" s="138"/>
      <c r="T969" s="138"/>
    </row>
    <row r="970">
      <c r="A970" s="138"/>
      <c r="B970" s="138"/>
      <c r="C970" s="138"/>
      <c r="D970" s="138"/>
      <c r="E970" s="138"/>
      <c r="F970" s="138"/>
      <c r="G970" s="138"/>
      <c r="H970" s="138"/>
      <c r="I970" s="138"/>
      <c r="J970" s="138"/>
      <c r="K970" s="138"/>
      <c r="L970" s="138"/>
      <c r="M970" s="138"/>
      <c r="N970" s="138"/>
      <c r="O970" s="138"/>
      <c r="P970" s="138"/>
      <c r="Q970" s="138"/>
      <c r="R970" s="138"/>
      <c r="S970" s="138"/>
      <c r="T970" s="138"/>
    </row>
    <row r="971">
      <c r="A971" s="138"/>
      <c r="B971" s="138"/>
      <c r="C971" s="138"/>
      <c r="D971" s="138"/>
      <c r="E971" s="138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8"/>
      <c r="R971" s="138"/>
      <c r="S971" s="138"/>
      <c r="T971" s="138"/>
    </row>
    <row r="972">
      <c r="A972" s="138"/>
      <c r="B972" s="138"/>
      <c r="C972" s="138"/>
      <c r="D972" s="138"/>
      <c r="E972" s="138"/>
      <c r="F972" s="138"/>
      <c r="G972" s="138"/>
      <c r="H972" s="138"/>
      <c r="I972" s="138"/>
      <c r="J972" s="138"/>
      <c r="K972" s="138"/>
      <c r="L972" s="138"/>
      <c r="M972" s="138"/>
      <c r="N972" s="138"/>
      <c r="O972" s="138"/>
      <c r="P972" s="138"/>
      <c r="Q972" s="138"/>
      <c r="R972" s="138"/>
      <c r="S972" s="138"/>
      <c r="T972" s="138"/>
    </row>
    <row r="973">
      <c r="A973" s="138"/>
      <c r="B973" s="138"/>
      <c r="C973" s="138"/>
      <c r="D973" s="138"/>
      <c r="E973" s="138"/>
      <c r="F973" s="138"/>
      <c r="G973" s="138"/>
      <c r="H973" s="138"/>
      <c r="I973" s="138"/>
      <c r="J973" s="138"/>
      <c r="K973" s="138"/>
      <c r="L973" s="138"/>
      <c r="M973" s="138"/>
      <c r="N973" s="138"/>
      <c r="O973" s="138"/>
      <c r="P973" s="138"/>
      <c r="Q973" s="138"/>
      <c r="R973" s="138"/>
      <c r="S973" s="138"/>
      <c r="T973" s="138"/>
    </row>
    <row r="974">
      <c r="A974" s="138"/>
      <c r="B974" s="138"/>
      <c r="C974" s="138"/>
      <c r="D974" s="138"/>
      <c r="E974" s="138"/>
      <c r="F974" s="138"/>
      <c r="G974" s="138"/>
      <c r="H974" s="138"/>
      <c r="I974" s="138"/>
      <c r="J974" s="138"/>
      <c r="K974" s="138"/>
      <c r="L974" s="138"/>
      <c r="M974" s="138"/>
      <c r="N974" s="138"/>
      <c r="O974" s="138"/>
      <c r="P974" s="138"/>
      <c r="Q974" s="138"/>
      <c r="R974" s="138"/>
      <c r="S974" s="138"/>
      <c r="T974" s="138"/>
    </row>
    <row r="975">
      <c r="A975" s="138"/>
      <c r="B975" s="138"/>
      <c r="C975" s="138"/>
      <c r="D975" s="138"/>
      <c r="E975" s="138"/>
      <c r="F975" s="138"/>
      <c r="G975" s="138"/>
      <c r="H975" s="138"/>
      <c r="I975" s="138"/>
      <c r="J975" s="138"/>
      <c r="K975" s="138"/>
      <c r="L975" s="138"/>
      <c r="M975" s="138"/>
      <c r="N975" s="138"/>
      <c r="O975" s="138"/>
      <c r="P975" s="138"/>
      <c r="Q975" s="138"/>
      <c r="R975" s="138"/>
      <c r="S975" s="138"/>
      <c r="T975" s="138"/>
    </row>
    <row r="976">
      <c r="A976" s="138"/>
      <c r="B976" s="138"/>
      <c r="C976" s="138"/>
      <c r="D976" s="138"/>
      <c r="E976" s="138"/>
      <c r="F976" s="138"/>
      <c r="G976" s="138"/>
      <c r="H976" s="138"/>
      <c r="I976" s="138"/>
      <c r="J976" s="138"/>
      <c r="K976" s="138"/>
      <c r="L976" s="138"/>
      <c r="M976" s="138"/>
      <c r="N976" s="138"/>
      <c r="O976" s="138"/>
      <c r="P976" s="138"/>
      <c r="Q976" s="138"/>
      <c r="R976" s="138"/>
      <c r="S976" s="138"/>
      <c r="T976" s="138"/>
    </row>
    <row r="977">
      <c r="A977" s="138"/>
      <c r="B977" s="138"/>
      <c r="C977" s="138"/>
      <c r="D977" s="138"/>
      <c r="E977" s="138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</row>
    <row r="978">
      <c r="A978" s="138"/>
      <c r="B978" s="138"/>
      <c r="C978" s="138"/>
      <c r="D978" s="138"/>
      <c r="E978" s="138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8"/>
      <c r="R978" s="138"/>
      <c r="S978" s="138"/>
      <c r="T978" s="138"/>
    </row>
    <row r="979">
      <c r="A979" s="138"/>
      <c r="B979" s="138"/>
      <c r="C979" s="138"/>
      <c r="D979" s="138"/>
      <c r="E979" s="138"/>
      <c r="F979" s="138"/>
      <c r="G979" s="138"/>
      <c r="H979" s="138"/>
      <c r="I979" s="138"/>
      <c r="J979" s="138"/>
      <c r="K979" s="138"/>
      <c r="L979" s="138"/>
      <c r="M979" s="138"/>
      <c r="N979" s="138"/>
      <c r="O979" s="138"/>
      <c r="P979" s="138"/>
      <c r="Q979" s="138"/>
      <c r="R979" s="138"/>
      <c r="S979" s="138"/>
      <c r="T979" s="138"/>
    </row>
    <row r="980">
      <c r="A980" s="138"/>
      <c r="B980" s="138"/>
      <c r="C980" s="138"/>
      <c r="D980" s="138"/>
      <c r="E980" s="138"/>
      <c r="F980" s="138"/>
      <c r="G980" s="138"/>
      <c r="H980" s="138"/>
      <c r="I980" s="138"/>
      <c r="J980" s="138"/>
      <c r="K980" s="138"/>
      <c r="L980" s="138"/>
      <c r="M980" s="138"/>
      <c r="N980" s="138"/>
      <c r="O980" s="138"/>
      <c r="P980" s="138"/>
      <c r="Q980" s="138"/>
      <c r="R980" s="138"/>
      <c r="S980" s="138"/>
      <c r="T980" s="138"/>
    </row>
    <row r="981">
      <c r="A981" s="138"/>
      <c r="B981" s="138"/>
      <c r="C981" s="138"/>
      <c r="D981" s="138"/>
      <c r="E981" s="138"/>
      <c r="F981" s="138"/>
      <c r="G981" s="138"/>
      <c r="H981" s="138"/>
      <c r="I981" s="138"/>
      <c r="J981" s="138"/>
      <c r="K981" s="138"/>
      <c r="L981" s="138"/>
      <c r="M981" s="138"/>
      <c r="N981" s="138"/>
      <c r="O981" s="138"/>
      <c r="P981" s="138"/>
      <c r="Q981" s="138"/>
      <c r="R981" s="138"/>
      <c r="S981" s="138"/>
      <c r="T981" s="138"/>
    </row>
    <row r="982">
      <c r="A982" s="138"/>
      <c r="B982" s="138"/>
      <c r="C982" s="138"/>
      <c r="D982" s="138"/>
      <c r="E982" s="138"/>
      <c r="F982" s="138"/>
      <c r="G982" s="138"/>
      <c r="H982" s="138"/>
      <c r="I982" s="138"/>
      <c r="J982" s="138"/>
      <c r="K982" s="138"/>
      <c r="L982" s="138"/>
      <c r="M982" s="138"/>
      <c r="N982" s="138"/>
      <c r="O982" s="138"/>
      <c r="P982" s="138"/>
      <c r="Q982" s="138"/>
      <c r="R982" s="138"/>
      <c r="S982" s="138"/>
      <c r="T982" s="138"/>
    </row>
    <row r="983">
      <c r="A983" s="138"/>
      <c r="B983" s="138"/>
      <c r="C983" s="138"/>
      <c r="D983" s="138"/>
      <c r="E983" s="138"/>
      <c r="F983" s="138"/>
      <c r="G983" s="138"/>
      <c r="H983" s="138"/>
      <c r="I983" s="138"/>
      <c r="J983" s="138"/>
      <c r="K983" s="138"/>
      <c r="L983" s="138"/>
      <c r="M983" s="138"/>
      <c r="N983" s="138"/>
      <c r="O983" s="138"/>
      <c r="P983" s="138"/>
      <c r="Q983" s="138"/>
      <c r="R983" s="138"/>
      <c r="S983" s="138"/>
      <c r="T983" s="138"/>
    </row>
    <row r="984">
      <c r="A984" s="138"/>
      <c r="B984" s="138"/>
      <c r="C984" s="138"/>
      <c r="D984" s="138"/>
      <c r="E984" s="138"/>
      <c r="F984" s="138"/>
      <c r="G984" s="138"/>
      <c r="H984" s="138"/>
      <c r="I984" s="138"/>
      <c r="J984" s="138"/>
      <c r="K984" s="138"/>
      <c r="L984" s="138"/>
      <c r="M984" s="138"/>
      <c r="N984" s="138"/>
      <c r="O984" s="138"/>
      <c r="P984" s="138"/>
      <c r="Q984" s="138"/>
      <c r="R984" s="138"/>
      <c r="S984" s="138"/>
      <c r="T984" s="138"/>
    </row>
    <row r="985">
      <c r="A985" s="138"/>
      <c r="B985" s="138"/>
      <c r="C985" s="138"/>
      <c r="D985" s="138"/>
      <c r="E985" s="138"/>
      <c r="F985" s="138"/>
      <c r="G985" s="138"/>
      <c r="H985" s="138"/>
      <c r="I985" s="138"/>
      <c r="J985" s="138"/>
      <c r="K985" s="138"/>
      <c r="L985" s="138"/>
      <c r="M985" s="138"/>
      <c r="N985" s="138"/>
      <c r="O985" s="138"/>
      <c r="P985" s="138"/>
      <c r="Q985" s="138"/>
      <c r="R985" s="138"/>
      <c r="S985" s="138"/>
      <c r="T985" s="138"/>
    </row>
    <row r="986">
      <c r="A986" s="138"/>
      <c r="B986" s="138"/>
      <c r="C986" s="138"/>
      <c r="D986" s="138"/>
      <c r="E986" s="138"/>
      <c r="F986" s="138"/>
      <c r="G986" s="138"/>
      <c r="H986" s="138"/>
      <c r="I986" s="138"/>
      <c r="J986" s="138"/>
      <c r="K986" s="138"/>
      <c r="L986" s="138"/>
      <c r="M986" s="138"/>
      <c r="N986" s="138"/>
      <c r="O986" s="138"/>
      <c r="P986" s="138"/>
      <c r="Q986" s="138"/>
      <c r="R986" s="138"/>
      <c r="S986" s="138"/>
      <c r="T986" s="138"/>
    </row>
    <row r="987">
      <c r="A987" s="138"/>
      <c r="B987" s="138"/>
      <c r="C987" s="138"/>
      <c r="D987" s="138"/>
      <c r="E987" s="138"/>
      <c r="F987" s="138"/>
      <c r="G987" s="138"/>
      <c r="H987" s="138"/>
      <c r="I987" s="138"/>
      <c r="J987" s="138"/>
      <c r="K987" s="138"/>
      <c r="L987" s="138"/>
      <c r="M987" s="138"/>
      <c r="N987" s="138"/>
      <c r="O987" s="138"/>
      <c r="P987" s="138"/>
      <c r="Q987" s="138"/>
      <c r="R987" s="138"/>
      <c r="S987" s="138"/>
      <c r="T987" s="138"/>
    </row>
    <row r="988">
      <c r="A988" s="138"/>
      <c r="B988" s="138"/>
      <c r="C988" s="138"/>
      <c r="D988" s="138"/>
      <c r="E988" s="138"/>
      <c r="F988" s="138"/>
      <c r="G988" s="138"/>
      <c r="H988" s="138"/>
      <c r="I988" s="138"/>
      <c r="J988" s="138"/>
      <c r="K988" s="138"/>
      <c r="L988" s="138"/>
      <c r="M988" s="138"/>
      <c r="N988" s="138"/>
      <c r="O988" s="138"/>
      <c r="P988" s="138"/>
      <c r="Q988" s="138"/>
      <c r="R988" s="138"/>
      <c r="S988" s="138"/>
      <c r="T988" s="138"/>
    </row>
    <row r="989">
      <c r="A989" s="138"/>
      <c r="B989" s="138"/>
      <c r="C989" s="138"/>
      <c r="D989" s="138"/>
      <c r="E989" s="138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</row>
    <row r="990">
      <c r="A990" s="138"/>
      <c r="B990" s="138"/>
      <c r="C990" s="138"/>
      <c r="D990" s="138"/>
      <c r="E990" s="138"/>
      <c r="F990" s="138"/>
      <c r="G990" s="138"/>
      <c r="H990" s="138"/>
      <c r="I990" s="138"/>
      <c r="J990" s="138"/>
      <c r="K990" s="138"/>
      <c r="L990" s="138"/>
      <c r="M990" s="138"/>
      <c r="N990" s="138"/>
      <c r="O990" s="138"/>
      <c r="P990" s="138"/>
      <c r="Q990" s="138"/>
      <c r="R990" s="138"/>
      <c r="S990" s="138"/>
      <c r="T990" s="138"/>
    </row>
    <row r="991">
      <c r="A991" s="138"/>
      <c r="B991" s="138"/>
      <c r="C991" s="138"/>
      <c r="D991" s="138"/>
      <c r="E991" s="138"/>
      <c r="F991" s="138"/>
      <c r="G991" s="138"/>
      <c r="H991" s="138"/>
      <c r="I991" s="138"/>
      <c r="J991" s="138"/>
      <c r="K991" s="138"/>
      <c r="L991" s="138"/>
      <c r="M991" s="138"/>
      <c r="N991" s="138"/>
      <c r="O991" s="138"/>
      <c r="P991" s="138"/>
      <c r="Q991" s="138"/>
      <c r="R991" s="138"/>
      <c r="S991" s="138"/>
      <c r="T991" s="138"/>
    </row>
    <row r="992">
      <c r="A992" s="138"/>
      <c r="B992" s="138"/>
      <c r="C992" s="138"/>
      <c r="D992" s="138"/>
      <c r="E992" s="138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</row>
    <row r="993">
      <c r="A993" s="138"/>
      <c r="B993" s="138"/>
      <c r="C993" s="138"/>
      <c r="D993" s="138"/>
      <c r="E993" s="138"/>
      <c r="F993" s="138"/>
      <c r="G993" s="138"/>
      <c r="H993" s="138"/>
      <c r="I993" s="138"/>
      <c r="J993" s="138"/>
      <c r="K993" s="138"/>
      <c r="L993" s="138"/>
      <c r="M993" s="138"/>
      <c r="N993" s="138"/>
      <c r="O993" s="138"/>
      <c r="P993" s="138"/>
      <c r="Q993" s="138"/>
      <c r="R993" s="138"/>
      <c r="S993" s="138"/>
      <c r="T993" s="138"/>
    </row>
    <row r="994">
      <c r="A994" s="138"/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</row>
    <row r="995">
      <c r="A995" s="138"/>
      <c r="B995" s="138"/>
      <c r="C995" s="138"/>
      <c r="D995" s="138"/>
      <c r="E995" s="138"/>
      <c r="F995" s="138"/>
      <c r="G995" s="138"/>
      <c r="H995" s="138"/>
      <c r="I995" s="138"/>
      <c r="J995" s="138"/>
      <c r="K995" s="138"/>
      <c r="L995" s="138"/>
      <c r="M995" s="138"/>
      <c r="N995" s="138"/>
      <c r="O995" s="138"/>
      <c r="P995" s="138"/>
      <c r="Q995" s="138"/>
      <c r="R995" s="138"/>
      <c r="S995" s="138"/>
      <c r="T995" s="138"/>
    </row>
    <row r="996">
      <c r="A996" s="138"/>
      <c r="B996" s="138"/>
      <c r="C996" s="138"/>
      <c r="D996" s="138"/>
      <c r="E996" s="138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</row>
    <row r="997">
      <c r="A997" s="138"/>
      <c r="B997" s="138"/>
      <c r="C997" s="138"/>
      <c r="D997" s="138"/>
      <c r="E997" s="138"/>
      <c r="F997" s="138"/>
      <c r="G997" s="138"/>
      <c r="H997" s="138"/>
      <c r="I997" s="138"/>
      <c r="J997" s="138"/>
      <c r="K997" s="138"/>
      <c r="L997" s="138"/>
      <c r="M997" s="138"/>
      <c r="N997" s="138"/>
      <c r="O997" s="138"/>
      <c r="P997" s="138"/>
      <c r="Q997" s="138"/>
      <c r="R997" s="138"/>
      <c r="S997" s="138"/>
      <c r="T997" s="138"/>
    </row>
    <row r="998">
      <c r="A998" s="138"/>
      <c r="B998" s="138"/>
      <c r="C998" s="138"/>
      <c r="D998" s="138"/>
      <c r="E998" s="138"/>
      <c r="F998" s="138"/>
      <c r="G998" s="138"/>
      <c r="H998" s="138"/>
      <c r="I998" s="138"/>
      <c r="J998" s="138"/>
      <c r="K998" s="138"/>
      <c r="L998" s="138"/>
      <c r="M998" s="138"/>
      <c r="N998" s="138"/>
      <c r="O998" s="138"/>
      <c r="P998" s="138"/>
      <c r="Q998" s="138"/>
      <c r="R998" s="138"/>
      <c r="S998" s="138"/>
      <c r="T998" s="138"/>
    </row>
    <row r="999">
      <c r="A999" s="138"/>
      <c r="B999" s="138"/>
      <c r="C999" s="138"/>
      <c r="D999" s="138"/>
      <c r="E999" s="138"/>
      <c r="F999" s="138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8"/>
      <c r="R999" s="138"/>
      <c r="S999" s="138"/>
      <c r="T999" s="138"/>
    </row>
    <row r="1000">
      <c r="A1000" s="138"/>
      <c r="B1000" s="138"/>
      <c r="C1000" s="138"/>
      <c r="D1000" s="138"/>
      <c r="E1000" s="138"/>
      <c r="F1000" s="138"/>
      <c r="G1000" s="138"/>
      <c r="H1000" s="138"/>
      <c r="I1000" s="138"/>
      <c r="J1000" s="138"/>
      <c r="K1000" s="138"/>
      <c r="L1000" s="138"/>
      <c r="M1000" s="138"/>
      <c r="N1000" s="138"/>
      <c r="O1000" s="138"/>
      <c r="P1000" s="138"/>
      <c r="Q1000" s="138"/>
      <c r="R1000" s="138"/>
      <c r="S1000" s="138"/>
      <c r="T1000" s="138"/>
    </row>
    <row r="1001">
      <c r="A1001" s="138"/>
      <c r="B1001" s="138"/>
      <c r="C1001" s="138"/>
      <c r="D1001" s="138"/>
      <c r="E1001" s="138"/>
      <c r="F1001" s="138"/>
      <c r="G1001" s="138"/>
      <c r="H1001" s="138"/>
      <c r="I1001" s="138"/>
      <c r="J1001" s="138"/>
      <c r="K1001" s="138"/>
      <c r="L1001" s="138"/>
      <c r="M1001" s="138"/>
      <c r="N1001" s="138"/>
      <c r="O1001" s="138"/>
      <c r="P1001" s="138"/>
      <c r="Q1001" s="138"/>
      <c r="R1001" s="138"/>
      <c r="S1001" s="138"/>
      <c r="T1001" s="138"/>
    </row>
    <row r="1002">
      <c r="A1002" s="138"/>
      <c r="B1002" s="138"/>
      <c r="C1002" s="138"/>
      <c r="D1002" s="138"/>
      <c r="E1002" s="138"/>
      <c r="F1002" s="138"/>
      <c r="G1002" s="138"/>
      <c r="H1002" s="138"/>
      <c r="I1002" s="138"/>
      <c r="J1002" s="138"/>
      <c r="K1002" s="138"/>
      <c r="L1002" s="138"/>
      <c r="M1002" s="138"/>
      <c r="N1002" s="138"/>
      <c r="O1002" s="138"/>
      <c r="P1002" s="138"/>
      <c r="Q1002" s="138"/>
      <c r="R1002" s="138"/>
      <c r="S1002" s="138"/>
      <c r="T1002" s="138"/>
    </row>
    <row r="1003">
      <c r="A1003" s="138"/>
      <c r="B1003" s="138"/>
      <c r="C1003" s="138"/>
      <c r="D1003" s="138"/>
      <c r="E1003" s="138"/>
      <c r="F1003" s="138"/>
      <c r="G1003" s="138"/>
      <c r="H1003" s="138"/>
      <c r="I1003" s="138"/>
      <c r="J1003" s="138"/>
      <c r="K1003" s="138"/>
      <c r="L1003" s="138"/>
      <c r="M1003" s="138"/>
      <c r="N1003" s="138"/>
      <c r="O1003" s="138"/>
      <c r="P1003" s="138"/>
      <c r="Q1003" s="138"/>
      <c r="R1003" s="138"/>
      <c r="S1003" s="138"/>
      <c r="T1003" s="138"/>
    </row>
    <row r="1004">
      <c r="A1004" s="138"/>
      <c r="B1004" s="138"/>
      <c r="C1004" s="138"/>
      <c r="D1004" s="138"/>
      <c r="E1004" s="138"/>
      <c r="F1004" s="138"/>
      <c r="G1004" s="138"/>
      <c r="H1004" s="138"/>
      <c r="I1004" s="138"/>
      <c r="J1004" s="138"/>
      <c r="K1004" s="138"/>
      <c r="L1004" s="138"/>
      <c r="M1004" s="138"/>
      <c r="N1004" s="138"/>
      <c r="O1004" s="138"/>
      <c r="P1004" s="138"/>
      <c r="Q1004" s="138"/>
      <c r="R1004" s="138"/>
      <c r="S1004" s="138"/>
      <c r="T1004" s="138"/>
    </row>
    <row r="1005">
      <c r="A1005" s="138"/>
      <c r="B1005" s="138"/>
      <c r="C1005" s="138"/>
      <c r="D1005" s="138"/>
      <c r="E1005" s="138"/>
      <c r="F1005" s="138"/>
      <c r="G1005" s="138"/>
      <c r="H1005" s="138"/>
      <c r="I1005" s="138"/>
      <c r="J1005" s="138"/>
      <c r="K1005" s="138"/>
      <c r="L1005" s="138"/>
      <c r="M1005" s="138"/>
      <c r="N1005" s="138"/>
      <c r="O1005" s="138"/>
      <c r="P1005" s="138"/>
      <c r="Q1005" s="138"/>
      <c r="R1005" s="138"/>
      <c r="S1005" s="138"/>
      <c r="T1005" s="138"/>
    </row>
    <row r="1006">
      <c r="A1006" s="138"/>
      <c r="B1006" s="138"/>
      <c r="C1006" s="138"/>
      <c r="D1006" s="138"/>
      <c r="E1006" s="138"/>
      <c r="F1006" s="138"/>
      <c r="G1006" s="138"/>
      <c r="H1006" s="138"/>
      <c r="I1006" s="138"/>
      <c r="J1006" s="138"/>
      <c r="K1006" s="138"/>
      <c r="L1006" s="138"/>
      <c r="M1006" s="138"/>
      <c r="N1006" s="138"/>
      <c r="O1006" s="138"/>
      <c r="P1006" s="138"/>
      <c r="Q1006" s="138"/>
      <c r="R1006" s="138"/>
      <c r="S1006" s="138"/>
      <c r="T1006" s="138"/>
    </row>
    <row r="1007">
      <c r="A1007" s="138"/>
      <c r="B1007" s="138"/>
      <c r="C1007" s="138"/>
      <c r="D1007" s="138"/>
      <c r="E1007" s="138"/>
      <c r="F1007" s="138"/>
      <c r="G1007" s="138"/>
      <c r="H1007" s="138"/>
      <c r="I1007" s="138"/>
      <c r="J1007" s="138"/>
      <c r="K1007" s="138"/>
      <c r="L1007" s="138"/>
      <c r="M1007" s="138"/>
      <c r="N1007" s="138"/>
      <c r="O1007" s="138"/>
      <c r="P1007" s="138"/>
      <c r="Q1007" s="138"/>
      <c r="R1007" s="138"/>
      <c r="S1007" s="138"/>
      <c r="T1007" s="138"/>
    </row>
    <row r="1008">
      <c r="A1008" s="138"/>
      <c r="B1008" s="138"/>
      <c r="C1008" s="138"/>
      <c r="D1008" s="138"/>
      <c r="E1008" s="138"/>
      <c r="F1008" s="138"/>
      <c r="G1008" s="138"/>
      <c r="H1008" s="138"/>
      <c r="I1008" s="138"/>
      <c r="J1008" s="138"/>
      <c r="K1008" s="138"/>
      <c r="L1008" s="138"/>
      <c r="M1008" s="138"/>
      <c r="N1008" s="138"/>
      <c r="O1008" s="138"/>
      <c r="P1008" s="138"/>
      <c r="Q1008" s="138"/>
      <c r="R1008" s="138"/>
      <c r="S1008" s="138"/>
      <c r="T1008" s="138"/>
    </row>
    <row r="1009">
      <c r="A1009" s="138"/>
      <c r="B1009" s="138"/>
      <c r="C1009" s="138"/>
      <c r="D1009" s="138"/>
      <c r="E1009" s="138"/>
      <c r="F1009" s="138"/>
      <c r="G1009" s="138"/>
      <c r="H1009" s="138"/>
      <c r="I1009" s="138"/>
      <c r="J1009" s="138"/>
      <c r="K1009" s="138"/>
      <c r="L1009" s="138"/>
      <c r="M1009" s="138"/>
      <c r="N1009" s="138"/>
      <c r="O1009" s="138"/>
      <c r="P1009" s="138"/>
      <c r="Q1009" s="138"/>
      <c r="R1009" s="138"/>
      <c r="S1009" s="138"/>
      <c r="T1009" s="138"/>
    </row>
    <row r="1010">
      <c r="A1010" s="138"/>
      <c r="B1010" s="138"/>
      <c r="C1010" s="138"/>
      <c r="D1010" s="138"/>
      <c r="E1010" s="138"/>
      <c r="F1010" s="138"/>
      <c r="G1010" s="138"/>
      <c r="H1010" s="138"/>
      <c r="I1010" s="138"/>
      <c r="J1010" s="138"/>
      <c r="K1010" s="138"/>
      <c r="L1010" s="138"/>
      <c r="M1010" s="138"/>
      <c r="N1010" s="138"/>
      <c r="O1010" s="138"/>
      <c r="P1010" s="138"/>
      <c r="Q1010" s="138"/>
      <c r="R1010" s="138"/>
      <c r="S1010" s="138"/>
      <c r="T1010" s="138"/>
    </row>
    <row r="1011">
      <c r="A1011" s="138"/>
      <c r="B1011" s="138"/>
      <c r="C1011" s="138"/>
      <c r="D1011" s="138"/>
      <c r="E1011" s="138"/>
      <c r="F1011" s="138"/>
      <c r="G1011" s="138"/>
      <c r="H1011" s="138"/>
      <c r="I1011" s="138"/>
      <c r="J1011" s="138"/>
      <c r="K1011" s="138"/>
      <c r="L1011" s="138"/>
      <c r="M1011" s="138"/>
      <c r="N1011" s="138"/>
      <c r="O1011" s="138"/>
      <c r="P1011" s="138"/>
      <c r="Q1011" s="138"/>
      <c r="R1011" s="138"/>
      <c r="S1011" s="138"/>
      <c r="T1011" s="138"/>
    </row>
    <row r="1012">
      <c r="A1012" s="138"/>
      <c r="B1012" s="138"/>
      <c r="C1012" s="138"/>
      <c r="D1012" s="138"/>
      <c r="E1012" s="138"/>
      <c r="F1012" s="138"/>
      <c r="G1012" s="138"/>
      <c r="H1012" s="138"/>
      <c r="I1012" s="138"/>
      <c r="J1012" s="138"/>
      <c r="K1012" s="138"/>
      <c r="L1012" s="138"/>
      <c r="M1012" s="138"/>
      <c r="N1012" s="138"/>
      <c r="O1012" s="138"/>
      <c r="P1012" s="138"/>
      <c r="Q1012" s="138"/>
      <c r="R1012" s="138"/>
      <c r="S1012" s="138"/>
      <c r="T1012" s="138"/>
    </row>
    <row r="1013">
      <c r="A1013" s="138"/>
      <c r="B1013" s="138"/>
      <c r="C1013" s="138"/>
      <c r="D1013" s="138"/>
      <c r="E1013" s="138"/>
      <c r="F1013" s="138"/>
      <c r="G1013" s="138"/>
      <c r="H1013" s="138"/>
      <c r="I1013" s="138"/>
      <c r="J1013" s="138"/>
      <c r="K1013" s="138"/>
      <c r="L1013" s="138"/>
      <c r="M1013" s="138"/>
      <c r="N1013" s="138"/>
      <c r="O1013" s="138"/>
      <c r="P1013" s="138"/>
      <c r="Q1013" s="138"/>
      <c r="R1013" s="138"/>
      <c r="S1013" s="138"/>
      <c r="T1013" s="138"/>
    </row>
    <row r="1014">
      <c r="A1014" s="138"/>
      <c r="B1014" s="138"/>
      <c r="C1014" s="138"/>
      <c r="D1014" s="138"/>
      <c r="E1014" s="138"/>
      <c r="F1014" s="138"/>
      <c r="G1014" s="138"/>
      <c r="H1014" s="138"/>
      <c r="I1014" s="138"/>
      <c r="J1014" s="138"/>
      <c r="K1014" s="138"/>
      <c r="L1014" s="138"/>
      <c r="M1014" s="138"/>
      <c r="N1014" s="138"/>
      <c r="O1014" s="138"/>
      <c r="P1014" s="138"/>
      <c r="Q1014" s="138"/>
      <c r="R1014" s="138"/>
      <c r="S1014" s="138"/>
      <c r="T1014" s="138"/>
    </row>
    <row r="1015">
      <c r="A1015" s="138"/>
      <c r="B1015" s="138"/>
      <c r="C1015" s="138"/>
      <c r="D1015" s="138"/>
      <c r="E1015" s="138"/>
      <c r="F1015" s="138"/>
      <c r="G1015" s="138"/>
      <c r="H1015" s="138"/>
      <c r="I1015" s="138"/>
      <c r="J1015" s="138"/>
      <c r="K1015" s="138"/>
      <c r="L1015" s="138"/>
      <c r="M1015" s="138"/>
      <c r="N1015" s="138"/>
      <c r="O1015" s="138"/>
      <c r="P1015" s="138"/>
      <c r="Q1015" s="138"/>
      <c r="R1015" s="138"/>
      <c r="S1015" s="138"/>
      <c r="T1015" s="138"/>
    </row>
    <row r="1016">
      <c r="A1016" s="138"/>
      <c r="B1016" s="138"/>
      <c r="C1016" s="138"/>
      <c r="D1016" s="138"/>
      <c r="E1016" s="138"/>
      <c r="F1016" s="138"/>
      <c r="G1016" s="138"/>
      <c r="H1016" s="138"/>
      <c r="I1016" s="138"/>
      <c r="J1016" s="138"/>
      <c r="K1016" s="138"/>
      <c r="L1016" s="138"/>
      <c r="M1016" s="138"/>
      <c r="N1016" s="138"/>
      <c r="O1016" s="138"/>
      <c r="P1016" s="138"/>
      <c r="Q1016" s="138"/>
      <c r="R1016" s="138"/>
      <c r="S1016" s="138"/>
      <c r="T1016" s="138"/>
    </row>
    <row r="1017">
      <c r="A1017" s="138"/>
      <c r="B1017" s="138"/>
      <c r="C1017" s="138"/>
      <c r="D1017" s="138"/>
      <c r="E1017" s="138"/>
      <c r="F1017" s="138"/>
      <c r="G1017" s="138"/>
      <c r="H1017" s="138"/>
      <c r="I1017" s="138"/>
      <c r="J1017" s="138"/>
      <c r="K1017" s="138"/>
      <c r="L1017" s="138"/>
      <c r="M1017" s="138"/>
      <c r="N1017" s="138"/>
      <c r="O1017" s="138"/>
      <c r="P1017" s="138"/>
      <c r="Q1017" s="138"/>
      <c r="R1017" s="138"/>
      <c r="S1017" s="138"/>
      <c r="T1017" s="138"/>
    </row>
    <row r="1018">
      <c r="A1018" s="138"/>
      <c r="B1018" s="138"/>
      <c r="C1018" s="138"/>
      <c r="D1018" s="138"/>
      <c r="E1018" s="138"/>
      <c r="F1018" s="138"/>
      <c r="G1018" s="138"/>
      <c r="H1018" s="138"/>
      <c r="I1018" s="138"/>
      <c r="J1018" s="138"/>
      <c r="K1018" s="138"/>
      <c r="L1018" s="138"/>
      <c r="M1018" s="138"/>
      <c r="N1018" s="138"/>
      <c r="O1018" s="138"/>
      <c r="P1018" s="138"/>
      <c r="Q1018" s="138"/>
      <c r="R1018" s="138"/>
      <c r="S1018" s="138"/>
      <c r="T1018" s="138"/>
    </row>
  </sheetData>
  <mergeCells count="23">
    <mergeCell ref="G6:G7"/>
    <mergeCell ref="G9:G10"/>
    <mergeCell ref="A1:F1"/>
    <mergeCell ref="G1:H1"/>
    <mergeCell ref="I1:L1"/>
    <mergeCell ref="P1:Q1"/>
    <mergeCell ref="G3:G4"/>
    <mergeCell ref="P3:P4"/>
    <mergeCell ref="Q3:Q4"/>
    <mergeCell ref="P20:P21"/>
    <mergeCell ref="P24:P25"/>
    <mergeCell ref="Q24:Q25"/>
    <mergeCell ref="P38:P39"/>
    <mergeCell ref="R38:R39"/>
    <mergeCell ref="S38:S39"/>
    <mergeCell ref="T38:T39"/>
    <mergeCell ref="R3:R4"/>
    <mergeCell ref="S3:S4"/>
    <mergeCell ref="P9:P10"/>
    <mergeCell ref="Q9:Q10"/>
    <mergeCell ref="R9:R10"/>
    <mergeCell ref="P12:P13"/>
    <mergeCell ref="Q20:Q21"/>
  </mergeCells>
  <hyperlinks>
    <hyperlink r:id="rId2" ref="A3"/>
    <hyperlink r:id="rId3" ref="A6"/>
    <hyperlink r:id="rId4" ref="A9"/>
    <hyperlink r:id="rId5" ref="A12"/>
    <hyperlink r:id="rId6" ref="A16"/>
    <hyperlink r:id="rId7" ref="A20"/>
    <hyperlink r:id="rId8" ref="A24"/>
    <hyperlink r:id="rId9" ref="A27"/>
    <hyperlink r:id="rId10" ref="A30"/>
    <hyperlink r:id="rId11" ref="C38"/>
  </hyperlinks>
  <drawing r:id="rId12"/>
  <legacy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2" max="2" width="38.13"/>
    <col customWidth="1" min="3" max="3" width="19.13"/>
    <col customWidth="1" min="5" max="5" width="7.88"/>
    <col hidden="1" min="6" max="8" width="12.63"/>
    <col customWidth="1" min="9" max="9" width="16.13"/>
    <col customWidth="1" min="10" max="10" width="18.13"/>
    <col customWidth="1" min="11" max="11" width="18.88"/>
    <col customWidth="1" min="12" max="12" width="15.25"/>
    <col customWidth="1" min="15" max="23" width="23.75"/>
    <col customWidth="1" min="24" max="24" width="14.88"/>
    <col customWidth="1" min="25" max="25" width="27.75"/>
    <col customWidth="1" min="26" max="27" width="23.75"/>
    <col customWidth="1" min="28" max="30" width="10.63"/>
    <col customWidth="1" min="31" max="37" width="23.75"/>
    <col customWidth="1" min="38" max="38" width="15.25"/>
    <col customWidth="1" min="39" max="44" width="23.75"/>
    <col customWidth="1" min="45" max="45" width="20.13"/>
    <col customWidth="1" min="46" max="46" width="21.75"/>
    <col customWidth="1" min="47" max="47" width="18.5"/>
    <col customWidth="1" min="50" max="50" width="17.13"/>
    <col customWidth="1" min="51" max="51" width="21.13"/>
    <col customWidth="1" min="52" max="52" width="22.63"/>
    <col customWidth="1" min="53" max="53" width="26.25"/>
    <col customWidth="1" min="54" max="54" width="22.0"/>
    <col customWidth="1" min="55" max="55" width="28.25"/>
    <col customWidth="1" min="56" max="56" width="24.0"/>
    <col customWidth="1" min="57" max="57" width="25.88"/>
    <col customWidth="1" min="58" max="58" width="23.88"/>
    <col customWidth="1" min="59" max="59" width="28.5"/>
    <col customWidth="1" min="60" max="60" width="31.5"/>
    <col customWidth="1" min="61" max="61" width="23.38"/>
    <col customWidth="1" min="62" max="65" width="22.88"/>
    <col customWidth="1" min="67" max="67" width="18.38"/>
    <col customWidth="1" min="68" max="68" width="12.75"/>
    <col customWidth="1" min="69" max="69" width="11.38"/>
    <col customWidth="1" min="70" max="70" width="15.75"/>
    <col customWidth="1" min="71" max="71" width="9.5"/>
    <col customWidth="1" min="72" max="72" width="13.75"/>
    <col customWidth="1" min="73" max="73" width="26.63"/>
    <col customWidth="1" min="74" max="74" width="26.88"/>
    <col customWidth="1" min="75" max="75" width="24.13"/>
    <col customWidth="1" min="76" max="76" width="16.38"/>
    <col customWidth="1" min="77" max="77" width="12.88"/>
    <col customWidth="1" min="79" max="80" width="38.25"/>
    <col customWidth="1" min="81" max="81" width="21.5"/>
    <col customWidth="1" min="82" max="82" width="15.88"/>
    <col customWidth="1" min="84" max="84" width="26.0"/>
    <col customWidth="1" min="86" max="88" width="15.38"/>
  </cols>
  <sheetData>
    <row r="1">
      <c r="A1" s="1" t="s">
        <v>0</v>
      </c>
      <c r="J1" s="3" t="s">
        <v>5</v>
      </c>
      <c r="O1" s="17"/>
      <c r="P1" s="5" t="s">
        <v>6</v>
      </c>
      <c r="AB1" s="6" t="s">
        <v>7</v>
      </c>
      <c r="AE1" s="7" t="s">
        <v>8</v>
      </c>
      <c r="AI1" s="8" t="s">
        <v>9</v>
      </c>
      <c r="AM1" s="9" t="s">
        <v>10</v>
      </c>
      <c r="AS1" s="181" t="s">
        <v>11</v>
      </c>
      <c r="BK1" s="182"/>
      <c r="BL1" s="182" t="s">
        <v>755</v>
      </c>
      <c r="CE1" s="13" t="s">
        <v>14</v>
      </c>
      <c r="CI1" s="17"/>
      <c r="CJ1" s="17"/>
    </row>
    <row r="2">
      <c r="A2" s="14" t="s">
        <v>15</v>
      </c>
      <c r="B2" s="15" t="s">
        <v>16</v>
      </c>
      <c r="C2" s="15" t="s">
        <v>17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6" t="s">
        <v>24</v>
      </c>
      <c r="K2" s="16" t="s">
        <v>25</v>
      </c>
      <c r="L2" s="16" t="s">
        <v>26</v>
      </c>
      <c r="M2" s="16" t="s">
        <v>27</v>
      </c>
      <c r="N2" s="16" t="s">
        <v>28</v>
      </c>
      <c r="O2" s="17" t="s">
        <v>29</v>
      </c>
      <c r="P2" s="18" t="s">
        <v>30</v>
      </c>
      <c r="Q2" s="18" t="s">
        <v>32</v>
      </c>
      <c r="R2" s="18" t="s">
        <v>33</v>
      </c>
      <c r="S2" s="18" t="s">
        <v>34</v>
      </c>
      <c r="T2" s="18" t="s">
        <v>35</v>
      </c>
      <c r="U2" s="18" t="s">
        <v>36</v>
      </c>
      <c r="V2" s="18" t="s">
        <v>37</v>
      </c>
      <c r="W2" s="18" t="s">
        <v>38</v>
      </c>
      <c r="X2" s="18" t="s">
        <v>39</v>
      </c>
      <c r="Y2" s="18" t="s">
        <v>40</v>
      </c>
      <c r="Z2" s="18" t="s">
        <v>41</v>
      </c>
      <c r="AA2" s="18" t="s">
        <v>42</v>
      </c>
      <c r="AB2" s="20" t="s">
        <v>43</v>
      </c>
      <c r="AC2" s="20" t="s">
        <v>44</v>
      </c>
      <c r="AD2" s="20" t="s">
        <v>45</v>
      </c>
      <c r="AE2" s="22" t="s">
        <v>47</v>
      </c>
      <c r="AF2" s="22" t="s">
        <v>48</v>
      </c>
      <c r="AG2" s="22" t="s">
        <v>49</v>
      </c>
      <c r="AH2" s="22" t="s">
        <v>50</v>
      </c>
      <c r="AI2" s="23" t="s">
        <v>51</v>
      </c>
      <c r="AJ2" s="23" t="s">
        <v>52</v>
      </c>
      <c r="AK2" s="23" t="s">
        <v>53</v>
      </c>
      <c r="AL2" s="23" t="s">
        <v>55</v>
      </c>
      <c r="AM2" s="26" t="s">
        <v>756</v>
      </c>
      <c r="AN2" s="26" t="s">
        <v>52</v>
      </c>
      <c r="AO2" s="26" t="s">
        <v>53</v>
      </c>
      <c r="AP2" s="26" t="s">
        <v>55</v>
      </c>
      <c r="AQ2" s="26" t="s">
        <v>757</v>
      </c>
      <c r="AR2" s="26" t="s">
        <v>758</v>
      </c>
      <c r="AS2" s="64" t="s">
        <v>759</v>
      </c>
      <c r="AT2" s="64" t="s">
        <v>760</v>
      </c>
      <c r="AU2" s="64" t="s">
        <v>761</v>
      </c>
      <c r="AV2" s="64" t="s">
        <v>762</v>
      </c>
      <c r="AW2" s="64" t="s">
        <v>763</v>
      </c>
      <c r="AX2" s="64" t="s">
        <v>63</v>
      </c>
      <c r="AY2" s="64" t="s">
        <v>764</v>
      </c>
      <c r="AZ2" s="64" t="s">
        <v>65</v>
      </c>
      <c r="BA2" s="64" t="s">
        <v>765</v>
      </c>
      <c r="BB2" s="64" t="s">
        <v>67</v>
      </c>
      <c r="BC2" s="64" t="s">
        <v>68</v>
      </c>
      <c r="BD2" s="64" t="s">
        <v>69</v>
      </c>
      <c r="BE2" s="64" t="s">
        <v>766</v>
      </c>
      <c r="BF2" s="64" t="s">
        <v>71</v>
      </c>
      <c r="BG2" s="64" t="s">
        <v>767</v>
      </c>
      <c r="BH2" s="64" t="s">
        <v>768</v>
      </c>
      <c r="BI2" s="64" t="s">
        <v>74</v>
      </c>
      <c r="BJ2" s="64" t="s">
        <v>769</v>
      </c>
      <c r="BK2" s="34" t="s">
        <v>770</v>
      </c>
      <c r="BL2" s="36" t="s">
        <v>771</v>
      </c>
      <c r="BM2" s="36" t="s">
        <v>771</v>
      </c>
      <c r="BN2" s="36" t="s">
        <v>99</v>
      </c>
      <c r="BO2" s="36" t="s">
        <v>772</v>
      </c>
      <c r="BP2" s="36" t="s">
        <v>773</v>
      </c>
      <c r="BQ2" s="36" t="s">
        <v>773</v>
      </c>
      <c r="BR2" s="36" t="s">
        <v>103</v>
      </c>
      <c r="BS2" s="36" t="s">
        <v>774</v>
      </c>
      <c r="BT2" s="36" t="s">
        <v>774</v>
      </c>
      <c r="BU2" s="36" t="s">
        <v>775</v>
      </c>
      <c r="BV2" s="36" t="s">
        <v>776</v>
      </c>
      <c r="BW2" s="36" t="s">
        <v>777</v>
      </c>
      <c r="BX2" s="36" t="s">
        <v>778</v>
      </c>
      <c r="BY2" s="36" t="s">
        <v>778</v>
      </c>
      <c r="BZ2" s="36" t="s">
        <v>92</v>
      </c>
      <c r="CA2" s="36" t="s">
        <v>113</v>
      </c>
      <c r="CB2" s="34" t="s">
        <v>779</v>
      </c>
      <c r="CC2" s="36" t="s">
        <v>780</v>
      </c>
      <c r="CD2" s="36" t="s">
        <v>780</v>
      </c>
      <c r="CE2" s="42" t="s">
        <v>781</v>
      </c>
      <c r="CF2" s="41" t="s">
        <v>782</v>
      </c>
      <c r="CG2" s="42" t="s">
        <v>93</v>
      </c>
      <c r="CH2" s="42" t="s">
        <v>119</v>
      </c>
      <c r="CI2" s="17" t="s">
        <v>120</v>
      </c>
      <c r="CJ2" s="17"/>
    </row>
    <row r="3">
      <c r="A3" s="183" t="s">
        <v>783</v>
      </c>
      <c r="B3" s="184" t="s">
        <v>122</v>
      </c>
      <c r="C3" s="185" t="s">
        <v>123</v>
      </c>
      <c r="D3" s="186" t="s">
        <v>124</v>
      </c>
      <c r="E3" s="187">
        <v>2023.0</v>
      </c>
      <c r="F3" s="186" t="s">
        <v>125</v>
      </c>
      <c r="G3" s="186" t="s">
        <v>126</v>
      </c>
      <c r="H3" s="186" t="s">
        <v>127</v>
      </c>
      <c r="I3" s="186" t="s">
        <v>128</v>
      </c>
      <c r="J3" s="187">
        <v>840.0</v>
      </c>
      <c r="K3" s="187">
        <v>418.0</v>
      </c>
      <c r="L3" s="186" t="s">
        <v>784</v>
      </c>
      <c r="M3" s="186" t="s">
        <v>130</v>
      </c>
      <c r="N3" s="185"/>
      <c r="O3" s="186" t="s">
        <v>131</v>
      </c>
      <c r="P3" s="186" t="s">
        <v>132</v>
      </c>
      <c r="Q3" s="186" t="s">
        <v>134</v>
      </c>
      <c r="R3" s="186" t="s">
        <v>135</v>
      </c>
      <c r="S3" s="186" t="s">
        <v>136</v>
      </c>
      <c r="T3" s="186" t="s">
        <v>137</v>
      </c>
      <c r="U3" s="186" t="s">
        <v>138</v>
      </c>
      <c r="V3" s="186" t="s">
        <v>139</v>
      </c>
      <c r="W3" s="186" t="s">
        <v>140</v>
      </c>
      <c r="X3" s="186" t="s">
        <v>141</v>
      </c>
      <c r="Y3" s="186" t="s">
        <v>142</v>
      </c>
      <c r="Z3" s="186" t="s">
        <v>143</v>
      </c>
      <c r="AA3" s="186"/>
      <c r="AB3" s="186"/>
      <c r="AC3" s="186"/>
      <c r="AD3" s="186"/>
      <c r="AE3" s="186" t="s">
        <v>144</v>
      </c>
      <c r="AF3" s="186" t="s">
        <v>785</v>
      </c>
      <c r="AG3" s="186" t="s">
        <v>786</v>
      </c>
      <c r="AH3" s="186" t="s">
        <v>147</v>
      </c>
      <c r="AI3" s="186" t="s">
        <v>148</v>
      </c>
      <c r="AJ3" s="186" t="s">
        <v>149</v>
      </c>
      <c r="AK3" s="186" t="s">
        <v>150</v>
      </c>
      <c r="AL3" s="186" t="s">
        <v>151</v>
      </c>
      <c r="AM3" s="186" t="s">
        <v>152</v>
      </c>
      <c r="AN3" s="186" t="s">
        <v>153</v>
      </c>
      <c r="AO3" s="186" t="s">
        <v>154</v>
      </c>
      <c r="AP3" s="186" t="s">
        <v>155</v>
      </c>
      <c r="AQ3" s="186" t="s">
        <v>156</v>
      </c>
      <c r="AR3" s="186" t="s">
        <v>787</v>
      </c>
      <c r="AS3" s="186" t="s">
        <v>788</v>
      </c>
      <c r="AT3" s="186" t="s">
        <v>789</v>
      </c>
      <c r="AU3" s="186" t="s">
        <v>160</v>
      </c>
      <c r="AV3" s="186" t="s">
        <v>161</v>
      </c>
      <c r="AW3" s="186" t="s">
        <v>162</v>
      </c>
      <c r="AX3" s="188" t="s">
        <v>790</v>
      </c>
      <c r="AY3" s="186" t="s">
        <v>164</v>
      </c>
      <c r="AZ3" s="186" t="s">
        <v>791</v>
      </c>
      <c r="BA3" s="186" t="s">
        <v>164</v>
      </c>
      <c r="BB3" s="186" t="s">
        <v>792</v>
      </c>
      <c r="BC3" s="186" t="s">
        <v>793</v>
      </c>
      <c r="BD3" s="186" t="s">
        <v>794</v>
      </c>
      <c r="BE3" s="186" t="s">
        <v>164</v>
      </c>
      <c r="BF3" s="186" t="s">
        <v>795</v>
      </c>
      <c r="BG3" s="186" t="s">
        <v>164</v>
      </c>
      <c r="BH3" s="186" t="s">
        <v>164</v>
      </c>
      <c r="BI3" s="186" t="s">
        <v>796</v>
      </c>
      <c r="BJ3" s="186" t="s">
        <v>164</v>
      </c>
      <c r="BK3" s="186"/>
      <c r="BL3" s="186"/>
      <c r="BM3" s="186" t="s">
        <v>186</v>
      </c>
      <c r="BN3" s="185"/>
      <c r="BO3" s="186" t="s">
        <v>797</v>
      </c>
      <c r="BP3" s="185"/>
      <c r="BQ3" s="186" t="s">
        <v>798</v>
      </c>
      <c r="BR3" s="186" t="s">
        <v>799</v>
      </c>
      <c r="BS3" s="186"/>
      <c r="BT3" s="186" t="s">
        <v>800</v>
      </c>
      <c r="BU3" s="186" t="s">
        <v>801</v>
      </c>
      <c r="BV3" s="186" t="s">
        <v>800</v>
      </c>
      <c r="BW3" s="186" t="s">
        <v>802</v>
      </c>
      <c r="BX3" s="186"/>
      <c r="BY3" s="186" t="s">
        <v>800</v>
      </c>
      <c r="BZ3" s="186" t="s">
        <v>803</v>
      </c>
      <c r="CA3" s="186"/>
      <c r="CB3" s="186" t="s">
        <v>804</v>
      </c>
      <c r="CC3" s="186"/>
      <c r="CD3" s="186" t="s">
        <v>805</v>
      </c>
      <c r="CE3" s="186" t="s">
        <v>800</v>
      </c>
      <c r="CF3" s="186" t="s">
        <v>806</v>
      </c>
      <c r="CG3" s="186" t="s">
        <v>807</v>
      </c>
      <c r="CH3" s="186" t="s">
        <v>808</v>
      </c>
      <c r="CI3" s="186"/>
      <c r="CJ3" s="186"/>
    </row>
    <row r="4">
      <c r="A4" s="186"/>
      <c r="B4" s="189"/>
      <c r="C4" s="185"/>
      <c r="D4" s="185"/>
      <c r="E4" s="185"/>
      <c r="F4" s="185"/>
      <c r="G4" s="185"/>
      <c r="H4" s="185"/>
      <c r="I4" s="186" t="s">
        <v>200</v>
      </c>
      <c r="J4" s="185"/>
      <c r="K4" s="187">
        <v>422.0</v>
      </c>
      <c r="L4" s="186" t="s">
        <v>809</v>
      </c>
      <c r="M4" s="186" t="s">
        <v>202</v>
      </c>
      <c r="N4" s="185"/>
      <c r="O4" s="186" t="s">
        <v>203</v>
      </c>
      <c r="P4" s="186" t="s">
        <v>204</v>
      </c>
      <c r="Q4" s="186" t="s">
        <v>205</v>
      </c>
      <c r="R4" s="186" t="s">
        <v>206</v>
      </c>
      <c r="S4" s="186" t="s">
        <v>207</v>
      </c>
      <c r="T4" s="186" t="s">
        <v>208</v>
      </c>
      <c r="U4" s="186" t="s">
        <v>209</v>
      </c>
      <c r="V4" s="186" t="s">
        <v>210</v>
      </c>
      <c r="W4" s="186" t="s">
        <v>211</v>
      </c>
      <c r="X4" s="186" t="s">
        <v>212</v>
      </c>
      <c r="Y4" s="186" t="s">
        <v>213</v>
      </c>
      <c r="Z4" s="186" t="s">
        <v>214</v>
      </c>
      <c r="AA4" s="186"/>
      <c r="AB4" s="186"/>
      <c r="AC4" s="186"/>
      <c r="AD4" s="186"/>
      <c r="AE4" s="186" t="s">
        <v>215</v>
      </c>
      <c r="AF4" s="186" t="s">
        <v>810</v>
      </c>
      <c r="AG4" s="186" t="s">
        <v>811</v>
      </c>
      <c r="AH4" s="186" t="s">
        <v>218</v>
      </c>
      <c r="AI4" s="186" t="s">
        <v>812</v>
      </c>
      <c r="AJ4" s="186" t="s">
        <v>220</v>
      </c>
      <c r="AK4" s="186" t="s">
        <v>221</v>
      </c>
      <c r="AL4" s="186" t="s">
        <v>222</v>
      </c>
      <c r="AM4" s="186" t="s">
        <v>223</v>
      </c>
      <c r="AN4" s="186" t="s">
        <v>224</v>
      </c>
      <c r="AO4" s="186" t="s">
        <v>225</v>
      </c>
      <c r="AP4" s="186" t="s">
        <v>226</v>
      </c>
      <c r="AQ4" s="186" t="s">
        <v>227</v>
      </c>
      <c r="AR4" s="186" t="s">
        <v>813</v>
      </c>
      <c r="AS4" s="186" t="s">
        <v>814</v>
      </c>
      <c r="AT4" s="186" t="s">
        <v>815</v>
      </c>
      <c r="AU4" s="186" t="s">
        <v>231</v>
      </c>
      <c r="AV4" s="186" t="s">
        <v>232</v>
      </c>
      <c r="AW4" s="186" t="s">
        <v>233</v>
      </c>
      <c r="AX4" s="186" t="s">
        <v>816</v>
      </c>
      <c r="AY4" s="186" t="s">
        <v>817</v>
      </c>
      <c r="AZ4" s="186" t="s">
        <v>818</v>
      </c>
      <c r="BA4" s="186" t="s">
        <v>819</v>
      </c>
      <c r="BB4" s="186" t="s">
        <v>820</v>
      </c>
      <c r="BC4" s="186" t="s">
        <v>821</v>
      </c>
      <c r="BD4" s="186" t="s">
        <v>822</v>
      </c>
      <c r="BE4" s="186" t="s">
        <v>823</v>
      </c>
      <c r="BF4" s="186" t="s">
        <v>824</v>
      </c>
      <c r="BG4" s="186" t="s">
        <v>825</v>
      </c>
      <c r="BH4" s="186" t="s">
        <v>826</v>
      </c>
      <c r="BI4" s="186" t="s">
        <v>827</v>
      </c>
      <c r="BJ4" s="186" t="s">
        <v>828</v>
      </c>
      <c r="BK4" s="186"/>
      <c r="BL4" s="186"/>
      <c r="BM4" s="186" t="s">
        <v>247</v>
      </c>
      <c r="BN4" s="185"/>
      <c r="BO4" s="186" t="s">
        <v>829</v>
      </c>
      <c r="BP4" s="185"/>
      <c r="BQ4" s="186" t="s">
        <v>830</v>
      </c>
      <c r="BR4" s="186" t="s">
        <v>831</v>
      </c>
      <c r="BS4" s="186"/>
      <c r="BT4" s="186" t="s">
        <v>686</v>
      </c>
      <c r="BU4" s="186" t="s">
        <v>832</v>
      </c>
      <c r="BV4" s="186" t="s">
        <v>798</v>
      </c>
      <c r="BW4" s="186" t="s">
        <v>833</v>
      </c>
      <c r="BX4" s="185"/>
      <c r="BY4" s="186" t="s">
        <v>798</v>
      </c>
      <c r="BZ4" s="186" t="s">
        <v>354</v>
      </c>
      <c r="CA4" s="186"/>
      <c r="CB4" s="186" t="s">
        <v>834</v>
      </c>
      <c r="CC4" s="186"/>
      <c r="CD4" s="186" t="s">
        <v>834</v>
      </c>
      <c r="CE4" s="186" t="s">
        <v>798</v>
      </c>
      <c r="CF4" s="186" t="s">
        <v>835</v>
      </c>
      <c r="CG4" s="186" t="s">
        <v>836</v>
      </c>
      <c r="CH4" s="186" t="s">
        <v>837</v>
      </c>
      <c r="CI4" s="186"/>
      <c r="CJ4" s="186"/>
    </row>
    <row r="5">
      <c r="A5" s="4"/>
      <c r="B5" s="17"/>
      <c r="C5" s="54"/>
      <c r="D5" s="4"/>
      <c r="E5" s="4"/>
      <c r="F5" s="4"/>
      <c r="G5" s="54"/>
      <c r="H5" s="4"/>
      <c r="I5" s="4"/>
      <c r="J5" s="4"/>
      <c r="K5" s="4"/>
      <c r="L5" s="4"/>
      <c r="M5" s="4"/>
      <c r="N5" s="54"/>
      <c r="O5" s="4"/>
      <c r="P5" s="4"/>
      <c r="Q5" s="4"/>
      <c r="R5" s="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</row>
    <row r="6">
      <c r="A6" s="190" t="s">
        <v>838</v>
      </c>
      <c r="B6" s="18" t="s">
        <v>299</v>
      </c>
      <c r="C6" s="191" t="s">
        <v>300</v>
      </c>
      <c r="D6" s="192" t="s">
        <v>301</v>
      </c>
      <c r="E6" s="193">
        <v>2023.0</v>
      </c>
      <c r="F6" s="194" t="s">
        <v>302</v>
      </c>
      <c r="G6" s="191"/>
      <c r="H6" s="192" t="s">
        <v>303</v>
      </c>
      <c r="I6" s="192" t="s">
        <v>128</v>
      </c>
      <c r="J6" s="193">
        <v>209.0</v>
      </c>
      <c r="K6" s="193">
        <v>103.0</v>
      </c>
      <c r="L6" s="192" t="s">
        <v>304</v>
      </c>
      <c r="M6" s="192" t="s">
        <v>305</v>
      </c>
      <c r="N6" s="191"/>
      <c r="O6" s="192"/>
      <c r="P6" s="192" t="s">
        <v>306</v>
      </c>
      <c r="Q6" s="192" t="s">
        <v>307</v>
      </c>
      <c r="R6" s="192" t="s">
        <v>308</v>
      </c>
      <c r="S6" s="192" t="s">
        <v>309</v>
      </c>
      <c r="T6" s="192" t="s">
        <v>310</v>
      </c>
      <c r="U6" s="191"/>
      <c r="V6" s="191"/>
      <c r="W6" s="192" t="s">
        <v>310</v>
      </c>
      <c r="X6" s="192" t="s">
        <v>311</v>
      </c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2" t="s">
        <v>839</v>
      </c>
      <c r="AJ6" s="192" t="s">
        <v>840</v>
      </c>
      <c r="AK6" s="192" t="s">
        <v>841</v>
      </c>
      <c r="AL6" s="192" t="s">
        <v>842</v>
      </c>
      <c r="AM6" s="192" t="s">
        <v>602</v>
      </c>
      <c r="AN6" s="192" t="s">
        <v>843</v>
      </c>
      <c r="AO6" s="192" t="s">
        <v>844</v>
      </c>
      <c r="AP6" s="192" t="s">
        <v>845</v>
      </c>
      <c r="AQ6" s="191"/>
      <c r="AR6" s="191"/>
      <c r="AS6" s="192" t="s">
        <v>846</v>
      </c>
      <c r="AT6" s="191"/>
      <c r="AU6" s="191"/>
      <c r="AV6" s="191"/>
      <c r="AW6" s="191"/>
      <c r="AX6" s="192" t="s">
        <v>325</v>
      </c>
      <c r="AY6" s="191"/>
      <c r="AZ6" s="195" t="s">
        <v>847</v>
      </c>
      <c r="BA6" s="191"/>
      <c r="BB6" s="191"/>
      <c r="BC6" s="191"/>
      <c r="BD6" s="191"/>
      <c r="BE6" s="191"/>
      <c r="BF6" s="191"/>
      <c r="BG6" s="191"/>
      <c r="BH6" s="192" t="s">
        <v>372</v>
      </c>
      <c r="BI6" s="191"/>
      <c r="BJ6" s="191"/>
      <c r="BK6" s="192"/>
      <c r="BL6" s="192" t="s">
        <v>848</v>
      </c>
      <c r="BM6" s="192" t="s">
        <v>841</v>
      </c>
      <c r="BN6" s="191"/>
      <c r="BO6" s="192" t="s">
        <v>849</v>
      </c>
      <c r="BP6" s="192" t="s">
        <v>850</v>
      </c>
      <c r="BQ6" s="192" t="s">
        <v>345</v>
      </c>
      <c r="BR6" s="192" t="s">
        <v>851</v>
      </c>
      <c r="BS6" s="192" t="s">
        <v>839</v>
      </c>
      <c r="BT6" s="192" t="s">
        <v>839</v>
      </c>
      <c r="BU6" s="191"/>
      <c r="BV6" s="191"/>
      <c r="BW6" s="191"/>
      <c r="BX6" s="192" t="s">
        <v>852</v>
      </c>
      <c r="BY6" s="192" t="s">
        <v>852</v>
      </c>
      <c r="BZ6" s="191"/>
      <c r="CA6" s="192" t="s">
        <v>839</v>
      </c>
      <c r="CB6" s="192" t="s">
        <v>345</v>
      </c>
      <c r="CC6" s="192"/>
      <c r="CD6" s="192" t="s">
        <v>853</v>
      </c>
      <c r="CE6" s="192" t="s">
        <v>853</v>
      </c>
      <c r="CF6" s="192" t="s">
        <v>839</v>
      </c>
      <c r="CG6" s="192" t="s">
        <v>346</v>
      </c>
      <c r="CH6" s="192" t="s">
        <v>854</v>
      </c>
      <c r="CI6" s="192"/>
      <c r="CJ6" s="192"/>
    </row>
    <row r="7">
      <c r="A7" s="192"/>
      <c r="B7" s="18"/>
      <c r="C7" s="191"/>
      <c r="D7" s="191"/>
      <c r="E7" s="191"/>
      <c r="F7" s="191"/>
      <c r="G7" s="191"/>
      <c r="H7" s="191"/>
      <c r="I7" s="192" t="s">
        <v>282</v>
      </c>
      <c r="J7" s="191"/>
      <c r="K7" s="193">
        <v>106.0</v>
      </c>
      <c r="L7" s="192" t="s">
        <v>349</v>
      </c>
      <c r="M7" s="192" t="s">
        <v>350</v>
      </c>
      <c r="N7" s="191"/>
      <c r="O7" s="192"/>
      <c r="P7" s="192" t="s">
        <v>351</v>
      </c>
      <c r="Q7" s="192" t="s">
        <v>352</v>
      </c>
      <c r="R7" s="192" t="s">
        <v>353</v>
      </c>
      <c r="S7" s="192" t="s">
        <v>354</v>
      </c>
      <c r="T7" s="192" t="s">
        <v>310</v>
      </c>
      <c r="U7" s="191"/>
      <c r="V7" s="191"/>
      <c r="W7" s="192" t="s">
        <v>355</v>
      </c>
      <c r="X7" s="192" t="s">
        <v>356</v>
      </c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2" t="s">
        <v>310</v>
      </c>
      <c r="AJ7" s="192" t="s">
        <v>351</v>
      </c>
      <c r="AK7" s="192" t="s">
        <v>855</v>
      </c>
      <c r="AL7" s="192" t="s">
        <v>856</v>
      </c>
      <c r="AM7" s="192" t="s">
        <v>355</v>
      </c>
      <c r="AN7" s="192" t="s">
        <v>857</v>
      </c>
      <c r="AO7" s="192" t="s">
        <v>858</v>
      </c>
      <c r="AP7" s="192" t="s">
        <v>859</v>
      </c>
      <c r="AQ7" s="191"/>
      <c r="AR7" s="191"/>
      <c r="AS7" s="192" t="s">
        <v>860</v>
      </c>
      <c r="AT7" s="191"/>
      <c r="AU7" s="191"/>
      <c r="AV7" s="191"/>
      <c r="AW7" s="191"/>
      <c r="AX7" s="192" t="s">
        <v>370</v>
      </c>
      <c r="AY7" s="191"/>
      <c r="AZ7" s="192" t="s">
        <v>861</v>
      </c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2"/>
      <c r="BL7" s="192" t="s">
        <v>862</v>
      </c>
      <c r="BM7" s="192" t="s">
        <v>863</v>
      </c>
      <c r="BN7" s="191"/>
      <c r="BO7" s="192" t="s">
        <v>864</v>
      </c>
      <c r="BP7" s="192" t="s">
        <v>354</v>
      </c>
      <c r="BQ7" s="192" t="s">
        <v>354</v>
      </c>
      <c r="BR7" s="192" t="s">
        <v>865</v>
      </c>
      <c r="BS7" s="192" t="s">
        <v>853</v>
      </c>
      <c r="BT7" s="192" t="s">
        <v>853</v>
      </c>
      <c r="BU7" s="191"/>
      <c r="BV7" s="191"/>
      <c r="BW7" s="191"/>
      <c r="BX7" s="192" t="s">
        <v>355</v>
      </c>
      <c r="BY7" s="192" t="s">
        <v>355</v>
      </c>
      <c r="BZ7" s="191"/>
      <c r="CA7" s="192" t="s">
        <v>310</v>
      </c>
      <c r="CB7" s="192" t="s">
        <v>866</v>
      </c>
      <c r="CC7" s="192"/>
      <c r="CD7" s="192" t="s">
        <v>310</v>
      </c>
      <c r="CE7" s="192" t="s">
        <v>310</v>
      </c>
      <c r="CF7" s="192" t="s">
        <v>867</v>
      </c>
      <c r="CG7" s="192" t="s">
        <v>862</v>
      </c>
      <c r="CH7" s="192" t="s">
        <v>868</v>
      </c>
      <c r="CI7" s="192"/>
      <c r="CJ7" s="192"/>
    </row>
    <row r="8">
      <c r="A8" s="4"/>
      <c r="B8" s="196"/>
      <c r="C8" s="54"/>
      <c r="D8" s="4"/>
      <c r="E8" s="4"/>
      <c r="F8" s="4"/>
      <c r="G8" s="54"/>
      <c r="H8" s="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</row>
    <row r="9">
      <c r="A9" s="197" t="s">
        <v>869</v>
      </c>
      <c r="B9" s="198" t="s">
        <v>382</v>
      </c>
      <c r="C9" s="46" t="s">
        <v>383</v>
      </c>
      <c r="D9" s="47" t="s">
        <v>384</v>
      </c>
      <c r="E9" s="48">
        <v>2022.0</v>
      </c>
      <c r="F9" s="47" t="s">
        <v>385</v>
      </c>
      <c r="G9" s="47" t="s">
        <v>386</v>
      </c>
      <c r="H9" s="47" t="s">
        <v>870</v>
      </c>
      <c r="I9" s="47" t="s">
        <v>128</v>
      </c>
      <c r="J9" s="46"/>
      <c r="K9" s="48">
        <v>44.0</v>
      </c>
      <c r="L9" s="47" t="s">
        <v>388</v>
      </c>
      <c r="M9" s="47" t="s">
        <v>389</v>
      </c>
      <c r="N9" s="46"/>
      <c r="O9" s="46"/>
      <c r="P9" s="47" t="s">
        <v>390</v>
      </c>
      <c r="Q9" s="47" t="s">
        <v>391</v>
      </c>
      <c r="R9" s="47" t="s">
        <v>392</v>
      </c>
      <c r="S9" s="47" t="s">
        <v>393</v>
      </c>
      <c r="T9" s="47" t="s">
        <v>394</v>
      </c>
      <c r="U9" s="47" t="s">
        <v>395</v>
      </c>
      <c r="V9" s="47" t="s">
        <v>396</v>
      </c>
      <c r="W9" s="47" t="s">
        <v>397</v>
      </c>
      <c r="X9" s="47" t="s">
        <v>398</v>
      </c>
      <c r="Y9" s="46"/>
      <c r="Z9" s="47" t="s">
        <v>396</v>
      </c>
      <c r="AA9" s="46"/>
      <c r="AB9" s="47" t="s">
        <v>399</v>
      </c>
      <c r="AC9" s="46"/>
      <c r="AD9" s="46"/>
      <c r="AE9" s="47" t="s">
        <v>401</v>
      </c>
      <c r="AF9" s="47" t="s">
        <v>402</v>
      </c>
      <c r="AG9" s="47" t="s">
        <v>403</v>
      </c>
      <c r="AH9" s="47" t="s">
        <v>404</v>
      </c>
      <c r="AI9" s="47" t="s">
        <v>405</v>
      </c>
      <c r="AJ9" s="47" t="s">
        <v>406</v>
      </c>
      <c r="AK9" s="47" t="s">
        <v>407</v>
      </c>
      <c r="AL9" s="47" t="s">
        <v>408</v>
      </c>
      <c r="AM9" s="47" t="s">
        <v>409</v>
      </c>
      <c r="AN9" s="47" t="s">
        <v>410</v>
      </c>
      <c r="AO9" s="47" t="s">
        <v>411</v>
      </c>
      <c r="AP9" s="47" t="s">
        <v>412</v>
      </c>
      <c r="AQ9" s="46"/>
      <c r="AR9" s="46"/>
      <c r="AS9" s="46"/>
      <c r="AT9" s="46"/>
      <c r="AU9" s="46"/>
      <c r="AV9" s="46"/>
      <c r="AW9" s="46"/>
      <c r="AX9" s="46"/>
      <c r="AY9" s="47" t="s">
        <v>413</v>
      </c>
      <c r="AZ9" s="46"/>
      <c r="BA9" s="47" t="s">
        <v>414</v>
      </c>
      <c r="BB9" s="47" t="s">
        <v>415</v>
      </c>
      <c r="BC9" s="47" t="s">
        <v>164</v>
      </c>
      <c r="BD9" s="46"/>
      <c r="BE9" s="46"/>
      <c r="BF9" s="47" t="s">
        <v>416</v>
      </c>
      <c r="BG9" s="47" t="s">
        <v>164</v>
      </c>
      <c r="BH9" s="47" t="s">
        <v>164</v>
      </c>
      <c r="BI9" s="46"/>
      <c r="BJ9" s="47" t="s">
        <v>417</v>
      </c>
      <c r="BK9" s="46"/>
      <c r="BL9" s="46"/>
      <c r="BM9" s="47" t="s">
        <v>405</v>
      </c>
      <c r="BN9" s="46"/>
      <c r="BO9" s="47" t="s">
        <v>419</v>
      </c>
      <c r="BP9" s="46"/>
      <c r="BQ9" s="46"/>
      <c r="BR9" s="47" t="s">
        <v>420</v>
      </c>
      <c r="BS9" s="46"/>
      <c r="BT9" s="46"/>
      <c r="BU9" s="47" t="s">
        <v>421</v>
      </c>
      <c r="BV9" s="47" t="s">
        <v>422</v>
      </c>
      <c r="BW9" s="46"/>
      <c r="BX9" s="46"/>
      <c r="BY9" s="46"/>
      <c r="BZ9" s="46"/>
      <c r="CA9" s="46"/>
      <c r="CB9" s="46"/>
      <c r="CC9" s="46"/>
      <c r="CD9" s="46"/>
      <c r="CE9" s="47" t="s">
        <v>424</v>
      </c>
      <c r="CF9" s="46"/>
      <c r="CG9" s="46"/>
      <c r="CH9" s="46"/>
      <c r="CI9" s="46"/>
      <c r="CJ9" s="46"/>
    </row>
    <row r="10">
      <c r="A10" s="47"/>
      <c r="B10" s="42"/>
      <c r="C10" s="46"/>
      <c r="D10" s="46"/>
      <c r="E10" s="46"/>
      <c r="F10" s="46"/>
      <c r="G10" s="46"/>
      <c r="H10" s="46"/>
      <c r="I10" s="47" t="s">
        <v>200</v>
      </c>
      <c r="J10" s="46"/>
      <c r="K10" s="48">
        <v>1119.0</v>
      </c>
      <c r="L10" s="47" t="s">
        <v>425</v>
      </c>
      <c r="M10" s="47" t="s">
        <v>426</v>
      </c>
      <c r="N10" s="46"/>
      <c r="O10" s="46"/>
      <c r="P10" s="47" t="s">
        <v>427</v>
      </c>
      <c r="Q10" s="47" t="s">
        <v>428</v>
      </c>
      <c r="R10" s="47" t="s">
        <v>429</v>
      </c>
      <c r="S10" s="47" t="s">
        <v>430</v>
      </c>
      <c r="T10" s="47" t="s">
        <v>431</v>
      </c>
      <c r="U10" s="47" t="s">
        <v>432</v>
      </c>
      <c r="V10" s="47" t="s">
        <v>433</v>
      </c>
      <c r="W10" s="47" t="s">
        <v>434</v>
      </c>
      <c r="X10" s="47" t="s">
        <v>435</v>
      </c>
      <c r="Y10" s="46"/>
      <c r="Z10" s="47" t="s">
        <v>436</v>
      </c>
      <c r="AA10" s="46"/>
      <c r="AB10" s="47" t="s">
        <v>437</v>
      </c>
      <c r="AC10" s="46"/>
      <c r="AD10" s="46"/>
      <c r="AE10" s="47" t="s">
        <v>439</v>
      </c>
      <c r="AF10" s="47" t="s">
        <v>440</v>
      </c>
      <c r="AG10" s="47" t="s">
        <v>441</v>
      </c>
      <c r="AH10" s="47" t="s">
        <v>442</v>
      </c>
      <c r="AI10" s="47" t="s">
        <v>443</v>
      </c>
      <c r="AJ10" s="47" t="s">
        <v>444</v>
      </c>
      <c r="AK10" s="47" t="s">
        <v>445</v>
      </c>
      <c r="AL10" s="47" t="s">
        <v>446</v>
      </c>
      <c r="AM10" s="47" t="s">
        <v>447</v>
      </c>
      <c r="AN10" s="47" t="s">
        <v>448</v>
      </c>
      <c r="AO10" s="47" t="s">
        <v>449</v>
      </c>
      <c r="AP10" s="47" t="s">
        <v>450</v>
      </c>
      <c r="AQ10" s="46"/>
      <c r="AR10" s="46"/>
      <c r="AS10" s="46"/>
      <c r="AT10" s="46"/>
      <c r="AU10" s="46"/>
      <c r="AV10" s="46"/>
      <c r="AW10" s="46"/>
      <c r="AX10" s="46"/>
      <c r="AY10" s="47" t="s">
        <v>451</v>
      </c>
      <c r="AZ10" s="46"/>
      <c r="BA10" s="47" t="s">
        <v>452</v>
      </c>
      <c r="BB10" s="47" t="s">
        <v>453</v>
      </c>
      <c r="BC10" s="47" t="s">
        <v>454</v>
      </c>
      <c r="BD10" s="46"/>
      <c r="BE10" s="46"/>
      <c r="BF10" s="47" t="s">
        <v>455</v>
      </c>
      <c r="BG10" s="47" t="s">
        <v>456</v>
      </c>
      <c r="BH10" s="47" t="s">
        <v>457</v>
      </c>
      <c r="BI10" s="46"/>
      <c r="BJ10" s="47" t="s">
        <v>458</v>
      </c>
      <c r="BK10" s="46"/>
      <c r="BL10" s="46"/>
      <c r="BM10" s="47" t="s">
        <v>459</v>
      </c>
      <c r="BN10" s="46"/>
      <c r="BO10" s="47" t="s">
        <v>460</v>
      </c>
      <c r="BP10" s="46"/>
      <c r="BQ10" s="46"/>
      <c r="BR10" s="47" t="s">
        <v>461</v>
      </c>
      <c r="BS10" s="46"/>
      <c r="BT10" s="46"/>
      <c r="BU10" s="47" t="s">
        <v>462</v>
      </c>
      <c r="BV10" s="47" t="s">
        <v>460</v>
      </c>
      <c r="BW10" s="46"/>
      <c r="BX10" s="46"/>
      <c r="BY10" s="46"/>
      <c r="BZ10" s="46"/>
      <c r="CA10" s="46"/>
      <c r="CB10" s="46"/>
      <c r="CC10" s="46"/>
      <c r="CD10" s="46"/>
      <c r="CE10" s="47" t="s">
        <v>465</v>
      </c>
      <c r="CF10" s="46"/>
      <c r="CG10" s="46"/>
      <c r="CH10" s="46"/>
      <c r="CI10" s="46"/>
      <c r="CJ10" s="46"/>
    </row>
    <row r="11">
      <c r="A11" s="4"/>
      <c r="B11" s="196"/>
      <c r="C11" s="54"/>
      <c r="D11" s="4"/>
      <c r="E11" s="4"/>
      <c r="F11" s="4"/>
      <c r="G11" s="4"/>
      <c r="H11" s="54"/>
      <c r="I11" s="54"/>
      <c r="J11" s="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</row>
    <row r="12" hidden="1">
      <c r="A12" s="199" t="s">
        <v>871</v>
      </c>
      <c r="B12" s="200" t="s">
        <v>872</v>
      </c>
      <c r="C12" s="201" t="s">
        <v>873</v>
      </c>
      <c r="D12" s="202" t="s">
        <v>874</v>
      </c>
      <c r="E12" s="203">
        <v>2023.0</v>
      </c>
      <c r="F12" s="202" t="s">
        <v>875</v>
      </c>
      <c r="G12" s="202" t="s">
        <v>876</v>
      </c>
      <c r="H12" s="201"/>
      <c r="I12" s="202" t="s">
        <v>128</v>
      </c>
      <c r="J12" s="203">
        <v>1400.0</v>
      </c>
      <c r="K12" s="203">
        <v>598.0</v>
      </c>
      <c r="L12" s="202" t="s">
        <v>877</v>
      </c>
      <c r="M12" s="202" t="s">
        <v>878</v>
      </c>
      <c r="N12" s="201"/>
      <c r="O12" s="201"/>
      <c r="P12" s="202" t="s">
        <v>879</v>
      </c>
      <c r="Q12" s="202" t="s">
        <v>880</v>
      </c>
      <c r="R12" s="202" t="s">
        <v>881</v>
      </c>
      <c r="S12" s="202" t="s">
        <v>882</v>
      </c>
      <c r="T12" s="202" t="s">
        <v>883</v>
      </c>
      <c r="U12" s="201"/>
      <c r="V12" s="202" t="s">
        <v>884</v>
      </c>
      <c r="W12" s="202" t="s">
        <v>885</v>
      </c>
      <c r="X12" s="202" t="s">
        <v>886</v>
      </c>
      <c r="Y12" s="201"/>
      <c r="Z12" s="201"/>
      <c r="AA12" s="201"/>
      <c r="AB12" s="201"/>
      <c r="AC12" s="201"/>
      <c r="AD12" s="201"/>
      <c r="AE12" s="201"/>
      <c r="AF12" s="201"/>
      <c r="AG12" s="201"/>
      <c r="AH12" s="201"/>
      <c r="AI12" s="202" t="s">
        <v>887</v>
      </c>
      <c r="AJ12" s="202" t="s">
        <v>888</v>
      </c>
      <c r="AK12" s="202" t="s">
        <v>889</v>
      </c>
      <c r="AL12" s="202" t="s">
        <v>890</v>
      </c>
      <c r="AM12" s="201"/>
      <c r="AN12" s="201"/>
      <c r="AO12" s="201"/>
      <c r="AP12" s="201"/>
      <c r="AQ12" s="201"/>
      <c r="AR12" s="201"/>
      <c r="AS12" s="201"/>
      <c r="AT12" s="201"/>
      <c r="AU12" s="202" t="s">
        <v>891</v>
      </c>
      <c r="AV12" s="202" t="s">
        <v>892</v>
      </c>
      <c r="AW12" s="201"/>
      <c r="AX12" s="202" t="s">
        <v>893</v>
      </c>
      <c r="AY12" s="202" t="s">
        <v>894</v>
      </c>
      <c r="AZ12" s="202" t="s">
        <v>895</v>
      </c>
      <c r="BA12" s="201" t="s">
        <v>895</v>
      </c>
      <c r="BB12" s="202" t="s">
        <v>896</v>
      </c>
      <c r="BC12" s="202" t="s">
        <v>897</v>
      </c>
      <c r="BD12" s="201"/>
      <c r="BE12" s="201"/>
      <c r="BF12" s="201"/>
      <c r="BG12" s="201"/>
      <c r="BH12" s="201"/>
      <c r="BI12" s="201"/>
      <c r="BJ12" s="201"/>
      <c r="BK12" s="201"/>
      <c r="BL12" s="201"/>
      <c r="BM12" s="202" t="s">
        <v>898</v>
      </c>
      <c r="BN12" s="201"/>
      <c r="BO12" s="202" t="s">
        <v>899</v>
      </c>
      <c r="BP12" s="201"/>
      <c r="BQ12" s="201"/>
      <c r="BR12" s="202" t="s">
        <v>900</v>
      </c>
      <c r="BS12" s="201"/>
      <c r="BT12" s="202" t="s">
        <v>901</v>
      </c>
      <c r="BU12" s="201"/>
      <c r="BV12" s="201"/>
      <c r="BW12" s="201"/>
      <c r="BX12" s="201"/>
      <c r="BY12" s="201"/>
      <c r="BZ12" s="201"/>
      <c r="CA12" s="201"/>
      <c r="CB12" s="201"/>
      <c r="CC12" s="201"/>
      <c r="CD12" s="201"/>
      <c r="CE12" s="201"/>
      <c r="CF12" s="201"/>
      <c r="CG12" s="201"/>
      <c r="CH12" s="201"/>
      <c r="CI12" s="201"/>
      <c r="CJ12" s="201"/>
    </row>
    <row r="13" hidden="1">
      <c r="A13" s="202"/>
      <c r="B13" s="204"/>
      <c r="C13" s="201"/>
      <c r="D13" s="201"/>
      <c r="E13" s="201"/>
      <c r="F13" s="201"/>
      <c r="G13" s="201"/>
      <c r="H13" s="201"/>
      <c r="I13" s="202" t="s">
        <v>200</v>
      </c>
      <c r="J13" s="201"/>
      <c r="K13" s="203">
        <v>299.0</v>
      </c>
      <c r="L13" s="202" t="s">
        <v>902</v>
      </c>
      <c r="M13" s="202" t="s">
        <v>903</v>
      </c>
      <c r="N13" s="201"/>
      <c r="O13" s="201"/>
      <c r="P13" s="202" t="s">
        <v>904</v>
      </c>
      <c r="Q13" s="202" t="s">
        <v>905</v>
      </c>
      <c r="R13" s="202" t="s">
        <v>906</v>
      </c>
      <c r="S13" s="202" t="s">
        <v>907</v>
      </c>
      <c r="T13" s="202" t="s">
        <v>908</v>
      </c>
      <c r="U13" s="201"/>
      <c r="V13" s="202" t="s">
        <v>909</v>
      </c>
      <c r="W13" s="202" t="s">
        <v>910</v>
      </c>
      <c r="X13" s="202" t="s">
        <v>911</v>
      </c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2" t="s">
        <v>912</v>
      </c>
      <c r="AJ13" s="202" t="s">
        <v>913</v>
      </c>
      <c r="AK13" s="202" t="s">
        <v>914</v>
      </c>
      <c r="AL13" s="202" t="s">
        <v>915</v>
      </c>
      <c r="AM13" s="201"/>
      <c r="AN13" s="201"/>
      <c r="AO13" s="201"/>
      <c r="AP13" s="201"/>
      <c r="AQ13" s="201"/>
      <c r="AR13" s="201"/>
      <c r="AS13" s="201"/>
      <c r="AT13" s="201"/>
      <c r="AU13" s="202" t="s">
        <v>916</v>
      </c>
      <c r="AV13" s="202" t="s">
        <v>917</v>
      </c>
      <c r="AW13" s="201"/>
      <c r="AX13" s="202" t="s">
        <v>918</v>
      </c>
      <c r="AY13" s="202" t="s">
        <v>919</v>
      </c>
      <c r="AZ13" s="202" t="s">
        <v>920</v>
      </c>
      <c r="BA13" s="201" t="s">
        <v>921</v>
      </c>
      <c r="BB13" s="202" t="s">
        <v>922</v>
      </c>
      <c r="BC13" s="202" t="s">
        <v>923</v>
      </c>
      <c r="BD13" s="201"/>
      <c r="BE13" s="201"/>
      <c r="BF13" s="201"/>
      <c r="BG13" s="201"/>
      <c r="BH13" s="201"/>
      <c r="BI13" s="201"/>
      <c r="BJ13" s="201"/>
      <c r="BK13" s="201"/>
      <c r="BL13" s="201"/>
      <c r="BM13" s="202" t="s">
        <v>924</v>
      </c>
      <c r="BN13" s="201"/>
      <c r="BO13" s="202" t="s">
        <v>925</v>
      </c>
      <c r="BP13" s="201"/>
      <c r="BQ13" s="201"/>
      <c r="BR13" s="202" t="s">
        <v>926</v>
      </c>
      <c r="BS13" s="201"/>
      <c r="BT13" s="202" t="s">
        <v>927</v>
      </c>
      <c r="BU13" s="201"/>
      <c r="BV13" s="201"/>
      <c r="BW13" s="201"/>
      <c r="BX13" s="201"/>
      <c r="BY13" s="201"/>
      <c r="BZ13" s="201"/>
      <c r="CA13" s="201"/>
      <c r="CB13" s="201"/>
      <c r="CC13" s="201"/>
      <c r="CD13" s="201"/>
      <c r="CE13" s="201"/>
      <c r="CF13" s="201"/>
      <c r="CG13" s="201"/>
      <c r="CH13" s="201"/>
      <c r="CI13" s="201"/>
      <c r="CJ13" s="201"/>
    </row>
    <row r="14" hidden="1">
      <c r="A14" s="4"/>
      <c r="B14" s="17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</row>
    <row r="15">
      <c r="A15" s="205" t="s">
        <v>928</v>
      </c>
      <c r="B15" s="206" t="s">
        <v>467</v>
      </c>
      <c r="C15" s="207" t="s">
        <v>468</v>
      </c>
      <c r="D15" s="208" t="s">
        <v>469</v>
      </c>
      <c r="E15" s="209">
        <v>2004.0</v>
      </c>
      <c r="F15" s="210" t="s">
        <v>302</v>
      </c>
      <c r="G15" s="208" t="s">
        <v>470</v>
      </c>
      <c r="H15" s="207"/>
      <c r="I15" s="208" t="s">
        <v>200</v>
      </c>
      <c r="J15" s="209">
        <v>820.0</v>
      </c>
      <c r="K15" s="209">
        <v>506.0</v>
      </c>
      <c r="L15" s="208" t="s">
        <v>471</v>
      </c>
      <c r="M15" s="207"/>
      <c r="N15" s="207"/>
      <c r="O15" s="207"/>
      <c r="P15" s="208" t="s">
        <v>474</v>
      </c>
      <c r="Q15" s="208" t="s">
        <v>475</v>
      </c>
      <c r="R15" s="208" t="s">
        <v>476</v>
      </c>
      <c r="S15" s="207"/>
      <c r="T15" s="208" t="s">
        <v>477</v>
      </c>
      <c r="U15" s="207"/>
      <c r="V15" s="207"/>
      <c r="W15" s="207"/>
      <c r="X15" s="208" t="s">
        <v>478</v>
      </c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  <c r="BG15" s="207"/>
      <c r="BH15" s="207"/>
      <c r="BI15" s="207"/>
      <c r="BJ15" s="207"/>
      <c r="BK15" s="207"/>
      <c r="BL15" s="207"/>
      <c r="BM15" s="208" t="s">
        <v>929</v>
      </c>
      <c r="BN15" s="207"/>
      <c r="BO15" s="208" t="s">
        <v>930</v>
      </c>
      <c r="BP15" s="207"/>
      <c r="BQ15" s="207"/>
      <c r="BR15" s="207"/>
      <c r="BS15" s="207"/>
      <c r="BT15" s="207"/>
      <c r="BU15" s="207"/>
      <c r="BV15" s="207"/>
      <c r="BW15" s="207"/>
      <c r="BX15" s="207"/>
      <c r="BY15" s="207"/>
      <c r="BZ15" s="207"/>
      <c r="CA15" s="207"/>
      <c r="CB15" s="207"/>
      <c r="CC15" s="207"/>
      <c r="CD15" s="207"/>
      <c r="CE15" s="207"/>
      <c r="CF15" s="207"/>
      <c r="CG15" s="207"/>
      <c r="CH15" s="207"/>
      <c r="CI15" s="207"/>
      <c r="CJ15" s="207"/>
    </row>
    <row r="16">
      <c r="A16" s="208"/>
      <c r="B16" s="211"/>
      <c r="C16" s="207"/>
      <c r="D16" s="208"/>
      <c r="E16" s="208"/>
      <c r="F16" s="208"/>
      <c r="G16" s="207"/>
      <c r="H16" s="207"/>
      <c r="I16" s="207"/>
      <c r="J16" s="208"/>
      <c r="K16" s="207"/>
      <c r="L16" s="207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  <c r="AC16" s="207"/>
      <c r="AD16" s="207"/>
      <c r="AE16" s="207"/>
      <c r="AF16" s="207"/>
      <c r="AG16" s="207"/>
      <c r="AH16" s="207"/>
      <c r="AI16" s="207"/>
      <c r="AJ16" s="207"/>
      <c r="AK16" s="207"/>
      <c r="AL16" s="207"/>
      <c r="AM16" s="207"/>
      <c r="AN16" s="207"/>
      <c r="AO16" s="207"/>
      <c r="AP16" s="207"/>
      <c r="AQ16" s="207"/>
      <c r="AR16" s="207"/>
      <c r="AS16" s="207"/>
      <c r="AT16" s="207"/>
      <c r="AU16" s="207"/>
      <c r="AV16" s="207"/>
      <c r="AW16" s="207"/>
      <c r="AX16" s="207"/>
      <c r="AY16" s="207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207"/>
      <c r="BL16" s="207"/>
      <c r="BM16" s="208" t="s">
        <v>931</v>
      </c>
      <c r="BN16" s="207"/>
      <c r="BO16" s="208" t="s">
        <v>932</v>
      </c>
      <c r="BP16" s="207"/>
      <c r="BQ16" s="207"/>
      <c r="BR16" s="207"/>
      <c r="BS16" s="207"/>
      <c r="BT16" s="207"/>
      <c r="BU16" s="207"/>
      <c r="BV16" s="207"/>
      <c r="BW16" s="207"/>
      <c r="BX16" s="207"/>
      <c r="BY16" s="207"/>
      <c r="BZ16" s="207"/>
      <c r="CA16" s="207"/>
      <c r="CB16" s="207"/>
      <c r="CC16" s="207"/>
      <c r="CD16" s="207"/>
      <c r="CE16" s="207"/>
      <c r="CF16" s="207"/>
      <c r="CG16" s="207"/>
      <c r="CH16" s="207"/>
      <c r="CI16" s="207"/>
      <c r="CJ16" s="207"/>
    </row>
    <row r="17">
      <c r="A17" s="4"/>
      <c r="B17" s="196"/>
      <c r="C17" s="54"/>
      <c r="D17" s="4"/>
      <c r="E17" s="4"/>
      <c r="F17" s="4"/>
      <c r="G17" s="54"/>
      <c r="H17" s="54"/>
      <c r="I17" s="54"/>
      <c r="J17" s="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</row>
    <row r="18">
      <c r="A18" s="212" t="s">
        <v>933</v>
      </c>
      <c r="B18" s="213" t="s">
        <v>934</v>
      </c>
      <c r="C18" s="214" t="s">
        <v>935</v>
      </c>
      <c r="D18" s="215" t="s">
        <v>936</v>
      </c>
      <c r="E18" s="216">
        <v>2013.0</v>
      </c>
      <c r="F18" s="215" t="s">
        <v>937</v>
      </c>
      <c r="G18" s="215" t="s">
        <v>938</v>
      </c>
      <c r="H18" s="215" t="s">
        <v>870</v>
      </c>
      <c r="I18" s="215" t="s">
        <v>265</v>
      </c>
      <c r="J18" s="216">
        <v>2061.0</v>
      </c>
      <c r="K18" s="216">
        <v>367.0</v>
      </c>
      <c r="L18" s="215" t="s">
        <v>939</v>
      </c>
      <c r="M18" s="217" t="s">
        <v>940</v>
      </c>
      <c r="N18" s="214"/>
      <c r="O18" s="214"/>
      <c r="P18" s="217" t="s">
        <v>941</v>
      </c>
      <c r="Q18" s="216">
        <v>19.3</v>
      </c>
      <c r="R18" s="216">
        <v>46.6</v>
      </c>
      <c r="S18" s="216">
        <v>5.2</v>
      </c>
      <c r="T18" s="216">
        <v>15.5</v>
      </c>
      <c r="U18" s="214"/>
      <c r="V18" s="214"/>
      <c r="W18" s="214"/>
      <c r="X18" s="217" t="s">
        <v>942</v>
      </c>
      <c r="Y18" s="214"/>
      <c r="Z18" s="214"/>
      <c r="AA18" s="214"/>
      <c r="AB18" s="217" t="s">
        <v>943</v>
      </c>
      <c r="AC18" s="214"/>
      <c r="AD18" s="215" t="s">
        <v>944</v>
      </c>
      <c r="AE18" s="214"/>
      <c r="AF18" s="214"/>
      <c r="AG18" s="214"/>
      <c r="AH18" s="214"/>
      <c r="AI18" s="214"/>
      <c r="AJ18" s="217" t="s">
        <v>945</v>
      </c>
      <c r="AK18" s="217" t="s">
        <v>946</v>
      </c>
      <c r="AL18" s="217" t="s">
        <v>947</v>
      </c>
      <c r="AM18" s="214"/>
      <c r="AN18" s="214"/>
      <c r="AO18" s="214"/>
      <c r="AP18" s="214"/>
      <c r="AQ18" s="214"/>
      <c r="AR18" s="217" t="s">
        <v>948</v>
      </c>
      <c r="AS18" s="217" t="s">
        <v>949</v>
      </c>
      <c r="AT18" s="214"/>
      <c r="AU18" s="214"/>
      <c r="AV18" s="214"/>
      <c r="AW18" s="214"/>
      <c r="AX18" s="214"/>
      <c r="AY18" s="215" t="s">
        <v>950</v>
      </c>
      <c r="AZ18" s="214"/>
      <c r="BA18" s="215" t="s">
        <v>951</v>
      </c>
      <c r="BB18" s="214"/>
      <c r="BC18" s="214"/>
      <c r="BD18" s="214"/>
      <c r="BE18" s="214"/>
      <c r="BF18" s="214"/>
      <c r="BG18" s="214"/>
      <c r="BH18" s="214"/>
      <c r="BI18" s="214"/>
      <c r="BJ18" s="214"/>
      <c r="BK18" s="215"/>
      <c r="BL18" s="215" t="s">
        <v>952</v>
      </c>
      <c r="BM18" s="214"/>
      <c r="BN18" s="214"/>
      <c r="BO18" s="214"/>
      <c r="BP18" s="214"/>
      <c r="BQ18" s="214"/>
      <c r="BR18" s="214"/>
      <c r="BS18" s="214"/>
      <c r="BT18" s="214"/>
      <c r="BU18" s="214"/>
      <c r="BV18" s="214"/>
      <c r="BW18" s="214"/>
      <c r="BX18" s="214"/>
      <c r="BY18" s="214"/>
      <c r="BZ18" s="214"/>
      <c r="CA18" s="214"/>
      <c r="CB18" s="214"/>
      <c r="CC18" s="214"/>
      <c r="CD18" s="214"/>
      <c r="CE18" s="214"/>
      <c r="CF18" s="214"/>
      <c r="CG18" s="214"/>
      <c r="CH18" s="217" t="s">
        <v>953</v>
      </c>
      <c r="CI18" s="214"/>
      <c r="CJ18" s="214"/>
    </row>
    <row r="19">
      <c r="A19" s="215"/>
      <c r="B19" s="28"/>
      <c r="C19" s="214"/>
      <c r="D19" s="214"/>
      <c r="E19" s="214"/>
      <c r="F19" s="214"/>
      <c r="G19" s="214"/>
      <c r="H19" s="214"/>
      <c r="I19" s="215" t="s">
        <v>282</v>
      </c>
      <c r="J19" s="214"/>
      <c r="K19" s="216">
        <v>988.0</v>
      </c>
      <c r="L19" s="215" t="s">
        <v>954</v>
      </c>
      <c r="M19" s="215">
        <v>78.7</v>
      </c>
      <c r="N19" s="214"/>
      <c r="O19" s="214"/>
      <c r="P19" s="215">
        <v>61.1</v>
      </c>
      <c r="Q19" s="216">
        <v>17.5</v>
      </c>
      <c r="R19" s="216">
        <v>47.8</v>
      </c>
      <c r="S19" s="216">
        <v>5.6</v>
      </c>
      <c r="T19" s="216">
        <v>8.4</v>
      </c>
      <c r="U19" s="214"/>
      <c r="V19" s="214"/>
      <c r="W19" s="214"/>
      <c r="X19" s="217" t="s">
        <v>955</v>
      </c>
      <c r="Y19" s="214"/>
      <c r="Z19" s="214"/>
      <c r="AA19" s="214"/>
      <c r="AB19" s="215">
        <v>3.6</v>
      </c>
      <c r="AC19" s="214"/>
      <c r="AD19" s="215" t="s">
        <v>956</v>
      </c>
      <c r="AE19" s="214"/>
      <c r="AF19" s="214"/>
      <c r="AG19" s="214"/>
      <c r="AH19" s="214"/>
      <c r="AI19" s="214"/>
      <c r="AJ19" s="215">
        <v>35.2</v>
      </c>
      <c r="AK19" s="215">
        <v>13.1</v>
      </c>
      <c r="AL19" s="215">
        <v>51.7</v>
      </c>
      <c r="AM19" s="214"/>
      <c r="AN19" s="214"/>
      <c r="AO19" s="214"/>
      <c r="AP19" s="214"/>
      <c r="AQ19" s="214"/>
      <c r="AR19" s="215" t="s">
        <v>957</v>
      </c>
      <c r="AS19" s="215">
        <v>37.9</v>
      </c>
      <c r="AT19" s="214"/>
      <c r="AU19" s="214"/>
      <c r="AV19" s="214"/>
      <c r="AW19" s="214"/>
      <c r="AX19" s="214"/>
      <c r="AY19" s="215" t="s">
        <v>958</v>
      </c>
      <c r="AZ19" s="214"/>
      <c r="BA19" s="215" t="s">
        <v>959</v>
      </c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5">
        <v>97.3</v>
      </c>
      <c r="CI19" s="214"/>
      <c r="CJ19" s="214"/>
    </row>
    <row r="20">
      <c r="A20" s="4"/>
      <c r="B20" s="196"/>
      <c r="C20" s="54"/>
      <c r="D20" s="4"/>
      <c r="E20" s="4"/>
      <c r="F20" s="4"/>
      <c r="G20" s="4"/>
      <c r="H20" s="54"/>
      <c r="I20" s="4"/>
      <c r="J20" s="4"/>
      <c r="K20" s="4"/>
      <c r="L20" s="54"/>
      <c r="M20" s="4"/>
      <c r="N20" s="4"/>
      <c r="O20" s="4"/>
      <c r="P20" s="4"/>
      <c r="Q20" s="4"/>
      <c r="R20" s="54"/>
      <c r="S20" s="4"/>
      <c r="T20" s="4"/>
      <c r="U20" s="54"/>
      <c r="V20" s="54"/>
      <c r="W20" s="54"/>
      <c r="X20" s="4"/>
      <c r="Y20" s="4"/>
      <c r="Z20" s="4"/>
      <c r="AA20" s="4"/>
      <c r="AB20" s="4"/>
      <c r="AC20" s="4"/>
      <c r="AD20" s="4"/>
      <c r="AE20" s="54"/>
      <c r="AF20" s="54"/>
      <c r="AG20" s="54"/>
      <c r="AH20" s="54"/>
      <c r="AI20" s="54"/>
      <c r="AJ20" s="4"/>
      <c r="AK20" s="54"/>
      <c r="AL20" s="4"/>
      <c r="AM20" s="54"/>
      <c r="AN20" s="54"/>
      <c r="AO20" s="54"/>
      <c r="AP20" s="54"/>
      <c r="AQ20" s="54"/>
      <c r="AR20" s="54"/>
      <c r="AS20" s="4"/>
      <c r="AT20" s="4"/>
      <c r="AU20" s="54"/>
      <c r="AV20" s="4"/>
      <c r="AW20" s="4"/>
      <c r="AX20" s="4"/>
      <c r="AY20" s="54"/>
      <c r="AZ20" s="54"/>
      <c r="BA20" s="54"/>
      <c r="BB20" s="4"/>
      <c r="BC20" s="54"/>
      <c r="BD20" s="54"/>
      <c r="BE20" s="54"/>
      <c r="BF20" s="54"/>
      <c r="BG20" s="4"/>
      <c r="BH20" s="4"/>
      <c r="BI20" s="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</row>
    <row r="21">
      <c r="A21" s="218" t="s">
        <v>960</v>
      </c>
      <c r="B21" s="219" t="s">
        <v>493</v>
      </c>
      <c r="C21" s="220" t="s">
        <v>494</v>
      </c>
      <c r="D21" s="221" t="s">
        <v>495</v>
      </c>
      <c r="E21" s="222">
        <v>2016.0</v>
      </c>
      <c r="F21" s="221" t="s">
        <v>496</v>
      </c>
      <c r="G21" s="221" t="s">
        <v>497</v>
      </c>
      <c r="H21" s="220"/>
      <c r="I21" s="221" t="s">
        <v>498</v>
      </c>
      <c r="J21" s="222">
        <v>98.0</v>
      </c>
      <c r="K21" s="222">
        <v>63.0</v>
      </c>
      <c r="L21" s="220"/>
      <c r="M21" s="221" t="s">
        <v>961</v>
      </c>
      <c r="N21" s="221" t="s">
        <v>962</v>
      </c>
      <c r="O21" s="221"/>
      <c r="P21" s="221" t="s">
        <v>502</v>
      </c>
      <c r="Q21" s="221" t="s">
        <v>504</v>
      </c>
      <c r="R21" s="220"/>
      <c r="S21" s="221" t="s">
        <v>506</v>
      </c>
      <c r="T21" s="221" t="s">
        <v>506</v>
      </c>
      <c r="U21" s="220"/>
      <c r="V21" s="220"/>
      <c r="W21" s="220"/>
      <c r="X21" s="221" t="s">
        <v>507</v>
      </c>
      <c r="Y21" s="221"/>
      <c r="Z21" s="221"/>
      <c r="AA21" s="221" t="s">
        <v>508</v>
      </c>
      <c r="AB21" s="221" t="s">
        <v>963</v>
      </c>
      <c r="AC21" s="221"/>
      <c r="AD21" s="221"/>
      <c r="AE21" s="220"/>
      <c r="AF21" s="220"/>
      <c r="AG21" s="220"/>
      <c r="AH21" s="220"/>
      <c r="AI21" s="220"/>
      <c r="AJ21" s="221" t="s">
        <v>512</v>
      </c>
      <c r="AK21" s="220"/>
      <c r="AL21" s="221" t="s">
        <v>502</v>
      </c>
      <c r="AM21" s="220"/>
      <c r="AN21" s="220"/>
      <c r="AO21" s="220"/>
      <c r="AP21" s="220"/>
      <c r="AQ21" s="220"/>
      <c r="AR21" s="220"/>
      <c r="AS21" s="221" t="s">
        <v>964</v>
      </c>
      <c r="AT21" s="221"/>
      <c r="AU21" s="220"/>
      <c r="AV21" s="221"/>
      <c r="AW21" s="221"/>
      <c r="AX21" s="221" t="s">
        <v>515</v>
      </c>
      <c r="AY21" s="220"/>
      <c r="AZ21" s="220"/>
      <c r="BA21" s="220"/>
      <c r="BB21" s="221" t="s">
        <v>516</v>
      </c>
      <c r="BC21" s="220"/>
      <c r="BD21" s="220"/>
      <c r="BE21" s="220"/>
      <c r="BF21" s="220"/>
      <c r="BG21" s="221"/>
      <c r="BH21" s="221"/>
      <c r="BI21" s="221" t="s">
        <v>519</v>
      </c>
      <c r="BJ21" s="220"/>
      <c r="BK21" s="220"/>
      <c r="BL21" s="220"/>
      <c r="BM21" s="223" t="s">
        <v>506</v>
      </c>
      <c r="BN21" s="220"/>
      <c r="BO21" s="221" t="s">
        <v>523</v>
      </c>
      <c r="BP21" s="220"/>
      <c r="BQ21" s="220"/>
      <c r="BR21" s="221" t="s">
        <v>523</v>
      </c>
      <c r="BS21" s="220"/>
      <c r="BT21" s="220"/>
      <c r="BU21" s="221" t="s">
        <v>525</v>
      </c>
      <c r="BV21" s="221" t="s">
        <v>525</v>
      </c>
      <c r="BW21" s="220"/>
      <c r="BX21" s="220"/>
      <c r="BY21" s="220"/>
      <c r="BZ21" s="220"/>
      <c r="CA21" s="220"/>
      <c r="CB21" s="220"/>
      <c r="CC21" s="220"/>
      <c r="CD21" s="220"/>
      <c r="CE21" s="220"/>
      <c r="CF21" s="220"/>
      <c r="CG21" s="221" t="s">
        <v>523</v>
      </c>
      <c r="CH21" s="220"/>
      <c r="CI21" s="220"/>
      <c r="CJ21" s="220"/>
    </row>
    <row r="22" ht="15.75" customHeight="1">
      <c r="A22" s="221"/>
      <c r="B22" s="23"/>
      <c r="C22" s="220"/>
      <c r="D22" s="220"/>
      <c r="E22" s="220"/>
      <c r="F22" s="220"/>
      <c r="G22" s="220"/>
      <c r="H22" s="220"/>
      <c r="I22" s="221" t="s">
        <v>282</v>
      </c>
      <c r="J22" s="220"/>
      <c r="K22" s="222">
        <v>30.0</v>
      </c>
      <c r="L22" s="220"/>
      <c r="M22" s="221" t="s">
        <v>965</v>
      </c>
      <c r="N22" s="221" t="s">
        <v>966</v>
      </c>
      <c r="O22" s="221"/>
      <c r="P22" s="221" t="s">
        <v>529</v>
      </c>
      <c r="Q22" s="221" t="s">
        <v>531</v>
      </c>
      <c r="R22" s="220"/>
      <c r="S22" s="221" t="s">
        <v>354</v>
      </c>
      <c r="T22" s="221" t="s">
        <v>354</v>
      </c>
      <c r="U22" s="220"/>
      <c r="V22" s="220"/>
      <c r="W22" s="220"/>
      <c r="X22" s="221" t="s">
        <v>529</v>
      </c>
      <c r="Y22" s="221"/>
      <c r="Z22" s="221"/>
      <c r="AA22" s="221" t="s">
        <v>533</v>
      </c>
      <c r="AB22" s="221" t="s">
        <v>967</v>
      </c>
      <c r="AC22" s="221"/>
      <c r="AD22" s="221"/>
      <c r="AE22" s="220"/>
      <c r="AF22" s="220"/>
      <c r="AG22" s="220"/>
      <c r="AH22" s="220"/>
      <c r="AI22" s="220"/>
      <c r="AJ22" s="221" t="s">
        <v>537</v>
      </c>
      <c r="AK22" s="220"/>
      <c r="AL22" s="221" t="s">
        <v>538</v>
      </c>
      <c r="AM22" s="220"/>
      <c r="AN22" s="220"/>
      <c r="AO22" s="220"/>
      <c r="AP22" s="220"/>
      <c r="AQ22" s="220"/>
      <c r="AR22" s="220"/>
      <c r="AS22" s="221" t="s">
        <v>968</v>
      </c>
      <c r="AT22" s="221"/>
      <c r="AU22" s="220"/>
      <c r="AV22" s="221"/>
      <c r="AW22" s="221"/>
      <c r="AX22" s="221" t="s">
        <v>540</v>
      </c>
      <c r="AY22" s="220"/>
      <c r="AZ22" s="220"/>
      <c r="BA22" s="220"/>
      <c r="BB22" s="221" t="s">
        <v>541</v>
      </c>
      <c r="BC22" s="220"/>
      <c r="BD22" s="220"/>
      <c r="BE22" s="220"/>
      <c r="BF22" s="220"/>
      <c r="BG22" s="221"/>
      <c r="BH22" s="221"/>
      <c r="BI22" s="221" t="s">
        <v>544</v>
      </c>
      <c r="BJ22" s="220"/>
      <c r="BK22" s="220"/>
      <c r="BL22" s="220"/>
      <c r="BM22" s="223" t="s">
        <v>969</v>
      </c>
      <c r="BN22" s="220"/>
      <c r="BO22" s="221" t="s">
        <v>546</v>
      </c>
      <c r="BP22" s="220"/>
      <c r="BQ22" s="220"/>
      <c r="BR22" s="221" t="s">
        <v>523</v>
      </c>
      <c r="BS22" s="220"/>
      <c r="BT22" s="220"/>
      <c r="BU22" s="221" t="s">
        <v>523</v>
      </c>
      <c r="BV22" s="221" t="s">
        <v>546</v>
      </c>
      <c r="BW22" s="220"/>
      <c r="BX22" s="220"/>
      <c r="BY22" s="220"/>
      <c r="BZ22" s="220"/>
      <c r="CA22" s="220"/>
      <c r="CB22" s="220"/>
      <c r="CC22" s="220"/>
      <c r="CD22" s="220"/>
      <c r="CE22" s="220"/>
      <c r="CF22" s="220"/>
      <c r="CG22" s="221" t="s">
        <v>548</v>
      </c>
      <c r="CH22" s="220"/>
      <c r="CI22" s="220"/>
      <c r="CJ22" s="220"/>
    </row>
    <row r="23" ht="31.5" hidden="1" customHeight="1">
      <c r="A23" s="224" t="s">
        <v>970</v>
      </c>
      <c r="B23" s="225" t="s">
        <v>971</v>
      </c>
      <c r="C23" s="226" t="s">
        <v>972</v>
      </c>
      <c r="D23" s="227" t="s">
        <v>973</v>
      </c>
      <c r="E23" s="228">
        <v>2021.0</v>
      </c>
      <c r="F23" s="227" t="s">
        <v>974</v>
      </c>
      <c r="G23" s="227" t="s">
        <v>975</v>
      </c>
      <c r="H23" s="226"/>
      <c r="I23" s="227" t="s">
        <v>976</v>
      </c>
      <c r="J23" s="228">
        <v>634.0</v>
      </c>
      <c r="K23" s="228">
        <v>306.0</v>
      </c>
      <c r="L23" s="227" t="s">
        <v>977</v>
      </c>
      <c r="M23" s="227" t="s">
        <v>978</v>
      </c>
      <c r="N23" s="227" t="s">
        <v>979</v>
      </c>
      <c r="O23" s="227"/>
      <c r="P23" s="227" t="s">
        <v>980</v>
      </c>
      <c r="Q23" s="227" t="s">
        <v>981</v>
      </c>
      <c r="R23" s="227" t="s">
        <v>982</v>
      </c>
      <c r="S23" s="226"/>
      <c r="T23" s="226"/>
      <c r="U23" s="226"/>
      <c r="V23" s="226"/>
      <c r="W23" s="226"/>
      <c r="X23" s="226"/>
      <c r="Y23" s="226"/>
      <c r="Z23" s="226"/>
      <c r="AA23" s="226"/>
      <c r="AB23" s="227" t="s">
        <v>983</v>
      </c>
      <c r="AC23" s="227" t="s">
        <v>984</v>
      </c>
      <c r="AD23" s="229" t="s">
        <v>985</v>
      </c>
      <c r="AE23" s="226"/>
      <c r="AF23" s="226"/>
      <c r="AG23" s="226"/>
      <c r="AH23" s="226"/>
      <c r="AI23" s="226"/>
      <c r="AJ23" s="227" t="s">
        <v>986</v>
      </c>
      <c r="AK23" s="226"/>
      <c r="AL23" s="227" t="s">
        <v>987</v>
      </c>
      <c r="AM23" s="226"/>
      <c r="AN23" s="226"/>
      <c r="AO23" s="226"/>
      <c r="AP23" s="226"/>
      <c r="AQ23" s="226"/>
      <c r="AR23" s="226"/>
      <c r="AS23" s="227" t="s">
        <v>988</v>
      </c>
      <c r="AT23" s="227"/>
      <c r="AU23" s="227" t="s">
        <v>989</v>
      </c>
      <c r="AV23" s="227"/>
      <c r="AW23" s="227"/>
      <c r="AX23" s="227" t="s">
        <v>990</v>
      </c>
      <c r="AY23" s="226"/>
      <c r="AZ23" s="226"/>
      <c r="BA23" s="226"/>
      <c r="BB23" s="227" t="s">
        <v>991</v>
      </c>
      <c r="BC23" s="226"/>
      <c r="BD23" s="226"/>
      <c r="BE23" s="226"/>
      <c r="BF23" s="226"/>
      <c r="BG23" s="227"/>
      <c r="BH23" s="227"/>
      <c r="BI23" s="227" t="s">
        <v>992</v>
      </c>
      <c r="BJ23" s="226"/>
      <c r="BK23" s="226"/>
      <c r="BL23" s="226"/>
      <c r="BM23" s="226"/>
      <c r="BN23" s="226"/>
      <c r="BO23" s="226"/>
      <c r="BP23" s="227" t="s">
        <v>993</v>
      </c>
      <c r="BQ23" s="227" t="s">
        <v>994</v>
      </c>
      <c r="BR23" s="226"/>
      <c r="BS23" s="230">
        <v>0.0</v>
      </c>
      <c r="BT23" s="227" t="s">
        <v>995</v>
      </c>
      <c r="BU23" s="226"/>
      <c r="BV23" s="226"/>
      <c r="BW23" s="226"/>
      <c r="BX23" s="227" t="s">
        <v>994</v>
      </c>
      <c r="BY23" s="227" t="s">
        <v>993</v>
      </c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</row>
    <row r="24">
      <c r="A24" s="76"/>
      <c r="B24" s="196"/>
      <c r="C24" s="231"/>
      <c r="D24" s="76"/>
      <c r="E24" s="76"/>
      <c r="F24" s="76"/>
      <c r="G24" s="76"/>
      <c r="H24" s="76"/>
      <c r="I24" s="76" t="s">
        <v>282</v>
      </c>
      <c r="J24" s="232"/>
      <c r="K24" s="233">
        <v>328.0</v>
      </c>
      <c r="L24" s="76" t="s">
        <v>996</v>
      </c>
      <c r="M24" s="76" t="s">
        <v>997</v>
      </c>
      <c r="N24" s="76" t="s">
        <v>998</v>
      </c>
      <c r="O24" s="76"/>
      <c r="P24" s="76" t="s">
        <v>999</v>
      </c>
      <c r="Q24" s="76" t="s">
        <v>1000</v>
      </c>
      <c r="R24" s="76" t="s">
        <v>1001</v>
      </c>
      <c r="S24" s="231"/>
      <c r="T24" s="231"/>
      <c r="U24" s="231"/>
      <c r="V24" s="231"/>
      <c r="W24" s="231"/>
      <c r="X24" s="231"/>
      <c r="Y24" s="231"/>
      <c r="Z24" s="231"/>
      <c r="AA24" s="231"/>
      <c r="AB24" s="76" t="s">
        <v>1002</v>
      </c>
      <c r="AC24" s="76" t="s">
        <v>1003</v>
      </c>
      <c r="AD24" s="234" t="s">
        <v>985</v>
      </c>
      <c r="AE24" s="231"/>
      <c r="AF24" s="231"/>
      <c r="AG24" s="231"/>
      <c r="AH24" s="231"/>
      <c r="AI24" s="231"/>
      <c r="AJ24" s="76" t="s">
        <v>1004</v>
      </c>
      <c r="AK24" s="231"/>
      <c r="AL24" s="76" t="s">
        <v>1005</v>
      </c>
      <c r="AM24" s="231"/>
      <c r="AN24" s="231"/>
      <c r="AO24" s="231"/>
      <c r="AP24" s="231"/>
      <c r="AQ24" s="231"/>
      <c r="AR24" s="231"/>
      <c r="AS24" s="76" t="s">
        <v>1006</v>
      </c>
      <c r="AT24" s="76"/>
      <c r="AU24" s="76" t="s">
        <v>1007</v>
      </c>
      <c r="AV24" s="76"/>
      <c r="AW24" s="76"/>
      <c r="AX24" s="76" t="s">
        <v>1008</v>
      </c>
      <c r="AY24" s="231"/>
      <c r="AZ24" s="231"/>
      <c r="BA24" s="231"/>
      <c r="BB24" s="76" t="s">
        <v>1009</v>
      </c>
      <c r="BC24" s="231"/>
      <c r="BD24" s="231"/>
      <c r="BE24" s="231"/>
      <c r="BF24" s="231"/>
      <c r="BG24" s="76"/>
      <c r="BH24" s="76"/>
      <c r="BI24" s="76" t="s">
        <v>1010</v>
      </c>
      <c r="BJ24" s="231"/>
      <c r="BK24" s="231"/>
      <c r="BL24" s="231"/>
      <c r="BM24" s="231"/>
      <c r="BN24" s="231"/>
      <c r="BO24" s="231"/>
      <c r="BP24" s="76" t="s">
        <v>993</v>
      </c>
      <c r="BQ24" s="76" t="s">
        <v>1011</v>
      </c>
      <c r="BR24" s="231"/>
      <c r="BS24" s="76" t="s">
        <v>682</v>
      </c>
      <c r="BT24" s="76" t="s">
        <v>995</v>
      </c>
      <c r="BU24" s="231"/>
      <c r="BV24" s="231"/>
      <c r="BW24" s="231"/>
      <c r="BX24" s="76" t="s">
        <v>1012</v>
      </c>
      <c r="BY24" s="76" t="s">
        <v>993</v>
      </c>
      <c r="BZ24" s="231"/>
      <c r="CA24" s="231"/>
      <c r="CB24" s="231"/>
      <c r="CC24" s="231"/>
      <c r="CD24" s="231"/>
      <c r="CE24" s="231"/>
      <c r="CF24" s="231"/>
      <c r="CG24" s="231"/>
      <c r="CH24" s="231"/>
      <c r="CI24" s="231"/>
      <c r="CJ24" s="231"/>
    </row>
    <row r="25">
      <c r="A25" s="235" t="s">
        <v>1013</v>
      </c>
      <c r="B25" s="236" t="s">
        <v>1014</v>
      </c>
      <c r="C25" s="54" t="s">
        <v>1015</v>
      </c>
      <c r="D25" s="4" t="s">
        <v>1016</v>
      </c>
      <c r="E25" s="237">
        <v>2018.0</v>
      </c>
      <c r="F25" s="4" t="s">
        <v>1017</v>
      </c>
      <c r="G25" s="4" t="s">
        <v>1018</v>
      </c>
      <c r="H25" s="4" t="s">
        <v>1019</v>
      </c>
      <c r="I25" s="4" t="s">
        <v>282</v>
      </c>
      <c r="J25" s="238">
        <v>3576.0</v>
      </c>
      <c r="K25" s="237">
        <v>373.0</v>
      </c>
      <c r="L25" s="4" t="s">
        <v>1020</v>
      </c>
      <c r="M25" s="54"/>
      <c r="N25" s="4" t="s">
        <v>1021</v>
      </c>
      <c r="O25" s="4"/>
      <c r="P25" s="4" t="s">
        <v>1022</v>
      </c>
      <c r="Q25" s="4" t="s">
        <v>1023</v>
      </c>
      <c r="R25" s="4" t="s">
        <v>1024</v>
      </c>
      <c r="S25" s="4" t="s">
        <v>1025</v>
      </c>
      <c r="T25" s="4" t="s">
        <v>1026</v>
      </c>
      <c r="U25" s="4" t="s">
        <v>1027</v>
      </c>
      <c r="V25" s="4" t="s">
        <v>1028</v>
      </c>
      <c r="W25" s="54"/>
      <c r="X25" s="4" t="s">
        <v>1029</v>
      </c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</row>
    <row r="26">
      <c r="A26" s="4"/>
      <c r="B26" s="17"/>
      <c r="C26" s="4"/>
      <c r="D26" s="54"/>
      <c r="E26" s="54"/>
      <c r="F26" s="54"/>
      <c r="G26" s="54"/>
      <c r="H26" s="54"/>
      <c r="I26" s="4" t="s">
        <v>1030</v>
      </c>
      <c r="J26" s="4" t="s">
        <v>1031</v>
      </c>
      <c r="K26" s="237">
        <v>432.0</v>
      </c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</row>
    <row r="27">
      <c r="A27" s="4"/>
      <c r="B27" s="196"/>
      <c r="C27" s="4"/>
      <c r="D27" s="4"/>
      <c r="E27" s="4"/>
      <c r="F27" s="4"/>
      <c r="G27" s="4"/>
      <c r="H27" s="54"/>
      <c r="I27" s="4"/>
      <c r="J27" s="4"/>
      <c r="K27" s="4"/>
      <c r="L27" s="4"/>
      <c r="M27" s="4"/>
      <c r="N27" s="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4"/>
      <c r="BK27" s="4"/>
      <c r="BL27" s="4"/>
      <c r="BM27" s="4"/>
      <c r="BN27" s="4"/>
      <c r="BO27" s="4"/>
      <c r="BP27" s="4"/>
      <c r="BQ27" s="4"/>
      <c r="BR27" s="54"/>
      <c r="BS27" s="4"/>
      <c r="BT27" s="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</row>
    <row r="28">
      <c r="A28" s="54"/>
      <c r="B28" s="239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</row>
    <row r="29">
      <c r="A29" s="240" t="s">
        <v>549</v>
      </c>
      <c r="B29" s="241" t="s">
        <v>550</v>
      </c>
      <c r="C29" s="242" t="s">
        <v>551</v>
      </c>
      <c r="D29" s="242" t="s">
        <v>552</v>
      </c>
      <c r="E29" s="243">
        <v>2011.0</v>
      </c>
      <c r="F29" s="242" t="s">
        <v>553</v>
      </c>
      <c r="G29" s="242" t="s">
        <v>554</v>
      </c>
      <c r="H29" s="244"/>
      <c r="I29" s="242" t="s">
        <v>1032</v>
      </c>
      <c r="J29" s="243">
        <v>668.0</v>
      </c>
      <c r="K29" s="243">
        <v>275.0</v>
      </c>
      <c r="L29" s="243">
        <v>62.0</v>
      </c>
      <c r="M29" s="242" t="s">
        <v>556</v>
      </c>
      <c r="N29" s="242" t="s">
        <v>557</v>
      </c>
      <c r="O29" s="244"/>
      <c r="P29" s="245" t="s">
        <v>558</v>
      </c>
      <c r="Q29" s="245" t="s">
        <v>559</v>
      </c>
      <c r="R29" s="245" t="s">
        <v>560</v>
      </c>
      <c r="S29" s="244"/>
      <c r="T29" s="245" t="s">
        <v>561</v>
      </c>
      <c r="U29" s="244"/>
      <c r="V29" s="244"/>
      <c r="W29" s="244"/>
      <c r="X29" s="244"/>
      <c r="Y29" s="244"/>
      <c r="Z29" s="244"/>
      <c r="AA29" s="244"/>
      <c r="AB29" s="245" t="s">
        <v>562</v>
      </c>
      <c r="AC29" s="244"/>
      <c r="AD29" s="244"/>
      <c r="AE29" s="244"/>
      <c r="AF29" s="244"/>
      <c r="AG29" s="244"/>
      <c r="AH29" s="244"/>
      <c r="AI29" s="244"/>
      <c r="AJ29" s="245" t="s">
        <v>564</v>
      </c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  <c r="BH29" s="244"/>
      <c r="BI29" s="244"/>
      <c r="BJ29" s="242"/>
      <c r="BK29" s="242"/>
      <c r="BL29" s="242"/>
      <c r="BM29" s="242" t="s">
        <v>1033</v>
      </c>
      <c r="BN29" s="246" t="s">
        <v>569</v>
      </c>
      <c r="BO29" s="242" t="s">
        <v>570</v>
      </c>
      <c r="BP29" s="242"/>
      <c r="BQ29" s="242"/>
      <c r="BR29" s="244"/>
      <c r="BS29" s="242"/>
      <c r="BT29" s="242" t="s">
        <v>571</v>
      </c>
      <c r="BU29" s="244"/>
      <c r="BV29" s="244"/>
      <c r="BW29" s="244"/>
      <c r="BX29" s="244"/>
      <c r="BY29" s="245" t="s">
        <v>1034</v>
      </c>
      <c r="BZ29" s="244"/>
      <c r="CA29" s="244"/>
      <c r="CB29" s="244"/>
      <c r="CC29" s="244"/>
      <c r="CD29" s="244"/>
      <c r="CE29" s="245" t="s">
        <v>574</v>
      </c>
      <c r="CF29" s="244"/>
      <c r="CG29" s="245" t="s">
        <v>561</v>
      </c>
      <c r="CH29" s="244"/>
      <c r="CI29" s="244"/>
      <c r="CJ29" s="244"/>
    </row>
    <row r="30">
      <c r="A30" s="242"/>
      <c r="B30" s="247"/>
      <c r="C30" s="242"/>
      <c r="D30" s="244"/>
      <c r="E30" s="244"/>
      <c r="F30" s="244"/>
      <c r="G30" s="244"/>
      <c r="H30" s="244"/>
      <c r="I30" s="242" t="s">
        <v>576</v>
      </c>
      <c r="J30" s="244"/>
      <c r="K30" s="243">
        <v>393.0</v>
      </c>
      <c r="L30" s="243">
        <v>63.5</v>
      </c>
      <c r="M30" s="242" t="s">
        <v>577</v>
      </c>
      <c r="N30" s="242" t="s">
        <v>578</v>
      </c>
      <c r="O30" s="244"/>
      <c r="P30" s="242" t="s">
        <v>579</v>
      </c>
      <c r="Q30" s="242">
        <v>18.1</v>
      </c>
      <c r="R30" s="242">
        <v>41.7</v>
      </c>
      <c r="S30" s="244"/>
      <c r="T30" s="242">
        <v>7.9</v>
      </c>
      <c r="U30" s="244"/>
      <c r="V30" s="244"/>
      <c r="W30" s="244"/>
      <c r="X30" s="244"/>
      <c r="Y30" s="244"/>
      <c r="Z30" s="244"/>
      <c r="AA30" s="244"/>
      <c r="AB30" s="242">
        <v>7.1</v>
      </c>
      <c r="AC30" s="244"/>
      <c r="AD30" s="244"/>
      <c r="AE30" s="244"/>
      <c r="AF30" s="244"/>
      <c r="AG30" s="244"/>
      <c r="AH30" s="244"/>
      <c r="AI30" s="244"/>
      <c r="AJ30" s="242">
        <v>35.1</v>
      </c>
      <c r="AK30" s="244"/>
      <c r="AL30" s="244"/>
      <c r="AM30" s="244"/>
      <c r="AN30" s="244"/>
      <c r="AO30" s="244"/>
      <c r="AP30" s="244"/>
      <c r="AQ30" s="244"/>
      <c r="AR30" s="244"/>
      <c r="AS30" s="244"/>
      <c r="AT30" s="244"/>
      <c r="AU30" s="244"/>
      <c r="AV30" s="244"/>
      <c r="AW30" s="244"/>
      <c r="AX30" s="244"/>
      <c r="AY30" s="244"/>
      <c r="AZ30" s="244"/>
      <c r="BA30" s="244"/>
      <c r="BB30" s="244"/>
      <c r="BC30" s="244"/>
      <c r="BD30" s="244"/>
      <c r="BE30" s="244"/>
      <c r="BF30" s="244"/>
      <c r="BG30" s="244"/>
      <c r="BH30" s="244"/>
      <c r="BI30" s="244"/>
      <c r="BJ30" s="242"/>
      <c r="BK30" s="242"/>
      <c r="BL30" s="242"/>
      <c r="BM30" s="242" t="s">
        <v>1035</v>
      </c>
      <c r="BN30" s="242" t="s">
        <v>586</v>
      </c>
      <c r="BO30" s="242" t="s">
        <v>587</v>
      </c>
      <c r="BP30" s="242"/>
      <c r="BQ30" s="242"/>
      <c r="BR30" s="244"/>
      <c r="BS30" s="242"/>
      <c r="BT30" s="242" t="s">
        <v>588</v>
      </c>
      <c r="BU30" s="244"/>
      <c r="BV30" s="244"/>
      <c r="BW30" s="244"/>
      <c r="BX30" s="244"/>
      <c r="BY30" s="242" t="s">
        <v>1036</v>
      </c>
      <c r="BZ30" s="244"/>
      <c r="CA30" s="244"/>
      <c r="CB30" s="244"/>
      <c r="CC30" s="244"/>
      <c r="CD30" s="244"/>
      <c r="CE30" s="242">
        <v>1.6</v>
      </c>
      <c r="CF30" s="244"/>
      <c r="CG30" s="242">
        <v>7.1</v>
      </c>
      <c r="CH30" s="244"/>
      <c r="CI30" s="244"/>
      <c r="CJ30" s="244"/>
    </row>
    <row r="31">
      <c r="A31" s="4"/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4"/>
      <c r="CJ31" s="4"/>
    </row>
    <row r="32">
      <c r="A32" s="248" t="s">
        <v>1037</v>
      </c>
      <c r="B32" s="249" t="s">
        <v>591</v>
      </c>
      <c r="C32" s="250" t="s">
        <v>592</v>
      </c>
      <c r="D32" s="250" t="s">
        <v>593</v>
      </c>
      <c r="E32" s="251">
        <v>2016.0</v>
      </c>
      <c r="F32" s="250" t="s">
        <v>594</v>
      </c>
      <c r="G32" s="250" t="s">
        <v>595</v>
      </c>
      <c r="H32" s="250" t="s">
        <v>1038</v>
      </c>
      <c r="I32" s="250" t="s">
        <v>265</v>
      </c>
      <c r="J32" s="251">
        <v>215.0</v>
      </c>
      <c r="K32" s="251">
        <v>66.0</v>
      </c>
      <c r="L32" s="250" t="s">
        <v>597</v>
      </c>
      <c r="M32" s="250" t="s">
        <v>598</v>
      </c>
      <c r="N32" s="250" t="s">
        <v>599</v>
      </c>
      <c r="O32" s="250" t="s">
        <v>600</v>
      </c>
      <c r="P32" s="250" t="s">
        <v>601</v>
      </c>
      <c r="Q32" s="250" t="s">
        <v>601</v>
      </c>
      <c r="R32" s="250" t="s">
        <v>601</v>
      </c>
      <c r="S32" s="250" t="s">
        <v>601</v>
      </c>
      <c r="T32" s="250" t="s">
        <v>601</v>
      </c>
      <c r="U32" s="250" t="s">
        <v>601</v>
      </c>
      <c r="V32" s="250" t="s">
        <v>601</v>
      </c>
      <c r="W32" s="250" t="s">
        <v>601</v>
      </c>
      <c r="X32" s="250" t="s">
        <v>601</v>
      </c>
      <c r="Y32" s="250" t="s">
        <v>601</v>
      </c>
      <c r="Z32" s="250" t="s">
        <v>601</v>
      </c>
      <c r="AA32" s="250" t="s">
        <v>601</v>
      </c>
      <c r="AB32" s="250" t="s">
        <v>601</v>
      </c>
      <c r="AC32" s="252"/>
      <c r="AD32" s="252"/>
      <c r="AE32" s="252"/>
      <c r="AF32" s="252"/>
      <c r="AG32" s="252"/>
      <c r="AH32" s="252"/>
      <c r="AI32" s="251">
        <v>3.0</v>
      </c>
      <c r="AJ32" s="250">
        <v>59.1</v>
      </c>
      <c r="AK32" s="250">
        <v>6.1</v>
      </c>
      <c r="AL32" s="250">
        <v>31.8</v>
      </c>
      <c r="AM32" s="251">
        <v>1.5</v>
      </c>
      <c r="AN32" s="251">
        <v>28.8</v>
      </c>
      <c r="AO32" s="251">
        <v>42.4</v>
      </c>
      <c r="AP32" s="251">
        <v>27.3</v>
      </c>
      <c r="AQ32" s="252"/>
      <c r="AR32" s="252"/>
      <c r="AS32" s="252"/>
      <c r="AT32" s="252"/>
      <c r="AU32" s="252"/>
      <c r="AV32" s="252"/>
      <c r="AW32" s="252"/>
      <c r="AX32" s="253" t="s">
        <v>602</v>
      </c>
      <c r="AY32" s="252"/>
      <c r="AZ32" s="252"/>
      <c r="BA32" s="252"/>
      <c r="BB32" s="252"/>
      <c r="BC32" s="252"/>
      <c r="BD32" s="252"/>
      <c r="BE32" s="252"/>
      <c r="BF32" s="252"/>
      <c r="BG32" s="252"/>
      <c r="BH32" s="252"/>
      <c r="BI32" s="252"/>
      <c r="BJ32" s="252"/>
      <c r="BK32" s="252"/>
      <c r="BL32" s="252"/>
      <c r="BM32" s="250" t="s">
        <v>603</v>
      </c>
      <c r="BN32" s="252"/>
      <c r="BO32" s="254" t="s">
        <v>604</v>
      </c>
      <c r="BP32" s="252"/>
      <c r="BQ32" s="252"/>
      <c r="BR32" s="250" t="s">
        <v>605</v>
      </c>
      <c r="BS32" s="253" t="s">
        <v>606</v>
      </c>
      <c r="BT32" s="253" t="s">
        <v>607</v>
      </c>
      <c r="BU32" s="250" t="s">
        <v>608</v>
      </c>
      <c r="BV32" s="252"/>
      <c r="BW32" s="250" t="s">
        <v>609</v>
      </c>
      <c r="BX32" s="252"/>
      <c r="BY32" s="254" t="s">
        <v>604</v>
      </c>
      <c r="BZ32" s="252"/>
      <c r="CA32" s="252"/>
      <c r="CB32" s="250" t="s">
        <v>611</v>
      </c>
      <c r="CC32" s="252"/>
      <c r="CD32" s="250" t="s">
        <v>612</v>
      </c>
      <c r="CE32" s="252"/>
      <c r="CF32" s="252"/>
      <c r="CG32" s="252"/>
      <c r="CH32" s="252"/>
      <c r="CI32" s="250" t="s">
        <v>613</v>
      </c>
      <c r="CJ32" s="250"/>
    </row>
    <row r="33">
      <c r="A33" s="250"/>
      <c r="B33" s="255"/>
      <c r="C33" s="252"/>
      <c r="D33" s="250"/>
      <c r="E33" s="250"/>
      <c r="F33" s="250"/>
      <c r="G33" s="250"/>
      <c r="H33" s="250"/>
      <c r="I33" s="250" t="s">
        <v>200</v>
      </c>
      <c r="J33" s="250"/>
      <c r="K33" s="251">
        <v>41.0</v>
      </c>
      <c r="L33" s="250" t="s">
        <v>614</v>
      </c>
      <c r="M33" s="250" t="s">
        <v>615</v>
      </c>
      <c r="N33" s="250" t="s">
        <v>616</v>
      </c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  <c r="AA33" s="252"/>
      <c r="AB33" s="252"/>
      <c r="AC33" s="252"/>
      <c r="AD33" s="252"/>
      <c r="AE33" s="252"/>
      <c r="AF33" s="252"/>
      <c r="AG33" s="252"/>
      <c r="AH33" s="252"/>
      <c r="AI33" s="251">
        <v>0.0</v>
      </c>
      <c r="AJ33" s="251">
        <v>46.3</v>
      </c>
      <c r="AK33" s="251">
        <v>0.0</v>
      </c>
      <c r="AL33" s="251">
        <v>53.7</v>
      </c>
      <c r="AM33" s="251">
        <v>2.4</v>
      </c>
      <c r="AN33" s="251">
        <v>43.9</v>
      </c>
      <c r="AO33" s="251">
        <v>26.8</v>
      </c>
      <c r="AP33" s="251">
        <v>26.8</v>
      </c>
      <c r="AQ33" s="252"/>
      <c r="AR33" s="252"/>
      <c r="AS33" s="252"/>
      <c r="AT33" s="252"/>
      <c r="AU33" s="252"/>
      <c r="AV33" s="252"/>
      <c r="AW33" s="252"/>
      <c r="AX33" s="253" t="s">
        <v>618</v>
      </c>
      <c r="AY33" s="252"/>
      <c r="AZ33" s="252"/>
      <c r="BA33" s="252"/>
      <c r="BB33" s="252"/>
      <c r="BC33" s="252"/>
      <c r="BD33" s="252"/>
      <c r="BE33" s="252"/>
      <c r="BF33" s="252"/>
      <c r="BG33" s="252"/>
      <c r="BH33" s="252"/>
      <c r="BI33" s="252"/>
      <c r="BJ33" s="252"/>
      <c r="BK33" s="252"/>
      <c r="BL33" s="252"/>
      <c r="BM33" s="250" t="s">
        <v>619</v>
      </c>
      <c r="BN33" s="252"/>
      <c r="BO33" s="256" t="s">
        <v>620</v>
      </c>
      <c r="BP33" s="252"/>
      <c r="BQ33" s="252"/>
      <c r="BR33" s="250" t="s">
        <v>620</v>
      </c>
      <c r="BS33" s="253" t="s">
        <v>621</v>
      </c>
      <c r="BT33" s="253" t="s">
        <v>622</v>
      </c>
      <c r="BU33" s="250" t="s">
        <v>623</v>
      </c>
      <c r="BV33" s="252"/>
      <c r="BW33" s="250" t="s">
        <v>624</v>
      </c>
      <c r="BX33" s="252"/>
      <c r="BY33" s="256" t="s">
        <v>620</v>
      </c>
      <c r="BZ33" s="252"/>
      <c r="CA33" s="252"/>
      <c r="CB33" s="250" t="s">
        <v>620</v>
      </c>
      <c r="CC33" s="252"/>
      <c r="CD33" s="250" t="s">
        <v>620</v>
      </c>
      <c r="CE33" s="252"/>
      <c r="CF33" s="252"/>
      <c r="CG33" s="252"/>
      <c r="CH33" s="252"/>
      <c r="CI33" s="252"/>
      <c r="CJ33" s="252"/>
    </row>
    <row r="34">
      <c r="A34" s="4"/>
      <c r="B34" s="17"/>
      <c r="C34" s="54"/>
      <c r="D34" s="4"/>
      <c r="E34" s="4"/>
      <c r="F34" s="4"/>
      <c r="G34" s="4"/>
      <c r="H34" s="4"/>
      <c r="I34" s="112"/>
      <c r="J34" s="4"/>
      <c r="K34" s="4"/>
      <c r="L34" s="4"/>
      <c r="M34" s="4"/>
      <c r="N34" s="4"/>
      <c r="O34" s="54"/>
      <c r="P34" s="4"/>
      <c r="Q34" s="4"/>
      <c r="R34" s="4"/>
      <c r="S34" s="4"/>
      <c r="T34" s="4"/>
      <c r="U34" s="4"/>
      <c r="V34" s="4"/>
      <c r="W34" s="4"/>
      <c r="X34" s="4"/>
      <c r="Y34" s="54"/>
      <c r="Z34" s="5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4"/>
      <c r="AN34" s="54"/>
      <c r="AO34" s="54"/>
      <c r="AP34" s="54"/>
      <c r="AQ34" s="54"/>
      <c r="AR34" s="4"/>
      <c r="AS34" s="54"/>
      <c r="AT34" s="54"/>
      <c r="AU34" s="54"/>
      <c r="AV34" s="54"/>
      <c r="AW34" s="54"/>
      <c r="AX34" s="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4"/>
      <c r="BN34" s="54"/>
      <c r="BO34" s="4"/>
      <c r="BP34" s="4"/>
      <c r="BQ34" s="54"/>
      <c r="BR34" s="4"/>
      <c r="BS34" s="54"/>
      <c r="BT34" s="4"/>
      <c r="BU34" s="54"/>
      <c r="BV34" s="54"/>
      <c r="BW34" s="54"/>
      <c r="BX34" s="4"/>
      <c r="BY34" s="4"/>
      <c r="BZ34" s="54"/>
      <c r="CA34" s="54"/>
      <c r="CB34" s="54"/>
      <c r="CC34" s="54"/>
      <c r="CD34" s="54"/>
      <c r="CE34" s="4"/>
      <c r="CF34" s="54"/>
      <c r="CG34" s="54"/>
      <c r="CH34" s="257"/>
      <c r="CI34" s="54"/>
      <c r="CJ34" s="54"/>
    </row>
    <row r="35">
      <c r="A35" s="258" t="s">
        <v>626</v>
      </c>
      <c r="B35" s="259" t="s">
        <v>627</v>
      </c>
      <c r="C35" s="260" t="s">
        <v>628</v>
      </c>
      <c r="D35" s="261" t="s">
        <v>629</v>
      </c>
      <c r="E35" s="262">
        <v>2017.0</v>
      </c>
      <c r="F35" s="261" t="s">
        <v>630</v>
      </c>
      <c r="G35" s="261" t="s">
        <v>595</v>
      </c>
      <c r="H35" s="261"/>
      <c r="I35" s="263" t="s">
        <v>631</v>
      </c>
      <c r="J35" s="262">
        <v>753.0</v>
      </c>
      <c r="K35" s="262">
        <v>316.0</v>
      </c>
      <c r="L35" s="264" t="s">
        <v>632</v>
      </c>
      <c r="M35" s="262">
        <v>76.3</v>
      </c>
      <c r="N35" s="262">
        <v>23.7</v>
      </c>
      <c r="O35" s="260"/>
      <c r="P35" s="264" t="s">
        <v>634</v>
      </c>
      <c r="Q35" s="261" t="s">
        <v>635</v>
      </c>
      <c r="R35" s="261" t="s">
        <v>636</v>
      </c>
      <c r="S35" s="261" t="s">
        <v>1039</v>
      </c>
      <c r="T35" s="261" t="s">
        <v>1039</v>
      </c>
      <c r="U35" s="261" t="s">
        <v>1039</v>
      </c>
      <c r="V35" s="261" t="s">
        <v>1039</v>
      </c>
      <c r="W35" s="261" t="s">
        <v>1039</v>
      </c>
      <c r="X35" s="264" t="s">
        <v>637</v>
      </c>
      <c r="Y35" s="260"/>
      <c r="Z35" s="260"/>
      <c r="AA35" s="261" t="s">
        <v>1039</v>
      </c>
      <c r="AB35" s="265" t="s">
        <v>1040</v>
      </c>
      <c r="AC35" s="261" t="s">
        <v>1039</v>
      </c>
      <c r="AD35" s="261" t="s">
        <v>1039</v>
      </c>
      <c r="AE35" s="261" t="s">
        <v>1039</v>
      </c>
      <c r="AF35" s="261" t="s">
        <v>1039</v>
      </c>
      <c r="AG35" s="261" t="s">
        <v>1039</v>
      </c>
      <c r="AH35" s="261" t="s">
        <v>1039</v>
      </c>
      <c r="AI35" s="261" t="s">
        <v>640</v>
      </c>
      <c r="AJ35" s="264" t="s">
        <v>641</v>
      </c>
      <c r="AK35" s="264" t="s">
        <v>642</v>
      </c>
      <c r="AL35" s="261" t="s">
        <v>643</v>
      </c>
      <c r="AM35" s="260"/>
      <c r="AN35" s="260"/>
      <c r="AO35" s="260"/>
      <c r="AP35" s="260"/>
      <c r="AQ35" s="260"/>
      <c r="AR35" s="264" t="s">
        <v>648</v>
      </c>
      <c r="AS35" s="260"/>
      <c r="AT35" s="260"/>
      <c r="AU35" s="260"/>
      <c r="AV35" s="260"/>
      <c r="AW35" s="260"/>
      <c r="AX35" s="265" t="s">
        <v>649</v>
      </c>
      <c r="AY35" s="260"/>
      <c r="AZ35" s="260"/>
      <c r="BA35" s="260"/>
      <c r="BB35" s="260"/>
      <c r="BC35" s="260"/>
      <c r="BD35" s="260"/>
      <c r="BE35" s="260"/>
      <c r="BF35" s="260"/>
      <c r="BG35" s="260"/>
      <c r="BH35" s="260"/>
      <c r="BI35" s="260"/>
      <c r="BJ35" s="260"/>
      <c r="BK35" s="260"/>
      <c r="BL35" s="260"/>
      <c r="BM35" s="264" t="s">
        <v>650</v>
      </c>
      <c r="BN35" s="260"/>
      <c r="BO35" s="264" t="s">
        <v>651</v>
      </c>
      <c r="BP35" s="264" t="s">
        <v>652</v>
      </c>
      <c r="BQ35" s="260"/>
      <c r="BR35" s="264" t="s">
        <v>653</v>
      </c>
      <c r="BS35" s="260"/>
      <c r="BT35" s="262">
        <v>11.0</v>
      </c>
      <c r="BU35" s="260"/>
      <c r="BV35" s="260"/>
      <c r="BW35" s="260"/>
      <c r="BX35" s="261"/>
      <c r="BY35" s="264" t="s">
        <v>654</v>
      </c>
      <c r="BZ35" s="260"/>
      <c r="CA35" s="260"/>
      <c r="CB35" s="260"/>
      <c r="CC35" s="260"/>
      <c r="CD35" s="260"/>
      <c r="CE35" s="261" t="s">
        <v>656</v>
      </c>
      <c r="CF35" s="260"/>
      <c r="CG35" s="260"/>
      <c r="CH35" s="264" t="s">
        <v>657</v>
      </c>
      <c r="CI35" s="260"/>
      <c r="CJ35" s="260"/>
    </row>
    <row r="36">
      <c r="A36" s="261"/>
      <c r="B36" s="266"/>
      <c r="C36" s="260"/>
      <c r="D36" s="261"/>
      <c r="E36" s="261"/>
      <c r="F36" s="261"/>
      <c r="G36" s="261"/>
      <c r="H36" s="261"/>
      <c r="I36" s="267" t="s">
        <v>1041</v>
      </c>
      <c r="J36" s="261"/>
      <c r="K36" s="243">
        <v>360.0</v>
      </c>
      <c r="L36" s="268" t="s">
        <v>1042</v>
      </c>
      <c r="M36" s="243">
        <v>73.1</v>
      </c>
      <c r="N36" s="243">
        <v>26.9</v>
      </c>
      <c r="O36" s="244"/>
      <c r="P36" s="268" t="s">
        <v>1043</v>
      </c>
      <c r="Q36" s="242" t="s">
        <v>1044</v>
      </c>
      <c r="R36" s="242" t="s">
        <v>1045</v>
      </c>
      <c r="S36" s="242" t="s">
        <v>1039</v>
      </c>
      <c r="T36" s="242" t="s">
        <v>1039</v>
      </c>
      <c r="U36" s="242" t="s">
        <v>1039</v>
      </c>
      <c r="V36" s="242" t="s">
        <v>1039</v>
      </c>
      <c r="W36" s="242" t="s">
        <v>1039</v>
      </c>
      <c r="X36" s="268" t="s">
        <v>1046</v>
      </c>
      <c r="Y36" s="244"/>
      <c r="Z36" s="244"/>
      <c r="AA36" s="242" t="s">
        <v>1039</v>
      </c>
      <c r="AB36" s="269" t="s">
        <v>1047</v>
      </c>
      <c r="AC36" s="242" t="s">
        <v>1039</v>
      </c>
      <c r="AD36" s="242" t="s">
        <v>1039</v>
      </c>
      <c r="AE36" s="242" t="s">
        <v>1039</v>
      </c>
      <c r="AF36" s="242" t="s">
        <v>1039</v>
      </c>
      <c r="AG36" s="242" t="s">
        <v>1039</v>
      </c>
      <c r="AH36" s="242" t="s">
        <v>1039</v>
      </c>
      <c r="AI36" s="243">
        <v>0.0</v>
      </c>
      <c r="AJ36" s="268" t="s">
        <v>1048</v>
      </c>
      <c r="AK36" s="268" t="s">
        <v>1049</v>
      </c>
      <c r="AL36" s="242" t="s">
        <v>1050</v>
      </c>
      <c r="AM36" s="244"/>
      <c r="AN36" s="244"/>
      <c r="AO36" s="244"/>
      <c r="AP36" s="244"/>
      <c r="AQ36" s="244"/>
      <c r="AR36" s="268" t="s">
        <v>1051</v>
      </c>
      <c r="AS36" s="244"/>
      <c r="AT36" s="244"/>
      <c r="AU36" s="244"/>
      <c r="AV36" s="244"/>
      <c r="AW36" s="244"/>
      <c r="AX36" s="269" t="s">
        <v>677</v>
      </c>
      <c r="AY36" s="244"/>
      <c r="AZ36" s="244"/>
      <c r="BA36" s="244"/>
      <c r="BB36" s="244"/>
      <c r="BC36" s="244"/>
      <c r="BD36" s="244"/>
      <c r="BE36" s="244"/>
      <c r="BF36" s="244"/>
      <c r="BG36" s="244"/>
      <c r="BH36" s="244"/>
      <c r="BI36" s="244"/>
      <c r="BJ36" s="244"/>
      <c r="BK36" s="244"/>
      <c r="BL36" s="244"/>
      <c r="BM36" s="268" t="s">
        <v>1052</v>
      </c>
      <c r="BN36" s="260"/>
      <c r="BO36" s="264" t="s">
        <v>681</v>
      </c>
      <c r="BP36" s="264" t="s">
        <v>682</v>
      </c>
      <c r="BQ36" s="260"/>
      <c r="BR36" s="264" t="s">
        <v>683</v>
      </c>
      <c r="BS36" s="260"/>
      <c r="BT36" s="262">
        <v>11.0</v>
      </c>
      <c r="BU36" s="260"/>
      <c r="BV36" s="260"/>
      <c r="BW36" s="260"/>
      <c r="BX36" s="261"/>
      <c r="BY36" s="264" t="s">
        <v>684</v>
      </c>
      <c r="BZ36" s="260"/>
      <c r="CA36" s="260"/>
      <c r="CB36" s="260"/>
      <c r="CC36" s="260"/>
      <c r="CD36" s="260"/>
      <c r="CE36" s="261" t="s">
        <v>1053</v>
      </c>
      <c r="CF36" s="260"/>
      <c r="CG36" s="260"/>
      <c r="CH36" s="264" t="s">
        <v>1054</v>
      </c>
      <c r="CI36" s="260"/>
      <c r="CJ36" s="260"/>
    </row>
    <row r="37">
      <c r="A37" s="4"/>
      <c r="B37" s="4"/>
      <c r="C37" s="54"/>
      <c r="D37" s="4"/>
      <c r="E37" s="4"/>
      <c r="F37" s="4"/>
      <c r="G37" s="4"/>
      <c r="H37" s="4"/>
      <c r="I37" s="270" t="s">
        <v>1055</v>
      </c>
      <c r="J37" s="4"/>
      <c r="K37" s="243">
        <v>77.0</v>
      </c>
      <c r="L37" s="268" t="s">
        <v>1056</v>
      </c>
      <c r="M37" s="243">
        <v>66.2</v>
      </c>
      <c r="N37" s="243">
        <v>33.8</v>
      </c>
      <c r="O37" s="244"/>
      <c r="P37" s="268" t="s">
        <v>1057</v>
      </c>
      <c r="Q37" s="242" t="s">
        <v>1058</v>
      </c>
      <c r="R37" s="242" t="s">
        <v>1059</v>
      </c>
      <c r="S37" s="242" t="s">
        <v>1039</v>
      </c>
      <c r="T37" s="242" t="s">
        <v>1039</v>
      </c>
      <c r="U37" s="242" t="s">
        <v>1039</v>
      </c>
      <c r="V37" s="242" t="s">
        <v>1039</v>
      </c>
      <c r="W37" s="242" t="s">
        <v>1039</v>
      </c>
      <c r="X37" s="268" t="s">
        <v>1046</v>
      </c>
      <c r="Y37" s="244"/>
      <c r="Z37" s="244"/>
      <c r="AA37" s="242" t="s">
        <v>1039</v>
      </c>
      <c r="AB37" s="269" t="s">
        <v>1060</v>
      </c>
      <c r="AC37" s="242" t="s">
        <v>1039</v>
      </c>
      <c r="AD37" s="242" t="s">
        <v>1039</v>
      </c>
      <c r="AE37" s="242" t="s">
        <v>1039</v>
      </c>
      <c r="AF37" s="242" t="s">
        <v>1039</v>
      </c>
      <c r="AG37" s="242" t="s">
        <v>1039</v>
      </c>
      <c r="AH37" s="242" t="s">
        <v>1039</v>
      </c>
      <c r="AI37" s="242" t="s">
        <v>1061</v>
      </c>
      <c r="AJ37" s="268" t="s">
        <v>1058</v>
      </c>
      <c r="AK37" s="268" t="s">
        <v>1062</v>
      </c>
      <c r="AL37" s="242" t="s">
        <v>1063</v>
      </c>
      <c r="AM37" s="244"/>
      <c r="AN37" s="244"/>
      <c r="AO37" s="244"/>
      <c r="AP37" s="244"/>
      <c r="AQ37" s="244"/>
      <c r="AR37" s="268" t="s">
        <v>1051</v>
      </c>
      <c r="AS37" s="244"/>
      <c r="AT37" s="244"/>
      <c r="AU37" s="244"/>
      <c r="AV37" s="244"/>
      <c r="AW37" s="244"/>
      <c r="AX37" s="269" t="s">
        <v>1064</v>
      </c>
      <c r="AY37" s="244"/>
      <c r="AZ37" s="244"/>
      <c r="BA37" s="244"/>
      <c r="BB37" s="244"/>
      <c r="BC37" s="244"/>
      <c r="BD37" s="244"/>
      <c r="BE37" s="244"/>
      <c r="BF37" s="244"/>
      <c r="BG37" s="244"/>
      <c r="BH37" s="244"/>
      <c r="BI37" s="244"/>
      <c r="BJ37" s="244"/>
      <c r="BK37" s="244"/>
      <c r="BL37" s="244"/>
      <c r="BM37" s="269" t="s">
        <v>1065</v>
      </c>
      <c r="BN37" s="54"/>
      <c r="BO37" s="271" t="s">
        <v>1066</v>
      </c>
      <c r="BP37" s="272" t="s">
        <v>1067</v>
      </c>
      <c r="BQ37" s="54"/>
      <c r="BR37" s="272" t="s">
        <v>1068</v>
      </c>
      <c r="BS37" s="54"/>
      <c r="BT37" s="237">
        <v>2.0</v>
      </c>
      <c r="BU37" s="54"/>
      <c r="BV37" s="54"/>
      <c r="BW37" s="54"/>
      <c r="BX37" s="4"/>
      <c r="BY37" s="272" t="s">
        <v>1069</v>
      </c>
      <c r="BZ37" s="54"/>
      <c r="CA37" s="54"/>
      <c r="CB37" s="54"/>
      <c r="CC37" s="54"/>
      <c r="CD37" s="54"/>
      <c r="CE37" s="4" t="s">
        <v>1068</v>
      </c>
      <c r="CF37" s="54"/>
      <c r="CG37" s="54"/>
      <c r="CH37" s="271" t="s">
        <v>1070</v>
      </c>
      <c r="CI37" s="54"/>
      <c r="CJ37" s="54"/>
    </row>
    <row r="38">
      <c r="A38" s="76"/>
      <c r="B38" s="76"/>
      <c r="C38" s="231"/>
      <c r="D38" s="231"/>
      <c r="E38" s="54"/>
      <c r="F38" s="54"/>
      <c r="G38" s="54"/>
      <c r="H38" s="54"/>
      <c r="I38" s="4" t="s">
        <v>1071</v>
      </c>
      <c r="J38" s="54"/>
      <c r="K38" s="262">
        <v>437.0</v>
      </c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  <c r="AA38" s="260"/>
      <c r="AB38" s="260"/>
      <c r="AC38" s="260"/>
      <c r="AD38" s="260"/>
      <c r="AE38" s="260"/>
      <c r="AF38" s="260"/>
      <c r="AG38" s="260"/>
      <c r="AH38" s="260"/>
      <c r="AI38" s="260"/>
      <c r="AJ38" s="260"/>
      <c r="AK38" s="260"/>
      <c r="AL38" s="260"/>
      <c r="AM38" s="260"/>
      <c r="AN38" s="260"/>
      <c r="AO38" s="260"/>
      <c r="AP38" s="260"/>
      <c r="AQ38" s="260"/>
      <c r="AR38" s="260"/>
      <c r="AS38" s="260"/>
      <c r="AT38" s="260"/>
      <c r="AU38" s="260"/>
      <c r="AV38" s="260"/>
      <c r="AW38" s="260"/>
      <c r="AX38" s="260"/>
      <c r="AY38" s="260"/>
      <c r="AZ38" s="260"/>
      <c r="BA38" s="260"/>
      <c r="BB38" s="260"/>
      <c r="BC38" s="260"/>
      <c r="BD38" s="260"/>
      <c r="BE38" s="260"/>
      <c r="BF38" s="260"/>
      <c r="BG38" s="260"/>
      <c r="BH38" s="260"/>
      <c r="BI38" s="260"/>
      <c r="BJ38" s="260"/>
      <c r="BK38" s="260"/>
      <c r="BL38" s="260"/>
      <c r="BM38" s="261" t="s">
        <v>1072</v>
      </c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4" t="s">
        <v>1073</v>
      </c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</row>
    <row r="39">
      <c r="A39" s="4"/>
      <c r="B39" s="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</row>
    <row r="40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</row>
    <row r="41">
      <c r="A41" s="54"/>
      <c r="B41" s="54"/>
      <c r="C41" s="86">
        <v>0.97</v>
      </c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</row>
    <row r="42">
      <c r="A42" s="54"/>
      <c r="B42" s="54"/>
      <c r="C42" s="86">
        <v>12.84</v>
      </c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</row>
    <row r="43">
      <c r="A43" s="54"/>
      <c r="B43" s="54"/>
      <c r="C43" s="54">
        <f>(C41-C42)/3.92</f>
        <v>-3.028061224</v>
      </c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</row>
    <row r="4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</row>
    <row r="4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</row>
    <row r="4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</row>
    <row r="47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</row>
    <row r="4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</row>
    <row r="4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</row>
    <row r="50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</row>
    <row r="5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</row>
    <row r="5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</row>
    <row r="5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</row>
    <row r="5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  <c r="BI945" s="54"/>
      <c r="BJ945" s="54"/>
      <c r="BK945" s="54"/>
      <c r="BL945" s="54"/>
      <c r="BM945" s="54"/>
      <c r="BN945" s="54"/>
      <c r="BO945" s="54"/>
      <c r="BP945" s="54"/>
      <c r="BQ945" s="54"/>
      <c r="BR945" s="54"/>
      <c r="BS945" s="54"/>
      <c r="BT945" s="54"/>
      <c r="BU945" s="54"/>
      <c r="BV945" s="54"/>
      <c r="BW945" s="54"/>
      <c r="BX945" s="54"/>
      <c r="BY945" s="54"/>
      <c r="BZ945" s="54"/>
      <c r="CA945" s="54"/>
      <c r="CB945" s="54"/>
      <c r="CC945" s="54"/>
      <c r="CD945" s="54"/>
      <c r="CE945" s="54"/>
      <c r="CF945" s="54"/>
      <c r="CG945" s="54"/>
      <c r="CH945" s="54"/>
      <c r="CI945" s="54"/>
      <c r="CJ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  <c r="BI946" s="54"/>
      <c r="BJ946" s="54"/>
      <c r="BK946" s="54"/>
      <c r="BL946" s="54"/>
      <c r="BM946" s="54"/>
      <c r="BN946" s="54"/>
      <c r="BO946" s="54"/>
      <c r="BP946" s="54"/>
      <c r="BQ946" s="54"/>
      <c r="BR946" s="54"/>
      <c r="BS946" s="54"/>
      <c r="BT946" s="54"/>
      <c r="BU946" s="54"/>
      <c r="BV946" s="54"/>
      <c r="BW946" s="54"/>
      <c r="BX946" s="54"/>
      <c r="BY946" s="54"/>
      <c r="BZ946" s="54"/>
      <c r="CA946" s="54"/>
      <c r="CB946" s="54"/>
      <c r="CC946" s="54"/>
      <c r="CD946" s="54"/>
      <c r="CE946" s="54"/>
      <c r="CF946" s="54"/>
      <c r="CG946" s="54"/>
      <c r="CH946" s="54"/>
      <c r="CI946" s="54"/>
      <c r="CJ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  <c r="BI947" s="54"/>
      <c r="BJ947" s="54"/>
      <c r="BK947" s="54"/>
      <c r="BL947" s="54"/>
      <c r="BM947" s="54"/>
      <c r="BN947" s="54"/>
      <c r="BO947" s="54"/>
      <c r="BP947" s="54"/>
      <c r="BQ947" s="54"/>
      <c r="BR947" s="54"/>
      <c r="BS947" s="54"/>
      <c r="BT947" s="54"/>
      <c r="BU947" s="54"/>
      <c r="BV947" s="54"/>
      <c r="BW947" s="54"/>
      <c r="BX947" s="54"/>
      <c r="BY947" s="54"/>
      <c r="BZ947" s="54"/>
      <c r="CA947" s="54"/>
      <c r="CB947" s="54"/>
      <c r="CC947" s="54"/>
      <c r="CD947" s="54"/>
      <c r="CE947" s="54"/>
      <c r="CF947" s="54"/>
      <c r="CG947" s="54"/>
      <c r="CH947" s="54"/>
      <c r="CI947" s="54"/>
      <c r="CJ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  <c r="BI948" s="54"/>
      <c r="BJ948" s="54"/>
      <c r="BK948" s="54"/>
      <c r="BL948" s="54"/>
      <c r="BM948" s="54"/>
      <c r="BN948" s="54"/>
      <c r="BO948" s="54"/>
      <c r="BP948" s="54"/>
      <c r="BQ948" s="54"/>
      <c r="BR948" s="54"/>
      <c r="BS948" s="54"/>
      <c r="BT948" s="54"/>
      <c r="BU948" s="54"/>
      <c r="BV948" s="54"/>
      <c r="BW948" s="54"/>
      <c r="BX948" s="54"/>
      <c r="BY948" s="54"/>
      <c r="BZ948" s="54"/>
      <c r="CA948" s="54"/>
      <c r="CB948" s="54"/>
      <c r="CC948" s="54"/>
      <c r="CD948" s="54"/>
      <c r="CE948" s="54"/>
      <c r="CF948" s="54"/>
      <c r="CG948" s="54"/>
      <c r="CH948" s="54"/>
      <c r="CI948" s="54"/>
      <c r="CJ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  <c r="BI949" s="54"/>
      <c r="BJ949" s="54"/>
      <c r="BK949" s="54"/>
      <c r="BL949" s="54"/>
      <c r="BM949" s="54"/>
      <c r="BN949" s="54"/>
      <c r="BO949" s="54"/>
      <c r="BP949" s="54"/>
      <c r="BQ949" s="54"/>
      <c r="BR949" s="54"/>
      <c r="BS949" s="54"/>
      <c r="BT949" s="54"/>
      <c r="BU949" s="54"/>
      <c r="BV949" s="54"/>
      <c r="BW949" s="54"/>
      <c r="BX949" s="54"/>
      <c r="BY949" s="54"/>
      <c r="BZ949" s="54"/>
      <c r="CA949" s="54"/>
      <c r="CB949" s="54"/>
      <c r="CC949" s="54"/>
      <c r="CD949" s="54"/>
      <c r="CE949" s="54"/>
      <c r="CF949" s="54"/>
      <c r="CG949" s="54"/>
      <c r="CH949" s="54"/>
      <c r="CI949" s="54"/>
      <c r="CJ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  <c r="BI950" s="54"/>
      <c r="BJ950" s="54"/>
      <c r="BK950" s="54"/>
      <c r="BL950" s="54"/>
      <c r="BM950" s="54"/>
      <c r="BN950" s="54"/>
      <c r="BO950" s="54"/>
      <c r="BP950" s="54"/>
      <c r="BQ950" s="54"/>
      <c r="BR950" s="54"/>
      <c r="BS950" s="54"/>
      <c r="BT950" s="54"/>
      <c r="BU950" s="54"/>
      <c r="BV950" s="54"/>
      <c r="BW950" s="54"/>
      <c r="BX950" s="54"/>
      <c r="BY950" s="54"/>
      <c r="BZ950" s="54"/>
      <c r="CA950" s="54"/>
      <c r="CB950" s="54"/>
      <c r="CC950" s="54"/>
      <c r="CD950" s="54"/>
      <c r="CE950" s="54"/>
      <c r="CF950" s="54"/>
      <c r="CG950" s="54"/>
      <c r="CH950" s="54"/>
      <c r="CI950" s="54"/>
      <c r="CJ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  <c r="BI951" s="54"/>
      <c r="BJ951" s="54"/>
      <c r="BK951" s="54"/>
      <c r="BL951" s="54"/>
      <c r="BM951" s="54"/>
      <c r="BN951" s="54"/>
      <c r="BO951" s="54"/>
      <c r="BP951" s="54"/>
      <c r="BQ951" s="54"/>
      <c r="BR951" s="54"/>
      <c r="BS951" s="54"/>
      <c r="BT951" s="54"/>
      <c r="BU951" s="54"/>
      <c r="BV951" s="54"/>
      <c r="BW951" s="54"/>
      <c r="BX951" s="54"/>
      <c r="BY951" s="54"/>
      <c r="BZ951" s="54"/>
      <c r="CA951" s="54"/>
      <c r="CB951" s="54"/>
      <c r="CC951" s="54"/>
      <c r="CD951" s="54"/>
      <c r="CE951" s="54"/>
      <c r="CF951" s="54"/>
      <c r="CG951" s="54"/>
      <c r="CH951" s="54"/>
      <c r="CI951" s="54"/>
      <c r="CJ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  <c r="BI952" s="54"/>
      <c r="BJ952" s="54"/>
      <c r="BK952" s="54"/>
      <c r="BL952" s="54"/>
      <c r="BM952" s="54"/>
      <c r="BN952" s="54"/>
      <c r="BO952" s="54"/>
      <c r="BP952" s="54"/>
      <c r="BQ952" s="54"/>
      <c r="BR952" s="54"/>
      <c r="BS952" s="54"/>
      <c r="BT952" s="54"/>
      <c r="BU952" s="54"/>
      <c r="BV952" s="54"/>
      <c r="BW952" s="54"/>
      <c r="BX952" s="54"/>
      <c r="BY952" s="54"/>
      <c r="BZ952" s="54"/>
      <c r="CA952" s="54"/>
      <c r="CB952" s="54"/>
      <c r="CC952" s="54"/>
      <c r="CD952" s="54"/>
      <c r="CE952" s="54"/>
      <c r="CF952" s="54"/>
      <c r="CG952" s="54"/>
      <c r="CH952" s="54"/>
      <c r="CI952" s="54"/>
      <c r="CJ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  <c r="BI953" s="54"/>
      <c r="BJ953" s="54"/>
      <c r="BK953" s="54"/>
      <c r="BL953" s="54"/>
      <c r="BM953" s="54"/>
      <c r="BN953" s="54"/>
      <c r="BO953" s="54"/>
      <c r="BP953" s="54"/>
      <c r="BQ953" s="54"/>
      <c r="BR953" s="54"/>
      <c r="BS953" s="54"/>
      <c r="BT953" s="54"/>
      <c r="BU953" s="54"/>
      <c r="BV953" s="54"/>
      <c r="BW953" s="54"/>
      <c r="BX953" s="54"/>
      <c r="BY953" s="54"/>
      <c r="BZ953" s="54"/>
      <c r="CA953" s="54"/>
      <c r="CB953" s="54"/>
      <c r="CC953" s="54"/>
      <c r="CD953" s="54"/>
      <c r="CE953" s="54"/>
      <c r="CF953" s="54"/>
      <c r="CG953" s="54"/>
      <c r="CH953" s="54"/>
      <c r="CI953" s="54"/>
      <c r="CJ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  <c r="BI954" s="54"/>
      <c r="BJ954" s="54"/>
      <c r="BK954" s="54"/>
      <c r="BL954" s="54"/>
      <c r="BM954" s="54"/>
      <c r="BN954" s="54"/>
      <c r="BO954" s="54"/>
      <c r="BP954" s="54"/>
      <c r="BQ954" s="54"/>
      <c r="BR954" s="54"/>
      <c r="BS954" s="54"/>
      <c r="BT954" s="54"/>
      <c r="BU954" s="54"/>
      <c r="BV954" s="54"/>
      <c r="BW954" s="54"/>
      <c r="BX954" s="54"/>
      <c r="BY954" s="54"/>
      <c r="BZ954" s="54"/>
      <c r="CA954" s="54"/>
      <c r="CB954" s="54"/>
      <c r="CC954" s="54"/>
      <c r="CD954" s="54"/>
      <c r="CE954" s="54"/>
      <c r="CF954" s="54"/>
      <c r="CG954" s="54"/>
      <c r="CH954" s="54"/>
      <c r="CI954" s="54"/>
      <c r="CJ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  <c r="BI955" s="54"/>
      <c r="BJ955" s="54"/>
      <c r="BK955" s="54"/>
      <c r="BL955" s="54"/>
      <c r="BM955" s="54"/>
      <c r="BN955" s="54"/>
      <c r="BO955" s="54"/>
      <c r="BP955" s="54"/>
      <c r="BQ955" s="54"/>
      <c r="BR955" s="54"/>
      <c r="BS955" s="54"/>
      <c r="BT955" s="54"/>
      <c r="BU955" s="54"/>
      <c r="BV955" s="54"/>
      <c r="BW955" s="54"/>
      <c r="BX955" s="54"/>
      <c r="BY955" s="54"/>
      <c r="BZ955" s="54"/>
      <c r="CA955" s="54"/>
      <c r="CB955" s="54"/>
      <c r="CC955" s="54"/>
      <c r="CD955" s="54"/>
      <c r="CE955" s="54"/>
      <c r="CF955" s="54"/>
      <c r="CG955" s="54"/>
      <c r="CH955" s="54"/>
      <c r="CI955" s="54"/>
      <c r="CJ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  <c r="BI956" s="54"/>
      <c r="BJ956" s="54"/>
      <c r="BK956" s="54"/>
      <c r="BL956" s="54"/>
      <c r="BM956" s="54"/>
      <c r="BN956" s="54"/>
      <c r="BO956" s="54"/>
      <c r="BP956" s="54"/>
      <c r="BQ956" s="54"/>
      <c r="BR956" s="54"/>
      <c r="BS956" s="54"/>
      <c r="BT956" s="54"/>
      <c r="BU956" s="54"/>
      <c r="BV956" s="54"/>
      <c r="BW956" s="54"/>
      <c r="BX956" s="54"/>
      <c r="BY956" s="54"/>
      <c r="BZ956" s="54"/>
      <c r="CA956" s="54"/>
      <c r="CB956" s="54"/>
      <c r="CC956" s="54"/>
      <c r="CD956" s="54"/>
      <c r="CE956" s="54"/>
      <c r="CF956" s="54"/>
      <c r="CG956" s="54"/>
      <c r="CH956" s="54"/>
      <c r="CI956" s="54"/>
      <c r="CJ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  <c r="BI957" s="54"/>
      <c r="BJ957" s="54"/>
      <c r="BK957" s="54"/>
      <c r="BL957" s="54"/>
      <c r="BM957" s="54"/>
      <c r="BN957" s="54"/>
      <c r="BO957" s="54"/>
      <c r="BP957" s="54"/>
      <c r="BQ957" s="54"/>
      <c r="BR957" s="54"/>
      <c r="BS957" s="54"/>
      <c r="BT957" s="54"/>
      <c r="BU957" s="54"/>
      <c r="BV957" s="54"/>
      <c r="BW957" s="54"/>
      <c r="BX957" s="54"/>
      <c r="BY957" s="54"/>
      <c r="BZ957" s="54"/>
      <c r="CA957" s="54"/>
      <c r="CB957" s="54"/>
      <c r="CC957" s="54"/>
      <c r="CD957" s="54"/>
      <c r="CE957" s="54"/>
      <c r="CF957" s="54"/>
      <c r="CG957" s="54"/>
      <c r="CH957" s="54"/>
      <c r="CI957" s="54"/>
      <c r="CJ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  <c r="BI958" s="54"/>
      <c r="BJ958" s="54"/>
      <c r="BK958" s="54"/>
      <c r="BL958" s="54"/>
      <c r="BM958" s="54"/>
      <c r="BN958" s="54"/>
      <c r="BO958" s="54"/>
      <c r="BP958" s="54"/>
      <c r="BQ958" s="54"/>
      <c r="BR958" s="54"/>
      <c r="BS958" s="54"/>
      <c r="BT958" s="54"/>
      <c r="BU958" s="54"/>
      <c r="BV958" s="54"/>
      <c r="BW958" s="54"/>
      <c r="BX958" s="54"/>
      <c r="BY958" s="54"/>
      <c r="BZ958" s="54"/>
      <c r="CA958" s="54"/>
      <c r="CB958" s="54"/>
      <c r="CC958" s="54"/>
      <c r="CD958" s="54"/>
      <c r="CE958" s="54"/>
      <c r="CF958" s="54"/>
      <c r="CG958" s="54"/>
      <c r="CH958" s="54"/>
      <c r="CI958" s="54"/>
      <c r="CJ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  <c r="BI959" s="54"/>
      <c r="BJ959" s="54"/>
      <c r="BK959" s="54"/>
      <c r="BL959" s="54"/>
      <c r="BM959" s="54"/>
      <c r="BN959" s="54"/>
      <c r="BO959" s="54"/>
      <c r="BP959" s="54"/>
      <c r="BQ959" s="54"/>
      <c r="BR959" s="54"/>
      <c r="BS959" s="54"/>
      <c r="BT959" s="54"/>
      <c r="BU959" s="54"/>
      <c r="BV959" s="54"/>
      <c r="BW959" s="54"/>
      <c r="BX959" s="54"/>
      <c r="BY959" s="54"/>
      <c r="BZ959" s="54"/>
      <c r="CA959" s="54"/>
      <c r="CB959" s="54"/>
      <c r="CC959" s="54"/>
      <c r="CD959" s="54"/>
      <c r="CE959" s="54"/>
      <c r="CF959" s="54"/>
      <c r="CG959" s="54"/>
      <c r="CH959" s="54"/>
      <c r="CI959" s="54"/>
      <c r="CJ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  <c r="BI960" s="54"/>
      <c r="BJ960" s="54"/>
      <c r="BK960" s="54"/>
      <c r="BL960" s="54"/>
      <c r="BM960" s="54"/>
      <c r="BN960" s="54"/>
      <c r="BO960" s="54"/>
      <c r="BP960" s="54"/>
      <c r="BQ960" s="54"/>
      <c r="BR960" s="54"/>
      <c r="BS960" s="54"/>
      <c r="BT960" s="54"/>
      <c r="BU960" s="54"/>
      <c r="BV960" s="54"/>
      <c r="BW960" s="54"/>
      <c r="BX960" s="54"/>
      <c r="BY960" s="54"/>
      <c r="BZ960" s="54"/>
      <c r="CA960" s="54"/>
      <c r="CB960" s="54"/>
      <c r="CC960" s="54"/>
      <c r="CD960" s="54"/>
      <c r="CE960" s="54"/>
      <c r="CF960" s="54"/>
      <c r="CG960" s="54"/>
      <c r="CH960" s="54"/>
      <c r="CI960" s="54"/>
      <c r="CJ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  <c r="BI961" s="54"/>
      <c r="BJ961" s="54"/>
      <c r="BK961" s="54"/>
      <c r="BL961" s="54"/>
      <c r="BM961" s="54"/>
      <c r="BN961" s="54"/>
      <c r="BO961" s="54"/>
      <c r="BP961" s="54"/>
      <c r="BQ961" s="54"/>
      <c r="BR961" s="54"/>
      <c r="BS961" s="54"/>
      <c r="BT961" s="54"/>
      <c r="BU961" s="54"/>
      <c r="BV961" s="54"/>
      <c r="BW961" s="54"/>
      <c r="BX961" s="54"/>
      <c r="BY961" s="54"/>
      <c r="BZ961" s="54"/>
      <c r="CA961" s="54"/>
      <c r="CB961" s="54"/>
      <c r="CC961" s="54"/>
      <c r="CD961" s="54"/>
      <c r="CE961" s="54"/>
      <c r="CF961" s="54"/>
      <c r="CG961" s="54"/>
      <c r="CH961" s="54"/>
      <c r="CI961" s="54"/>
      <c r="CJ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  <c r="BI962" s="54"/>
      <c r="BJ962" s="54"/>
      <c r="BK962" s="54"/>
      <c r="BL962" s="54"/>
      <c r="BM962" s="54"/>
      <c r="BN962" s="54"/>
      <c r="BO962" s="54"/>
      <c r="BP962" s="54"/>
      <c r="BQ962" s="54"/>
      <c r="BR962" s="54"/>
      <c r="BS962" s="54"/>
      <c r="BT962" s="54"/>
      <c r="BU962" s="54"/>
      <c r="BV962" s="54"/>
      <c r="BW962" s="54"/>
      <c r="BX962" s="54"/>
      <c r="BY962" s="54"/>
      <c r="BZ962" s="54"/>
      <c r="CA962" s="54"/>
      <c r="CB962" s="54"/>
      <c r="CC962" s="54"/>
      <c r="CD962" s="54"/>
      <c r="CE962" s="54"/>
      <c r="CF962" s="54"/>
      <c r="CG962" s="54"/>
      <c r="CH962" s="54"/>
      <c r="CI962" s="54"/>
      <c r="CJ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  <c r="BI963" s="54"/>
      <c r="BJ963" s="54"/>
      <c r="BK963" s="54"/>
      <c r="BL963" s="54"/>
      <c r="BM963" s="54"/>
      <c r="BN963" s="54"/>
      <c r="BO963" s="54"/>
      <c r="BP963" s="54"/>
      <c r="BQ963" s="54"/>
      <c r="BR963" s="54"/>
      <c r="BS963" s="54"/>
      <c r="BT963" s="54"/>
      <c r="BU963" s="54"/>
      <c r="BV963" s="54"/>
      <c r="BW963" s="54"/>
      <c r="BX963" s="54"/>
      <c r="BY963" s="54"/>
      <c r="BZ963" s="54"/>
      <c r="CA963" s="54"/>
      <c r="CB963" s="54"/>
      <c r="CC963" s="54"/>
      <c r="CD963" s="54"/>
      <c r="CE963" s="54"/>
      <c r="CF963" s="54"/>
      <c r="CG963" s="54"/>
      <c r="CH963" s="54"/>
      <c r="CI963" s="54"/>
      <c r="CJ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  <c r="BI964" s="54"/>
      <c r="BJ964" s="54"/>
      <c r="BK964" s="54"/>
      <c r="BL964" s="54"/>
      <c r="BM964" s="54"/>
      <c r="BN964" s="54"/>
      <c r="BO964" s="54"/>
      <c r="BP964" s="54"/>
      <c r="BQ964" s="54"/>
      <c r="BR964" s="54"/>
      <c r="BS964" s="54"/>
      <c r="BT964" s="54"/>
      <c r="BU964" s="54"/>
      <c r="BV964" s="54"/>
      <c r="BW964" s="54"/>
      <c r="BX964" s="54"/>
      <c r="BY964" s="54"/>
      <c r="BZ964" s="54"/>
      <c r="CA964" s="54"/>
      <c r="CB964" s="54"/>
      <c r="CC964" s="54"/>
      <c r="CD964" s="54"/>
      <c r="CE964" s="54"/>
      <c r="CF964" s="54"/>
      <c r="CG964" s="54"/>
      <c r="CH964" s="54"/>
      <c r="CI964" s="54"/>
      <c r="CJ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  <c r="BI965" s="54"/>
      <c r="BJ965" s="54"/>
      <c r="BK965" s="54"/>
      <c r="BL965" s="54"/>
      <c r="BM965" s="54"/>
      <c r="BN965" s="54"/>
      <c r="BO965" s="54"/>
      <c r="BP965" s="54"/>
      <c r="BQ965" s="54"/>
      <c r="BR965" s="54"/>
      <c r="BS965" s="54"/>
      <c r="BT965" s="54"/>
      <c r="BU965" s="54"/>
      <c r="BV965" s="54"/>
      <c r="BW965" s="54"/>
      <c r="BX965" s="54"/>
      <c r="BY965" s="54"/>
      <c r="BZ965" s="54"/>
      <c r="CA965" s="54"/>
      <c r="CB965" s="54"/>
      <c r="CC965" s="54"/>
      <c r="CD965" s="54"/>
      <c r="CE965" s="54"/>
      <c r="CF965" s="54"/>
      <c r="CG965" s="54"/>
      <c r="CH965" s="54"/>
      <c r="CI965" s="54"/>
      <c r="CJ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  <c r="BI966" s="54"/>
      <c r="BJ966" s="54"/>
      <c r="BK966" s="54"/>
      <c r="BL966" s="54"/>
      <c r="BM966" s="54"/>
      <c r="BN966" s="54"/>
      <c r="BO966" s="54"/>
      <c r="BP966" s="54"/>
      <c r="BQ966" s="54"/>
      <c r="BR966" s="54"/>
      <c r="BS966" s="54"/>
      <c r="BT966" s="54"/>
      <c r="BU966" s="54"/>
      <c r="BV966" s="54"/>
      <c r="BW966" s="54"/>
      <c r="BX966" s="54"/>
      <c r="BY966" s="54"/>
      <c r="BZ966" s="54"/>
      <c r="CA966" s="54"/>
      <c r="CB966" s="54"/>
      <c r="CC966" s="54"/>
      <c r="CD966" s="54"/>
      <c r="CE966" s="54"/>
      <c r="CF966" s="54"/>
      <c r="CG966" s="54"/>
      <c r="CH966" s="54"/>
      <c r="CI966" s="54"/>
      <c r="CJ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  <c r="BI967" s="54"/>
      <c r="BJ967" s="54"/>
      <c r="BK967" s="54"/>
      <c r="BL967" s="54"/>
      <c r="BM967" s="54"/>
      <c r="BN967" s="54"/>
      <c r="BO967" s="54"/>
      <c r="BP967" s="54"/>
      <c r="BQ967" s="54"/>
      <c r="BR967" s="54"/>
      <c r="BS967" s="54"/>
      <c r="BT967" s="54"/>
      <c r="BU967" s="54"/>
      <c r="BV967" s="54"/>
      <c r="BW967" s="54"/>
      <c r="BX967" s="54"/>
      <c r="BY967" s="54"/>
      <c r="BZ967" s="54"/>
      <c r="CA967" s="54"/>
      <c r="CB967" s="54"/>
      <c r="CC967" s="54"/>
      <c r="CD967" s="54"/>
      <c r="CE967" s="54"/>
      <c r="CF967" s="54"/>
      <c r="CG967" s="54"/>
      <c r="CH967" s="54"/>
      <c r="CI967" s="54"/>
      <c r="CJ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  <c r="BI968" s="54"/>
      <c r="BJ968" s="54"/>
      <c r="BK968" s="54"/>
      <c r="BL968" s="54"/>
      <c r="BM968" s="54"/>
      <c r="BN968" s="54"/>
      <c r="BO968" s="54"/>
      <c r="BP968" s="54"/>
      <c r="BQ968" s="54"/>
      <c r="BR968" s="54"/>
      <c r="BS968" s="54"/>
      <c r="BT968" s="54"/>
      <c r="BU968" s="54"/>
      <c r="BV968" s="54"/>
      <c r="BW968" s="54"/>
      <c r="BX968" s="54"/>
      <c r="BY968" s="54"/>
      <c r="BZ968" s="54"/>
      <c r="CA968" s="54"/>
      <c r="CB968" s="54"/>
      <c r="CC968" s="54"/>
      <c r="CD968" s="54"/>
      <c r="CE968" s="54"/>
      <c r="CF968" s="54"/>
      <c r="CG968" s="54"/>
      <c r="CH968" s="54"/>
      <c r="CI968" s="54"/>
      <c r="CJ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  <c r="BI969" s="54"/>
      <c r="BJ969" s="54"/>
      <c r="BK969" s="54"/>
      <c r="BL969" s="54"/>
      <c r="BM969" s="54"/>
      <c r="BN969" s="54"/>
      <c r="BO969" s="54"/>
      <c r="BP969" s="54"/>
      <c r="BQ969" s="54"/>
      <c r="BR969" s="54"/>
      <c r="BS969" s="54"/>
      <c r="BT969" s="54"/>
      <c r="BU969" s="54"/>
      <c r="BV969" s="54"/>
      <c r="BW969" s="54"/>
      <c r="BX969" s="54"/>
      <c r="BY969" s="54"/>
      <c r="BZ969" s="54"/>
      <c r="CA969" s="54"/>
      <c r="CB969" s="54"/>
      <c r="CC969" s="54"/>
      <c r="CD969" s="54"/>
      <c r="CE969" s="54"/>
      <c r="CF969" s="54"/>
      <c r="CG969" s="54"/>
      <c r="CH969" s="54"/>
      <c r="CI969" s="54"/>
      <c r="CJ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  <c r="BI970" s="54"/>
      <c r="BJ970" s="54"/>
      <c r="BK970" s="54"/>
      <c r="BL970" s="54"/>
      <c r="BM970" s="54"/>
      <c r="BN970" s="54"/>
      <c r="BO970" s="54"/>
      <c r="BP970" s="54"/>
      <c r="BQ970" s="54"/>
      <c r="BR970" s="54"/>
      <c r="BS970" s="54"/>
      <c r="BT970" s="54"/>
      <c r="BU970" s="54"/>
      <c r="BV970" s="54"/>
      <c r="BW970" s="54"/>
      <c r="BX970" s="54"/>
      <c r="BY970" s="54"/>
      <c r="BZ970" s="54"/>
      <c r="CA970" s="54"/>
      <c r="CB970" s="54"/>
      <c r="CC970" s="54"/>
      <c r="CD970" s="54"/>
      <c r="CE970" s="54"/>
      <c r="CF970" s="54"/>
      <c r="CG970" s="54"/>
      <c r="CH970" s="54"/>
      <c r="CI970" s="54"/>
      <c r="CJ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  <c r="BI971" s="54"/>
      <c r="BJ971" s="54"/>
      <c r="BK971" s="54"/>
      <c r="BL971" s="54"/>
      <c r="BM971" s="54"/>
      <c r="BN971" s="54"/>
      <c r="BO971" s="54"/>
      <c r="BP971" s="54"/>
      <c r="BQ971" s="54"/>
      <c r="BR971" s="54"/>
      <c r="BS971" s="54"/>
      <c r="BT971" s="54"/>
      <c r="BU971" s="54"/>
      <c r="BV971" s="54"/>
      <c r="BW971" s="54"/>
      <c r="BX971" s="54"/>
      <c r="BY971" s="54"/>
      <c r="BZ971" s="54"/>
      <c r="CA971" s="54"/>
      <c r="CB971" s="54"/>
      <c r="CC971" s="54"/>
      <c r="CD971" s="54"/>
      <c r="CE971" s="54"/>
      <c r="CF971" s="54"/>
      <c r="CG971" s="54"/>
      <c r="CH971" s="54"/>
      <c r="CI971" s="54"/>
      <c r="CJ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  <c r="BI972" s="54"/>
      <c r="BJ972" s="54"/>
      <c r="BK972" s="54"/>
      <c r="BL972" s="54"/>
      <c r="BM972" s="54"/>
      <c r="BN972" s="54"/>
      <c r="BO972" s="54"/>
      <c r="BP972" s="54"/>
      <c r="BQ972" s="54"/>
      <c r="BR972" s="54"/>
      <c r="BS972" s="54"/>
      <c r="BT972" s="54"/>
      <c r="BU972" s="54"/>
      <c r="BV972" s="54"/>
      <c r="BW972" s="54"/>
      <c r="BX972" s="54"/>
      <c r="BY972" s="54"/>
      <c r="BZ972" s="54"/>
      <c r="CA972" s="54"/>
      <c r="CB972" s="54"/>
      <c r="CC972" s="54"/>
      <c r="CD972" s="54"/>
      <c r="CE972" s="54"/>
      <c r="CF972" s="54"/>
      <c r="CG972" s="54"/>
      <c r="CH972" s="54"/>
      <c r="CI972" s="54"/>
      <c r="CJ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  <c r="BI973" s="54"/>
      <c r="BJ973" s="54"/>
      <c r="BK973" s="54"/>
      <c r="BL973" s="54"/>
      <c r="BM973" s="54"/>
      <c r="BN973" s="54"/>
      <c r="BO973" s="54"/>
      <c r="BP973" s="54"/>
      <c r="BQ973" s="54"/>
      <c r="BR973" s="54"/>
      <c r="BS973" s="54"/>
      <c r="BT973" s="54"/>
      <c r="BU973" s="54"/>
      <c r="BV973" s="54"/>
      <c r="BW973" s="54"/>
      <c r="BX973" s="54"/>
      <c r="BY973" s="54"/>
      <c r="BZ973" s="54"/>
      <c r="CA973" s="54"/>
      <c r="CB973" s="54"/>
      <c r="CC973" s="54"/>
      <c r="CD973" s="54"/>
      <c r="CE973" s="54"/>
      <c r="CF973" s="54"/>
      <c r="CG973" s="54"/>
      <c r="CH973" s="54"/>
      <c r="CI973" s="54"/>
      <c r="CJ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  <c r="BI974" s="54"/>
      <c r="BJ974" s="54"/>
      <c r="BK974" s="54"/>
      <c r="BL974" s="54"/>
      <c r="BM974" s="54"/>
      <c r="BN974" s="54"/>
      <c r="BO974" s="54"/>
      <c r="BP974" s="54"/>
      <c r="BQ974" s="54"/>
      <c r="BR974" s="54"/>
      <c r="BS974" s="54"/>
      <c r="BT974" s="54"/>
      <c r="BU974" s="54"/>
      <c r="BV974" s="54"/>
      <c r="BW974" s="54"/>
      <c r="BX974" s="54"/>
      <c r="BY974" s="54"/>
      <c r="BZ974" s="54"/>
      <c r="CA974" s="54"/>
      <c r="CB974" s="54"/>
      <c r="CC974" s="54"/>
      <c r="CD974" s="54"/>
      <c r="CE974" s="54"/>
      <c r="CF974" s="54"/>
      <c r="CG974" s="54"/>
      <c r="CH974" s="54"/>
      <c r="CI974" s="54"/>
      <c r="CJ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  <c r="BI975" s="54"/>
      <c r="BJ975" s="54"/>
      <c r="BK975" s="54"/>
      <c r="BL975" s="54"/>
      <c r="BM975" s="54"/>
      <c r="BN975" s="54"/>
      <c r="BO975" s="54"/>
      <c r="BP975" s="54"/>
      <c r="BQ975" s="54"/>
      <c r="BR975" s="54"/>
      <c r="BS975" s="54"/>
      <c r="BT975" s="54"/>
      <c r="BU975" s="54"/>
      <c r="BV975" s="54"/>
      <c r="BW975" s="54"/>
      <c r="BX975" s="54"/>
      <c r="BY975" s="54"/>
      <c r="BZ975" s="54"/>
      <c r="CA975" s="54"/>
      <c r="CB975" s="54"/>
      <c r="CC975" s="54"/>
      <c r="CD975" s="54"/>
      <c r="CE975" s="54"/>
      <c r="CF975" s="54"/>
      <c r="CG975" s="54"/>
      <c r="CH975" s="54"/>
      <c r="CI975" s="54"/>
      <c r="CJ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  <c r="BI976" s="54"/>
      <c r="BJ976" s="54"/>
      <c r="BK976" s="54"/>
      <c r="BL976" s="54"/>
      <c r="BM976" s="54"/>
      <c r="BN976" s="54"/>
      <c r="BO976" s="54"/>
      <c r="BP976" s="54"/>
      <c r="BQ976" s="54"/>
      <c r="BR976" s="54"/>
      <c r="BS976" s="54"/>
      <c r="BT976" s="54"/>
      <c r="BU976" s="54"/>
      <c r="BV976" s="54"/>
      <c r="BW976" s="54"/>
      <c r="BX976" s="54"/>
      <c r="BY976" s="54"/>
      <c r="BZ976" s="54"/>
      <c r="CA976" s="54"/>
      <c r="CB976" s="54"/>
      <c r="CC976" s="54"/>
      <c r="CD976" s="54"/>
      <c r="CE976" s="54"/>
      <c r="CF976" s="54"/>
      <c r="CG976" s="54"/>
      <c r="CH976" s="54"/>
      <c r="CI976" s="54"/>
      <c r="CJ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  <c r="BI977" s="54"/>
      <c r="BJ977" s="54"/>
      <c r="BK977" s="54"/>
      <c r="BL977" s="54"/>
      <c r="BM977" s="54"/>
      <c r="BN977" s="54"/>
      <c r="BO977" s="54"/>
      <c r="BP977" s="54"/>
      <c r="BQ977" s="54"/>
      <c r="BR977" s="54"/>
      <c r="BS977" s="54"/>
      <c r="BT977" s="54"/>
      <c r="BU977" s="54"/>
      <c r="BV977" s="54"/>
      <c r="BW977" s="54"/>
      <c r="BX977" s="54"/>
      <c r="BY977" s="54"/>
      <c r="BZ977" s="54"/>
      <c r="CA977" s="54"/>
      <c r="CB977" s="54"/>
      <c r="CC977" s="54"/>
      <c r="CD977" s="54"/>
      <c r="CE977" s="54"/>
      <c r="CF977" s="54"/>
      <c r="CG977" s="54"/>
      <c r="CH977" s="54"/>
      <c r="CI977" s="54"/>
      <c r="CJ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  <c r="BI978" s="54"/>
      <c r="BJ978" s="54"/>
      <c r="BK978" s="54"/>
      <c r="BL978" s="54"/>
      <c r="BM978" s="54"/>
      <c r="BN978" s="54"/>
      <c r="BO978" s="54"/>
      <c r="BP978" s="54"/>
      <c r="BQ978" s="54"/>
      <c r="BR978" s="54"/>
      <c r="BS978" s="54"/>
      <c r="BT978" s="54"/>
      <c r="BU978" s="54"/>
      <c r="BV978" s="54"/>
      <c r="BW978" s="54"/>
      <c r="BX978" s="54"/>
      <c r="BY978" s="54"/>
      <c r="BZ978" s="54"/>
      <c r="CA978" s="54"/>
      <c r="CB978" s="54"/>
      <c r="CC978" s="54"/>
      <c r="CD978" s="54"/>
      <c r="CE978" s="54"/>
      <c r="CF978" s="54"/>
      <c r="CG978" s="54"/>
      <c r="CH978" s="54"/>
      <c r="CI978" s="54"/>
      <c r="CJ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  <c r="BI979" s="54"/>
      <c r="BJ979" s="54"/>
      <c r="BK979" s="54"/>
      <c r="BL979" s="54"/>
      <c r="BM979" s="54"/>
      <c r="BN979" s="54"/>
      <c r="BO979" s="54"/>
      <c r="BP979" s="54"/>
      <c r="BQ979" s="54"/>
      <c r="BR979" s="54"/>
      <c r="BS979" s="54"/>
      <c r="BT979" s="54"/>
      <c r="BU979" s="54"/>
      <c r="BV979" s="54"/>
      <c r="BW979" s="54"/>
      <c r="BX979" s="54"/>
      <c r="BY979" s="54"/>
      <c r="BZ979" s="54"/>
      <c r="CA979" s="54"/>
      <c r="CB979" s="54"/>
      <c r="CC979" s="54"/>
      <c r="CD979" s="54"/>
      <c r="CE979" s="54"/>
      <c r="CF979" s="54"/>
      <c r="CG979" s="54"/>
      <c r="CH979" s="54"/>
      <c r="CI979" s="54"/>
      <c r="CJ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  <c r="BI980" s="54"/>
      <c r="BJ980" s="54"/>
      <c r="BK980" s="54"/>
      <c r="BL980" s="54"/>
      <c r="BM980" s="54"/>
      <c r="BN980" s="54"/>
      <c r="BO980" s="54"/>
      <c r="BP980" s="54"/>
      <c r="BQ980" s="54"/>
      <c r="BR980" s="54"/>
      <c r="BS980" s="54"/>
      <c r="BT980" s="54"/>
      <c r="BU980" s="54"/>
      <c r="BV980" s="54"/>
      <c r="BW980" s="54"/>
      <c r="BX980" s="54"/>
      <c r="BY980" s="54"/>
      <c r="BZ980" s="54"/>
      <c r="CA980" s="54"/>
      <c r="CB980" s="54"/>
      <c r="CC980" s="54"/>
      <c r="CD980" s="54"/>
      <c r="CE980" s="54"/>
      <c r="CF980" s="54"/>
      <c r="CG980" s="54"/>
      <c r="CH980" s="54"/>
      <c r="CI980" s="54"/>
      <c r="CJ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  <c r="BI981" s="54"/>
      <c r="BJ981" s="54"/>
      <c r="BK981" s="54"/>
      <c r="BL981" s="54"/>
      <c r="BM981" s="54"/>
      <c r="BN981" s="54"/>
      <c r="BO981" s="54"/>
      <c r="BP981" s="54"/>
      <c r="BQ981" s="54"/>
      <c r="BR981" s="54"/>
      <c r="BS981" s="54"/>
      <c r="BT981" s="54"/>
      <c r="BU981" s="54"/>
      <c r="BV981" s="54"/>
      <c r="BW981" s="54"/>
      <c r="BX981" s="54"/>
      <c r="BY981" s="54"/>
      <c r="BZ981" s="54"/>
      <c r="CA981" s="54"/>
      <c r="CB981" s="54"/>
      <c r="CC981" s="54"/>
      <c r="CD981" s="54"/>
      <c r="CE981" s="54"/>
      <c r="CF981" s="54"/>
      <c r="CG981" s="54"/>
      <c r="CH981" s="54"/>
      <c r="CI981" s="54"/>
      <c r="CJ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  <c r="BI982" s="54"/>
      <c r="BJ982" s="54"/>
      <c r="BK982" s="54"/>
      <c r="BL982" s="54"/>
      <c r="BM982" s="54"/>
      <c r="BN982" s="54"/>
      <c r="BO982" s="54"/>
      <c r="BP982" s="54"/>
      <c r="BQ982" s="54"/>
      <c r="BR982" s="54"/>
      <c r="BS982" s="54"/>
      <c r="BT982" s="54"/>
      <c r="BU982" s="54"/>
      <c r="BV982" s="54"/>
      <c r="BW982" s="54"/>
      <c r="BX982" s="54"/>
      <c r="BY982" s="54"/>
      <c r="BZ982" s="54"/>
      <c r="CA982" s="54"/>
      <c r="CB982" s="54"/>
      <c r="CC982" s="54"/>
      <c r="CD982" s="54"/>
      <c r="CE982" s="54"/>
      <c r="CF982" s="54"/>
      <c r="CG982" s="54"/>
      <c r="CH982" s="54"/>
      <c r="CI982" s="54"/>
      <c r="CJ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  <c r="BI983" s="54"/>
      <c r="BJ983" s="54"/>
      <c r="BK983" s="54"/>
      <c r="BL983" s="54"/>
      <c r="BM983" s="54"/>
      <c r="BN983" s="54"/>
      <c r="BO983" s="54"/>
      <c r="BP983" s="54"/>
      <c r="BQ983" s="54"/>
      <c r="BR983" s="54"/>
      <c r="BS983" s="54"/>
      <c r="BT983" s="54"/>
      <c r="BU983" s="54"/>
      <c r="BV983" s="54"/>
      <c r="BW983" s="54"/>
      <c r="BX983" s="54"/>
      <c r="BY983" s="54"/>
      <c r="BZ983" s="54"/>
      <c r="CA983" s="54"/>
      <c r="CB983" s="54"/>
      <c r="CC983" s="54"/>
      <c r="CD983" s="54"/>
      <c r="CE983" s="54"/>
      <c r="CF983" s="54"/>
      <c r="CG983" s="54"/>
      <c r="CH983" s="54"/>
      <c r="CI983" s="54"/>
      <c r="CJ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  <c r="BI984" s="54"/>
      <c r="BJ984" s="54"/>
      <c r="BK984" s="54"/>
      <c r="BL984" s="54"/>
      <c r="BM984" s="54"/>
      <c r="BN984" s="54"/>
      <c r="BO984" s="54"/>
      <c r="BP984" s="54"/>
      <c r="BQ984" s="54"/>
      <c r="BR984" s="54"/>
      <c r="BS984" s="54"/>
      <c r="BT984" s="54"/>
      <c r="BU984" s="54"/>
      <c r="BV984" s="54"/>
      <c r="BW984" s="54"/>
      <c r="BX984" s="54"/>
      <c r="BY984" s="54"/>
      <c r="BZ984" s="54"/>
      <c r="CA984" s="54"/>
      <c r="CB984" s="54"/>
      <c r="CC984" s="54"/>
      <c r="CD984" s="54"/>
      <c r="CE984" s="54"/>
      <c r="CF984" s="54"/>
      <c r="CG984" s="54"/>
      <c r="CH984" s="54"/>
      <c r="CI984" s="54"/>
      <c r="CJ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  <c r="BI985" s="54"/>
      <c r="BJ985" s="54"/>
      <c r="BK985" s="54"/>
      <c r="BL985" s="54"/>
      <c r="BM985" s="54"/>
      <c r="BN985" s="54"/>
      <c r="BO985" s="54"/>
      <c r="BP985" s="54"/>
      <c r="BQ985" s="54"/>
      <c r="BR985" s="54"/>
      <c r="BS985" s="54"/>
      <c r="BT985" s="54"/>
      <c r="BU985" s="54"/>
      <c r="BV985" s="54"/>
      <c r="BW985" s="54"/>
      <c r="BX985" s="54"/>
      <c r="BY985" s="54"/>
      <c r="BZ985" s="54"/>
      <c r="CA985" s="54"/>
      <c r="CB985" s="54"/>
      <c r="CC985" s="54"/>
      <c r="CD985" s="54"/>
      <c r="CE985" s="54"/>
      <c r="CF985" s="54"/>
      <c r="CG985" s="54"/>
      <c r="CH985" s="54"/>
      <c r="CI985" s="54"/>
      <c r="CJ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  <c r="BI986" s="54"/>
      <c r="BJ986" s="54"/>
      <c r="BK986" s="54"/>
      <c r="BL986" s="54"/>
      <c r="BM986" s="54"/>
      <c r="BN986" s="54"/>
      <c r="BO986" s="54"/>
      <c r="BP986" s="54"/>
      <c r="BQ986" s="54"/>
      <c r="BR986" s="54"/>
      <c r="BS986" s="54"/>
      <c r="BT986" s="54"/>
      <c r="BU986" s="54"/>
      <c r="BV986" s="54"/>
      <c r="BW986" s="54"/>
      <c r="BX986" s="54"/>
      <c r="BY986" s="54"/>
      <c r="BZ986" s="54"/>
      <c r="CA986" s="54"/>
      <c r="CB986" s="54"/>
      <c r="CC986" s="54"/>
      <c r="CD986" s="54"/>
      <c r="CE986" s="54"/>
      <c r="CF986" s="54"/>
      <c r="CG986" s="54"/>
      <c r="CH986" s="54"/>
      <c r="CI986" s="54"/>
      <c r="CJ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  <c r="BI987" s="54"/>
      <c r="BJ987" s="54"/>
      <c r="BK987" s="54"/>
      <c r="BL987" s="54"/>
      <c r="BM987" s="54"/>
      <c r="BN987" s="54"/>
      <c r="BO987" s="54"/>
      <c r="BP987" s="54"/>
      <c r="BQ987" s="54"/>
      <c r="BR987" s="54"/>
      <c r="BS987" s="54"/>
      <c r="BT987" s="54"/>
      <c r="BU987" s="54"/>
      <c r="BV987" s="54"/>
      <c r="BW987" s="54"/>
      <c r="BX987" s="54"/>
      <c r="BY987" s="54"/>
      <c r="BZ987" s="54"/>
      <c r="CA987" s="54"/>
      <c r="CB987" s="54"/>
      <c r="CC987" s="54"/>
      <c r="CD987" s="54"/>
      <c r="CE987" s="54"/>
      <c r="CF987" s="54"/>
      <c r="CG987" s="54"/>
      <c r="CH987" s="54"/>
      <c r="CI987" s="54"/>
      <c r="CJ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  <c r="BI988" s="54"/>
      <c r="BJ988" s="54"/>
      <c r="BK988" s="54"/>
      <c r="BL988" s="54"/>
      <c r="BM988" s="54"/>
      <c r="BN988" s="54"/>
      <c r="BO988" s="54"/>
      <c r="BP988" s="54"/>
      <c r="BQ988" s="54"/>
      <c r="BR988" s="54"/>
      <c r="BS988" s="54"/>
      <c r="BT988" s="54"/>
      <c r="BU988" s="54"/>
      <c r="BV988" s="54"/>
      <c r="BW988" s="54"/>
      <c r="BX988" s="54"/>
      <c r="BY988" s="54"/>
      <c r="BZ988" s="54"/>
      <c r="CA988" s="54"/>
      <c r="CB988" s="54"/>
      <c r="CC988" s="54"/>
      <c r="CD988" s="54"/>
      <c r="CE988" s="54"/>
      <c r="CF988" s="54"/>
      <c r="CG988" s="54"/>
      <c r="CH988" s="54"/>
      <c r="CI988" s="54"/>
      <c r="CJ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  <c r="BI989" s="54"/>
      <c r="BJ989" s="54"/>
      <c r="BK989" s="54"/>
      <c r="BL989" s="54"/>
      <c r="BM989" s="54"/>
      <c r="BN989" s="54"/>
      <c r="BO989" s="54"/>
      <c r="BP989" s="54"/>
      <c r="BQ989" s="54"/>
      <c r="BR989" s="54"/>
      <c r="BS989" s="54"/>
      <c r="BT989" s="54"/>
      <c r="BU989" s="54"/>
      <c r="BV989" s="54"/>
      <c r="BW989" s="54"/>
      <c r="BX989" s="54"/>
      <c r="BY989" s="54"/>
      <c r="BZ989" s="54"/>
      <c r="CA989" s="54"/>
      <c r="CB989" s="54"/>
      <c r="CC989" s="54"/>
      <c r="CD989" s="54"/>
      <c r="CE989" s="54"/>
      <c r="CF989" s="54"/>
      <c r="CG989" s="54"/>
      <c r="CH989" s="54"/>
      <c r="CI989" s="54"/>
      <c r="CJ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  <c r="BI990" s="54"/>
      <c r="BJ990" s="54"/>
      <c r="BK990" s="54"/>
      <c r="BL990" s="54"/>
      <c r="BM990" s="54"/>
      <c r="BN990" s="54"/>
      <c r="BO990" s="54"/>
      <c r="BP990" s="54"/>
      <c r="BQ990" s="54"/>
      <c r="BR990" s="54"/>
      <c r="BS990" s="54"/>
      <c r="BT990" s="54"/>
      <c r="BU990" s="54"/>
      <c r="BV990" s="54"/>
      <c r="BW990" s="54"/>
      <c r="BX990" s="54"/>
      <c r="BY990" s="54"/>
      <c r="BZ990" s="54"/>
      <c r="CA990" s="54"/>
      <c r="CB990" s="54"/>
      <c r="CC990" s="54"/>
      <c r="CD990" s="54"/>
      <c r="CE990" s="54"/>
      <c r="CF990" s="54"/>
      <c r="CG990" s="54"/>
      <c r="CH990" s="54"/>
      <c r="CI990" s="54"/>
      <c r="CJ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  <c r="BI991" s="54"/>
      <c r="BJ991" s="54"/>
      <c r="BK991" s="54"/>
      <c r="BL991" s="54"/>
      <c r="BM991" s="54"/>
      <c r="BN991" s="54"/>
      <c r="BO991" s="54"/>
      <c r="BP991" s="54"/>
      <c r="BQ991" s="54"/>
      <c r="BR991" s="54"/>
      <c r="BS991" s="54"/>
      <c r="BT991" s="54"/>
      <c r="BU991" s="54"/>
      <c r="BV991" s="54"/>
      <c r="BW991" s="54"/>
      <c r="BX991" s="54"/>
      <c r="BY991" s="54"/>
      <c r="BZ991" s="54"/>
      <c r="CA991" s="54"/>
      <c r="CB991" s="54"/>
      <c r="CC991" s="54"/>
      <c r="CD991" s="54"/>
      <c r="CE991" s="54"/>
      <c r="CF991" s="54"/>
      <c r="CG991" s="54"/>
      <c r="CH991" s="54"/>
      <c r="CI991" s="54"/>
      <c r="CJ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  <c r="BI992" s="54"/>
      <c r="BJ992" s="54"/>
      <c r="BK992" s="54"/>
      <c r="BL992" s="54"/>
      <c r="BM992" s="54"/>
      <c r="BN992" s="54"/>
      <c r="BO992" s="54"/>
      <c r="BP992" s="54"/>
      <c r="BQ992" s="54"/>
      <c r="BR992" s="54"/>
      <c r="BS992" s="54"/>
      <c r="BT992" s="54"/>
      <c r="BU992" s="54"/>
      <c r="BV992" s="54"/>
      <c r="BW992" s="54"/>
      <c r="BX992" s="54"/>
      <c r="BY992" s="54"/>
      <c r="BZ992" s="54"/>
      <c r="CA992" s="54"/>
      <c r="CB992" s="54"/>
      <c r="CC992" s="54"/>
      <c r="CD992" s="54"/>
      <c r="CE992" s="54"/>
      <c r="CF992" s="54"/>
      <c r="CG992" s="54"/>
      <c r="CH992" s="54"/>
      <c r="CI992" s="54"/>
      <c r="CJ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  <c r="BI993" s="54"/>
      <c r="BJ993" s="54"/>
      <c r="BK993" s="54"/>
      <c r="BL993" s="54"/>
      <c r="BM993" s="54"/>
      <c r="BN993" s="54"/>
      <c r="BO993" s="54"/>
      <c r="BP993" s="54"/>
      <c r="BQ993" s="54"/>
      <c r="BR993" s="54"/>
      <c r="BS993" s="54"/>
      <c r="BT993" s="54"/>
      <c r="BU993" s="54"/>
      <c r="BV993" s="54"/>
      <c r="BW993" s="54"/>
      <c r="BX993" s="54"/>
      <c r="BY993" s="54"/>
      <c r="BZ993" s="54"/>
      <c r="CA993" s="54"/>
      <c r="CB993" s="54"/>
      <c r="CC993" s="54"/>
      <c r="CD993" s="54"/>
      <c r="CE993" s="54"/>
      <c r="CF993" s="54"/>
      <c r="CG993" s="54"/>
      <c r="CH993" s="54"/>
      <c r="CI993" s="54"/>
      <c r="CJ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  <c r="BI994" s="54"/>
      <c r="BJ994" s="54"/>
      <c r="BK994" s="54"/>
      <c r="BL994" s="54"/>
      <c r="BM994" s="54"/>
      <c r="BN994" s="54"/>
      <c r="BO994" s="54"/>
      <c r="BP994" s="54"/>
      <c r="BQ994" s="54"/>
      <c r="BR994" s="54"/>
      <c r="BS994" s="54"/>
      <c r="BT994" s="54"/>
      <c r="BU994" s="54"/>
      <c r="BV994" s="54"/>
      <c r="BW994" s="54"/>
      <c r="BX994" s="54"/>
      <c r="BY994" s="54"/>
      <c r="BZ994" s="54"/>
      <c r="CA994" s="54"/>
      <c r="CB994" s="54"/>
      <c r="CC994" s="54"/>
      <c r="CD994" s="54"/>
      <c r="CE994" s="54"/>
      <c r="CF994" s="54"/>
      <c r="CG994" s="54"/>
      <c r="CH994" s="54"/>
      <c r="CI994" s="54"/>
      <c r="CJ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  <c r="BI995" s="54"/>
      <c r="BJ995" s="54"/>
      <c r="BK995" s="54"/>
      <c r="BL995" s="54"/>
      <c r="BM995" s="54"/>
      <c r="BN995" s="54"/>
      <c r="BO995" s="54"/>
      <c r="BP995" s="54"/>
      <c r="BQ995" s="54"/>
      <c r="BR995" s="54"/>
      <c r="BS995" s="54"/>
      <c r="BT995" s="54"/>
      <c r="BU995" s="54"/>
      <c r="BV995" s="54"/>
      <c r="BW995" s="54"/>
      <c r="BX995" s="54"/>
      <c r="BY995" s="54"/>
      <c r="BZ995" s="54"/>
      <c r="CA995" s="54"/>
      <c r="CB995" s="54"/>
      <c r="CC995" s="54"/>
      <c r="CD995" s="54"/>
      <c r="CE995" s="54"/>
      <c r="CF995" s="54"/>
      <c r="CG995" s="54"/>
      <c r="CH995" s="54"/>
      <c r="CI995" s="54"/>
      <c r="CJ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  <c r="BI996" s="54"/>
      <c r="BJ996" s="54"/>
      <c r="BK996" s="54"/>
      <c r="BL996" s="54"/>
      <c r="BM996" s="54"/>
      <c r="BN996" s="54"/>
      <c r="BO996" s="54"/>
      <c r="BP996" s="54"/>
      <c r="BQ996" s="54"/>
      <c r="BR996" s="54"/>
      <c r="BS996" s="54"/>
      <c r="BT996" s="54"/>
      <c r="BU996" s="54"/>
      <c r="BV996" s="54"/>
      <c r="BW996" s="54"/>
      <c r="BX996" s="54"/>
      <c r="BY996" s="54"/>
      <c r="BZ996" s="54"/>
      <c r="CA996" s="54"/>
      <c r="CB996" s="54"/>
      <c r="CC996" s="54"/>
      <c r="CD996" s="54"/>
      <c r="CE996" s="54"/>
      <c r="CF996" s="54"/>
      <c r="CG996" s="54"/>
      <c r="CH996" s="54"/>
      <c r="CI996" s="54"/>
      <c r="CJ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  <c r="BI997" s="54"/>
      <c r="BJ997" s="54"/>
      <c r="BK997" s="54"/>
      <c r="BL997" s="54"/>
      <c r="BM997" s="54"/>
      <c r="BN997" s="54"/>
      <c r="BO997" s="54"/>
      <c r="BP997" s="54"/>
      <c r="BQ997" s="54"/>
      <c r="BR997" s="54"/>
      <c r="BS997" s="54"/>
      <c r="BT997" s="54"/>
      <c r="BU997" s="54"/>
      <c r="BV997" s="54"/>
      <c r="BW997" s="54"/>
      <c r="BX997" s="54"/>
      <c r="BY997" s="54"/>
      <c r="BZ997" s="54"/>
      <c r="CA997" s="54"/>
      <c r="CB997" s="54"/>
      <c r="CC997" s="54"/>
      <c r="CD997" s="54"/>
      <c r="CE997" s="54"/>
      <c r="CF997" s="54"/>
      <c r="CG997" s="54"/>
      <c r="CH997" s="54"/>
      <c r="CI997" s="54"/>
      <c r="CJ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  <c r="BI998" s="54"/>
      <c r="BJ998" s="54"/>
      <c r="BK998" s="54"/>
      <c r="BL998" s="54"/>
      <c r="BM998" s="54"/>
      <c r="BN998" s="54"/>
      <c r="BO998" s="54"/>
      <c r="BP998" s="54"/>
      <c r="BQ998" s="54"/>
      <c r="BR998" s="54"/>
      <c r="BS998" s="54"/>
      <c r="BT998" s="54"/>
      <c r="BU998" s="54"/>
      <c r="BV998" s="54"/>
      <c r="BW998" s="54"/>
      <c r="BX998" s="54"/>
      <c r="BY998" s="54"/>
      <c r="BZ998" s="54"/>
      <c r="CA998" s="54"/>
      <c r="CB998" s="54"/>
      <c r="CC998" s="54"/>
      <c r="CD998" s="54"/>
      <c r="CE998" s="54"/>
      <c r="CF998" s="54"/>
      <c r="CG998" s="54"/>
      <c r="CH998" s="54"/>
      <c r="CI998" s="54"/>
      <c r="CJ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  <c r="BI999" s="54"/>
      <c r="BJ999" s="54"/>
      <c r="BK999" s="54"/>
      <c r="BL999" s="54"/>
      <c r="BM999" s="54"/>
      <c r="BN999" s="54"/>
      <c r="BO999" s="54"/>
      <c r="BP999" s="54"/>
      <c r="BQ999" s="54"/>
      <c r="BR999" s="54"/>
      <c r="BS999" s="54"/>
      <c r="BT999" s="54"/>
      <c r="BU999" s="54"/>
      <c r="BV999" s="54"/>
      <c r="BW999" s="54"/>
      <c r="BX999" s="54"/>
      <c r="BY999" s="54"/>
      <c r="BZ999" s="54"/>
      <c r="CA999" s="54"/>
      <c r="CB999" s="54"/>
      <c r="CC999" s="54"/>
      <c r="CD999" s="54"/>
      <c r="CE999" s="54"/>
      <c r="CF999" s="54"/>
      <c r="CG999" s="54"/>
      <c r="CH999" s="54"/>
      <c r="CI999" s="54"/>
      <c r="CJ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  <c r="BK1000" s="54"/>
      <c r="BL1000" s="54"/>
      <c r="BM1000" s="54"/>
      <c r="BN1000" s="54"/>
      <c r="BO1000" s="54"/>
      <c r="BP1000" s="54"/>
      <c r="BQ1000" s="54"/>
      <c r="BR1000" s="54"/>
      <c r="BS1000" s="54"/>
      <c r="BT1000" s="54"/>
      <c r="BU1000" s="54"/>
      <c r="BV1000" s="54"/>
      <c r="BW1000" s="54"/>
      <c r="BX1000" s="54"/>
      <c r="BY1000" s="54"/>
      <c r="BZ1000" s="54"/>
      <c r="CA1000" s="54"/>
      <c r="CB1000" s="54"/>
      <c r="CC1000" s="54"/>
      <c r="CD1000" s="54"/>
      <c r="CE1000" s="54"/>
      <c r="CF1000" s="54"/>
      <c r="CG1000" s="54"/>
      <c r="CH1000" s="54"/>
      <c r="CI1000" s="54"/>
      <c r="CJ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  <c r="AF1001" s="54"/>
      <c r="AG1001" s="54"/>
      <c r="AH1001" s="54"/>
      <c r="AI1001" s="54"/>
      <c r="AJ1001" s="54"/>
      <c r="AK1001" s="54"/>
      <c r="AL1001" s="54"/>
      <c r="AM1001" s="54"/>
      <c r="AN1001" s="54"/>
      <c r="AO1001" s="54"/>
      <c r="AP1001" s="54"/>
      <c r="AQ1001" s="54"/>
      <c r="AR1001" s="54"/>
      <c r="AS1001" s="54"/>
      <c r="AT1001" s="54"/>
      <c r="AU1001" s="54"/>
      <c r="AV1001" s="54"/>
      <c r="AW1001" s="54"/>
      <c r="AX1001" s="54"/>
      <c r="AY1001" s="54"/>
      <c r="AZ1001" s="54"/>
      <c r="BA1001" s="54"/>
      <c r="BB1001" s="54"/>
      <c r="BC1001" s="54"/>
      <c r="BD1001" s="54"/>
      <c r="BE1001" s="54"/>
      <c r="BF1001" s="54"/>
      <c r="BG1001" s="54"/>
      <c r="BH1001" s="54"/>
      <c r="BI1001" s="54"/>
      <c r="BJ1001" s="54"/>
      <c r="BK1001" s="54"/>
      <c r="BL1001" s="54"/>
      <c r="BM1001" s="54"/>
      <c r="BN1001" s="54"/>
      <c r="BO1001" s="54"/>
      <c r="BP1001" s="54"/>
      <c r="BQ1001" s="54"/>
      <c r="BR1001" s="54"/>
      <c r="BS1001" s="54"/>
      <c r="BT1001" s="54"/>
      <c r="BU1001" s="54"/>
      <c r="BV1001" s="54"/>
      <c r="BW1001" s="54"/>
      <c r="BX1001" s="54"/>
      <c r="BY1001" s="54"/>
      <c r="BZ1001" s="54"/>
      <c r="CA1001" s="54"/>
      <c r="CB1001" s="54"/>
      <c r="CC1001" s="54"/>
      <c r="CD1001" s="54"/>
      <c r="CE1001" s="54"/>
      <c r="CF1001" s="54"/>
      <c r="CG1001" s="54"/>
      <c r="CH1001" s="54"/>
      <c r="CI1001" s="54"/>
      <c r="CJ1001" s="54"/>
    </row>
    <row r="100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  <c r="AD1002" s="54"/>
      <c r="AE1002" s="54"/>
      <c r="AF1002" s="54"/>
      <c r="AG1002" s="54"/>
      <c r="AH1002" s="54"/>
      <c r="AI1002" s="54"/>
      <c r="AJ1002" s="54"/>
      <c r="AK1002" s="54"/>
      <c r="AL1002" s="54"/>
      <c r="AM1002" s="54"/>
      <c r="AN1002" s="54"/>
      <c r="AO1002" s="54"/>
      <c r="AP1002" s="54"/>
      <c r="AQ1002" s="54"/>
      <c r="AR1002" s="54"/>
      <c r="AS1002" s="54"/>
      <c r="AT1002" s="54"/>
      <c r="AU1002" s="54"/>
      <c r="AV1002" s="54"/>
      <c r="AW1002" s="54"/>
      <c r="AX1002" s="54"/>
      <c r="AY1002" s="54"/>
      <c r="AZ1002" s="54"/>
      <c r="BA1002" s="54"/>
      <c r="BB1002" s="54"/>
      <c r="BC1002" s="54"/>
      <c r="BD1002" s="54"/>
      <c r="BE1002" s="54"/>
      <c r="BF1002" s="54"/>
      <c r="BG1002" s="54"/>
      <c r="BH1002" s="54"/>
      <c r="BI1002" s="54"/>
      <c r="BJ1002" s="54"/>
      <c r="BK1002" s="54"/>
      <c r="BL1002" s="54"/>
      <c r="BM1002" s="54"/>
      <c r="BN1002" s="54"/>
      <c r="BO1002" s="54"/>
      <c r="BP1002" s="54"/>
      <c r="BQ1002" s="54"/>
      <c r="BR1002" s="54"/>
      <c r="BS1002" s="54"/>
      <c r="BT1002" s="54"/>
      <c r="BU1002" s="54"/>
      <c r="BV1002" s="54"/>
      <c r="BW1002" s="54"/>
      <c r="BX1002" s="54"/>
      <c r="BY1002" s="54"/>
      <c r="BZ1002" s="54"/>
      <c r="CA1002" s="54"/>
      <c r="CB1002" s="54"/>
      <c r="CC1002" s="54"/>
      <c r="CD1002" s="54"/>
      <c r="CE1002" s="54"/>
      <c r="CF1002" s="54"/>
      <c r="CG1002" s="54"/>
      <c r="CH1002" s="54"/>
      <c r="CI1002" s="54"/>
      <c r="CJ1002" s="54"/>
    </row>
    <row r="100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  <c r="AD1003" s="54"/>
      <c r="AE1003" s="54"/>
      <c r="AF1003" s="54"/>
      <c r="AG1003" s="54"/>
      <c r="AH1003" s="54"/>
      <c r="AI1003" s="54"/>
      <c r="AJ1003" s="54"/>
      <c r="AK1003" s="54"/>
      <c r="AL1003" s="54"/>
      <c r="AM1003" s="54"/>
      <c r="AN1003" s="54"/>
      <c r="AO1003" s="54"/>
      <c r="AP1003" s="54"/>
      <c r="AQ1003" s="54"/>
      <c r="AR1003" s="54"/>
      <c r="AS1003" s="54"/>
      <c r="AT1003" s="54"/>
      <c r="AU1003" s="54"/>
      <c r="AV1003" s="54"/>
      <c r="AW1003" s="54"/>
      <c r="AX1003" s="54"/>
      <c r="AY1003" s="54"/>
      <c r="AZ1003" s="54"/>
      <c r="BA1003" s="54"/>
      <c r="BB1003" s="54"/>
      <c r="BC1003" s="54"/>
      <c r="BD1003" s="54"/>
      <c r="BE1003" s="54"/>
      <c r="BF1003" s="54"/>
      <c r="BG1003" s="54"/>
      <c r="BH1003" s="54"/>
      <c r="BI1003" s="54"/>
      <c r="BJ1003" s="54"/>
      <c r="BK1003" s="54"/>
      <c r="BL1003" s="54"/>
      <c r="BM1003" s="54"/>
      <c r="BN1003" s="54"/>
      <c r="BO1003" s="54"/>
      <c r="BP1003" s="54"/>
      <c r="BQ1003" s="54"/>
      <c r="BR1003" s="54"/>
      <c r="BS1003" s="54"/>
      <c r="BT1003" s="54"/>
      <c r="BU1003" s="54"/>
      <c r="BV1003" s="54"/>
      <c r="BW1003" s="54"/>
      <c r="BX1003" s="54"/>
      <c r="BY1003" s="54"/>
      <c r="BZ1003" s="54"/>
      <c r="CA1003" s="54"/>
      <c r="CB1003" s="54"/>
      <c r="CC1003" s="54"/>
      <c r="CD1003" s="54"/>
      <c r="CE1003" s="54"/>
      <c r="CF1003" s="54"/>
      <c r="CG1003" s="54"/>
      <c r="CH1003" s="54"/>
      <c r="CI1003" s="54"/>
      <c r="CJ1003" s="54"/>
    </row>
    <row r="1004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  <c r="AD1004" s="54"/>
      <c r="AE1004" s="54"/>
      <c r="AF1004" s="54"/>
      <c r="AG1004" s="54"/>
      <c r="AH1004" s="54"/>
      <c r="AI1004" s="54"/>
      <c r="AJ1004" s="54"/>
      <c r="AK1004" s="54"/>
      <c r="AL1004" s="54"/>
      <c r="AM1004" s="54"/>
      <c r="AN1004" s="54"/>
      <c r="AO1004" s="54"/>
      <c r="AP1004" s="54"/>
      <c r="AQ1004" s="54"/>
      <c r="AR1004" s="54"/>
      <c r="AS1004" s="54"/>
      <c r="AT1004" s="54"/>
      <c r="AU1004" s="54"/>
      <c r="AV1004" s="54"/>
      <c r="AW1004" s="54"/>
      <c r="AX1004" s="54"/>
      <c r="AY1004" s="54"/>
      <c r="AZ1004" s="54"/>
      <c r="BA1004" s="54"/>
      <c r="BB1004" s="54"/>
      <c r="BC1004" s="54"/>
      <c r="BD1004" s="54"/>
      <c r="BE1004" s="54"/>
      <c r="BF1004" s="54"/>
      <c r="BG1004" s="54"/>
      <c r="BH1004" s="54"/>
      <c r="BI1004" s="54"/>
      <c r="BJ1004" s="54"/>
      <c r="BK1004" s="54"/>
      <c r="BL1004" s="54"/>
      <c r="BM1004" s="54"/>
      <c r="BN1004" s="54"/>
      <c r="BO1004" s="54"/>
      <c r="BP1004" s="54"/>
      <c r="BQ1004" s="54"/>
      <c r="BR1004" s="54"/>
      <c r="BS1004" s="54"/>
      <c r="BT1004" s="54"/>
      <c r="BU1004" s="54"/>
      <c r="BV1004" s="54"/>
      <c r="BW1004" s="54"/>
      <c r="BX1004" s="54"/>
      <c r="BY1004" s="54"/>
      <c r="BZ1004" s="54"/>
      <c r="CA1004" s="54"/>
      <c r="CB1004" s="54"/>
      <c r="CC1004" s="54"/>
      <c r="CD1004" s="54"/>
      <c r="CE1004" s="54"/>
      <c r="CF1004" s="54"/>
      <c r="CG1004" s="54"/>
      <c r="CH1004" s="54"/>
      <c r="CI1004" s="54"/>
      <c r="CJ1004" s="54"/>
    </row>
    <row r="1005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  <c r="AD1005" s="54"/>
      <c r="AE1005" s="54"/>
      <c r="AF1005" s="54"/>
      <c r="AG1005" s="54"/>
      <c r="AH1005" s="54"/>
      <c r="AI1005" s="54"/>
      <c r="AJ1005" s="54"/>
      <c r="AK1005" s="54"/>
      <c r="AL1005" s="54"/>
      <c r="AM1005" s="54"/>
      <c r="AN1005" s="54"/>
      <c r="AO1005" s="54"/>
      <c r="AP1005" s="54"/>
      <c r="AQ1005" s="54"/>
      <c r="AR1005" s="54"/>
      <c r="AS1005" s="54"/>
      <c r="AT1005" s="54"/>
      <c r="AU1005" s="54"/>
      <c r="AV1005" s="54"/>
      <c r="AW1005" s="54"/>
      <c r="AX1005" s="54"/>
      <c r="AY1005" s="54"/>
      <c r="AZ1005" s="54"/>
      <c r="BA1005" s="54"/>
      <c r="BB1005" s="54"/>
      <c r="BC1005" s="54"/>
      <c r="BD1005" s="54"/>
      <c r="BE1005" s="54"/>
      <c r="BF1005" s="54"/>
      <c r="BG1005" s="54"/>
      <c r="BH1005" s="54"/>
      <c r="BI1005" s="54"/>
      <c r="BJ1005" s="54"/>
      <c r="BK1005" s="54"/>
      <c r="BL1005" s="54"/>
      <c r="BM1005" s="54"/>
      <c r="BN1005" s="54"/>
      <c r="BO1005" s="54"/>
      <c r="BP1005" s="54"/>
      <c r="BQ1005" s="54"/>
      <c r="BR1005" s="54"/>
      <c r="BS1005" s="54"/>
      <c r="BT1005" s="54"/>
      <c r="BU1005" s="54"/>
      <c r="BV1005" s="54"/>
      <c r="BW1005" s="54"/>
      <c r="BX1005" s="54"/>
      <c r="BY1005" s="54"/>
      <c r="BZ1005" s="54"/>
      <c r="CA1005" s="54"/>
      <c r="CB1005" s="54"/>
      <c r="CC1005" s="54"/>
      <c r="CD1005" s="54"/>
      <c r="CE1005" s="54"/>
      <c r="CF1005" s="54"/>
      <c r="CG1005" s="54"/>
      <c r="CH1005" s="54"/>
      <c r="CI1005" s="54"/>
      <c r="CJ1005" s="54"/>
    </row>
    <row r="100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  <c r="AD1006" s="54"/>
      <c r="AE1006" s="54"/>
      <c r="AF1006" s="54"/>
      <c r="AG1006" s="54"/>
      <c r="AH1006" s="54"/>
      <c r="AI1006" s="54"/>
      <c r="AJ1006" s="54"/>
      <c r="AK1006" s="54"/>
      <c r="AL1006" s="54"/>
      <c r="AM1006" s="54"/>
      <c r="AN1006" s="54"/>
      <c r="AO1006" s="54"/>
      <c r="AP1006" s="54"/>
      <c r="AQ1006" s="54"/>
      <c r="AR1006" s="54"/>
      <c r="AS1006" s="54"/>
      <c r="AT1006" s="54"/>
      <c r="AU1006" s="54"/>
      <c r="AV1006" s="54"/>
      <c r="AW1006" s="54"/>
      <c r="AX1006" s="54"/>
      <c r="AY1006" s="54"/>
      <c r="AZ1006" s="54"/>
      <c r="BA1006" s="54"/>
      <c r="BB1006" s="54"/>
      <c r="BC1006" s="54"/>
      <c r="BD1006" s="54"/>
      <c r="BE1006" s="54"/>
      <c r="BF1006" s="54"/>
      <c r="BG1006" s="54"/>
      <c r="BH1006" s="54"/>
      <c r="BI1006" s="54"/>
      <c r="BJ1006" s="54"/>
      <c r="BK1006" s="54"/>
      <c r="BL1006" s="54"/>
      <c r="BM1006" s="54"/>
      <c r="BN1006" s="54"/>
      <c r="BO1006" s="54"/>
      <c r="BP1006" s="54"/>
      <c r="BQ1006" s="54"/>
      <c r="BR1006" s="54"/>
      <c r="BS1006" s="54"/>
      <c r="BT1006" s="54"/>
      <c r="BU1006" s="54"/>
      <c r="BV1006" s="54"/>
      <c r="BW1006" s="54"/>
      <c r="BX1006" s="54"/>
      <c r="BY1006" s="54"/>
      <c r="BZ1006" s="54"/>
      <c r="CA1006" s="54"/>
      <c r="CB1006" s="54"/>
      <c r="CC1006" s="54"/>
      <c r="CD1006" s="54"/>
      <c r="CE1006" s="54"/>
      <c r="CF1006" s="54"/>
      <c r="CG1006" s="54"/>
      <c r="CH1006" s="54"/>
      <c r="CI1006" s="54"/>
      <c r="CJ1006" s="54"/>
    </row>
    <row r="1007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  <c r="AD1007" s="54"/>
      <c r="AE1007" s="54"/>
      <c r="AF1007" s="54"/>
      <c r="AG1007" s="54"/>
      <c r="AH1007" s="54"/>
      <c r="AI1007" s="54"/>
      <c r="AJ1007" s="54"/>
      <c r="AK1007" s="54"/>
      <c r="AL1007" s="54"/>
      <c r="AM1007" s="54"/>
      <c r="AN1007" s="54"/>
      <c r="AO1007" s="54"/>
      <c r="AP1007" s="54"/>
      <c r="AQ1007" s="54"/>
      <c r="AR1007" s="54"/>
      <c r="AS1007" s="54"/>
      <c r="AT1007" s="54"/>
      <c r="AU1007" s="54"/>
      <c r="AV1007" s="54"/>
      <c r="AW1007" s="54"/>
      <c r="AX1007" s="54"/>
      <c r="AY1007" s="54"/>
      <c r="AZ1007" s="54"/>
      <c r="BA1007" s="54"/>
      <c r="BB1007" s="54"/>
      <c r="BC1007" s="54"/>
      <c r="BD1007" s="54"/>
      <c r="BE1007" s="54"/>
      <c r="BF1007" s="54"/>
      <c r="BG1007" s="54"/>
      <c r="BH1007" s="54"/>
      <c r="BI1007" s="54"/>
      <c r="BJ1007" s="54"/>
      <c r="BK1007" s="54"/>
      <c r="BL1007" s="54"/>
      <c r="BM1007" s="54"/>
      <c r="BN1007" s="54"/>
      <c r="BO1007" s="54"/>
      <c r="BP1007" s="54"/>
      <c r="BQ1007" s="54"/>
      <c r="BR1007" s="54"/>
      <c r="BS1007" s="54"/>
      <c r="BT1007" s="54"/>
      <c r="BU1007" s="54"/>
      <c r="BV1007" s="54"/>
      <c r="BW1007" s="54"/>
      <c r="BX1007" s="54"/>
      <c r="BY1007" s="54"/>
      <c r="BZ1007" s="54"/>
      <c r="CA1007" s="54"/>
      <c r="CB1007" s="54"/>
      <c r="CC1007" s="54"/>
      <c r="CD1007" s="54"/>
      <c r="CE1007" s="54"/>
      <c r="CF1007" s="54"/>
      <c r="CG1007" s="54"/>
      <c r="CH1007" s="54"/>
      <c r="CI1007" s="54"/>
      <c r="CJ1007" s="54"/>
    </row>
    <row r="1008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  <c r="AD1008" s="54"/>
      <c r="AE1008" s="54"/>
      <c r="AF1008" s="54"/>
      <c r="AG1008" s="54"/>
      <c r="AH1008" s="54"/>
      <c r="AI1008" s="54"/>
      <c r="AJ1008" s="54"/>
      <c r="AK1008" s="54"/>
      <c r="AL1008" s="54"/>
      <c r="AM1008" s="54"/>
      <c r="AN1008" s="54"/>
      <c r="AO1008" s="54"/>
      <c r="AP1008" s="54"/>
      <c r="AQ1008" s="54"/>
      <c r="AR1008" s="54"/>
      <c r="AS1008" s="54"/>
      <c r="AT1008" s="54"/>
      <c r="AU1008" s="54"/>
      <c r="AV1008" s="54"/>
      <c r="AW1008" s="54"/>
      <c r="AX1008" s="54"/>
      <c r="AY1008" s="54"/>
      <c r="AZ1008" s="54"/>
      <c r="BA1008" s="54"/>
      <c r="BB1008" s="54"/>
      <c r="BC1008" s="54"/>
      <c r="BD1008" s="54"/>
      <c r="BE1008" s="54"/>
      <c r="BF1008" s="54"/>
      <c r="BG1008" s="54"/>
      <c r="BH1008" s="54"/>
      <c r="BI1008" s="54"/>
      <c r="BJ1008" s="54"/>
      <c r="BK1008" s="54"/>
      <c r="BL1008" s="54"/>
      <c r="BM1008" s="54"/>
      <c r="BN1008" s="54"/>
      <c r="BO1008" s="54"/>
      <c r="BP1008" s="54"/>
      <c r="BQ1008" s="54"/>
      <c r="BR1008" s="54"/>
      <c r="BS1008" s="54"/>
      <c r="BT1008" s="54"/>
      <c r="BU1008" s="54"/>
      <c r="BV1008" s="54"/>
      <c r="BW1008" s="54"/>
      <c r="BX1008" s="54"/>
      <c r="BY1008" s="54"/>
      <c r="BZ1008" s="54"/>
      <c r="CA1008" s="54"/>
      <c r="CB1008" s="54"/>
      <c r="CC1008" s="54"/>
      <c r="CD1008" s="54"/>
      <c r="CE1008" s="54"/>
      <c r="CF1008" s="54"/>
      <c r="CG1008" s="54"/>
      <c r="CH1008" s="54"/>
      <c r="CI1008" s="54"/>
      <c r="CJ1008" s="54"/>
    </row>
    <row r="1009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  <c r="AD1009" s="54"/>
      <c r="AE1009" s="54"/>
      <c r="AF1009" s="54"/>
      <c r="AG1009" s="54"/>
      <c r="AH1009" s="54"/>
      <c r="AI1009" s="54"/>
      <c r="AJ1009" s="54"/>
      <c r="AK1009" s="54"/>
      <c r="AL1009" s="54"/>
      <c r="AM1009" s="54"/>
      <c r="AN1009" s="54"/>
      <c r="AO1009" s="54"/>
      <c r="AP1009" s="54"/>
      <c r="AQ1009" s="54"/>
      <c r="AR1009" s="54"/>
      <c r="AS1009" s="54"/>
      <c r="AT1009" s="54"/>
      <c r="AU1009" s="54"/>
      <c r="AV1009" s="54"/>
      <c r="AW1009" s="54"/>
      <c r="AX1009" s="54"/>
      <c r="AY1009" s="54"/>
      <c r="AZ1009" s="54"/>
      <c r="BA1009" s="54"/>
      <c r="BB1009" s="54"/>
      <c r="BC1009" s="54"/>
      <c r="BD1009" s="54"/>
      <c r="BE1009" s="54"/>
      <c r="BF1009" s="54"/>
      <c r="BG1009" s="54"/>
      <c r="BH1009" s="54"/>
      <c r="BI1009" s="54"/>
      <c r="BJ1009" s="54"/>
      <c r="BK1009" s="54"/>
      <c r="BL1009" s="54"/>
      <c r="BM1009" s="54"/>
      <c r="BN1009" s="54"/>
      <c r="BO1009" s="54"/>
      <c r="BP1009" s="54"/>
      <c r="BQ1009" s="54"/>
      <c r="BR1009" s="54"/>
      <c r="BS1009" s="54"/>
      <c r="BT1009" s="54"/>
      <c r="BU1009" s="54"/>
      <c r="BV1009" s="54"/>
      <c r="BW1009" s="54"/>
      <c r="BX1009" s="54"/>
      <c r="BY1009" s="54"/>
      <c r="BZ1009" s="54"/>
      <c r="CA1009" s="54"/>
      <c r="CB1009" s="54"/>
      <c r="CC1009" s="54"/>
      <c r="CD1009" s="54"/>
      <c r="CE1009" s="54"/>
      <c r="CF1009" s="54"/>
      <c r="CG1009" s="54"/>
      <c r="CH1009" s="54"/>
      <c r="CI1009" s="54"/>
      <c r="CJ1009" s="54"/>
    </row>
    <row r="1010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  <c r="AD1010" s="54"/>
      <c r="AE1010" s="54"/>
      <c r="AF1010" s="54"/>
      <c r="AG1010" s="54"/>
      <c r="AH1010" s="54"/>
      <c r="AI1010" s="54"/>
      <c r="AJ1010" s="54"/>
      <c r="AK1010" s="54"/>
      <c r="AL1010" s="54"/>
      <c r="AM1010" s="54"/>
      <c r="AN1010" s="54"/>
      <c r="AO1010" s="54"/>
      <c r="AP1010" s="54"/>
      <c r="AQ1010" s="54"/>
      <c r="AR1010" s="54"/>
      <c r="AS1010" s="54"/>
      <c r="AT1010" s="54"/>
      <c r="AU1010" s="54"/>
      <c r="AV1010" s="54"/>
      <c r="AW1010" s="54"/>
      <c r="AX1010" s="54"/>
      <c r="AY1010" s="54"/>
      <c r="AZ1010" s="54"/>
      <c r="BA1010" s="54"/>
      <c r="BB1010" s="54"/>
      <c r="BC1010" s="54"/>
      <c r="BD1010" s="54"/>
      <c r="BE1010" s="54"/>
      <c r="BF1010" s="54"/>
      <c r="BG1010" s="54"/>
      <c r="BH1010" s="54"/>
      <c r="BI1010" s="54"/>
      <c r="BJ1010" s="54"/>
      <c r="BK1010" s="54"/>
      <c r="BL1010" s="54"/>
      <c r="BM1010" s="54"/>
      <c r="BN1010" s="54"/>
      <c r="BO1010" s="54"/>
      <c r="BP1010" s="54"/>
      <c r="BQ1010" s="54"/>
      <c r="BR1010" s="54"/>
      <c r="BS1010" s="54"/>
      <c r="BT1010" s="54"/>
      <c r="BU1010" s="54"/>
      <c r="BV1010" s="54"/>
      <c r="BW1010" s="54"/>
      <c r="BX1010" s="54"/>
      <c r="BY1010" s="54"/>
      <c r="BZ1010" s="54"/>
      <c r="CA1010" s="54"/>
      <c r="CB1010" s="54"/>
      <c r="CC1010" s="54"/>
      <c r="CD1010" s="54"/>
      <c r="CE1010" s="54"/>
      <c r="CF1010" s="54"/>
      <c r="CG1010" s="54"/>
      <c r="CH1010" s="54"/>
      <c r="CI1010" s="54"/>
      <c r="CJ1010" s="54"/>
    </row>
    <row r="1011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  <c r="AD1011" s="54"/>
      <c r="AE1011" s="54"/>
      <c r="AF1011" s="54"/>
      <c r="AG1011" s="54"/>
      <c r="AH1011" s="54"/>
      <c r="AI1011" s="54"/>
      <c r="AJ1011" s="54"/>
      <c r="AK1011" s="54"/>
      <c r="AL1011" s="54"/>
      <c r="AM1011" s="54"/>
      <c r="AN1011" s="54"/>
      <c r="AO1011" s="54"/>
      <c r="AP1011" s="54"/>
      <c r="AQ1011" s="54"/>
      <c r="AR1011" s="54"/>
      <c r="AS1011" s="54"/>
      <c r="AT1011" s="54"/>
      <c r="AU1011" s="54"/>
      <c r="AV1011" s="54"/>
      <c r="AW1011" s="54"/>
      <c r="AX1011" s="54"/>
      <c r="AY1011" s="54"/>
      <c r="AZ1011" s="54"/>
      <c r="BA1011" s="54"/>
      <c r="BB1011" s="54"/>
      <c r="BC1011" s="54"/>
      <c r="BD1011" s="54"/>
      <c r="BE1011" s="54"/>
      <c r="BF1011" s="54"/>
      <c r="BG1011" s="54"/>
      <c r="BH1011" s="54"/>
      <c r="BI1011" s="54"/>
      <c r="BJ1011" s="54"/>
      <c r="BK1011" s="54"/>
      <c r="BL1011" s="54"/>
      <c r="BM1011" s="54"/>
      <c r="BN1011" s="54"/>
      <c r="BO1011" s="54"/>
      <c r="BP1011" s="54"/>
      <c r="BQ1011" s="54"/>
      <c r="BR1011" s="54"/>
      <c r="BS1011" s="54"/>
      <c r="BT1011" s="54"/>
      <c r="BU1011" s="54"/>
      <c r="BV1011" s="54"/>
      <c r="BW1011" s="54"/>
      <c r="BX1011" s="54"/>
      <c r="BY1011" s="54"/>
      <c r="BZ1011" s="54"/>
      <c r="CA1011" s="54"/>
      <c r="CB1011" s="54"/>
      <c r="CC1011" s="54"/>
      <c r="CD1011" s="54"/>
      <c r="CE1011" s="54"/>
      <c r="CF1011" s="54"/>
      <c r="CG1011" s="54"/>
      <c r="CH1011" s="54"/>
      <c r="CI1011" s="54"/>
      <c r="CJ1011" s="54"/>
    </row>
    <row r="1012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  <c r="AD1012" s="54"/>
      <c r="AE1012" s="54"/>
      <c r="AF1012" s="54"/>
      <c r="AG1012" s="54"/>
      <c r="AH1012" s="54"/>
      <c r="AI1012" s="54"/>
      <c r="AJ1012" s="54"/>
      <c r="AK1012" s="54"/>
      <c r="AL1012" s="54"/>
      <c r="AM1012" s="54"/>
      <c r="AN1012" s="54"/>
      <c r="AO1012" s="54"/>
      <c r="AP1012" s="54"/>
      <c r="AQ1012" s="54"/>
      <c r="AR1012" s="54"/>
      <c r="AS1012" s="54"/>
      <c r="AT1012" s="54"/>
      <c r="AU1012" s="54"/>
      <c r="AV1012" s="54"/>
      <c r="AW1012" s="54"/>
      <c r="AX1012" s="54"/>
      <c r="AY1012" s="54"/>
      <c r="AZ1012" s="54"/>
      <c r="BA1012" s="54"/>
      <c r="BB1012" s="54"/>
      <c r="BC1012" s="54"/>
      <c r="BD1012" s="54"/>
      <c r="BE1012" s="54"/>
      <c r="BF1012" s="54"/>
      <c r="BG1012" s="54"/>
      <c r="BH1012" s="54"/>
      <c r="BI1012" s="54"/>
      <c r="BJ1012" s="54"/>
      <c r="BK1012" s="54"/>
      <c r="BL1012" s="54"/>
      <c r="BM1012" s="54"/>
      <c r="BN1012" s="54"/>
      <c r="BO1012" s="54"/>
      <c r="BP1012" s="54"/>
      <c r="BQ1012" s="54"/>
      <c r="BR1012" s="54"/>
      <c r="BS1012" s="54"/>
      <c r="BT1012" s="54"/>
      <c r="BU1012" s="54"/>
      <c r="BV1012" s="54"/>
      <c r="BW1012" s="54"/>
      <c r="BX1012" s="54"/>
      <c r="BY1012" s="54"/>
      <c r="BZ1012" s="54"/>
      <c r="CA1012" s="54"/>
      <c r="CB1012" s="54"/>
      <c r="CC1012" s="54"/>
      <c r="CD1012" s="54"/>
      <c r="CE1012" s="54"/>
      <c r="CF1012" s="54"/>
      <c r="CG1012" s="54"/>
      <c r="CH1012" s="54"/>
      <c r="CI1012" s="54"/>
      <c r="CJ1012" s="54"/>
    </row>
    <row r="101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  <c r="AD1013" s="54"/>
      <c r="AE1013" s="54"/>
      <c r="AF1013" s="54"/>
      <c r="AG1013" s="54"/>
      <c r="AH1013" s="54"/>
      <c r="AI1013" s="54"/>
      <c r="AJ1013" s="54"/>
      <c r="AK1013" s="54"/>
      <c r="AL1013" s="54"/>
      <c r="AM1013" s="54"/>
      <c r="AN1013" s="54"/>
      <c r="AO1013" s="54"/>
      <c r="AP1013" s="54"/>
      <c r="AQ1013" s="54"/>
      <c r="AR1013" s="54"/>
      <c r="AS1013" s="54"/>
      <c r="AT1013" s="54"/>
      <c r="AU1013" s="54"/>
      <c r="AV1013" s="54"/>
      <c r="AW1013" s="54"/>
      <c r="AX1013" s="54"/>
      <c r="AY1013" s="54"/>
      <c r="AZ1013" s="54"/>
      <c r="BA1013" s="54"/>
      <c r="BB1013" s="54"/>
      <c r="BC1013" s="54"/>
      <c r="BD1013" s="54"/>
      <c r="BE1013" s="54"/>
      <c r="BF1013" s="54"/>
      <c r="BG1013" s="54"/>
      <c r="BH1013" s="54"/>
      <c r="BI1013" s="54"/>
      <c r="BJ1013" s="54"/>
      <c r="BK1013" s="54"/>
      <c r="BL1013" s="54"/>
      <c r="BM1013" s="54"/>
      <c r="BN1013" s="54"/>
      <c r="BO1013" s="54"/>
      <c r="BP1013" s="54"/>
      <c r="BQ1013" s="54"/>
      <c r="BR1013" s="54"/>
      <c r="BS1013" s="54"/>
      <c r="BT1013" s="54"/>
      <c r="BU1013" s="54"/>
      <c r="BV1013" s="54"/>
      <c r="BW1013" s="54"/>
      <c r="BX1013" s="54"/>
      <c r="BY1013" s="54"/>
      <c r="BZ1013" s="54"/>
      <c r="CA1013" s="54"/>
      <c r="CB1013" s="54"/>
      <c r="CC1013" s="54"/>
      <c r="CD1013" s="54"/>
      <c r="CE1013" s="54"/>
      <c r="CF1013" s="54"/>
      <c r="CG1013" s="54"/>
      <c r="CH1013" s="54"/>
      <c r="CI1013" s="54"/>
      <c r="CJ1013" s="54"/>
    </row>
    <row r="1014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  <c r="AD1014" s="54"/>
      <c r="AE1014" s="54"/>
      <c r="AF1014" s="54"/>
      <c r="AG1014" s="54"/>
      <c r="AH1014" s="54"/>
      <c r="AI1014" s="54"/>
      <c r="AJ1014" s="54"/>
      <c r="AK1014" s="54"/>
      <c r="AL1014" s="54"/>
      <c r="AM1014" s="54"/>
      <c r="AN1014" s="54"/>
      <c r="AO1014" s="54"/>
      <c r="AP1014" s="54"/>
      <c r="AQ1014" s="54"/>
      <c r="AR1014" s="54"/>
      <c r="AS1014" s="54"/>
      <c r="AT1014" s="54"/>
      <c r="AU1014" s="54"/>
      <c r="AV1014" s="54"/>
      <c r="AW1014" s="54"/>
      <c r="AX1014" s="54"/>
      <c r="AY1014" s="54"/>
      <c r="AZ1014" s="54"/>
      <c r="BA1014" s="54"/>
      <c r="BB1014" s="54"/>
      <c r="BC1014" s="54"/>
      <c r="BD1014" s="54"/>
      <c r="BE1014" s="54"/>
      <c r="BF1014" s="54"/>
      <c r="BG1014" s="54"/>
      <c r="BH1014" s="54"/>
      <c r="BI1014" s="54"/>
      <c r="BJ1014" s="54"/>
      <c r="BK1014" s="54"/>
      <c r="BL1014" s="54"/>
      <c r="BM1014" s="54"/>
      <c r="BN1014" s="54"/>
      <c r="BO1014" s="54"/>
      <c r="BP1014" s="54"/>
      <c r="BQ1014" s="54"/>
      <c r="BR1014" s="54"/>
      <c r="BS1014" s="54"/>
      <c r="BT1014" s="54"/>
      <c r="BU1014" s="54"/>
      <c r="BV1014" s="54"/>
      <c r="BW1014" s="54"/>
      <c r="BX1014" s="54"/>
      <c r="BY1014" s="54"/>
      <c r="BZ1014" s="54"/>
      <c r="CA1014" s="54"/>
      <c r="CB1014" s="54"/>
      <c r="CC1014" s="54"/>
      <c r="CD1014" s="54"/>
      <c r="CE1014" s="54"/>
      <c r="CF1014" s="54"/>
      <c r="CG1014" s="54"/>
      <c r="CH1014" s="54"/>
      <c r="CI1014" s="54"/>
      <c r="CJ1014" s="54"/>
    </row>
    <row r="1015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  <c r="AD1015" s="54"/>
      <c r="AE1015" s="54"/>
      <c r="AF1015" s="54"/>
      <c r="AG1015" s="54"/>
      <c r="AH1015" s="54"/>
      <c r="AI1015" s="54"/>
      <c r="AJ1015" s="54"/>
      <c r="AK1015" s="54"/>
      <c r="AL1015" s="54"/>
      <c r="AM1015" s="54"/>
      <c r="AN1015" s="54"/>
      <c r="AO1015" s="54"/>
      <c r="AP1015" s="54"/>
      <c r="AQ1015" s="54"/>
      <c r="AR1015" s="54"/>
      <c r="AS1015" s="54"/>
      <c r="AT1015" s="54"/>
      <c r="AU1015" s="54"/>
      <c r="AV1015" s="54"/>
      <c r="AW1015" s="54"/>
      <c r="AX1015" s="54"/>
      <c r="AY1015" s="54"/>
      <c r="AZ1015" s="54"/>
      <c r="BA1015" s="54"/>
      <c r="BB1015" s="54"/>
      <c r="BC1015" s="54"/>
      <c r="BD1015" s="54"/>
      <c r="BE1015" s="54"/>
      <c r="BF1015" s="54"/>
      <c r="BG1015" s="54"/>
      <c r="BH1015" s="54"/>
      <c r="BI1015" s="54"/>
      <c r="BJ1015" s="54"/>
      <c r="BK1015" s="54"/>
      <c r="BL1015" s="54"/>
      <c r="BM1015" s="54"/>
      <c r="BN1015" s="54"/>
      <c r="BO1015" s="54"/>
      <c r="BP1015" s="54"/>
      <c r="BQ1015" s="54"/>
      <c r="BR1015" s="54"/>
      <c r="BS1015" s="54"/>
      <c r="BT1015" s="54"/>
      <c r="BU1015" s="54"/>
      <c r="BV1015" s="54"/>
      <c r="BW1015" s="54"/>
      <c r="BX1015" s="54"/>
      <c r="BY1015" s="54"/>
      <c r="BZ1015" s="54"/>
      <c r="CA1015" s="54"/>
      <c r="CB1015" s="54"/>
      <c r="CC1015" s="54"/>
      <c r="CD1015" s="54"/>
      <c r="CE1015" s="54"/>
      <c r="CF1015" s="54"/>
      <c r="CG1015" s="54"/>
      <c r="CH1015" s="54"/>
      <c r="CI1015" s="54"/>
      <c r="CJ1015" s="54"/>
    </row>
    <row r="1016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  <c r="AB1016" s="54"/>
      <c r="AC1016" s="54"/>
      <c r="AD1016" s="54"/>
      <c r="AE1016" s="54"/>
      <c r="AF1016" s="54"/>
      <c r="AG1016" s="54"/>
      <c r="AH1016" s="54"/>
      <c r="AI1016" s="54"/>
      <c r="AJ1016" s="54"/>
      <c r="AK1016" s="54"/>
      <c r="AL1016" s="54"/>
      <c r="AM1016" s="54"/>
      <c r="AN1016" s="54"/>
      <c r="AO1016" s="54"/>
      <c r="AP1016" s="54"/>
      <c r="AQ1016" s="54"/>
      <c r="AR1016" s="54"/>
      <c r="AS1016" s="54"/>
      <c r="AT1016" s="54"/>
      <c r="AU1016" s="54"/>
      <c r="AV1016" s="54"/>
      <c r="AW1016" s="54"/>
      <c r="AX1016" s="54"/>
      <c r="AY1016" s="54"/>
      <c r="AZ1016" s="54"/>
      <c r="BA1016" s="54"/>
      <c r="BB1016" s="54"/>
      <c r="BC1016" s="54"/>
      <c r="BD1016" s="54"/>
      <c r="BE1016" s="54"/>
      <c r="BF1016" s="54"/>
      <c r="BG1016" s="54"/>
      <c r="BH1016" s="54"/>
      <c r="BI1016" s="54"/>
      <c r="BJ1016" s="54"/>
      <c r="BK1016" s="54"/>
      <c r="BL1016" s="54"/>
      <c r="BM1016" s="54"/>
      <c r="BN1016" s="54"/>
      <c r="BO1016" s="54"/>
      <c r="BP1016" s="54"/>
      <c r="BQ1016" s="54"/>
      <c r="BR1016" s="54"/>
      <c r="BS1016" s="54"/>
      <c r="BT1016" s="54"/>
      <c r="BU1016" s="54"/>
      <c r="BV1016" s="54"/>
      <c r="BW1016" s="54"/>
      <c r="BX1016" s="54"/>
      <c r="BY1016" s="54"/>
      <c r="BZ1016" s="54"/>
      <c r="CA1016" s="54"/>
      <c r="CB1016" s="54"/>
      <c r="CC1016" s="54"/>
      <c r="CD1016" s="54"/>
      <c r="CE1016" s="54"/>
      <c r="CF1016" s="54"/>
      <c r="CG1016" s="54"/>
      <c r="CH1016" s="54"/>
      <c r="CI1016" s="54"/>
      <c r="CJ1016" s="54"/>
    </row>
    <row r="1017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  <c r="AB1017" s="54"/>
      <c r="AC1017" s="54"/>
      <c r="AD1017" s="54"/>
      <c r="AE1017" s="54"/>
      <c r="AF1017" s="54"/>
      <c r="AG1017" s="54"/>
      <c r="AH1017" s="54"/>
      <c r="AI1017" s="54"/>
      <c r="AJ1017" s="54"/>
      <c r="AK1017" s="54"/>
      <c r="AL1017" s="54"/>
      <c r="AM1017" s="54"/>
      <c r="AN1017" s="54"/>
      <c r="AO1017" s="54"/>
      <c r="AP1017" s="54"/>
      <c r="AQ1017" s="54"/>
      <c r="AR1017" s="54"/>
      <c r="AS1017" s="54"/>
      <c r="AT1017" s="54"/>
      <c r="AU1017" s="54"/>
      <c r="AV1017" s="54"/>
      <c r="AW1017" s="54"/>
      <c r="AX1017" s="54"/>
      <c r="AY1017" s="54"/>
      <c r="AZ1017" s="54"/>
      <c r="BA1017" s="54"/>
      <c r="BB1017" s="54"/>
      <c r="BC1017" s="54"/>
      <c r="BD1017" s="54"/>
      <c r="BE1017" s="54"/>
      <c r="BF1017" s="54"/>
      <c r="BG1017" s="54"/>
      <c r="BH1017" s="54"/>
      <c r="BI1017" s="54"/>
      <c r="BJ1017" s="54"/>
      <c r="BK1017" s="54"/>
      <c r="BL1017" s="54"/>
      <c r="BM1017" s="54"/>
      <c r="BN1017" s="54"/>
      <c r="BO1017" s="54"/>
      <c r="BP1017" s="54"/>
      <c r="BQ1017" s="54"/>
      <c r="BR1017" s="54"/>
      <c r="BS1017" s="54"/>
      <c r="BT1017" s="54"/>
      <c r="BU1017" s="54"/>
      <c r="BV1017" s="54"/>
      <c r="BW1017" s="54"/>
      <c r="BX1017" s="54"/>
      <c r="BY1017" s="54"/>
      <c r="BZ1017" s="54"/>
      <c r="CA1017" s="54"/>
      <c r="CB1017" s="54"/>
      <c r="CC1017" s="54"/>
      <c r="CD1017" s="54"/>
      <c r="CE1017" s="54"/>
      <c r="CF1017" s="54"/>
      <c r="CG1017" s="54"/>
      <c r="CH1017" s="54"/>
      <c r="CI1017" s="54"/>
      <c r="CJ1017" s="54"/>
    </row>
    <row r="1018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  <c r="AD1018" s="54"/>
      <c r="AE1018" s="54"/>
      <c r="AF1018" s="54"/>
      <c r="AG1018" s="54"/>
      <c r="AH1018" s="54"/>
      <c r="AI1018" s="54"/>
      <c r="AJ1018" s="54"/>
      <c r="AK1018" s="54"/>
      <c r="AL1018" s="54"/>
      <c r="AM1018" s="54"/>
      <c r="AN1018" s="54"/>
      <c r="AO1018" s="54"/>
      <c r="AP1018" s="54"/>
      <c r="AQ1018" s="54"/>
      <c r="AR1018" s="54"/>
      <c r="AS1018" s="54"/>
      <c r="AT1018" s="54"/>
      <c r="AU1018" s="54"/>
      <c r="AV1018" s="54"/>
      <c r="AW1018" s="54"/>
      <c r="AX1018" s="54"/>
      <c r="AY1018" s="54"/>
      <c r="AZ1018" s="54"/>
      <c r="BA1018" s="54"/>
      <c r="BB1018" s="54"/>
      <c r="BC1018" s="54"/>
      <c r="BD1018" s="54"/>
      <c r="BE1018" s="54"/>
      <c r="BF1018" s="54"/>
      <c r="BG1018" s="54"/>
      <c r="BH1018" s="54"/>
      <c r="BI1018" s="54"/>
      <c r="BJ1018" s="54"/>
      <c r="BK1018" s="54"/>
      <c r="BL1018" s="54"/>
      <c r="BM1018" s="54"/>
      <c r="BN1018" s="54"/>
      <c r="BO1018" s="54"/>
      <c r="BP1018" s="54"/>
      <c r="BQ1018" s="54"/>
      <c r="BR1018" s="54"/>
      <c r="BS1018" s="54"/>
      <c r="BT1018" s="54"/>
      <c r="BU1018" s="54"/>
      <c r="BV1018" s="54"/>
      <c r="BW1018" s="54"/>
      <c r="BX1018" s="54"/>
      <c r="BY1018" s="54"/>
      <c r="BZ1018" s="54"/>
      <c r="CA1018" s="54"/>
      <c r="CB1018" s="54"/>
      <c r="CC1018" s="54"/>
      <c r="CD1018" s="54"/>
      <c r="CE1018" s="54"/>
      <c r="CF1018" s="54"/>
      <c r="CG1018" s="54"/>
      <c r="CH1018" s="54"/>
      <c r="CI1018" s="54"/>
      <c r="CJ1018" s="54"/>
    </row>
    <row r="1019">
      <c r="A1019" s="54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  <c r="AA1019" s="54"/>
      <c r="AB1019" s="54"/>
      <c r="AC1019" s="54"/>
      <c r="AD1019" s="54"/>
      <c r="AE1019" s="54"/>
      <c r="AF1019" s="54"/>
      <c r="AG1019" s="54"/>
      <c r="AH1019" s="54"/>
      <c r="AI1019" s="54"/>
      <c r="AJ1019" s="54"/>
      <c r="AK1019" s="54"/>
      <c r="AL1019" s="54"/>
      <c r="AM1019" s="54"/>
      <c r="AN1019" s="54"/>
      <c r="AO1019" s="54"/>
      <c r="AP1019" s="54"/>
      <c r="AQ1019" s="54"/>
      <c r="AR1019" s="54"/>
      <c r="AS1019" s="54"/>
      <c r="AT1019" s="54"/>
      <c r="AU1019" s="54"/>
      <c r="AV1019" s="54"/>
      <c r="AW1019" s="54"/>
      <c r="AX1019" s="54"/>
      <c r="AY1019" s="54"/>
      <c r="AZ1019" s="54"/>
      <c r="BA1019" s="54"/>
      <c r="BB1019" s="54"/>
      <c r="BC1019" s="54"/>
      <c r="BD1019" s="54"/>
      <c r="BE1019" s="54"/>
      <c r="BF1019" s="54"/>
      <c r="BG1019" s="54"/>
      <c r="BH1019" s="54"/>
      <c r="BI1019" s="54"/>
      <c r="BJ1019" s="54"/>
      <c r="BK1019" s="54"/>
      <c r="BL1019" s="54"/>
      <c r="BM1019" s="54"/>
      <c r="BN1019" s="54"/>
      <c r="BO1019" s="54"/>
      <c r="BP1019" s="54"/>
      <c r="BQ1019" s="54"/>
      <c r="BR1019" s="54"/>
      <c r="BS1019" s="54"/>
      <c r="BT1019" s="54"/>
      <c r="BU1019" s="54"/>
      <c r="BV1019" s="54"/>
      <c r="BW1019" s="54"/>
      <c r="BX1019" s="54"/>
      <c r="BY1019" s="54"/>
      <c r="BZ1019" s="54"/>
      <c r="CA1019" s="54"/>
      <c r="CB1019" s="54"/>
      <c r="CC1019" s="54"/>
      <c r="CD1019" s="54"/>
      <c r="CE1019" s="54"/>
      <c r="CF1019" s="54"/>
      <c r="CG1019" s="54"/>
      <c r="CH1019" s="54"/>
      <c r="CI1019" s="54"/>
      <c r="CJ1019" s="54"/>
    </row>
    <row r="1020">
      <c r="A1020" s="54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  <c r="AA1020" s="54"/>
      <c r="AB1020" s="54"/>
      <c r="AC1020" s="54"/>
      <c r="AD1020" s="54"/>
      <c r="AE1020" s="54"/>
      <c r="AF1020" s="54"/>
      <c r="AG1020" s="54"/>
      <c r="AH1020" s="54"/>
      <c r="AI1020" s="54"/>
      <c r="AJ1020" s="54"/>
      <c r="AK1020" s="54"/>
      <c r="AL1020" s="54"/>
      <c r="AM1020" s="54"/>
      <c r="AN1020" s="54"/>
      <c r="AO1020" s="54"/>
      <c r="AP1020" s="54"/>
      <c r="AQ1020" s="54"/>
      <c r="AR1020" s="54"/>
      <c r="AS1020" s="54"/>
      <c r="AT1020" s="54"/>
      <c r="AU1020" s="54"/>
      <c r="AV1020" s="54"/>
      <c r="AW1020" s="54"/>
      <c r="AX1020" s="54"/>
      <c r="AY1020" s="54"/>
      <c r="AZ1020" s="54"/>
      <c r="BA1020" s="54"/>
      <c r="BB1020" s="54"/>
      <c r="BC1020" s="54"/>
      <c r="BD1020" s="54"/>
      <c r="BE1020" s="54"/>
      <c r="BF1020" s="54"/>
      <c r="BG1020" s="54"/>
      <c r="BH1020" s="54"/>
      <c r="BI1020" s="54"/>
      <c r="BJ1020" s="54"/>
      <c r="BK1020" s="54"/>
      <c r="BL1020" s="54"/>
      <c r="BM1020" s="54"/>
      <c r="BN1020" s="54"/>
      <c r="BO1020" s="54"/>
      <c r="BP1020" s="54"/>
      <c r="BQ1020" s="54"/>
      <c r="BR1020" s="54"/>
      <c r="BS1020" s="54"/>
      <c r="BT1020" s="54"/>
      <c r="BU1020" s="54"/>
      <c r="BV1020" s="54"/>
      <c r="BW1020" s="54"/>
      <c r="BX1020" s="54"/>
      <c r="BY1020" s="54"/>
      <c r="BZ1020" s="54"/>
      <c r="CA1020" s="54"/>
      <c r="CB1020" s="54"/>
      <c r="CC1020" s="54"/>
      <c r="CD1020" s="54"/>
      <c r="CE1020" s="54"/>
      <c r="CF1020" s="54"/>
      <c r="CG1020" s="54"/>
      <c r="CH1020" s="54"/>
      <c r="CI1020" s="54"/>
      <c r="CJ1020" s="54"/>
    </row>
    <row r="1021">
      <c r="A1021" s="54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  <c r="AA1021" s="54"/>
      <c r="AB1021" s="54"/>
      <c r="AC1021" s="54"/>
      <c r="AD1021" s="54"/>
      <c r="AE1021" s="54"/>
      <c r="AF1021" s="54"/>
      <c r="AG1021" s="54"/>
      <c r="AH1021" s="54"/>
      <c r="AI1021" s="54"/>
      <c r="AJ1021" s="54"/>
      <c r="AK1021" s="54"/>
      <c r="AL1021" s="54"/>
      <c r="AM1021" s="54"/>
      <c r="AN1021" s="54"/>
      <c r="AO1021" s="54"/>
      <c r="AP1021" s="54"/>
      <c r="AQ1021" s="54"/>
      <c r="AR1021" s="54"/>
      <c r="AS1021" s="54"/>
      <c r="AT1021" s="54"/>
      <c r="AU1021" s="54"/>
      <c r="AV1021" s="54"/>
      <c r="AW1021" s="54"/>
      <c r="AX1021" s="54"/>
      <c r="AY1021" s="54"/>
      <c r="AZ1021" s="54"/>
      <c r="BA1021" s="54"/>
      <c r="BB1021" s="54"/>
      <c r="BC1021" s="54"/>
      <c r="BD1021" s="54"/>
      <c r="BE1021" s="54"/>
      <c r="BF1021" s="54"/>
      <c r="BG1021" s="54"/>
      <c r="BH1021" s="54"/>
      <c r="BI1021" s="54"/>
      <c r="BJ1021" s="54"/>
      <c r="BK1021" s="54"/>
      <c r="BL1021" s="54"/>
      <c r="BM1021" s="54"/>
      <c r="BN1021" s="54"/>
      <c r="BO1021" s="54"/>
      <c r="BP1021" s="54"/>
      <c r="BQ1021" s="54"/>
      <c r="BR1021" s="54"/>
      <c r="BS1021" s="54"/>
      <c r="BT1021" s="54"/>
      <c r="BU1021" s="54"/>
      <c r="BV1021" s="54"/>
      <c r="BW1021" s="54"/>
      <c r="BX1021" s="54"/>
      <c r="BY1021" s="54"/>
      <c r="BZ1021" s="54"/>
      <c r="CA1021" s="54"/>
      <c r="CB1021" s="54"/>
      <c r="CC1021" s="54"/>
      <c r="CD1021" s="54"/>
      <c r="CE1021" s="54"/>
      <c r="CF1021" s="54"/>
      <c r="CG1021" s="54"/>
      <c r="CH1021" s="54"/>
      <c r="CI1021" s="54"/>
      <c r="CJ1021" s="54"/>
    </row>
    <row r="1022">
      <c r="A1022" s="54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  <c r="AA1022" s="54"/>
      <c r="AB1022" s="54"/>
      <c r="AC1022" s="54"/>
      <c r="AD1022" s="54"/>
      <c r="AE1022" s="54"/>
      <c r="AF1022" s="54"/>
      <c r="AG1022" s="54"/>
      <c r="AH1022" s="54"/>
      <c r="AI1022" s="54"/>
      <c r="AJ1022" s="54"/>
      <c r="AK1022" s="54"/>
      <c r="AL1022" s="54"/>
      <c r="AM1022" s="54"/>
      <c r="AN1022" s="54"/>
      <c r="AO1022" s="54"/>
      <c r="AP1022" s="54"/>
      <c r="AQ1022" s="54"/>
      <c r="AR1022" s="54"/>
      <c r="AS1022" s="54"/>
      <c r="AT1022" s="54"/>
      <c r="AU1022" s="54"/>
      <c r="AV1022" s="54"/>
      <c r="AW1022" s="54"/>
      <c r="AX1022" s="54"/>
      <c r="AY1022" s="54"/>
      <c r="AZ1022" s="54"/>
      <c r="BA1022" s="54"/>
      <c r="BB1022" s="54"/>
      <c r="BC1022" s="54"/>
      <c r="BD1022" s="54"/>
      <c r="BE1022" s="54"/>
      <c r="BF1022" s="54"/>
      <c r="BG1022" s="54"/>
      <c r="BH1022" s="54"/>
      <c r="BI1022" s="54"/>
      <c r="BJ1022" s="54"/>
      <c r="BK1022" s="54"/>
      <c r="BL1022" s="54"/>
      <c r="BM1022" s="54"/>
      <c r="BN1022" s="54"/>
      <c r="BO1022" s="54"/>
      <c r="BP1022" s="54"/>
      <c r="BQ1022" s="54"/>
      <c r="BR1022" s="54"/>
      <c r="BS1022" s="54"/>
      <c r="BT1022" s="54"/>
      <c r="BU1022" s="54"/>
      <c r="BV1022" s="54"/>
      <c r="BW1022" s="54"/>
      <c r="BX1022" s="54"/>
      <c r="BY1022" s="54"/>
      <c r="BZ1022" s="54"/>
      <c r="CA1022" s="54"/>
      <c r="CB1022" s="54"/>
      <c r="CC1022" s="54"/>
      <c r="CD1022" s="54"/>
      <c r="CE1022" s="54"/>
      <c r="CF1022" s="54"/>
      <c r="CG1022" s="54"/>
      <c r="CH1022" s="54"/>
      <c r="CI1022" s="54"/>
      <c r="CJ1022" s="54"/>
    </row>
    <row r="1023">
      <c r="A1023" s="54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  <c r="AA1023" s="54"/>
      <c r="AB1023" s="54"/>
      <c r="AC1023" s="54"/>
      <c r="AD1023" s="54"/>
      <c r="AE1023" s="54"/>
      <c r="AF1023" s="54"/>
      <c r="AG1023" s="54"/>
      <c r="AH1023" s="54"/>
      <c r="AI1023" s="54"/>
      <c r="AJ1023" s="54"/>
      <c r="AK1023" s="54"/>
      <c r="AL1023" s="54"/>
      <c r="AM1023" s="54"/>
      <c r="AN1023" s="54"/>
      <c r="AO1023" s="54"/>
      <c r="AP1023" s="54"/>
      <c r="AQ1023" s="54"/>
      <c r="AR1023" s="54"/>
      <c r="AS1023" s="54"/>
      <c r="AT1023" s="54"/>
      <c r="AU1023" s="54"/>
      <c r="AV1023" s="54"/>
      <c r="AW1023" s="54"/>
      <c r="AX1023" s="54"/>
      <c r="AY1023" s="54"/>
      <c r="AZ1023" s="54"/>
      <c r="BA1023" s="54"/>
      <c r="BB1023" s="54"/>
      <c r="BC1023" s="54"/>
      <c r="BD1023" s="54"/>
      <c r="BE1023" s="54"/>
      <c r="BF1023" s="54"/>
      <c r="BG1023" s="54"/>
      <c r="BH1023" s="54"/>
      <c r="BI1023" s="54"/>
      <c r="BJ1023" s="54"/>
      <c r="BK1023" s="54"/>
      <c r="BL1023" s="54"/>
      <c r="BM1023" s="54"/>
      <c r="BN1023" s="54"/>
      <c r="BO1023" s="54"/>
      <c r="BP1023" s="54"/>
      <c r="BQ1023" s="54"/>
      <c r="BR1023" s="54"/>
      <c r="BS1023" s="54"/>
      <c r="BT1023" s="54"/>
      <c r="BU1023" s="54"/>
      <c r="BV1023" s="54"/>
      <c r="BW1023" s="54"/>
      <c r="BX1023" s="54"/>
      <c r="BY1023" s="54"/>
      <c r="BZ1023" s="54"/>
      <c r="CA1023" s="54"/>
      <c r="CB1023" s="54"/>
      <c r="CC1023" s="54"/>
      <c r="CD1023" s="54"/>
      <c r="CE1023" s="54"/>
      <c r="CF1023" s="54"/>
      <c r="CG1023" s="54"/>
      <c r="CH1023" s="54"/>
      <c r="CI1023" s="54"/>
      <c r="CJ1023" s="54"/>
    </row>
    <row r="1024">
      <c r="A1024" s="54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  <c r="AA1024" s="54"/>
      <c r="AB1024" s="54"/>
      <c r="AC1024" s="54"/>
      <c r="AD1024" s="54"/>
      <c r="AE1024" s="54"/>
      <c r="AF1024" s="54"/>
      <c r="AG1024" s="54"/>
      <c r="AH1024" s="54"/>
      <c r="AI1024" s="54"/>
      <c r="AJ1024" s="54"/>
      <c r="AK1024" s="54"/>
      <c r="AL1024" s="54"/>
      <c r="AM1024" s="54"/>
      <c r="AN1024" s="54"/>
      <c r="AO1024" s="54"/>
      <c r="AP1024" s="54"/>
      <c r="AQ1024" s="54"/>
      <c r="AR1024" s="54"/>
      <c r="AS1024" s="54"/>
      <c r="AT1024" s="54"/>
      <c r="AU1024" s="54"/>
      <c r="AV1024" s="54"/>
      <c r="AW1024" s="54"/>
      <c r="AX1024" s="54"/>
      <c r="AY1024" s="54"/>
      <c r="AZ1024" s="54"/>
      <c r="BA1024" s="54"/>
      <c r="BB1024" s="54"/>
      <c r="BC1024" s="54"/>
      <c r="BD1024" s="54"/>
      <c r="BE1024" s="54"/>
      <c r="BF1024" s="54"/>
      <c r="BG1024" s="54"/>
      <c r="BH1024" s="54"/>
      <c r="BI1024" s="54"/>
      <c r="BJ1024" s="54"/>
      <c r="BK1024" s="54"/>
      <c r="BL1024" s="54"/>
      <c r="BM1024" s="54"/>
      <c r="BN1024" s="54"/>
      <c r="BO1024" s="54"/>
      <c r="BP1024" s="54"/>
      <c r="BQ1024" s="54"/>
      <c r="BR1024" s="54"/>
      <c r="BS1024" s="54"/>
      <c r="BT1024" s="54"/>
      <c r="BU1024" s="54"/>
      <c r="BV1024" s="54"/>
      <c r="BW1024" s="54"/>
      <c r="BX1024" s="54"/>
      <c r="BY1024" s="54"/>
      <c r="BZ1024" s="54"/>
      <c r="CA1024" s="54"/>
      <c r="CB1024" s="54"/>
      <c r="CC1024" s="54"/>
      <c r="CD1024" s="54"/>
      <c r="CE1024" s="54"/>
      <c r="CF1024" s="54"/>
      <c r="CG1024" s="54"/>
      <c r="CH1024" s="54"/>
      <c r="CI1024" s="54"/>
      <c r="CJ1024" s="54"/>
    </row>
    <row r="1025">
      <c r="A1025" s="54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  <c r="AA1025" s="54"/>
      <c r="AB1025" s="54"/>
      <c r="AC1025" s="54"/>
      <c r="AD1025" s="54"/>
      <c r="AE1025" s="54"/>
      <c r="AF1025" s="54"/>
      <c r="AG1025" s="54"/>
      <c r="AH1025" s="54"/>
      <c r="AI1025" s="54"/>
      <c r="AJ1025" s="54"/>
      <c r="AK1025" s="54"/>
      <c r="AL1025" s="54"/>
      <c r="AM1025" s="54"/>
      <c r="AN1025" s="54"/>
      <c r="AO1025" s="54"/>
      <c r="AP1025" s="54"/>
      <c r="AQ1025" s="54"/>
      <c r="AR1025" s="54"/>
      <c r="AS1025" s="54"/>
      <c r="AT1025" s="54"/>
      <c r="AU1025" s="54"/>
      <c r="AV1025" s="54"/>
      <c r="AW1025" s="54"/>
      <c r="AX1025" s="54"/>
      <c r="AY1025" s="54"/>
      <c r="AZ1025" s="54"/>
      <c r="BA1025" s="54"/>
      <c r="BB1025" s="54"/>
      <c r="BC1025" s="54"/>
      <c r="BD1025" s="54"/>
      <c r="BE1025" s="54"/>
      <c r="BF1025" s="54"/>
      <c r="BG1025" s="54"/>
      <c r="BH1025" s="54"/>
      <c r="BI1025" s="54"/>
      <c r="BJ1025" s="54"/>
      <c r="BK1025" s="54"/>
      <c r="BL1025" s="54"/>
      <c r="BM1025" s="54"/>
      <c r="BN1025" s="54"/>
      <c r="BO1025" s="54"/>
      <c r="BP1025" s="54"/>
      <c r="BQ1025" s="54"/>
      <c r="BR1025" s="54"/>
      <c r="BS1025" s="54"/>
      <c r="BT1025" s="54"/>
      <c r="BU1025" s="54"/>
      <c r="BV1025" s="54"/>
      <c r="BW1025" s="54"/>
      <c r="BX1025" s="54"/>
      <c r="BY1025" s="54"/>
      <c r="BZ1025" s="54"/>
      <c r="CA1025" s="54"/>
      <c r="CB1025" s="54"/>
      <c r="CC1025" s="54"/>
      <c r="CD1025" s="54"/>
      <c r="CE1025" s="54"/>
      <c r="CF1025" s="54"/>
      <c r="CG1025" s="54"/>
      <c r="CH1025" s="54"/>
      <c r="CI1025" s="54"/>
      <c r="CJ1025" s="54"/>
    </row>
    <row r="1026">
      <c r="A1026" s="54"/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  <c r="AA1026" s="54"/>
      <c r="AB1026" s="54"/>
      <c r="AC1026" s="54"/>
      <c r="AD1026" s="54"/>
      <c r="AE1026" s="54"/>
      <c r="AF1026" s="54"/>
      <c r="AG1026" s="54"/>
      <c r="AH1026" s="54"/>
      <c r="AI1026" s="54"/>
      <c r="AJ1026" s="54"/>
      <c r="AK1026" s="54"/>
      <c r="AL1026" s="54"/>
      <c r="AM1026" s="54"/>
      <c r="AN1026" s="54"/>
      <c r="AO1026" s="54"/>
      <c r="AP1026" s="54"/>
      <c r="AQ1026" s="54"/>
      <c r="AR1026" s="54"/>
      <c r="AS1026" s="54"/>
      <c r="AT1026" s="54"/>
      <c r="AU1026" s="54"/>
      <c r="AV1026" s="54"/>
      <c r="AW1026" s="54"/>
      <c r="AX1026" s="54"/>
      <c r="AY1026" s="54"/>
      <c r="AZ1026" s="54"/>
      <c r="BA1026" s="54"/>
      <c r="BB1026" s="54"/>
      <c r="BC1026" s="54"/>
      <c r="BD1026" s="54"/>
      <c r="BE1026" s="54"/>
      <c r="BF1026" s="54"/>
      <c r="BG1026" s="54"/>
      <c r="BH1026" s="54"/>
      <c r="BI1026" s="54"/>
      <c r="BJ1026" s="54"/>
      <c r="BK1026" s="54"/>
      <c r="BL1026" s="54"/>
      <c r="BM1026" s="54"/>
      <c r="BN1026" s="54"/>
      <c r="BO1026" s="54"/>
      <c r="BP1026" s="54"/>
      <c r="BQ1026" s="54"/>
      <c r="BR1026" s="54"/>
      <c r="BS1026" s="54"/>
      <c r="BT1026" s="54"/>
      <c r="BU1026" s="54"/>
      <c r="BV1026" s="54"/>
      <c r="BW1026" s="54"/>
      <c r="BX1026" s="54"/>
      <c r="BY1026" s="54"/>
      <c r="BZ1026" s="54"/>
      <c r="CA1026" s="54"/>
      <c r="CB1026" s="54"/>
      <c r="CC1026" s="54"/>
      <c r="CD1026" s="54"/>
      <c r="CE1026" s="54"/>
      <c r="CF1026" s="54"/>
      <c r="CG1026" s="54"/>
      <c r="CH1026" s="54"/>
      <c r="CI1026" s="54"/>
      <c r="CJ1026" s="54"/>
    </row>
  </sheetData>
  <mergeCells count="10">
    <mergeCell ref="AS1:BJ1"/>
    <mergeCell ref="BL1:CD1"/>
    <mergeCell ref="CE1:CH1"/>
    <mergeCell ref="A1:I1"/>
    <mergeCell ref="J1:N1"/>
    <mergeCell ref="P1:AA1"/>
    <mergeCell ref="AB1:AD1"/>
    <mergeCell ref="AE1:AH1"/>
    <mergeCell ref="AI1:AL1"/>
    <mergeCell ref="AM1:AR1"/>
  </mergeCells>
  <hyperlinks>
    <hyperlink r:id="rId2" ref="A3"/>
    <hyperlink r:id="rId3" ref="A6"/>
    <hyperlink r:id="rId4" ref="A9"/>
    <hyperlink r:id="rId5" ref="A12"/>
    <hyperlink r:id="rId6" ref="A15"/>
    <hyperlink r:id="rId7" ref="A18"/>
    <hyperlink r:id="rId8" ref="A21"/>
    <hyperlink r:id="rId9" ref="A23"/>
    <hyperlink r:id="rId10" ref="A25"/>
    <hyperlink r:id="rId11" ref="A29"/>
    <hyperlink r:id="rId12" ref="A32"/>
    <hyperlink r:id="rId13" ref="A35"/>
  </hyperlinks>
  <drawing r:id="rId14"/>
  <legacyDrawing r:id="rId15"/>
</worksheet>
</file>