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ello_wordle\reference\"/>
    </mc:Choice>
  </mc:AlternateContent>
  <xr:revisionPtr revIDLastSave="0" documentId="8_{5B3C8EFC-8C45-4FCD-96F8-F2DF957A5200}" xr6:coauthVersionLast="47" xr6:coauthVersionMax="47" xr10:uidLastSave="{00000000-0000-0000-0000-000000000000}"/>
  <bookViews>
    <workbookView xWindow="-93" yWindow="-93" windowWidth="25786" windowHeight="13986" xr2:uid="{BD14735E-06B6-439E-AE17-18E4F644884C}"/>
  </bookViews>
  <sheets>
    <sheet name="Sheet1" sheetId="1" r:id="rId1"/>
  </sheets>
  <definedNames>
    <definedName name="_xlnm._FilterDatabase" localSheetId="0" hidden="1">Sheet1!$H$3:$H$9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22" i="1" l="1"/>
  <c r="AJ22" i="1"/>
  <c r="AI22" i="1"/>
  <c r="AH22" i="1"/>
  <c r="AG22" i="1"/>
  <c r="AK21" i="1"/>
  <c r="AJ21" i="1"/>
  <c r="AI21" i="1"/>
  <c r="AH21" i="1"/>
  <c r="AG21" i="1"/>
  <c r="AK20" i="1"/>
  <c r="AJ20" i="1"/>
  <c r="AI20" i="1"/>
  <c r="AH20" i="1"/>
  <c r="AG20" i="1"/>
  <c r="AK19" i="1"/>
  <c r="AJ19" i="1"/>
  <c r="AI19" i="1"/>
  <c r="AL19" i="1" s="1"/>
  <c r="AH19" i="1"/>
  <c r="AG19" i="1"/>
  <c r="AK18" i="1"/>
  <c r="AJ18" i="1"/>
  <c r="AI18" i="1"/>
  <c r="AH18" i="1"/>
  <c r="AG18" i="1"/>
  <c r="AK17" i="1"/>
  <c r="AJ17" i="1"/>
  <c r="AI17" i="1"/>
  <c r="AH17" i="1"/>
  <c r="AG17" i="1"/>
  <c r="AK16" i="1"/>
  <c r="AJ16" i="1"/>
  <c r="AI16" i="1"/>
  <c r="AH16" i="1"/>
  <c r="AG16" i="1"/>
  <c r="AN9" i="1"/>
  <c r="AK9" i="1"/>
  <c r="AJ9" i="1"/>
  <c r="AI9" i="1"/>
  <c r="AH9" i="1"/>
  <c r="AG9" i="1"/>
  <c r="AK8" i="1"/>
  <c r="AJ8" i="1"/>
  <c r="AI8" i="1"/>
  <c r="AH8" i="1"/>
  <c r="AG8" i="1"/>
  <c r="AK7" i="1"/>
  <c r="AJ7" i="1"/>
  <c r="AI7" i="1"/>
  <c r="AH7" i="1"/>
  <c r="AG7" i="1"/>
  <c r="AK6" i="1"/>
  <c r="AJ6" i="1"/>
  <c r="AI6" i="1"/>
  <c r="AH6" i="1"/>
  <c r="AG6" i="1"/>
  <c r="AK5" i="1"/>
  <c r="AJ5" i="1"/>
  <c r="AI5" i="1"/>
  <c r="AH5" i="1"/>
  <c r="AG5" i="1"/>
  <c r="AK4" i="1"/>
  <c r="AJ4" i="1"/>
  <c r="AI4" i="1"/>
  <c r="AH4" i="1"/>
  <c r="AG4" i="1"/>
  <c r="AK3" i="1"/>
  <c r="AJ3" i="1"/>
  <c r="AI3" i="1"/>
  <c r="AH3" i="1"/>
  <c r="AG3" i="1"/>
  <c r="AD22" i="1"/>
  <c r="AA22" i="1"/>
  <c r="Z22" i="1"/>
  <c r="Y22" i="1"/>
  <c r="X22" i="1"/>
  <c r="W22" i="1"/>
  <c r="AA21" i="1"/>
  <c r="Z21" i="1"/>
  <c r="Y21" i="1"/>
  <c r="X21" i="1"/>
  <c r="W21" i="1"/>
  <c r="AA20" i="1"/>
  <c r="Z20" i="1"/>
  <c r="Y20" i="1"/>
  <c r="X20" i="1"/>
  <c r="W20" i="1"/>
  <c r="AA19" i="1"/>
  <c r="Z19" i="1"/>
  <c r="Y19" i="1"/>
  <c r="X19" i="1"/>
  <c r="W19" i="1"/>
  <c r="AA18" i="1"/>
  <c r="Z18" i="1"/>
  <c r="Y18" i="1"/>
  <c r="X18" i="1"/>
  <c r="W18" i="1"/>
  <c r="AA17" i="1"/>
  <c r="Z17" i="1"/>
  <c r="Y17" i="1"/>
  <c r="X17" i="1"/>
  <c r="W17" i="1"/>
  <c r="AA16" i="1"/>
  <c r="Z16" i="1"/>
  <c r="Y16" i="1"/>
  <c r="X16" i="1"/>
  <c r="W16" i="1"/>
  <c r="AD9" i="1"/>
  <c r="AA9" i="1"/>
  <c r="Z9" i="1"/>
  <c r="Y9" i="1"/>
  <c r="X9" i="1"/>
  <c r="W9" i="1"/>
  <c r="AA8" i="1"/>
  <c r="Z8" i="1"/>
  <c r="Y8" i="1"/>
  <c r="X8" i="1"/>
  <c r="W8" i="1"/>
  <c r="AA7" i="1"/>
  <c r="Z7" i="1"/>
  <c r="Y7" i="1"/>
  <c r="X7" i="1"/>
  <c r="W7" i="1"/>
  <c r="AA6" i="1"/>
  <c r="Z6" i="1"/>
  <c r="Y6" i="1"/>
  <c r="X6" i="1"/>
  <c r="W6" i="1"/>
  <c r="AA5" i="1"/>
  <c r="Z5" i="1"/>
  <c r="Y5" i="1"/>
  <c r="X5" i="1"/>
  <c r="W5" i="1"/>
  <c r="AA4" i="1"/>
  <c r="Z4" i="1"/>
  <c r="Y4" i="1"/>
  <c r="X4" i="1"/>
  <c r="W4" i="1"/>
  <c r="AA3" i="1"/>
  <c r="Z3" i="1"/>
  <c r="Y3" i="1"/>
  <c r="X3" i="1"/>
  <c r="W3" i="1"/>
  <c r="Q22" i="1"/>
  <c r="P22" i="1"/>
  <c r="O22" i="1"/>
  <c r="N22" i="1"/>
  <c r="M22" i="1"/>
  <c r="Q21" i="1"/>
  <c r="P21" i="1"/>
  <c r="O21" i="1"/>
  <c r="N21" i="1"/>
  <c r="M21" i="1"/>
  <c r="Q20" i="1"/>
  <c r="P20" i="1"/>
  <c r="O20" i="1"/>
  <c r="N20" i="1"/>
  <c r="M20" i="1"/>
  <c r="Q19" i="1"/>
  <c r="P19" i="1"/>
  <c r="O19" i="1"/>
  <c r="N19" i="1"/>
  <c r="M19" i="1"/>
  <c r="Q18" i="1"/>
  <c r="P18" i="1"/>
  <c r="O18" i="1"/>
  <c r="N18" i="1"/>
  <c r="M18" i="1"/>
  <c r="Q17" i="1"/>
  <c r="P17" i="1"/>
  <c r="O17" i="1"/>
  <c r="N17" i="1"/>
  <c r="M17" i="1"/>
  <c r="Q16" i="1"/>
  <c r="P16" i="1"/>
  <c r="O16" i="1"/>
  <c r="N16" i="1"/>
  <c r="M16" i="1"/>
  <c r="T9" i="1"/>
  <c r="Q9" i="1"/>
  <c r="P9" i="1"/>
  <c r="O9" i="1"/>
  <c r="N9" i="1"/>
  <c r="M9" i="1"/>
  <c r="Q8" i="1"/>
  <c r="P8" i="1"/>
  <c r="O8" i="1"/>
  <c r="N8" i="1"/>
  <c r="M8" i="1"/>
  <c r="Q7" i="1"/>
  <c r="P7" i="1"/>
  <c r="O7" i="1"/>
  <c r="N7" i="1"/>
  <c r="M7" i="1"/>
  <c r="Q6" i="1"/>
  <c r="P6" i="1"/>
  <c r="O6" i="1"/>
  <c r="N6" i="1"/>
  <c r="M6" i="1"/>
  <c r="Q5" i="1"/>
  <c r="P5" i="1"/>
  <c r="O5" i="1"/>
  <c r="N5" i="1"/>
  <c r="M5" i="1"/>
  <c r="Q4" i="1"/>
  <c r="P4" i="1"/>
  <c r="O4" i="1"/>
  <c r="N4" i="1"/>
  <c r="M4" i="1"/>
  <c r="Q3" i="1"/>
  <c r="P3" i="1"/>
  <c r="O3" i="1"/>
  <c r="N3" i="1"/>
  <c r="M3" i="1"/>
  <c r="C17" i="1"/>
  <c r="C18" i="1"/>
  <c r="D18" i="1"/>
  <c r="F18" i="1"/>
  <c r="C19" i="1"/>
  <c r="G19" i="1"/>
  <c r="C20" i="1"/>
  <c r="C21" i="1"/>
  <c r="D21" i="1"/>
  <c r="F21" i="1"/>
  <c r="C22" i="1"/>
  <c r="F22" i="1"/>
  <c r="D16" i="1"/>
  <c r="C16" i="1"/>
  <c r="G21" i="1"/>
  <c r="C4" i="1"/>
  <c r="D4" i="1"/>
  <c r="E4" i="1"/>
  <c r="F4" i="1"/>
  <c r="C5" i="1"/>
  <c r="D5" i="1"/>
  <c r="F5" i="1"/>
  <c r="G5" i="1"/>
  <c r="C6" i="1"/>
  <c r="D6" i="1"/>
  <c r="E6" i="1"/>
  <c r="F6" i="1"/>
  <c r="G6" i="1"/>
  <c r="C7" i="1"/>
  <c r="D7" i="1"/>
  <c r="E7" i="1"/>
  <c r="F7" i="1"/>
  <c r="G7" i="1"/>
  <c r="C8" i="1"/>
  <c r="D8" i="1"/>
  <c r="F8" i="1"/>
  <c r="C9" i="1"/>
  <c r="D9" i="1"/>
  <c r="E9" i="1"/>
  <c r="F9" i="1"/>
  <c r="G9" i="1"/>
  <c r="D3" i="1"/>
  <c r="F3" i="1"/>
  <c r="G3" i="1"/>
  <c r="C3" i="1"/>
  <c r="AL3" i="1" l="1"/>
  <c r="AL7" i="1"/>
  <c r="AL5" i="1"/>
  <c r="AL6" i="1"/>
  <c r="AL9" i="1"/>
  <c r="AL8" i="1"/>
  <c r="AL4" i="1"/>
  <c r="AM3" i="1" s="1" a="1"/>
  <c r="AN8" i="1" s="1"/>
  <c r="AL21" i="1"/>
  <c r="AL22" i="1"/>
  <c r="AL16" i="1"/>
  <c r="AL20" i="1"/>
  <c r="AL18" i="1"/>
  <c r="AM16" i="1" s="1" a="1"/>
  <c r="AN22" i="1" s="1"/>
  <c r="AL17" i="1"/>
  <c r="AB21" i="1"/>
  <c r="AB7" i="1"/>
  <c r="AB19" i="1"/>
  <c r="AB4" i="1"/>
  <c r="AB16" i="1"/>
  <c r="AB22" i="1"/>
  <c r="AB20" i="1"/>
  <c r="AB3" i="1"/>
  <c r="AB6" i="1"/>
  <c r="AB9" i="1"/>
  <c r="AB18" i="1"/>
  <c r="AB5" i="1"/>
  <c r="AB8" i="1"/>
  <c r="AB17" i="1"/>
  <c r="R8" i="1"/>
  <c r="R17" i="1"/>
  <c r="R18" i="1"/>
  <c r="R20" i="1"/>
  <c r="R22" i="1"/>
  <c r="R19" i="1"/>
  <c r="R21" i="1"/>
  <c r="R16" i="1"/>
  <c r="R9" i="1"/>
  <c r="R4" i="1"/>
  <c r="R3" i="1"/>
  <c r="R6" i="1"/>
  <c r="R5" i="1"/>
  <c r="R7" i="1"/>
  <c r="E21" i="1"/>
  <c r="F19" i="1"/>
  <c r="E16" i="1"/>
  <c r="E18" i="1"/>
  <c r="E19" i="1"/>
  <c r="G17" i="1"/>
  <c r="E22" i="1"/>
  <c r="G20" i="1"/>
  <c r="D19" i="1"/>
  <c r="F17" i="1"/>
  <c r="D22" i="1"/>
  <c r="F20" i="1"/>
  <c r="E17" i="1"/>
  <c r="G16" i="1"/>
  <c r="E20" i="1"/>
  <c r="G18" i="1"/>
  <c r="D17" i="1"/>
  <c r="G22" i="1"/>
  <c r="F16" i="1"/>
  <c r="D20" i="1"/>
  <c r="H6" i="1"/>
  <c r="H7" i="1"/>
  <c r="H9" i="1"/>
  <c r="E3" i="1"/>
  <c r="H3" i="1" s="1"/>
  <c r="E5" i="1"/>
  <c r="H5" i="1" s="1"/>
  <c r="E8" i="1"/>
  <c r="S3" i="1" l="1" a="1"/>
  <c r="T5" i="1" s="1"/>
  <c r="AN21" i="1"/>
  <c r="AN17" i="1"/>
  <c r="AM16" i="1"/>
  <c r="AN16" i="1" s="1"/>
  <c r="AN18" i="1"/>
  <c r="AN19" i="1"/>
  <c r="AN20" i="1"/>
  <c r="AN4" i="1"/>
  <c r="AM3" i="1"/>
  <c r="AN3" i="1" s="1"/>
  <c r="AN5" i="1"/>
  <c r="AN6" i="1"/>
  <c r="AN7" i="1"/>
  <c r="S16" i="1" a="1"/>
  <c r="AC16" i="1" a="1"/>
  <c r="AC3" i="1" a="1"/>
  <c r="AD8" i="1" s="1"/>
  <c r="H18" i="1"/>
  <c r="H19" i="1"/>
  <c r="H20" i="1"/>
  <c r="H16" i="1"/>
  <c r="H22" i="1"/>
  <c r="G4" i="1"/>
  <c r="H4" i="1" s="1"/>
  <c r="H17" i="1"/>
  <c r="G8" i="1"/>
  <c r="H8" i="1" s="1"/>
  <c r="H21" i="1"/>
  <c r="T8" i="1" l="1"/>
  <c r="T7" i="1"/>
  <c r="S3" i="1"/>
  <c r="T3" i="1" s="1"/>
  <c r="T6" i="1"/>
  <c r="T4" i="1"/>
  <c r="S16" i="1"/>
  <c r="T16" i="1" s="1"/>
  <c r="T22" i="1"/>
  <c r="T17" i="1"/>
  <c r="AN24" i="1"/>
  <c r="T19" i="1"/>
  <c r="T21" i="1"/>
  <c r="T18" i="1"/>
  <c r="T20" i="1"/>
  <c r="AN11" i="1"/>
  <c r="I16" i="1" a="1"/>
  <c r="J22" i="1" s="1"/>
  <c r="AD5" i="1"/>
  <c r="AD6" i="1"/>
  <c r="AD4" i="1"/>
  <c r="AC3" i="1"/>
  <c r="AD3" i="1" s="1"/>
  <c r="AD7" i="1"/>
  <c r="AD21" i="1"/>
  <c r="AD20" i="1"/>
  <c r="AD17" i="1"/>
  <c r="AD19" i="1"/>
  <c r="AC16" i="1"/>
  <c r="AD16" i="1" s="1"/>
  <c r="AD18" i="1"/>
  <c r="T11" i="1" l="1"/>
  <c r="T24" i="1"/>
  <c r="I16" i="1"/>
  <c r="J16" i="1" s="1"/>
  <c r="J17" i="1"/>
  <c r="AD11" i="1"/>
  <c r="J19" i="1"/>
  <c r="J18" i="1"/>
  <c r="J21" i="1"/>
  <c r="AD24" i="1"/>
  <c r="J20" i="1"/>
  <c r="I3" i="1" a="1"/>
  <c r="J9" i="1" s="1"/>
  <c r="J24" i="1" l="1"/>
  <c r="J5" i="1"/>
  <c r="J6" i="1"/>
  <c r="J4" i="1"/>
  <c r="J7" i="1"/>
  <c r="J8" i="1"/>
  <c r="I3" i="1"/>
  <c r="J3" i="1" s="1"/>
  <c r="J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<sst xmlns="http://schemas.openxmlformats.org/spreadsheetml/2006/main" count="110" uniqueCount="26">
  <si>
    <t>niche</t>
  </si>
  <si>
    <t>niche : 7</t>
  </si>
  <si>
    <t>wince : 6</t>
  </si>
  <si>
    <t>hinge : 5</t>
  </si>
  <si>
    <t>mince : 5</t>
  </si>
  <si>
    <t>niece : 5</t>
  </si>
  <si>
    <t>whine : 5</t>
  </si>
  <si>
    <t>binge : 3</t>
  </si>
  <si>
    <t>wince</t>
  </si>
  <si>
    <t>hinge</t>
  </si>
  <si>
    <t>mince</t>
  </si>
  <si>
    <t>niece</t>
  </si>
  <si>
    <t>whine</t>
  </si>
  <si>
    <t>binge</t>
  </si>
  <si>
    <t>c</t>
  </si>
  <si>
    <t>h</t>
  </si>
  <si>
    <t>a</t>
  </si>
  <si>
    <t>w</t>
  </si>
  <si>
    <t>i</t>
  </si>
  <si>
    <t>n</t>
  </si>
  <si>
    <t>e</t>
  </si>
  <si>
    <t>g</t>
  </si>
  <si>
    <t>m</t>
  </si>
  <si>
    <t>b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</si>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</sst>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27"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F9E9-01C1-459B-A1BF-0A171976CA94}">
  <dimension ref="A1:AN24"/>
  <sheetViews>
    <sheetView tabSelected="1" workbookViewId="0">
      <selection activeCell="R2" sqref="R2"/>
    </sheetView>
  </sheetViews>
  <sheetFormatPr defaultRowHeight="14.35" x14ac:dyDescent="0.5"/>
  <cols>
    <col min="3" max="6" width="1.76171875" bestFit="1" customWidth="1"/>
    <col min="7" max="7" width="2.17578125" bestFit="1" customWidth="1"/>
    <col min="8" max="9" width="6.234375" customWidth="1"/>
    <col min="10" max="10" width="5.234375" bestFit="1" customWidth="1"/>
    <col min="11" max="11" width="6.8203125" customWidth="1"/>
    <col min="13" max="16" width="1.76171875" bestFit="1" customWidth="1"/>
    <col min="17" max="17" width="2.17578125" bestFit="1" customWidth="1"/>
    <col min="18" max="19" width="6.234375" customWidth="1"/>
    <col min="20" max="20" width="5.234375" bestFit="1" customWidth="1"/>
    <col min="23" max="26" width="1.76171875" bestFit="1" customWidth="1"/>
    <col min="27" max="27" width="2.17578125" bestFit="1" customWidth="1"/>
    <col min="28" max="29" width="6.234375" customWidth="1"/>
    <col min="30" max="30" width="5.234375" bestFit="1" customWidth="1"/>
    <col min="33" max="36" width="1.76171875" bestFit="1" customWidth="1"/>
    <col min="37" max="37" width="2.17578125" bestFit="1" customWidth="1"/>
    <col min="38" max="39" width="6.234375" customWidth="1"/>
    <col min="40" max="40" width="5.234375" bestFit="1" customWidth="1"/>
  </cols>
  <sheetData>
    <row r="1" spans="1:40" x14ac:dyDescent="0.5">
      <c r="C1">
        <v>1</v>
      </c>
      <c r="D1">
        <v>2</v>
      </c>
      <c r="E1">
        <v>3</v>
      </c>
      <c r="F1">
        <v>4</v>
      </c>
      <c r="G1">
        <v>5</v>
      </c>
      <c r="M1">
        <v>1</v>
      </c>
      <c r="N1">
        <v>2</v>
      </c>
      <c r="O1">
        <v>3</v>
      </c>
      <c r="P1">
        <v>4</v>
      </c>
      <c r="Q1">
        <v>5</v>
      </c>
      <c r="W1">
        <v>1</v>
      </c>
      <c r="X1">
        <v>2</v>
      </c>
      <c r="Y1">
        <v>3</v>
      </c>
      <c r="Z1">
        <v>4</v>
      </c>
      <c r="AA1">
        <v>5</v>
      </c>
      <c r="AG1">
        <v>1</v>
      </c>
      <c r="AH1">
        <v>2</v>
      </c>
      <c r="AI1">
        <v>3</v>
      </c>
      <c r="AJ1">
        <v>4</v>
      </c>
      <c r="AK1">
        <v>5</v>
      </c>
    </row>
    <row r="2" spans="1:40" x14ac:dyDescent="0.5">
      <c r="C2" t="s">
        <v>14</v>
      </c>
      <c r="D2" t="s">
        <v>15</v>
      </c>
      <c r="E2" t="s">
        <v>20</v>
      </c>
      <c r="F2" t="s">
        <v>17</v>
      </c>
      <c r="G2" t="s">
        <v>25</v>
      </c>
      <c r="M2" t="s">
        <v>21</v>
      </c>
      <c r="N2" t="s">
        <v>16</v>
      </c>
      <c r="O2" t="s">
        <v>19</v>
      </c>
      <c r="P2" t="s">
        <v>14</v>
      </c>
      <c r="Q2" t="s">
        <v>15</v>
      </c>
      <c r="W2" t="s">
        <v>17</v>
      </c>
      <c r="X2" t="s">
        <v>15</v>
      </c>
      <c r="Y2" t="s">
        <v>18</v>
      </c>
      <c r="Z2" t="s">
        <v>19</v>
      </c>
      <c r="AA2" t="s">
        <v>20</v>
      </c>
      <c r="AG2" t="s">
        <v>19</v>
      </c>
      <c r="AH2" t="s">
        <v>18</v>
      </c>
      <c r="AI2" t="s">
        <v>20</v>
      </c>
      <c r="AJ2" t="s">
        <v>14</v>
      </c>
      <c r="AK2" t="s">
        <v>20</v>
      </c>
    </row>
    <row r="3" spans="1:40" x14ac:dyDescent="0.5">
      <c r="A3" t="s">
        <v>1</v>
      </c>
      <c r="B3" t="s">
        <v>0</v>
      </c>
      <c r="C3">
        <f>IF(ISNUMBER(SEARCH(C$2,$B3)),IF(SEARCH(C$2,$B3)=C$1,2,1),0)</f>
        <v>1</v>
      </c>
      <c r="D3">
        <f t="shared" ref="D3:G9" si="0">IF(ISNUMBER(SEARCH(D$2,$B3)),IF(SEARCH(D$2,$B3)=D$1,2,1),0)</f>
        <v>1</v>
      </c>
      <c r="E3">
        <f t="shared" si="0"/>
        <v>1</v>
      </c>
      <c r="F3">
        <f t="shared" si="0"/>
        <v>0</v>
      </c>
      <c r="G3">
        <f t="shared" si="0"/>
        <v>0</v>
      </c>
      <c r="H3">
        <f>C3*10000+D3*1000+E3*100+F3*10+G3</f>
        <v>11100</v>
      </c>
      <c r="I3" cm="1">
        <f t="array" ref="I3:I9">_xlfn.UNIQUE(H3:H9)</f>
        <v>11100</v>
      </c>
      <c r="J3">
        <f>IF(NOT(ISBLANK(I3)),COUNTIF(H3:H9,I3),"")</f>
        <v>1</v>
      </c>
      <c r="L3" t="s">
        <v>0</v>
      </c>
      <c r="M3">
        <f>IF(ISNUMBER(SEARCH(M$2,$B3)),IF(SEARCH(M$2,$B3)=M$1,2,1),0)</f>
        <v>0</v>
      </c>
      <c r="N3">
        <f t="shared" ref="N3:Q9" si="1">IF(ISNUMBER(SEARCH(N$2,$B3)),IF(SEARCH(N$2,$B3)=N$1,2,1),0)</f>
        <v>0</v>
      </c>
      <c r="O3">
        <f t="shared" si="1"/>
        <v>1</v>
      </c>
      <c r="P3">
        <f t="shared" si="1"/>
        <v>1</v>
      </c>
      <c r="Q3">
        <f t="shared" si="1"/>
        <v>1</v>
      </c>
      <c r="R3">
        <f>M3*10000+N3*1000+O3*100+P3*10+Q3</f>
        <v>111</v>
      </c>
      <c r="S3" cm="1">
        <f t="array" ref="S3:S8">_xlfn.UNIQUE(R3:R9)</f>
        <v>111</v>
      </c>
      <c r="T3">
        <f>IF(NOT(ISBLANK(S3)),COUNTIF(R3:R9,S3),"")</f>
        <v>1</v>
      </c>
      <c r="V3" t="s">
        <v>0</v>
      </c>
      <c r="W3">
        <f>IF(ISNUMBER(SEARCH(W$2,$B3)),IF(SEARCH(W$2,$B3)=W$1,2,1),0)</f>
        <v>0</v>
      </c>
      <c r="X3">
        <f t="shared" ref="X3:AA9" si="2">IF(ISNUMBER(SEARCH(X$2,$B3)),IF(SEARCH(X$2,$B3)=X$1,2,1),0)</f>
        <v>1</v>
      </c>
      <c r="Y3">
        <f t="shared" si="2"/>
        <v>1</v>
      </c>
      <c r="Z3">
        <f t="shared" si="2"/>
        <v>1</v>
      </c>
      <c r="AA3">
        <f t="shared" si="2"/>
        <v>2</v>
      </c>
      <c r="AB3">
        <f>W3*10000+X3*1000+Y3*100+Z3*10+AA3</f>
        <v>1112</v>
      </c>
      <c r="AC3" cm="1">
        <f t="array" ref="AC3:AC7">_xlfn.UNIQUE(AB3:AB9)</f>
        <v>1112</v>
      </c>
      <c r="AD3">
        <f>IF(NOT(ISBLANK(AC3)),COUNTIF(AB3:AB9,AC3),"")</f>
        <v>2</v>
      </c>
      <c r="AF3" t="s">
        <v>0</v>
      </c>
      <c r="AG3">
        <f>IF(ISNUMBER(SEARCH(AG$2,$B3)),IF(SEARCH(AG$2,$B3)=AG$1,2,1),0)</f>
        <v>2</v>
      </c>
      <c r="AH3">
        <f t="shared" ref="AH3:AK9" si="3">IF(ISNUMBER(SEARCH(AH$2,$B3)),IF(SEARCH(AH$2,$B3)=AH$1,2,1),0)</f>
        <v>2</v>
      </c>
      <c r="AI3">
        <f t="shared" si="3"/>
        <v>1</v>
      </c>
      <c r="AJ3">
        <f t="shared" si="3"/>
        <v>1</v>
      </c>
      <c r="AK3">
        <f t="shared" si="3"/>
        <v>2</v>
      </c>
      <c r="AL3">
        <f>AG3*10000+AH3*1000+AI3*100+AJ3*10+AK3</f>
        <v>22112</v>
      </c>
      <c r="AM3" cm="1">
        <f t="array" ref="AM3:AM7">_xlfn.UNIQUE(AL3:AL9)</f>
        <v>22112</v>
      </c>
      <c r="AN3">
        <f>IF(NOT(ISBLANK(AM3)),COUNTIF(AL3:AL9,AM3),"")</f>
        <v>1</v>
      </c>
    </row>
    <row r="4" spans="1:40" x14ac:dyDescent="0.5">
      <c r="A4" t="s">
        <v>2</v>
      </c>
      <c r="B4" t="s">
        <v>8</v>
      </c>
      <c r="C4">
        <f t="shared" ref="C4:C9" si="4">IF(ISNUMBER(SEARCH(C$2,$B4)),IF(SEARCH(C$2,$B4)=C$1,2,1),0)</f>
        <v>1</v>
      </c>
      <c r="D4">
        <f t="shared" si="0"/>
        <v>0</v>
      </c>
      <c r="E4">
        <f t="shared" si="0"/>
        <v>1</v>
      </c>
      <c r="F4">
        <f t="shared" si="0"/>
        <v>1</v>
      </c>
      <c r="G4">
        <f t="shared" si="0"/>
        <v>0</v>
      </c>
      <c r="H4">
        <f t="shared" ref="H4:H9" si="5">C4*10000+D4*1000+E4*100+F4*10+G4</f>
        <v>10110</v>
      </c>
      <c r="I4">
        <v>10110</v>
      </c>
      <c r="J4">
        <f>IF(NOT(ISBLANK(I4)),COUNTIF(H3:H9,I4),"")</f>
        <v>1</v>
      </c>
      <c r="L4" t="s">
        <v>8</v>
      </c>
      <c r="M4">
        <f t="shared" ref="M4:M9" si="6">IF(ISNUMBER(SEARCH(M$2,$B4)),IF(SEARCH(M$2,$B4)=M$1,2,1),0)</f>
        <v>0</v>
      </c>
      <c r="N4">
        <f t="shared" si="1"/>
        <v>0</v>
      </c>
      <c r="O4">
        <f t="shared" si="1"/>
        <v>2</v>
      </c>
      <c r="P4">
        <f t="shared" si="1"/>
        <v>2</v>
      </c>
      <c r="Q4">
        <f t="shared" si="1"/>
        <v>0</v>
      </c>
      <c r="R4">
        <f t="shared" ref="R4:R9" si="7">M4*10000+N4*1000+O4*100+P4*10+Q4</f>
        <v>220</v>
      </c>
      <c r="S4">
        <v>220</v>
      </c>
      <c r="T4">
        <f>IF(NOT(ISBLANK(S4)),COUNTIF(R3:R9,S4),"")</f>
        <v>2</v>
      </c>
      <c r="V4" t="s">
        <v>8</v>
      </c>
      <c r="W4">
        <f t="shared" ref="W4:W9" si="8">IF(ISNUMBER(SEARCH(W$2,$B4)),IF(SEARCH(W$2,$B4)=W$1,2,1),0)</f>
        <v>2</v>
      </c>
      <c r="X4">
        <f t="shared" si="2"/>
        <v>0</v>
      </c>
      <c r="Y4">
        <f t="shared" si="2"/>
        <v>1</v>
      </c>
      <c r="Z4">
        <f t="shared" si="2"/>
        <v>1</v>
      </c>
      <c r="AA4">
        <f t="shared" si="2"/>
        <v>2</v>
      </c>
      <c r="AB4">
        <f t="shared" ref="AB4:AB9" si="9">W4*10000+X4*1000+Y4*100+Z4*10+AA4</f>
        <v>20112</v>
      </c>
      <c r="AC4">
        <v>20112</v>
      </c>
      <c r="AD4">
        <f>IF(NOT(ISBLANK(AC4)),COUNTIF(AB3:AB9,AC4),"")</f>
        <v>1</v>
      </c>
      <c r="AF4" t="s">
        <v>8</v>
      </c>
      <c r="AG4">
        <f t="shared" ref="AG4:AG9" si="10">IF(ISNUMBER(SEARCH(AG$2,$B4)),IF(SEARCH(AG$2,$B4)=AG$1,2,1),0)</f>
        <v>1</v>
      </c>
      <c r="AH4">
        <f t="shared" si="3"/>
        <v>2</v>
      </c>
      <c r="AI4">
        <f t="shared" si="3"/>
        <v>1</v>
      </c>
      <c r="AJ4">
        <f t="shared" si="3"/>
        <v>2</v>
      </c>
      <c r="AK4">
        <f t="shared" si="3"/>
        <v>2</v>
      </c>
      <c r="AL4">
        <f t="shared" ref="AL4:AL9" si="11">AG4*10000+AH4*1000+AI4*100+AJ4*10+AK4</f>
        <v>12122</v>
      </c>
      <c r="AM4">
        <v>12122</v>
      </c>
      <c r="AN4">
        <f>IF(NOT(ISBLANK(AM4)),COUNTIF(AL3:AL9,AM4),"")</f>
        <v>2</v>
      </c>
    </row>
    <row r="5" spans="1:40" x14ac:dyDescent="0.5">
      <c r="A5" t="s">
        <v>3</v>
      </c>
      <c r="B5" t="s">
        <v>9</v>
      </c>
      <c r="C5">
        <f t="shared" si="4"/>
        <v>0</v>
      </c>
      <c r="D5">
        <f t="shared" si="0"/>
        <v>1</v>
      </c>
      <c r="E5">
        <f t="shared" si="0"/>
        <v>1</v>
      </c>
      <c r="F5">
        <f t="shared" si="0"/>
        <v>0</v>
      </c>
      <c r="G5">
        <f t="shared" si="0"/>
        <v>0</v>
      </c>
      <c r="H5">
        <f t="shared" si="5"/>
        <v>1100</v>
      </c>
      <c r="I5">
        <v>1100</v>
      </c>
      <c r="J5">
        <f>IF(NOT(ISBLANK(I5)),COUNTIF(H3:H9,I5),"")</f>
        <v>1</v>
      </c>
      <c r="L5" t="s">
        <v>9</v>
      </c>
      <c r="M5">
        <f t="shared" si="6"/>
        <v>1</v>
      </c>
      <c r="N5">
        <f t="shared" si="1"/>
        <v>0</v>
      </c>
      <c r="O5">
        <f t="shared" si="1"/>
        <v>2</v>
      </c>
      <c r="P5">
        <f t="shared" si="1"/>
        <v>0</v>
      </c>
      <c r="Q5">
        <f t="shared" si="1"/>
        <v>1</v>
      </c>
      <c r="R5">
        <f t="shared" si="7"/>
        <v>10201</v>
      </c>
      <c r="S5">
        <v>10201</v>
      </c>
      <c r="T5">
        <f>IF(NOT(ISBLANK(S5)),COUNTIF(R3:R9,S5),"")</f>
        <v>1</v>
      </c>
      <c r="V5" t="s">
        <v>9</v>
      </c>
      <c r="W5">
        <f t="shared" si="8"/>
        <v>0</v>
      </c>
      <c r="X5">
        <f t="shared" si="2"/>
        <v>1</v>
      </c>
      <c r="Y5">
        <f t="shared" si="2"/>
        <v>1</v>
      </c>
      <c r="Z5">
        <f t="shared" si="2"/>
        <v>1</v>
      </c>
      <c r="AA5">
        <f t="shared" si="2"/>
        <v>2</v>
      </c>
      <c r="AB5">
        <f t="shared" si="9"/>
        <v>1112</v>
      </c>
      <c r="AC5">
        <v>112</v>
      </c>
      <c r="AD5">
        <f>IF(NOT(ISBLANK(AC5)),COUNTIF(AB3:AB9,AC5),"")</f>
        <v>2</v>
      </c>
      <c r="AF5" t="s">
        <v>9</v>
      </c>
      <c r="AG5">
        <f t="shared" si="10"/>
        <v>1</v>
      </c>
      <c r="AH5">
        <f t="shared" si="3"/>
        <v>2</v>
      </c>
      <c r="AI5">
        <f t="shared" si="3"/>
        <v>1</v>
      </c>
      <c r="AJ5">
        <f t="shared" si="3"/>
        <v>0</v>
      </c>
      <c r="AK5">
        <f t="shared" si="3"/>
        <v>2</v>
      </c>
      <c r="AL5">
        <f t="shared" si="11"/>
        <v>12102</v>
      </c>
      <c r="AM5">
        <v>12102</v>
      </c>
      <c r="AN5">
        <f>IF(NOT(ISBLANK(AM5)),COUNTIF(AL3:AL9,AM5),"")</f>
        <v>2</v>
      </c>
    </row>
    <row r="6" spans="1:40" x14ac:dyDescent="0.5">
      <c r="A6" t="s">
        <v>4</v>
      </c>
      <c r="B6" t="s">
        <v>10</v>
      </c>
      <c r="C6">
        <f t="shared" si="4"/>
        <v>1</v>
      </c>
      <c r="D6">
        <f t="shared" si="0"/>
        <v>0</v>
      </c>
      <c r="E6">
        <f t="shared" si="0"/>
        <v>1</v>
      </c>
      <c r="F6">
        <f t="shared" si="0"/>
        <v>0</v>
      </c>
      <c r="G6">
        <f t="shared" si="0"/>
        <v>0</v>
      </c>
      <c r="H6">
        <f t="shared" si="5"/>
        <v>10100</v>
      </c>
      <c r="I6">
        <v>10100</v>
      </c>
      <c r="J6">
        <f>IF(NOT(ISBLANK(I6)),COUNTIF(H3:H9,I6),"")</f>
        <v>1</v>
      </c>
      <c r="L6" t="s">
        <v>10</v>
      </c>
      <c r="M6">
        <f t="shared" si="6"/>
        <v>0</v>
      </c>
      <c r="N6">
        <f t="shared" si="1"/>
        <v>0</v>
      </c>
      <c r="O6">
        <f t="shared" si="1"/>
        <v>2</v>
      </c>
      <c r="P6">
        <f t="shared" si="1"/>
        <v>2</v>
      </c>
      <c r="Q6">
        <f t="shared" si="1"/>
        <v>0</v>
      </c>
      <c r="R6">
        <f t="shared" si="7"/>
        <v>220</v>
      </c>
      <c r="S6">
        <v>120</v>
      </c>
      <c r="T6">
        <f>IF(NOT(ISBLANK(S6)),COUNTIF(R3:R9,S6),"")</f>
        <v>1</v>
      </c>
      <c r="V6" t="s">
        <v>10</v>
      </c>
      <c r="W6">
        <f t="shared" si="8"/>
        <v>0</v>
      </c>
      <c r="X6">
        <f t="shared" si="2"/>
        <v>0</v>
      </c>
      <c r="Y6">
        <f t="shared" si="2"/>
        <v>1</v>
      </c>
      <c r="Z6">
        <f t="shared" si="2"/>
        <v>1</v>
      </c>
      <c r="AA6">
        <f t="shared" si="2"/>
        <v>2</v>
      </c>
      <c r="AB6">
        <f t="shared" si="9"/>
        <v>112</v>
      </c>
      <c r="AC6">
        <v>111</v>
      </c>
      <c r="AD6">
        <f>IF(NOT(ISBLANK(AC6)),COUNTIF(AB3:AB9,AC6),"")</f>
        <v>1</v>
      </c>
      <c r="AF6" t="s">
        <v>10</v>
      </c>
      <c r="AG6">
        <f t="shared" si="10"/>
        <v>1</v>
      </c>
      <c r="AH6">
        <f t="shared" si="3"/>
        <v>2</v>
      </c>
      <c r="AI6">
        <f t="shared" si="3"/>
        <v>1</v>
      </c>
      <c r="AJ6">
        <f t="shared" si="3"/>
        <v>2</v>
      </c>
      <c r="AK6">
        <f t="shared" si="3"/>
        <v>2</v>
      </c>
      <c r="AL6">
        <f t="shared" si="11"/>
        <v>12122</v>
      </c>
      <c r="AM6">
        <v>22221</v>
      </c>
      <c r="AN6">
        <f>IF(NOT(ISBLANK(AM6)),COUNTIF(AL3:AL9,AM6),"")</f>
        <v>1</v>
      </c>
    </row>
    <row r="7" spans="1:40" x14ac:dyDescent="0.5">
      <c r="A7" t="s">
        <v>5</v>
      </c>
      <c r="B7" t="s">
        <v>11</v>
      </c>
      <c r="C7">
        <f t="shared" si="4"/>
        <v>1</v>
      </c>
      <c r="D7">
        <f t="shared" si="0"/>
        <v>0</v>
      </c>
      <c r="E7">
        <f t="shared" si="0"/>
        <v>2</v>
      </c>
      <c r="F7">
        <f t="shared" si="0"/>
        <v>0</v>
      </c>
      <c r="G7">
        <f t="shared" si="0"/>
        <v>0</v>
      </c>
      <c r="H7">
        <f t="shared" si="5"/>
        <v>10200</v>
      </c>
      <c r="I7">
        <v>10200</v>
      </c>
      <c r="J7">
        <f>IF(NOT(ISBLANK(I7)),COUNTIF(H3:H9,I7),"")</f>
        <v>1</v>
      </c>
      <c r="L7" t="s">
        <v>11</v>
      </c>
      <c r="M7">
        <f t="shared" si="6"/>
        <v>0</v>
      </c>
      <c r="N7">
        <f t="shared" si="1"/>
        <v>0</v>
      </c>
      <c r="O7">
        <f t="shared" si="1"/>
        <v>1</v>
      </c>
      <c r="P7">
        <f t="shared" si="1"/>
        <v>2</v>
      </c>
      <c r="Q7">
        <f t="shared" si="1"/>
        <v>0</v>
      </c>
      <c r="R7">
        <f t="shared" si="7"/>
        <v>120</v>
      </c>
      <c r="S7">
        <v>101</v>
      </c>
      <c r="T7">
        <f>IF(NOT(ISBLANK(S7)),COUNTIF(R3:R9,S7),"")</f>
        <v>1</v>
      </c>
      <c r="V7" t="s">
        <v>11</v>
      </c>
      <c r="W7">
        <f t="shared" si="8"/>
        <v>0</v>
      </c>
      <c r="X7">
        <f t="shared" si="2"/>
        <v>0</v>
      </c>
      <c r="Y7">
        <f t="shared" si="2"/>
        <v>1</v>
      </c>
      <c r="Z7">
        <f t="shared" si="2"/>
        <v>1</v>
      </c>
      <c r="AA7">
        <f t="shared" si="2"/>
        <v>1</v>
      </c>
      <c r="AB7">
        <f t="shared" si="9"/>
        <v>111</v>
      </c>
      <c r="AC7">
        <v>22222</v>
      </c>
      <c r="AD7">
        <f>IF(NOT(ISBLANK(AC7)),COUNTIF(AB3:AB9,AC7),"")</f>
        <v>1</v>
      </c>
      <c r="AF7" t="s">
        <v>11</v>
      </c>
      <c r="AG7">
        <f t="shared" si="10"/>
        <v>2</v>
      </c>
      <c r="AH7">
        <f t="shared" si="3"/>
        <v>2</v>
      </c>
      <c r="AI7">
        <f t="shared" si="3"/>
        <v>2</v>
      </c>
      <c r="AJ7">
        <f t="shared" si="3"/>
        <v>2</v>
      </c>
      <c r="AK7">
        <f t="shared" si="3"/>
        <v>1</v>
      </c>
      <c r="AL7">
        <f t="shared" si="11"/>
        <v>22221</v>
      </c>
      <c r="AM7">
        <v>11102</v>
      </c>
      <c r="AN7">
        <f>IF(NOT(ISBLANK(AM7)),COUNTIF(AL3:AL9,AM7),"")</f>
        <v>1</v>
      </c>
    </row>
    <row r="8" spans="1:40" x14ac:dyDescent="0.5">
      <c r="A8" t="s">
        <v>6</v>
      </c>
      <c r="B8" t="s">
        <v>12</v>
      </c>
      <c r="C8">
        <f t="shared" si="4"/>
        <v>0</v>
      </c>
      <c r="D8">
        <f t="shared" si="0"/>
        <v>2</v>
      </c>
      <c r="E8">
        <f t="shared" si="0"/>
        <v>1</v>
      </c>
      <c r="F8">
        <f t="shared" si="0"/>
        <v>1</v>
      </c>
      <c r="G8">
        <f t="shared" si="0"/>
        <v>0</v>
      </c>
      <c r="H8">
        <f t="shared" si="5"/>
        <v>2110</v>
      </c>
      <c r="I8">
        <v>2110</v>
      </c>
      <c r="J8">
        <f>IF(NOT(ISBLANK(I8)),COUNTIF(H3:H9,I8),"")</f>
        <v>1</v>
      </c>
      <c r="L8" t="s">
        <v>12</v>
      </c>
      <c r="M8">
        <f t="shared" si="6"/>
        <v>0</v>
      </c>
      <c r="N8">
        <f t="shared" si="1"/>
        <v>0</v>
      </c>
      <c r="O8">
        <f t="shared" si="1"/>
        <v>1</v>
      </c>
      <c r="P8">
        <f t="shared" si="1"/>
        <v>0</v>
      </c>
      <c r="Q8">
        <f t="shared" si="1"/>
        <v>1</v>
      </c>
      <c r="R8">
        <f t="shared" si="7"/>
        <v>101</v>
      </c>
      <c r="S8">
        <v>10200</v>
      </c>
      <c r="T8">
        <f>IF(NOT(ISBLANK(S8)),COUNTIF(R3:R9,S8),"")</f>
        <v>1</v>
      </c>
      <c r="V8" t="s">
        <v>12</v>
      </c>
      <c r="W8">
        <f t="shared" si="8"/>
        <v>2</v>
      </c>
      <c r="X8">
        <f t="shared" si="2"/>
        <v>2</v>
      </c>
      <c r="Y8">
        <f t="shared" si="2"/>
        <v>2</v>
      </c>
      <c r="Z8">
        <f t="shared" si="2"/>
        <v>2</v>
      </c>
      <c r="AA8">
        <f t="shared" si="2"/>
        <v>2</v>
      </c>
      <c r="AB8">
        <f t="shared" si="9"/>
        <v>22222</v>
      </c>
      <c r="AD8" t="str">
        <f>IF(NOT(ISBLANK(AC8)),COUNTIF(AB3:AB9,AC8),"")</f>
        <v/>
      </c>
      <c r="AF8" t="s">
        <v>12</v>
      </c>
      <c r="AG8">
        <f t="shared" si="10"/>
        <v>1</v>
      </c>
      <c r="AH8">
        <f t="shared" si="3"/>
        <v>1</v>
      </c>
      <c r="AI8">
        <f t="shared" si="3"/>
        <v>1</v>
      </c>
      <c r="AJ8">
        <f t="shared" si="3"/>
        <v>0</v>
      </c>
      <c r="AK8">
        <f t="shared" si="3"/>
        <v>2</v>
      </c>
      <c r="AL8">
        <f t="shared" si="11"/>
        <v>11102</v>
      </c>
      <c r="AN8" t="str">
        <f>IF(NOT(ISBLANK(AM8)),COUNTIF(AL3:AL9,AM8),"")</f>
        <v/>
      </c>
    </row>
    <row r="9" spans="1:40" x14ac:dyDescent="0.5">
      <c r="A9" t="s">
        <v>7</v>
      </c>
      <c r="B9" t="s">
        <v>13</v>
      </c>
      <c r="C9">
        <f t="shared" si="4"/>
        <v>0</v>
      </c>
      <c r="D9">
        <f t="shared" si="0"/>
        <v>0</v>
      </c>
      <c r="E9">
        <f t="shared" si="0"/>
        <v>1</v>
      </c>
      <c r="F9">
        <f t="shared" si="0"/>
        <v>0</v>
      </c>
      <c r="G9">
        <f t="shared" si="0"/>
        <v>0</v>
      </c>
      <c r="H9">
        <f t="shared" si="5"/>
        <v>100</v>
      </c>
      <c r="I9">
        <v>100</v>
      </c>
      <c r="J9">
        <f>IF(NOT(ISBLANK(I9)),COUNTIF(H3:H9,I9),"")</f>
        <v>1</v>
      </c>
      <c r="L9" t="s">
        <v>13</v>
      </c>
      <c r="M9">
        <f t="shared" si="6"/>
        <v>1</v>
      </c>
      <c r="N9">
        <f t="shared" si="1"/>
        <v>0</v>
      </c>
      <c r="O9">
        <f t="shared" si="1"/>
        <v>2</v>
      </c>
      <c r="P9">
        <f t="shared" si="1"/>
        <v>0</v>
      </c>
      <c r="Q9">
        <f t="shared" si="1"/>
        <v>0</v>
      </c>
      <c r="R9">
        <f t="shared" si="7"/>
        <v>10200</v>
      </c>
      <c r="T9" t="str">
        <f>IF(NOT(ISBLANK(S9)),COUNTIF(R3:R9,S9),"")</f>
        <v/>
      </c>
      <c r="V9" t="s">
        <v>13</v>
      </c>
      <c r="W9">
        <f t="shared" si="8"/>
        <v>0</v>
      </c>
      <c r="X9">
        <f t="shared" si="2"/>
        <v>0</v>
      </c>
      <c r="Y9">
        <f t="shared" si="2"/>
        <v>1</v>
      </c>
      <c r="Z9">
        <f t="shared" si="2"/>
        <v>1</v>
      </c>
      <c r="AA9">
        <f t="shared" si="2"/>
        <v>2</v>
      </c>
      <c r="AB9">
        <f t="shared" si="9"/>
        <v>112</v>
      </c>
      <c r="AD9" t="str">
        <f>IF(NOT(ISBLANK(AC9)),COUNTIF(AB3:AB9,AC9),"")</f>
        <v/>
      </c>
      <c r="AF9" t="s">
        <v>13</v>
      </c>
      <c r="AG9">
        <f t="shared" si="10"/>
        <v>1</v>
      </c>
      <c r="AH9">
        <f t="shared" si="3"/>
        <v>2</v>
      </c>
      <c r="AI9">
        <f t="shared" si="3"/>
        <v>1</v>
      </c>
      <c r="AJ9">
        <f t="shared" si="3"/>
        <v>0</v>
      </c>
      <c r="AK9">
        <f t="shared" si="3"/>
        <v>2</v>
      </c>
      <c r="AL9">
        <f t="shared" si="11"/>
        <v>12102</v>
      </c>
      <c r="AN9" t="str">
        <f>IF(NOT(ISBLANK(AM9)),COUNTIF(AL3:AL9,AM9),"")</f>
        <v/>
      </c>
    </row>
    <row r="11" spans="1:40" x14ac:dyDescent="0.5">
      <c r="J11" s="1">
        <f>AVERAGE(J3:J9)</f>
        <v>1</v>
      </c>
      <c r="T11" s="1">
        <f>AVERAGE(T3:T9)</f>
        <v>1.1666666666666667</v>
      </c>
      <c r="AD11" s="1">
        <f>AVERAGE(AD3:AD9)</f>
        <v>1.4</v>
      </c>
      <c r="AN11" s="1">
        <f>AVERAGE(AN3:AN9)</f>
        <v>1.4</v>
      </c>
    </row>
    <row r="14" spans="1:40" x14ac:dyDescent="0.5">
      <c r="C14">
        <v>1</v>
      </c>
      <c r="D14">
        <v>2</v>
      </c>
      <c r="E14">
        <v>3</v>
      </c>
      <c r="F14">
        <v>4</v>
      </c>
      <c r="G14">
        <v>5</v>
      </c>
      <c r="M14">
        <v>1</v>
      </c>
      <c r="N14">
        <v>2</v>
      </c>
      <c r="O14">
        <v>3</v>
      </c>
      <c r="P14">
        <v>4</v>
      </c>
      <c r="Q14">
        <v>5</v>
      </c>
      <c r="W14">
        <v>1</v>
      </c>
      <c r="X14">
        <v>2</v>
      </c>
      <c r="Y14">
        <v>3</v>
      </c>
      <c r="Z14">
        <v>4</v>
      </c>
      <c r="AA14">
        <v>5</v>
      </c>
      <c r="AG14">
        <v>1</v>
      </c>
      <c r="AH14">
        <v>2</v>
      </c>
      <c r="AI14">
        <v>3</v>
      </c>
      <c r="AJ14">
        <v>4</v>
      </c>
      <c r="AK14">
        <v>5</v>
      </c>
    </row>
    <row r="15" spans="1:40" x14ac:dyDescent="0.5">
      <c r="C15" t="s">
        <v>19</v>
      </c>
      <c r="D15" t="s">
        <v>18</v>
      </c>
      <c r="E15" t="s">
        <v>14</v>
      </c>
      <c r="F15" t="s">
        <v>15</v>
      </c>
      <c r="G15" t="s">
        <v>20</v>
      </c>
      <c r="M15" t="s">
        <v>14</v>
      </c>
      <c r="N15" t="s">
        <v>15</v>
      </c>
      <c r="O15" t="s">
        <v>20</v>
      </c>
      <c r="P15" t="s">
        <v>17</v>
      </c>
      <c r="Q15" t="s">
        <v>24</v>
      </c>
      <c r="W15" t="s">
        <v>23</v>
      </c>
      <c r="X15" t="s">
        <v>18</v>
      </c>
      <c r="Y15" t="s">
        <v>19</v>
      </c>
      <c r="Z15" t="s">
        <v>21</v>
      </c>
      <c r="AA15" t="s">
        <v>20</v>
      </c>
      <c r="AG15" t="s">
        <v>22</v>
      </c>
      <c r="AH15" t="s">
        <v>18</v>
      </c>
      <c r="AI15" t="s">
        <v>19</v>
      </c>
      <c r="AJ15" t="s">
        <v>14</v>
      </c>
      <c r="AK15" t="s">
        <v>20</v>
      </c>
    </row>
    <row r="16" spans="1:40" x14ac:dyDescent="0.5">
      <c r="A16" t="s">
        <v>1</v>
      </c>
      <c r="B16" t="s">
        <v>0</v>
      </c>
      <c r="C16">
        <f>IF(ISNUMBER(SEARCH(C$15,$B16)),IF(SEARCH(C$15,$B16)=C$14,2,1),0)</f>
        <v>2</v>
      </c>
      <c r="D16">
        <f t="shared" ref="D16:G22" si="12">IF(ISNUMBER(SEARCH(D$15,$B16)),IF(SEARCH(D$15,$B16)=D$14,2,1),0)</f>
        <v>2</v>
      </c>
      <c r="E16">
        <f t="shared" si="12"/>
        <v>2</v>
      </c>
      <c r="F16">
        <f t="shared" si="12"/>
        <v>2</v>
      </c>
      <c r="G16">
        <f t="shared" si="12"/>
        <v>2</v>
      </c>
      <c r="H16">
        <f>C16*10000+D16*1000+E16*100+F16*10+G16</f>
        <v>22222</v>
      </c>
      <c r="I16" cm="1">
        <f t="array" ref="I16:I21">_xlfn.UNIQUE(H16:H22)</f>
        <v>22222</v>
      </c>
      <c r="J16">
        <f>IF(NOT(ISBLANK(I16)),COUNTIF(H16:H22,I16),"")</f>
        <v>1</v>
      </c>
      <c r="L16" t="s">
        <v>0</v>
      </c>
      <c r="M16">
        <f>IF(ISNUMBER(SEARCH(M$15,$B16)),IF(SEARCH(M$15,$B16)=M$14,2,1),0)</f>
        <v>1</v>
      </c>
      <c r="N16">
        <f t="shared" ref="N16:Q22" si="13">IF(ISNUMBER(SEARCH(N$15,$B16)),IF(SEARCH(N$15,$B16)=N$14,2,1),0)</f>
        <v>1</v>
      </c>
      <c r="O16">
        <f t="shared" si="13"/>
        <v>1</v>
      </c>
      <c r="P16">
        <f t="shared" si="13"/>
        <v>0</v>
      </c>
      <c r="Q16">
        <f t="shared" si="13"/>
        <v>0</v>
      </c>
      <c r="R16">
        <f>M16*10000+N16*1000+O16*100+P16*10+Q16</f>
        <v>11100</v>
      </c>
      <c r="S16" cm="1">
        <f t="array" ref="S16:S22">_xlfn.UNIQUE(R16:R22)</f>
        <v>11100</v>
      </c>
      <c r="T16">
        <f>IF(NOT(ISBLANK(S16)),COUNTIF(R16:R22,S16),"")</f>
        <v>1</v>
      </c>
      <c r="V16" t="s">
        <v>0</v>
      </c>
      <c r="W16">
        <f>IF(ISNUMBER(SEARCH(W$15,$B16)),IF(SEARCH(W$15,$B16)=W$14,2,1),0)</f>
        <v>0</v>
      </c>
      <c r="X16">
        <f t="shared" ref="X16:AA22" si="14">IF(ISNUMBER(SEARCH(X$15,$B16)),IF(SEARCH(X$15,$B16)=X$14,2,1),0)</f>
        <v>2</v>
      </c>
      <c r="Y16">
        <f t="shared" si="14"/>
        <v>1</v>
      </c>
      <c r="Z16">
        <f t="shared" si="14"/>
        <v>0</v>
      </c>
      <c r="AA16">
        <f t="shared" si="14"/>
        <v>2</v>
      </c>
      <c r="AB16">
        <f>W16*10000+X16*1000+Y16*100+Z16*10+AA16</f>
        <v>2102</v>
      </c>
      <c r="AC16" cm="1">
        <f t="array" ref="AC16:AC21">_xlfn.UNIQUE(AB16:AB22)</f>
        <v>2102</v>
      </c>
      <c r="AD16">
        <f>IF(NOT(ISBLANK(AC16)),COUNTIF(AB16:AB22,AC16),"")</f>
        <v>1</v>
      </c>
      <c r="AF16" t="s">
        <v>0</v>
      </c>
      <c r="AG16">
        <f>IF(ISNUMBER(SEARCH(AG$15,$B16)),IF(SEARCH(AG$15,$B16)=AG$14,2,1),0)</f>
        <v>0</v>
      </c>
      <c r="AH16">
        <f t="shared" ref="AH16:AK22" si="15">IF(ISNUMBER(SEARCH(AH$15,$B16)),IF(SEARCH(AH$15,$B16)=AH$14,2,1),0)</f>
        <v>2</v>
      </c>
      <c r="AI16">
        <f t="shared" si="15"/>
        <v>1</v>
      </c>
      <c r="AJ16">
        <f t="shared" si="15"/>
        <v>1</v>
      </c>
      <c r="AK16">
        <f t="shared" si="15"/>
        <v>2</v>
      </c>
      <c r="AL16">
        <f>AG16*10000+AH16*1000+AI16*100+AJ16*10+AK16</f>
        <v>2112</v>
      </c>
      <c r="AM16" cm="1">
        <f t="array" ref="AM16:AM21">_xlfn.UNIQUE(AL16:AL22)</f>
        <v>2112</v>
      </c>
      <c r="AN16">
        <f>IF(NOT(ISBLANK(AM16)),COUNTIF(AL16:AL22,AM16),"")</f>
        <v>1</v>
      </c>
    </row>
    <row r="17" spans="1:40" x14ac:dyDescent="0.5">
      <c r="A17" t="s">
        <v>2</v>
      </c>
      <c r="B17" t="s">
        <v>8</v>
      </c>
      <c r="C17">
        <f t="shared" ref="C17:C22" si="16">IF(ISNUMBER(SEARCH(C$15,$B17)),IF(SEARCH(C$15,$B17)=C$14,2,1),0)</f>
        <v>1</v>
      </c>
      <c r="D17">
        <f t="shared" si="12"/>
        <v>2</v>
      </c>
      <c r="E17">
        <f t="shared" si="12"/>
        <v>1</v>
      </c>
      <c r="F17">
        <f t="shared" si="12"/>
        <v>0</v>
      </c>
      <c r="G17">
        <f t="shared" si="12"/>
        <v>2</v>
      </c>
      <c r="H17">
        <f t="shared" ref="H17:H22" si="17">C17*10000+D17*1000+E17*100+F17*10+G17</f>
        <v>12102</v>
      </c>
      <c r="I17">
        <v>12102</v>
      </c>
      <c r="J17">
        <f>IF(NOT(ISBLANK(I17)),COUNTIF(H16:H22,I17),"")</f>
        <v>2</v>
      </c>
      <c r="L17" t="s">
        <v>8</v>
      </c>
      <c r="M17">
        <f t="shared" ref="M17:M22" si="18">IF(ISNUMBER(SEARCH(M$15,$B17)),IF(SEARCH(M$15,$B17)=M$14,2,1),0)</f>
        <v>1</v>
      </c>
      <c r="N17">
        <f t="shared" si="13"/>
        <v>0</v>
      </c>
      <c r="O17">
        <f t="shared" si="13"/>
        <v>1</v>
      </c>
      <c r="P17">
        <f t="shared" si="13"/>
        <v>1</v>
      </c>
      <c r="Q17">
        <f t="shared" si="13"/>
        <v>0</v>
      </c>
      <c r="R17">
        <f t="shared" ref="R17:R22" si="19">M17*10000+N17*1000+O17*100+P17*10+Q17</f>
        <v>10110</v>
      </c>
      <c r="S17">
        <v>10110</v>
      </c>
      <c r="T17">
        <f>IF(NOT(ISBLANK(S17)),COUNTIF(R16:R22,S17),"")</f>
        <v>1</v>
      </c>
      <c r="V17" t="s">
        <v>8</v>
      </c>
      <c r="W17">
        <f t="shared" ref="W17:W22" si="20">IF(ISNUMBER(SEARCH(W$15,$B17)),IF(SEARCH(W$15,$B17)=W$14,2,1),0)</f>
        <v>0</v>
      </c>
      <c r="X17">
        <f t="shared" si="14"/>
        <v>2</v>
      </c>
      <c r="Y17">
        <f t="shared" si="14"/>
        <v>2</v>
      </c>
      <c r="Z17">
        <f t="shared" si="14"/>
        <v>0</v>
      </c>
      <c r="AA17">
        <f t="shared" si="14"/>
        <v>2</v>
      </c>
      <c r="AB17">
        <f t="shared" ref="AB17:AB22" si="21">W17*10000+X17*1000+Y17*100+Z17*10+AA17</f>
        <v>2202</v>
      </c>
      <c r="AC17">
        <v>2202</v>
      </c>
      <c r="AD17">
        <f>IF(NOT(ISBLANK(AC17)),COUNTIF(AB16:AB22,AC17),"")</f>
        <v>2</v>
      </c>
      <c r="AF17" t="s">
        <v>8</v>
      </c>
      <c r="AG17">
        <f t="shared" ref="AG17:AG22" si="22">IF(ISNUMBER(SEARCH(AG$15,$B17)),IF(SEARCH(AG$15,$B17)=AG$14,2,1),0)</f>
        <v>0</v>
      </c>
      <c r="AH17">
        <f t="shared" si="15"/>
        <v>2</v>
      </c>
      <c r="AI17">
        <f t="shared" si="15"/>
        <v>2</v>
      </c>
      <c r="AJ17">
        <f t="shared" si="15"/>
        <v>2</v>
      </c>
      <c r="AK17">
        <f t="shared" si="15"/>
        <v>2</v>
      </c>
      <c r="AL17">
        <f t="shared" ref="AL17:AL22" si="23">AG17*10000+AH17*1000+AI17*100+AJ17*10+AK17</f>
        <v>2222</v>
      </c>
      <c r="AM17">
        <v>2222</v>
      </c>
      <c r="AN17">
        <f>IF(NOT(ISBLANK(AM17)),COUNTIF(AL16:AL22,AM17),"")</f>
        <v>1</v>
      </c>
    </row>
    <row r="18" spans="1:40" x14ac:dyDescent="0.5">
      <c r="A18" t="s">
        <v>3</v>
      </c>
      <c r="B18" t="s">
        <v>9</v>
      </c>
      <c r="C18">
        <f t="shared" si="16"/>
        <v>1</v>
      </c>
      <c r="D18">
        <f t="shared" si="12"/>
        <v>2</v>
      </c>
      <c r="E18">
        <f t="shared" si="12"/>
        <v>0</v>
      </c>
      <c r="F18">
        <f t="shared" si="12"/>
        <v>1</v>
      </c>
      <c r="G18">
        <f t="shared" si="12"/>
        <v>2</v>
      </c>
      <c r="H18">
        <f t="shared" si="17"/>
        <v>12012</v>
      </c>
      <c r="I18">
        <v>12012</v>
      </c>
      <c r="J18">
        <f>IF(NOT(ISBLANK(I18)),COUNTIF(H16:H22,I18),"")</f>
        <v>1</v>
      </c>
      <c r="L18" t="s">
        <v>9</v>
      </c>
      <c r="M18">
        <f t="shared" si="18"/>
        <v>0</v>
      </c>
      <c r="N18">
        <f t="shared" si="13"/>
        <v>1</v>
      </c>
      <c r="O18">
        <f t="shared" si="13"/>
        <v>1</v>
      </c>
      <c r="P18">
        <f t="shared" si="13"/>
        <v>0</v>
      </c>
      <c r="Q18">
        <f t="shared" si="13"/>
        <v>0</v>
      </c>
      <c r="R18">
        <f t="shared" si="19"/>
        <v>1100</v>
      </c>
      <c r="S18">
        <v>1100</v>
      </c>
      <c r="T18">
        <f>IF(NOT(ISBLANK(S18)),COUNTIF(R16:R22,S18),"")</f>
        <v>1</v>
      </c>
      <c r="V18" t="s">
        <v>9</v>
      </c>
      <c r="W18">
        <f t="shared" si="20"/>
        <v>0</v>
      </c>
      <c r="X18">
        <f t="shared" si="14"/>
        <v>2</v>
      </c>
      <c r="Y18">
        <f t="shared" si="14"/>
        <v>2</v>
      </c>
      <c r="Z18">
        <f t="shared" si="14"/>
        <v>2</v>
      </c>
      <c r="AA18">
        <f t="shared" si="14"/>
        <v>2</v>
      </c>
      <c r="AB18">
        <f t="shared" si="21"/>
        <v>2222</v>
      </c>
      <c r="AC18">
        <v>2222</v>
      </c>
      <c r="AD18">
        <f>IF(NOT(ISBLANK(AC18)),COUNTIF(AB16:AB22,AC18),"")</f>
        <v>1</v>
      </c>
      <c r="AF18" t="s">
        <v>9</v>
      </c>
      <c r="AG18">
        <f t="shared" si="22"/>
        <v>0</v>
      </c>
      <c r="AH18">
        <f t="shared" si="15"/>
        <v>2</v>
      </c>
      <c r="AI18">
        <f t="shared" si="15"/>
        <v>2</v>
      </c>
      <c r="AJ18">
        <f t="shared" si="15"/>
        <v>0</v>
      </c>
      <c r="AK18">
        <f t="shared" si="15"/>
        <v>2</v>
      </c>
      <c r="AL18">
        <f t="shared" si="23"/>
        <v>2202</v>
      </c>
      <c r="AM18">
        <v>2202</v>
      </c>
      <c r="AN18">
        <f>IF(NOT(ISBLANK(AM18)),COUNTIF(AL16:AL22,AM18),"")</f>
        <v>2</v>
      </c>
    </row>
    <row r="19" spans="1:40" x14ac:dyDescent="0.5">
      <c r="A19" t="s">
        <v>4</v>
      </c>
      <c r="B19" t="s">
        <v>10</v>
      </c>
      <c r="C19">
        <f t="shared" si="16"/>
        <v>1</v>
      </c>
      <c r="D19">
        <f t="shared" si="12"/>
        <v>2</v>
      </c>
      <c r="E19">
        <f t="shared" si="12"/>
        <v>1</v>
      </c>
      <c r="F19">
        <f t="shared" si="12"/>
        <v>0</v>
      </c>
      <c r="G19">
        <f t="shared" si="12"/>
        <v>2</v>
      </c>
      <c r="H19">
        <f t="shared" si="17"/>
        <v>12102</v>
      </c>
      <c r="I19">
        <v>22101</v>
      </c>
      <c r="J19">
        <f>IF(NOT(ISBLANK(I19)),COUNTIF(H16:H22,I19),"")</f>
        <v>1</v>
      </c>
      <c r="L19" t="s">
        <v>10</v>
      </c>
      <c r="M19">
        <f t="shared" si="18"/>
        <v>1</v>
      </c>
      <c r="N19">
        <f t="shared" si="13"/>
        <v>0</v>
      </c>
      <c r="O19">
        <f t="shared" si="13"/>
        <v>1</v>
      </c>
      <c r="P19">
        <f t="shared" si="13"/>
        <v>0</v>
      </c>
      <c r="Q19">
        <f t="shared" si="13"/>
        <v>0</v>
      </c>
      <c r="R19">
        <f t="shared" si="19"/>
        <v>10100</v>
      </c>
      <c r="S19">
        <v>10100</v>
      </c>
      <c r="T19">
        <f>IF(NOT(ISBLANK(S19)),COUNTIF(R16:R22,S19),"")</f>
        <v>1</v>
      </c>
      <c r="V19" t="s">
        <v>10</v>
      </c>
      <c r="W19">
        <f t="shared" si="20"/>
        <v>0</v>
      </c>
      <c r="X19">
        <f t="shared" si="14"/>
        <v>2</v>
      </c>
      <c r="Y19">
        <f t="shared" si="14"/>
        <v>2</v>
      </c>
      <c r="Z19">
        <f t="shared" si="14"/>
        <v>0</v>
      </c>
      <c r="AA19">
        <f t="shared" si="14"/>
        <v>2</v>
      </c>
      <c r="AB19">
        <f t="shared" si="21"/>
        <v>2202</v>
      </c>
      <c r="AC19">
        <v>2101</v>
      </c>
      <c r="AD19">
        <f>IF(NOT(ISBLANK(AC19)),COUNTIF(AB16:AB22,AC19),"")</f>
        <v>1</v>
      </c>
      <c r="AF19" t="s">
        <v>10</v>
      </c>
      <c r="AG19">
        <f t="shared" si="22"/>
        <v>2</v>
      </c>
      <c r="AH19">
        <f t="shared" si="15"/>
        <v>2</v>
      </c>
      <c r="AI19">
        <f t="shared" si="15"/>
        <v>2</v>
      </c>
      <c r="AJ19">
        <f t="shared" si="15"/>
        <v>2</v>
      </c>
      <c r="AK19">
        <f t="shared" si="15"/>
        <v>2</v>
      </c>
      <c r="AL19">
        <f t="shared" si="23"/>
        <v>22222</v>
      </c>
      <c r="AM19">
        <v>22222</v>
      </c>
      <c r="AN19">
        <f>IF(NOT(ISBLANK(AM19)),COUNTIF(AL16:AL22,AM19),"")</f>
        <v>1</v>
      </c>
    </row>
    <row r="20" spans="1:40" x14ac:dyDescent="0.5">
      <c r="A20" t="s">
        <v>5</v>
      </c>
      <c r="B20" t="s">
        <v>11</v>
      </c>
      <c r="C20">
        <f t="shared" si="16"/>
        <v>2</v>
      </c>
      <c r="D20">
        <f t="shared" si="12"/>
        <v>2</v>
      </c>
      <c r="E20">
        <f t="shared" si="12"/>
        <v>1</v>
      </c>
      <c r="F20">
        <f t="shared" si="12"/>
        <v>0</v>
      </c>
      <c r="G20">
        <f t="shared" si="12"/>
        <v>1</v>
      </c>
      <c r="H20">
        <f t="shared" si="17"/>
        <v>22101</v>
      </c>
      <c r="I20">
        <v>11012</v>
      </c>
      <c r="J20">
        <f>IF(NOT(ISBLANK(I20)),COUNTIF(H16:H22,I20),"")</f>
        <v>1</v>
      </c>
      <c r="L20" t="s">
        <v>11</v>
      </c>
      <c r="M20">
        <f t="shared" si="18"/>
        <v>1</v>
      </c>
      <c r="N20">
        <f t="shared" si="13"/>
        <v>0</v>
      </c>
      <c r="O20">
        <f t="shared" si="13"/>
        <v>2</v>
      </c>
      <c r="P20">
        <f t="shared" si="13"/>
        <v>0</v>
      </c>
      <c r="Q20">
        <f t="shared" si="13"/>
        <v>0</v>
      </c>
      <c r="R20">
        <f t="shared" si="19"/>
        <v>10200</v>
      </c>
      <c r="S20">
        <v>10200</v>
      </c>
      <c r="T20">
        <f>IF(NOT(ISBLANK(S20)),COUNTIF(R16:R22,S20),"")</f>
        <v>1</v>
      </c>
      <c r="V20" t="s">
        <v>11</v>
      </c>
      <c r="W20">
        <f t="shared" si="20"/>
        <v>0</v>
      </c>
      <c r="X20">
        <f t="shared" si="14"/>
        <v>2</v>
      </c>
      <c r="Y20">
        <f t="shared" si="14"/>
        <v>1</v>
      </c>
      <c r="Z20">
        <f t="shared" si="14"/>
        <v>0</v>
      </c>
      <c r="AA20">
        <f t="shared" si="14"/>
        <v>1</v>
      </c>
      <c r="AB20">
        <f t="shared" si="21"/>
        <v>2101</v>
      </c>
      <c r="AC20">
        <v>1102</v>
      </c>
      <c r="AD20">
        <f>IF(NOT(ISBLANK(AC20)),COUNTIF(AB16:AB22,AC20),"")</f>
        <v>1</v>
      </c>
      <c r="AF20" t="s">
        <v>11</v>
      </c>
      <c r="AG20">
        <f t="shared" si="22"/>
        <v>0</v>
      </c>
      <c r="AH20">
        <f t="shared" si="15"/>
        <v>2</v>
      </c>
      <c r="AI20">
        <f t="shared" si="15"/>
        <v>1</v>
      </c>
      <c r="AJ20">
        <f t="shared" si="15"/>
        <v>2</v>
      </c>
      <c r="AK20">
        <f t="shared" si="15"/>
        <v>1</v>
      </c>
      <c r="AL20">
        <f t="shared" si="23"/>
        <v>2121</v>
      </c>
      <c r="AM20">
        <v>2121</v>
      </c>
      <c r="AN20">
        <f>IF(NOT(ISBLANK(AM20)),COUNTIF(AL16:AL22,AM20),"")</f>
        <v>1</v>
      </c>
    </row>
    <row r="21" spans="1:40" x14ac:dyDescent="0.5">
      <c r="A21" t="s">
        <v>6</v>
      </c>
      <c r="B21" t="s">
        <v>12</v>
      </c>
      <c r="C21">
        <f t="shared" si="16"/>
        <v>1</v>
      </c>
      <c r="D21">
        <f t="shared" si="12"/>
        <v>1</v>
      </c>
      <c r="E21">
        <f t="shared" si="12"/>
        <v>0</v>
      </c>
      <c r="F21">
        <f t="shared" si="12"/>
        <v>1</v>
      </c>
      <c r="G21">
        <f t="shared" si="12"/>
        <v>2</v>
      </c>
      <c r="H21">
        <f t="shared" si="17"/>
        <v>11012</v>
      </c>
      <c r="I21">
        <v>12002</v>
      </c>
      <c r="J21">
        <f>IF(NOT(ISBLANK(I21)),COUNTIF(H16:H22,I21),"")</f>
        <v>1</v>
      </c>
      <c r="L21" t="s">
        <v>12</v>
      </c>
      <c r="M21">
        <f t="shared" si="18"/>
        <v>0</v>
      </c>
      <c r="N21">
        <f t="shared" si="13"/>
        <v>2</v>
      </c>
      <c r="O21">
        <f t="shared" si="13"/>
        <v>1</v>
      </c>
      <c r="P21">
        <f t="shared" si="13"/>
        <v>1</v>
      </c>
      <c r="Q21">
        <f t="shared" si="13"/>
        <v>0</v>
      </c>
      <c r="R21">
        <f t="shared" si="19"/>
        <v>2110</v>
      </c>
      <c r="S21">
        <v>2110</v>
      </c>
      <c r="T21">
        <f>IF(NOT(ISBLANK(S21)),COUNTIF(R16:R22,S21),"")</f>
        <v>1</v>
      </c>
      <c r="V21" t="s">
        <v>12</v>
      </c>
      <c r="W21">
        <f t="shared" si="20"/>
        <v>0</v>
      </c>
      <c r="X21">
        <f t="shared" si="14"/>
        <v>1</v>
      </c>
      <c r="Y21">
        <f t="shared" si="14"/>
        <v>1</v>
      </c>
      <c r="Z21">
        <f t="shared" si="14"/>
        <v>0</v>
      </c>
      <c r="AA21">
        <f t="shared" si="14"/>
        <v>2</v>
      </c>
      <c r="AB21">
        <f t="shared" si="21"/>
        <v>1102</v>
      </c>
      <c r="AC21">
        <v>22222</v>
      </c>
      <c r="AD21">
        <f>IF(NOT(ISBLANK(AC21)),COUNTIF(AB16:AB22,AC21),"")</f>
        <v>1</v>
      </c>
      <c r="AF21" t="s">
        <v>12</v>
      </c>
      <c r="AG21">
        <f t="shared" si="22"/>
        <v>0</v>
      </c>
      <c r="AH21">
        <f t="shared" si="15"/>
        <v>1</v>
      </c>
      <c r="AI21">
        <f t="shared" si="15"/>
        <v>1</v>
      </c>
      <c r="AJ21">
        <f t="shared" si="15"/>
        <v>0</v>
      </c>
      <c r="AK21">
        <f t="shared" si="15"/>
        <v>2</v>
      </c>
      <c r="AL21">
        <f t="shared" si="23"/>
        <v>1102</v>
      </c>
      <c r="AM21">
        <v>1102</v>
      </c>
      <c r="AN21">
        <f>IF(NOT(ISBLANK(AM21)),COUNTIF(AL16:AL22,AM21),"")</f>
        <v>1</v>
      </c>
    </row>
    <row r="22" spans="1:40" x14ac:dyDescent="0.5">
      <c r="A22" t="s">
        <v>7</v>
      </c>
      <c r="B22" t="s">
        <v>13</v>
      </c>
      <c r="C22">
        <f t="shared" si="16"/>
        <v>1</v>
      </c>
      <c r="D22">
        <f t="shared" si="12"/>
        <v>2</v>
      </c>
      <c r="E22">
        <f t="shared" si="12"/>
        <v>0</v>
      </c>
      <c r="F22">
        <f t="shared" si="12"/>
        <v>0</v>
      </c>
      <c r="G22">
        <f t="shared" si="12"/>
        <v>2</v>
      </c>
      <c r="H22">
        <f t="shared" si="17"/>
        <v>12002</v>
      </c>
      <c r="J22" t="str">
        <f>IF(NOT(ISBLANK(I22)),COUNTIF(H16:H22,I22),"")</f>
        <v/>
      </c>
      <c r="L22" t="s">
        <v>13</v>
      </c>
      <c r="M22">
        <f t="shared" si="18"/>
        <v>0</v>
      </c>
      <c r="N22">
        <f t="shared" si="13"/>
        <v>0</v>
      </c>
      <c r="O22">
        <f t="shared" si="13"/>
        <v>1</v>
      </c>
      <c r="P22">
        <f t="shared" si="13"/>
        <v>0</v>
      </c>
      <c r="Q22">
        <f t="shared" si="13"/>
        <v>0</v>
      </c>
      <c r="R22">
        <f t="shared" si="19"/>
        <v>100</v>
      </c>
      <c r="S22">
        <v>100</v>
      </c>
      <c r="T22">
        <f>IF(NOT(ISBLANK(S22)),COUNTIF(R16:R22,S22),"")</f>
        <v>1</v>
      </c>
      <c r="V22" t="s">
        <v>13</v>
      </c>
      <c r="W22">
        <f t="shared" si="20"/>
        <v>2</v>
      </c>
      <c r="X22">
        <f t="shared" si="14"/>
        <v>2</v>
      </c>
      <c r="Y22">
        <f t="shared" si="14"/>
        <v>2</v>
      </c>
      <c r="Z22">
        <f t="shared" si="14"/>
        <v>2</v>
      </c>
      <c r="AA22">
        <f t="shared" si="14"/>
        <v>2</v>
      </c>
      <c r="AB22">
        <f t="shared" si="21"/>
        <v>22222</v>
      </c>
      <c r="AD22" t="str">
        <f>IF(NOT(ISBLANK(AC22)),COUNTIF(AB16:AB22,AC22),"")</f>
        <v/>
      </c>
      <c r="AF22" t="s">
        <v>13</v>
      </c>
      <c r="AG22">
        <f t="shared" si="22"/>
        <v>0</v>
      </c>
      <c r="AH22">
        <f t="shared" si="15"/>
        <v>2</v>
      </c>
      <c r="AI22">
        <f t="shared" si="15"/>
        <v>2</v>
      </c>
      <c r="AJ22">
        <f t="shared" si="15"/>
        <v>0</v>
      </c>
      <c r="AK22">
        <f t="shared" si="15"/>
        <v>2</v>
      </c>
      <c r="AL22">
        <f t="shared" si="23"/>
        <v>2202</v>
      </c>
      <c r="AN22" t="str">
        <f>IF(NOT(ISBLANK(AM22)),COUNTIF(AL16:AL22,AM22),"")</f>
        <v/>
      </c>
    </row>
    <row r="24" spans="1:40" x14ac:dyDescent="0.5">
      <c r="J24" s="1">
        <f>AVERAGE(J16:J22)</f>
        <v>1.1666666666666667</v>
      </c>
      <c r="T24" s="1">
        <f>AVERAGE(T16:T22)</f>
        <v>1</v>
      </c>
      <c r="AD24" s="1">
        <f>AVERAGE(AD16:AD22)</f>
        <v>1.1666666666666667</v>
      </c>
      <c r="AN24" s="1">
        <f>AVERAGE(AN16:AN22)</f>
        <v>1.1666666666666667</v>
      </c>
    </row>
  </sheetData>
  <conditionalFormatting sqref="C3:G9">
    <cfRule type="cellIs" dxfId="26" priority="25" operator="equal">
      <formula>1</formula>
    </cfRule>
    <cfRule type="cellIs" dxfId="25" priority="26" operator="equal">
      <formula>2</formula>
    </cfRule>
    <cfRule type="cellIs" dxfId="24" priority="27" operator="equal">
      <formula>0</formula>
    </cfRule>
  </conditionalFormatting>
  <conditionalFormatting sqref="C16:G22">
    <cfRule type="cellIs" dxfId="23" priority="19" operator="equal">
      <formula>1</formula>
    </cfRule>
    <cfRule type="cellIs" dxfId="22" priority="20" operator="equal">
      <formula>2</formula>
    </cfRule>
    <cfRule type="cellIs" dxfId="21" priority="21" operator="equal">
      <formula>0</formula>
    </cfRule>
  </conditionalFormatting>
  <conditionalFormatting sqref="M3:Q9">
    <cfRule type="cellIs" dxfId="17" priority="16" operator="equal">
      <formula>1</formula>
    </cfRule>
    <cfRule type="cellIs" dxfId="16" priority="17" operator="equal">
      <formula>2</formula>
    </cfRule>
    <cfRule type="cellIs" dxfId="15" priority="18" operator="equal">
      <formula>0</formula>
    </cfRule>
  </conditionalFormatting>
  <conditionalFormatting sqref="M16:Q22">
    <cfRule type="cellIs" dxfId="14" priority="13" operator="equal">
      <formula>1</formula>
    </cfRule>
    <cfRule type="cellIs" dxfId="13" priority="14" operator="equal">
      <formula>2</formula>
    </cfRule>
    <cfRule type="cellIs" dxfId="12" priority="15" operator="equal">
      <formula>0</formula>
    </cfRule>
  </conditionalFormatting>
  <conditionalFormatting sqref="W3:AA9">
    <cfRule type="cellIs" dxfId="11" priority="10" operator="equal">
      <formula>1</formula>
    </cfRule>
    <cfRule type="cellIs" dxfId="10" priority="11" operator="equal">
      <formula>2</formula>
    </cfRule>
    <cfRule type="cellIs" dxfId="9" priority="12" operator="equal">
      <formula>0</formula>
    </cfRule>
  </conditionalFormatting>
  <conditionalFormatting sqref="W16:AA22">
    <cfRule type="cellIs" dxfId="8" priority="7" operator="equal">
      <formula>1</formula>
    </cfRule>
    <cfRule type="cellIs" dxfId="7" priority="8" operator="equal">
      <formula>2</formula>
    </cfRule>
    <cfRule type="cellIs" dxfId="6" priority="9" operator="equal">
      <formula>0</formula>
    </cfRule>
  </conditionalFormatting>
  <conditionalFormatting sqref="AG3:AK9">
    <cfRule type="cellIs" dxfId="5" priority="4" operator="equal">
      <formula>1</formula>
    </cfRule>
    <cfRule type="cellIs" dxfId="4" priority="5" operator="equal">
      <formula>2</formula>
    </cfRule>
    <cfRule type="cellIs" dxfId="3" priority="6" operator="equal">
      <formula>0</formula>
    </cfRule>
  </conditionalFormatting>
  <conditionalFormatting sqref="AG16:AK22">
    <cfRule type="cellIs" dxfId="2" priority="1" operator="equal">
      <formula>1</formula>
    </cfRule>
    <cfRule type="cellIs" dxfId="1" priority="2" operator="equal">
      <formula>2</formula>
    </cfRule>
    <cfRule type="cellIs" dxfId="0" priority="3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Smith</dc:creator>
  <cp:lastModifiedBy>Danny Smith</cp:lastModifiedBy>
  <dcterms:created xsi:type="dcterms:W3CDTF">2022-01-22T20:37:17Z</dcterms:created>
  <dcterms:modified xsi:type="dcterms:W3CDTF">2022-01-22T22:00:38Z</dcterms:modified>
</cp:coreProperties>
</file>