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y\program\案例题2-信用卡客户交易分期意愿评分\"/>
    </mc:Choice>
  </mc:AlternateContent>
  <xr:revisionPtr revIDLastSave="0" documentId="13_ncr:1_{9B0D1418-7778-42F1-868C-F2ED746D0E8A}" xr6:coauthVersionLast="40" xr6:coauthVersionMax="40" xr10:uidLastSave="{00000000-0000-0000-0000-000000000000}"/>
  <bookViews>
    <workbookView xWindow="13080" yWindow="690" windowWidth="21600" windowHeight="13185" xr2:uid="{00000000-000D-0000-FFFF-FFFF00000000}"/>
  </bookViews>
  <sheets>
    <sheet name="data_describe" sheetId="1" r:id="rId1"/>
  </sheets>
  <calcPr calcId="181029"/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<sst xmlns="http://schemas.openxmlformats.org/spreadsheetml/2006/main" count="265" uniqueCount="207">
  <si>
    <t>备注分析</t>
  </si>
  <si>
    <t>字段理解</t>
  </si>
  <si>
    <t>字段深层次理解</t>
  </si>
  <si>
    <t>count</t>
  </si>
  <si>
    <t>mean</t>
  </si>
  <si>
    <t>std</t>
  </si>
  <si>
    <t>min</t>
  </si>
  <si>
    <t>max</t>
  </si>
  <si>
    <t>id</t>
  </si>
  <si>
    <t>序列</t>
  </si>
  <si>
    <t>无特别意义</t>
  </si>
  <si>
    <t>y</t>
  </si>
  <si>
    <t>二值</t>
  </si>
  <si>
    <t>是否分期标志</t>
  </si>
  <si>
    <t>目标</t>
  </si>
  <si>
    <t>城市编号</t>
  </si>
  <si>
    <t>地域特征</t>
  </si>
  <si>
    <t>婚姻特征</t>
  </si>
  <si>
    <t>有序</t>
  </si>
  <si>
    <t>年龄</t>
  </si>
  <si>
    <t>年龄特征</t>
  </si>
  <si>
    <t>xaccount_age</t>
  </si>
  <si>
    <t>账户开户月统计</t>
  </si>
  <si>
    <t>账户特征</t>
  </si>
  <si>
    <t>cred_limit</t>
  </si>
  <si>
    <t>区间</t>
  </si>
  <si>
    <t>信用卡额度</t>
  </si>
  <si>
    <t>代表客户信用卡额度大小</t>
  </si>
  <si>
    <t>信用卡使用率</t>
  </si>
  <si>
    <t>代表使用频率</t>
  </si>
  <si>
    <t>this_bill_mp</t>
  </si>
  <si>
    <t>可分期金额</t>
  </si>
  <si>
    <t>是否属于分期目标客户</t>
  </si>
  <si>
    <t>据上次分期的天数</t>
  </si>
  <si>
    <t>代表是否使用过分期？？</t>
  </si>
  <si>
    <t>近六个月信用卡使用次数</t>
  </si>
  <si>
    <t>信用卡使用习惯</t>
  </si>
  <si>
    <t>近六个月平均每次信用卡消费金额</t>
  </si>
  <si>
    <t>近六个月分期次数</t>
  </si>
  <si>
    <t>six_cycle_mp_avg_amt</t>
  </si>
  <si>
    <t>近六个月分期金额（总）</t>
  </si>
  <si>
    <t>six_bill_avg_debt_rate</t>
  </si>
  <si>
    <t>平均负债率</t>
  </si>
  <si>
    <t>额度使用程度</t>
  </si>
  <si>
    <t>最低还款次数</t>
  </si>
  <si>
    <t>代表资金偿还情况</t>
  </si>
  <si>
    <t>six_optial_mp_num</t>
  </si>
  <si>
    <t>均一值，删</t>
  </si>
  <si>
    <t>办理万用金次数</t>
  </si>
  <si>
    <t>业务产品1使用习惯</t>
  </si>
  <si>
    <t>six_optial_mp_avg_amt</t>
  </si>
  <si>
    <t>办理万用金金额</t>
  </si>
  <si>
    <t>epp_nbr_12m</t>
  </si>
  <si>
    <t>近一年办理epp次数</t>
  </si>
  <si>
    <t>alop_nbr_12m</t>
  </si>
  <si>
    <t>近一年内办理alop次数</t>
  </si>
  <si>
    <t>epp_avg_amt_12m</t>
  </si>
  <si>
    <t>近一年办理epp金额</t>
  </si>
  <si>
    <t>alop_avg_amt_12m</t>
  </si>
  <si>
    <t>近一年内办理alop金额</t>
  </si>
  <si>
    <t>consume_num_session12</t>
  </si>
  <si>
    <t>近一年累计消费次数</t>
  </si>
  <si>
    <t>消费次数统计</t>
  </si>
  <si>
    <t>consume_num_session6</t>
  </si>
  <si>
    <t>近半年累计消费次数</t>
  </si>
  <si>
    <t>consume_num_session3</t>
  </si>
  <si>
    <t>近三个月累计消费次数</t>
  </si>
  <si>
    <t>consume_num_session</t>
  </si>
  <si>
    <t>当期账单累计消费次数</t>
  </si>
  <si>
    <t>近一年累计消费金额</t>
  </si>
  <si>
    <t>消费金额统计</t>
  </si>
  <si>
    <t>consume_amt_session6</t>
  </si>
  <si>
    <t>近半年累计消费金额</t>
  </si>
  <si>
    <t>consume_amt_session3</t>
  </si>
  <si>
    <t>近三个月累计消费金额</t>
  </si>
  <si>
    <t>consume_amt_session</t>
  </si>
  <si>
    <t>当期账单累计消费金额</t>
  </si>
  <si>
    <t>month_avg_use_year</t>
  </si>
  <si>
    <t>近一年月均额度使用率</t>
  </si>
  <si>
    <t>额度使用率统计</t>
  </si>
  <si>
    <t>month_avg_use_month6</t>
  </si>
  <si>
    <t>近半年月均额度使用率</t>
  </si>
  <si>
    <t>month_avg_use_month3</t>
  </si>
  <si>
    <t>近三个月月均额度使用率</t>
  </si>
  <si>
    <t>分期次数</t>
    <phoneticPr fontId="18" type="noConversion"/>
  </si>
  <si>
    <t>分期金额</t>
    <phoneticPr fontId="18" type="noConversion"/>
  </si>
  <si>
    <t>字段解释</t>
    <phoneticPr fontId="20" type="noConversion"/>
  </si>
  <si>
    <t>id</t>
    <phoneticPr fontId="20" type="noConversion"/>
  </si>
  <si>
    <t>是否办理交易分期（1=是）</t>
    <phoneticPr fontId="20" type="noConversion"/>
  </si>
  <si>
    <t>城市</t>
  </si>
  <si>
    <t>婚姻状况</t>
  </si>
  <si>
    <t>账龄（开户月数）</t>
    <phoneticPr fontId="20" type="noConversion"/>
  </si>
  <si>
    <t>额度</t>
    <phoneticPr fontId="20" type="noConversion"/>
  </si>
  <si>
    <t>本期账单额度使用率</t>
  </si>
  <si>
    <t>上一次账单分期距离现在天数</t>
  </si>
  <si>
    <t>近六个月平均账单金额</t>
    <phoneticPr fontId="20" type="noConversion"/>
  </si>
  <si>
    <t>近六个月账单分期次数</t>
    <phoneticPr fontId="20" type="noConversion"/>
  </si>
  <si>
    <t>近六个月账单分期金额</t>
    <phoneticPr fontId="20" type="noConversion"/>
  </si>
  <si>
    <t>近六个月办理万用金次数</t>
    <phoneticPr fontId="18" type="noConversion"/>
  </si>
  <si>
    <t>近六个月办理万用金金额</t>
    <phoneticPr fontId="18" type="noConversion"/>
  </si>
  <si>
    <t>近一年办理账单分期次数</t>
    <phoneticPr fontId="20" type="noConversion"/>
  </si>
  <si>
    <t>近一年办理epp均值</t>
    <phoneticPr fontId="20" type="noConversion"/>
  </si>
  <si>
    <t>近一年办理alop均值</t>
    <phoneticPr fontId="20" type="noConversion"/>
  </si>
  <si>
    <t>近一年办理alop次数</t>
    <phoneticPr fontId="20" type="noConversion"/>
  </si>
  <si>
    <t>近一年账单累计消费次数</t>
    <phoneticPr fontId="20" type="noConversion"/>
  </si>
  <si>
    <t>近六个月账单累计消费次数</t>
    <phoneticPr fontId="20" type="noConversion"/>
  </si>
  <si>
    <t>近三个月账单累计消费次数</t>
    <phoneticPr fontId="20" type="noConversion"/>
  </si>
  <si>
    <t>本期账单累计消费次数</t>
    <phoneticPr fontId="20" type="noConversion"/>
  </si>
  <si>
    <t>近一年账单累计消费金额</t>
    <phoneticPr fontId="20" type="noConversion"/>
  </si>
  <si>
    <t>近六个月账单累计消费金额</t>
    <phoneticPr fontId="20" type="noConversion"/>
  </si>
  <si>
    <t>近三个月账单累计消费金额</t>
    <phoneticPr fontId="20" type="noConversion"/>
  </si>
  <si>
    <t>本期账单累计消费金额</t>
  </si>
  <si>
    <t>近一年月均额度使用率</t>
    <phoneticPr fontId="20" type="noConversion"/>
  </si>
  <si>
    <t>近半年月均额度使用率</t>
    <phoneticPr fontId="20" type="noConversion"/>
  </si>
  <si>
    <t>近三个月月均额度使用率</t>
    <phoneticPr fontId="20" type="noConversion"/>
  </si>
  <si>
    <t>业务产品2使用习惯</t>
    <phoneticPr fontId="18" type="noConversion"/>
  </si>
  <si>
    <t>业务产品3使用习惯</t>
    <phoneticPr fontId="18" type="noConversion"/>
  </si>
  <si>
    <t>x19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</si>
  <si>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</si>
  <si>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</si>
  <si>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</si>
  <si>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</si>
  <si>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</si>
  <si>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</si>
  <si>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</si>
  <si>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</si>
  <si>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</si>
  <si>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</si>
  <si>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</si>
  <si>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x15</t>
  </si>
  <si>
    <t>x16</t>
  </si>
  <si>
    <t>x17</t>
  </si>
  <si>
    <t>x18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</si>
  <si>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</si>
  <si>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</si>
  <si>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</si>
  <si>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</si>
  <si>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</si>
  <si>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</si>
  <si>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</si>
  <si>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</si>
  <si>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</si>
  <si>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six_bill_low_repay_num</t>
    <phoneticPr fontId="18" type="noConversion"/>
  </si>
  <si>
    <t>近六个月还款金额为最低还款的次数</t>
    <phoneticPr fontId="18" type="noConversion"/>
  </si>
  <si>
    <t>six_bill_num</t>
    <phoneticPr fontId="18" type="noConversion"/>
  </si>
  <si>
    <t>近六个月的所有账单次数</t>
    <phoneticPr fontId="18" type="noConversion"/>
  </si>
  <si>
    <t>consume_amt_session12</t>
    <phoneticPr fontId="18" type="noConversion"/>
  </si>
  <si>
    <t>唯一标识</t>
    <phoneticPr fontId="18" type="noConversion"/>
  </si>
  <si>
    <t>0、1</t>
    <phoneticPr fontId="18" type="noConversion"/>
  </si>
  <si>
    <t>0-139</t>
    <phoneticPr fontId="18" type="noConversion"/>
  </si>
  <si>
    <t>0-2</t>
  </si>
  <si>
    <t>19-74</t>
  </si>
  <si>
    <t>1-500000</t>
  </si>
  <si>
    <t>0-16.9792425</t>
  </si>
  <si>
    <t>0-466918</t>
  </si>
  <si>
    <t>1-9999</t>
  </si>
  <si>
    <t>-9002.15-399413.96</t>
  </si>
  <si>
    <t>0-5</t>
  </si>
  <si>
    <t>0-265792</t>
  </si>
  <si>
    <t>-1.440842069-40.3458285</t>
  </si>
  <si>
    <t>0-6</t>
  </si>
  <si>
    <t>0-0</t>
  </si>
  <si>
    <t>0-102</t>
  </si>
  <si>
    <t>0-24</t>
  </si>
  <si>
    <t>0-48123.42</t>
  </si>
  <si>
    <t>0-50833.33</t>
  </si>
  <si>
    <t>0-2839</t>
  </si>
  <si>
    <t>0-1689</t>
  </si>
  <si>
    <t>0-904</t>
  </si>
  <si>
    <t>0-271</t>
  </si>
  <si>
    <t>0-3956771.3</t>
  </si>
  <si>
    <t>0-2655518</t>
  </si>
  <si>
    <t>0-1451518</t>
  </si>
  <si>
    <t>0-492018</t>
  </si>
  <si>
    <t>0-48.10714286</t>
  </si>
  <si>
    <t>0-56.125</t>
  </si>
  <si>
    <t>0-25.83333333</t>
  </si>
  <si>
    <t>自己预估区间</t>
    <phoneticPr fontId="18" type="noConversion"/>
  </si>
  <si>
    <t>计算值区间</t>
    <phoneticPr fontId="18" type="noConversion"/>
  </si>
  <si>
    <t>0-100</t>
    <phoneticPr fontId="18" type="noConversion"/>
  </si>
  <si>
    <t>1-145</t>
    <phoneticPr fontId="18" type="noConversion"/>
  </si>
  <si>
    <t>1-200</t>
    <phoneticPr fontId="18" type="noConversion"/>
  </si>
  <si>
    <t>0-100W</t>
    <phoneticPr fontId="18" type="noConversion"/>
  </si>
  <si>
    <t>0-1？</t>
    <phoneticPr fontId="18" type="noConversion"/>
  </si>
  <si>
    <t>1-</t>
    <phoneticPr fontId="18" type="noConversion"/>
  </si>
  <si>
    <t>1到6</t>
    <phoneticPr fontId="18" type="noConversion"/>
  </si>
  <si>
    <t>0到6</t>
    <phoneticPr fontId="18" type="noConversion"/>
  </si>
  <si>
    <t>0-</t>
    <phoneticPr fontId="18" type="noConversion"/>
  </si>
  <si>
    <t>0-102</t>
    <phoneticPr fontId="18" type="noConversion"/>
  </si>
  <si>
    <t>0-24</t>
    <phoneticPr fontId="18" type="noConversion"/>
  </si>
  <si>
    <t>次数</t>
    <phoneticPr fontId="18" type="noConversion"/>
  </si>
  <si>
    <t>金额</t>
    <phoneticPr fontId="18" type="noConversion"/>
  </si>
  <si>
    <t>0-100单位%</t>
    <phoneticPr fontId="18" type="noConversion"/>
  </si>
  <si>
    <t>this_bill_rate</t>
    <phoneticPr fontId="18" type="noConversion"/>
  </si>
  <si>
    <t>近六个月平均负债率</t>
    <phoneticPr fontId="18" type="noConversion"/>
  </si>
  <si>
    <t>six_cycle_mp_num</t>
    <phoneticPr fontId="18" type="noConversion"/>
  </si>
  <si>
    <t>six_bill_avg_amt</t>
    <phoneticPr fontId="18" type="noConversion"/>
  </si>
  <si>
    <t>last_mp_days</t>
    <phoneticPr fontId="18" type="noConversion"/>
  </si>
  <si>
    <t>本期账单可账单分期金额</t>
    <phoneticPr fontId="18" type="noConversion"/>
  </si>
  <si>
    <t>mar_status</t>
    <phoneticPr fontId="18" type="noConversion"/>
  </si>
  <si>
    <t>city</t>
    <phoneticPr fontId="18" type="noConversion"/>
  </si>
  <si>
    <t>age</t>
    <phoneticPr fontId="18" type="noConversion"/>
  </si>
  <si>
    <t>x2</t>
    <phoneticPr fontId="18" type="noConversion"/>
  </si>
  <si>
    <t>x14</t>
    <phoneticPr fontId="18" type="noConversion"/>
  </si>
  <si>
    <t>x1</t>
    <phoneticPr fontId="18" type="noConversion"/>
  </si>
  <si>
    <t>特征编号</t>
    <phoneticPr fontId="18" type="noConversion"/>
  </si>
  <si>
    <t>自动1手工0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</si>
</sst>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34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33" borderId="10" xfId="0" applyFill="1" applyBorder="1" applyAlignment="1">
      <alignment horizontal="left" vertical="center"/>
    </xf>
    <xf numFmtId="0" fontId="0" fillId="0" borderId="10" xfId="0" applyBorder="1">
      <alignment vertical="center"/>
    </xf>
    <xf numFmtId="9" fontId="0" fillId="0" borderId="10" xfId="0" applyNumberFormat="1" applyBorder="1">
      <alignment vertical="center"/>
    </xf>
    <xf numFmtId="0" fontId="0" fillId="33" borderId="10" xfId="0" applyFill="1" applyBorder="1">
      <alignment vertical="center"/>
    </xf>
    <xf numFmtId="0" fontId="0" fillId="33" borderId="0" xfId="0" applyFill="1">
      <alignment vertical="center"/>
    </xf>
    <xf numFmtId="58" fontId="0" fillId="0" borderId="10" xfId="0" applyNumberFormat="1" applyBorder="1" applyAlignment="1">
      <alignment horizontal="lef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4"/>
  <sheetViews>
    <sheetView tabSelected="1" workbookViewId="0">
      <selection activeCell="A13" sqref="A13"/>
    </sheetView>
  </sheetViews>
  <sheetFormatPr defaultRowHeight="14.25" x14ac:dyDescent="0.2"/>
  <cols>
    <col min="1" max="1" width="11.125" bestFit="1" customWidth="1"/>
    <col min="3" max="3" width="23" bestFit="1" customWidth="1"/>
    <col min="4" max="4" width="11" bestFit="1" customWidth="1"/>
    <col min="5" max="5" width="30.75" customWidth="1"/>
    <col min="6" max="6" width="24.25" customWidth="1"/>
    <col min="7" max="7" width="23.375" customWidth="1"/>
    <col min="8" max="8" width="23.5" bestFit="1" customWidth="1"/>
    <col min="9" max="9" width="19" customWidth="1"/>
  </cols>
  <sheetData>
    <row r="1" spans="1:17" x14ac:dyDescent="0.2">
      <c r="A1" t="s">
        <v>206</v>
      </c>
      <c r="B1" t="s">
        <v>205</v>
      </c>
      <c r="C1" s="4"/>
      <c r="D1" s="4" t="s">
        <v>0</v>
      </c>
      <c r="E1" s="1" t="s">
        <v>86</v>
      </c>
      <c r="F1" s="1" t="s">
        <v>177</v>
      </c>
      <c r="G1" s="1" t="s">
        <v>178</v>
      </c>
      <c r="H1" s="4" t="s">
        <v>1</v>
      </c>
      <c r="I1" s="4" t="s">
        <v>2</v>
      </c>
      <c r="J1" s="4" t="s">
        <v>3</v>
      </c>
      <c r="K1" s="4" t="s">
        <v>4</v>
      </c>
      <c r="L1" s="4" t="s">
        <v>5</v>
      </c>
      <c r="M1" s="4" t="s">
        <v>6</v>
      </c>
      <c r="N1" s="5">
        <v>0.25</v>
      </c>
      <c r="O1" s="5">
        <v>0.5</v>
      </c>
      <c r="P1" s="5">
        <v>0.75</v>
      </c>
      <c r="Q1" s="4" t="s">
        <v>7</v>
      </c>
    </row>
    <row r="2" spans="1:17" x14ac:dyDescent="0.2">
      <c r="B2" s="7"/>
      <c r="C2" s="6" t="s">
        <v>8</v>
      </c>
      <c r="D2" s="6" t="s">
        <v>9</v>
      </c>
      <c r="E2" s="3" t="s">
        <v>87</v>
      </c>
      <c r="F2" s="3"/>
      <c r="G2" s="3"/>
      <c r="H2" s="6" t="s">
        <v>147</v>
      </c>
      <c r="I2" s="6" t="s">
        <v>10</v>
      </c>
      <c r="J2" s="6">
        <v>10000</v>
      </c>
      <c r="K2" s="6">
        <v>16891.7605</v>
      </c>
      <c r="L2" s="6">
        <v>11923.32998</v>
      </c>
      <c r="M2" s="6">
        <v>0</v>
      </c>
      <c r="N2" s="6">
        <v>6297.25</v>
      </c>
      <c r="O2" s="6">
        <v>14943.5</v>
      </c>
      <c r="P2" s="6">
        <v>27106.5</v>
      </c>
      <c r="Q2" s="6">
        <v>39992</v>
      </c>
    </row>
    <row r="3" spans="1:17" x14ac:dyDescent="0.2">
      <c r="C3" s="4" t="s">
        <v>11</v>
      </c>
      <c r="D3" s="4" t="s">
        <v>12</v>
      </c>
      <c r="E3" s="2" t="s">
        <v>88</v>
      </c>
      <c r="F3" s="2" t="s">
        <v>148</v>
      </c>
      <c r="G3" s="2" t="s">
        <v>148</v>
      </c>
      <c r="H3" s="4" t="s">
        <v>13</v>
      </c>
      <c r="I3" s="4" t="s">
        <v>14</v>
      </c>
      <c r="J3" s="4">
        <v>10000</v>
      </c>
      <c r="K3" s="4">
        <v>0.19950000000000001</v>
      </c>
      <c r="L3" s="4">
        <v>0.39964449400000002</v>
      </c>
      <c r="M3" s="4">
        <v>0</v>
      </c>
      <c r="N3" s="4">
        <v>0</v>
      </c>
      <c r="O3" s="4">
        <v>0</v>
      </c>
      <c r="P3" s="4">
        <v>0</v>
      </c>
      <c r="Q3" s="4">
        <v>1</v>
      </c>
    </row>
    <row r="4" spans="1:17" s="7" customFormat="1" x14ac:dyDescent="0.2">
      <c r="C4" s="6" t="s">
        <v>200</v>
      </c>
      <c r="D4" s="6" t="s">
        <v>9</v>
      </c>
      <c r="E4" s="3" t="s">
        <v>89</v>
      </c>
      <c r="F4" s="6" t="s">
        <v>9</v>
      </c>
      <c r="G4" s="3" t="s">
        <v>149</v>
      </c>
      <c r="H4" s="6" t="s">
        <v>15</v>
      </c>
      <c r="I4" s="6" t="s">
        <v>16</v>
      </c>
      <c r="J4" s="6">
        <v>10000</v>
      </c>
      <c r="K4" s="6">
        <v>60.699399999999997</v>
      </c>
      <c r="L4" s="6">
        <v>42.824364940000002</v>
      </c>
      <c r="M4" s="6">
        <v>0</v>
      </c>
      <c r="N4" s="6">
        <v>18</v>
      </c>
      <c r="O4" s="6">
        <v>57</v>
      </c>
      <c r="P4" s="6">
        <v>96</v>
      </c>
      <c r="Q4" s="6">
        <v>139</v>
      </c>
    </row>
    <row r="5" spans="1:17" x14ac:dyDescent="0.2">
      <c r="A5">
        <v>0</v>
      </c>
      <c r="B5" t="s">
        <v>204</v>
      </c>
      <c r="C5" s="4" t="s">
        <v>199</v>
      </c>
      <c r="D5" s="4" t="s">
        <v>9</v>
      </c>
      <c r="E5" s="2" t="s">
        <v>90</v>
      </c>
      <c r="F5" s="4" t="s">
        <v>9</v>
      </c>
      <c r="G5" s="2" t="s">
        <v>150</v>
      </c>
      <c r="H5" s="4" t="str">
        <f>B23</f>
        <v>x17</v>
      </c>
      <c r="I5" s="4" t="s">
        <v>17</v>
      </c>
      <c r="J5" s="4">
        <v>10000</v>
      </c>
      <c r="K5" s="4">
        <v>0.6754</v>
      </c>
      <c r="L5" s="4">
        <v>0.92979637100000001</v>
      </c>
      <c r="M5" s="4">
        <v>0</v>
      </c>
      <c r="N5" s="4">
        <v>0</v>
      </c>
      <c r="O5" s="4">
        <v>0</v>
      </c>
      <c r="P5" s="4">
        <v>2</v>
      </c>
      <c r="Q5" s="4">
        <v>2</v>
      </c>
    </row>
    <row r="6" spans="1:17" x14ac:dyDescent="0.2">
      <c r="A6">
        <v>0</v>
      </c>
      <c r="B6" t="s">
        <v>202</v>
      </c>
      <c r="C6" s="4" t="s">
        <v>201</v>
      </c>
      <c r="D6" s="4" t="s">
        <v>18</v>
      </c>
      <c r="E6" s="2" t="s">
        <v>19</v>
      </c>
      <c r="F6" s="2" t="s">
        <v>179</v>
      </c>
      <c r="G6" s="2" t="s">
        <v>151</v>
      </c>
      <c r="H6" s="4" t="s">
        <v>19</v>
      </c>
      <c r="I6" s="4" t="s">
        <v>20</v>
      </c>
      <c r="J6" s="4">
        <v>10000</v>
      </c>
      <c r="K6" s="4">
        <v>33.778399999999998</v>
      </c>
      <c r="L6" s="4">
        <v>7.9504977510000003</v>
      </c>
      <c r="M6" s="4">
        <v>19</v>
      </c>
      <c r="N6" s="4">
        <v>28</v>
      </c>
      <c r="O6" s="4">
        <v>32</v>
      </c>
      <c r="P6" s="4">
        <v>38</v>
      </c>
      <c r="Q6" s="4">
        <v>74</v>
      </c>
    </row>
    <row r="7" spans="1:17" x14ac:dyDescent="0.2">
      <c r="A7">
        <v>1</v>
      </c>
      <c r="B7" t="s">
        <v>118</v>
      </c>
      <c r="C7" s="4" t="s">
        <v>21</v>
      </c>
      <c r="D7" s="4" t="s">
        <v>18</v>
      </c>
      <c r="E7" s="2" t="s">
        <v>91</v>
      </c>
      <c r="F7" s="2" t="s">
        <v>181</v>
      </c>
      <c r="G7" s="2" t="s">
        <v>180</v>
      </c>
      <c r="H7" s="4" t="s">
        <v>22</v>
      </c>
      <c r="I7" s="4" t="s">
        <v>23</v>
      </c>
      <c r="J7" s="4">
        <v>10000</v>
      </c>
      <c r="K7" s="4">
        <v>23.4222</v>
      </c>
      <c r="L7" s="4">
        <v>26.014357990000001</v>
      </c>
      <c r="M7" s="4">
        <v>1</v>
      </c>
      <c r="N7" s="4">
        <v>7</v>
      </c>
      <c r="O7" s="4">
        <v>14</v>
      </c>
      <c r="P7" s="4">
        <v>23</v>
      </c>
      <c r="Q7" s="4">
        <v>145</v>
      </c>
    </row>
    <row r="8" spans="1:17" x14ac:dyDescent="0.2">
      <c r="A8">
        <v>1</v>
      </c>
      <c r="B8" t="s">
        <v>119</v>
      </c>
      <c r="C8" s="4" t="s">
        <v>24</v>
      </c>
      <c r="D8" s="4" t="s">
        <v>25</v>
      </c>
      <c r="E8" s="2" t="s">
        <v>92</v>
      </c>
      <c r="F8" s="2" t="s">
        <v>182</v>
      </c>
      <c r="G8" s="2" t="s">
        <v>152</v>
      </c>
      <c r="H8" s="4" t="s">
        <v>26</v>
      </c>
      <c r="I8" s="4" t="s">
        <v>27</v>
      </c>
      <c r="J8" s="4">
        <v>10000</v>
      </c>
      <c r="K8" s="4">
        <v>28197.198899999999</v>
      </c>
      <c r="L8" s="4">
        <v>36234.31697</v>
      </c>
      <c r="M8" s="4">
        <v>1</v>
      </c>
      <c r="N8" s="4">
        <v>6500</v>
      </c>
      <c r="O8" s="4">
        <v>18000</v>
      </c>
      <c r="P8" s="4">
        <v>35000</v>
      </c>
      <c r="Q8" s="4">
        <v>500000</v>
      </c>
    </row>
    <row r="9" spans="1:17" x14ac:dyDescent="0.2">
      <c r="A9">
        <v>0</v>
      </c>
      <c r="B9" t="s">
        <v>120</v>
      </c>
      <c r="C9" s="4" t="s">
        <v>193</v>
      </c>
      <c r="D9" s="4" t="s">
        <v>25</v>
      </c>
      <c r="E9" s="2" t="s">
        <v>93</v>
      </c>
      <c r="F9" s="2" t="s">
        <v>183</v>
      </c>
      <c r="G9" s="2" t="s">
        <v>153</v>
      </c>
      <c r="H9" s="4" t="s">
        <v>28</v>
      </c>
      <c r="I9" s="4" t="s">
        <v>29</v>
      </c>
      <c r="J9" s="4">
        <v>10000</v>
      </c>
      <c r="K9" s="4">
        <v>0.48293769399999997</v>
      </c>
      <c r="L9" s="4">
        <v>0.47973909599999998</v>
      </c>
      <c r="M9" s="4">
        <v>0</v>
      </c>
      <c r="N9" s="4">
        <v>0.11108559899999999</v>
      </c>
      <c r="O9" s="4">
        <v>0.38644720900000001</v>
      </c>
      <c r="P9" s="4">
        <v>0.83585598699999997</v>
      </c>
      <c r="Q9" s="4">
        <v>16.979242500000002</v>
      </c>
    </row>
    <row r="10" spans="1:17" x14ac:dyDescent="0.2">
      <c r="A10">
        <v>0</v>
      </c>
      <c r="B10" t="s">
        <v>121</v>
      </c>
      <c r="C10" s="4" t="s">
        <v>30</v>
      </c>
      <c r="D10" s="4" t="s">
        <v>25</v>
      </c>
      <c r="E10" s="2" t="s">
        <v>198</v>
      </c>
      <c r="F10" s="2" t="s">
        <v>182</v>
      </c>
      <c r="G10" s="2" t="s">
        <v>154</v>
      </c>
      <c r="H10" s="4" t="s">
        <v>31</v>
      </c>
      <c r="I10" s="4" t="s">
        <v>32</v>
      </c>
      <c r="J10" s="4">
        <v>10000</v>
      </c>
      <c r="K10" s="4">
        <v>10328.012339999999</v>
      </c>
      <c r="L10" s="4">
        <v>16418.660199999998</v>
      </c>
      <c r="M10" s="4">
        <v>0</v>
      </c>
      <c r="N10" s="4">
        <v>1613.56</v>
      </c>
      <c r="O10" s="4">
        <v>4692.6099999999997</v>
      </c>
      <c r="P10" s="4">
        <v>13298.1325</v>
      </c>
      <c r="Q10" s="4">
        <v>466918</v>
      </c>
    </row>
    <row r="11" spans="1:17" x14ac:dyDescent="0.2">
      <c r="A11">
        <v>0</v>
      </c>
      <c r="B11" t="s">
        <v>122</v>
      </c>
      <c r="C11" s="4" t="s">
        <v>197</v>
      </c>
      <c r="D11" s="4" t="s">
        <v>25</v>
      </c>
      <c r="E11" s="2" t="s">
        <v>94</v>
      </c>
      <c r="F11" s="2" t="s">
        <v>184</v>
      </c>
      <c r="G11" s="2" t="s">
        <v>155</v>
      </c>
      <c r="H11" s="4" t="s">
        <v>33</v>
      </c>
      <c r="I11" s="4" t="s">
        <v>34</v>
      </c>
      <c r="J11" s="4">
        <v>10000</v>
      </c>
      <c r="K11" s="4">
        <v>6500.5465000000004</v>
      </c>
      <c r="L11" s="4">
        <v>4668.5165880000004</v>
      </c>
      <c r="M11" s="4">
        <v>1</v>
      </c>
      <c r="N11" s="4">
        <v>272</v>
      </c>
      <c r="O11" s="4">
        <v>9999</v>
      </c>
      <c r="P11" s="4">
        <v>9999</v>
      </c>
      <c r="Q11" s="4">
        <v>9999</v>
      </c>
    </row>
    <row r="12" spans="1:17" x14ac:dyDescent="0.2">
      <c r="A12">
        <v>1</v>
      </c>
      <c r="B12" t="s">
        <v>123</v>
      </c>
      <c r="C12" s="4" t="s">
        <v>144</v>
      </c>
      <c r="D12" s="4" t="s">
        <v>25</v>
      </c>
      <c r="E12" s="2" t="s">
        <v>145</v>
      </c>
      <c r="F12" s="2" t="s">
        <v>186</v>
      </c>
      <c r="G12" s="8" t="s">
        <v>185</v>
      </c>
      <c r="H12" s="4" t="s">
        <v>35</v>
      </c>
      <c r="I12" s="4" t="s">
        <v>36</v>
      </c>
      <c r="J12" s="4">
        <v>10000</v>
      </c>
      <c r="K12" s="4">
        <v>5.2587000000000002</v>
      </c>
      <c r="L12" s="4">
        <v>1.4859324039999999</v>
      </c>
      <c r="M12" s="4">
        <v>1</v>
      </c>
      <c r="N12" s="4">
        <v>5</v>
      </c>
      <c r="O12" s="4">
        <v>6</v>
      </c>
      <c r="P12" s="4">
        <v>6</v>
      </c>
      <c r="Q12" s="4">
        <v>6</v>
      </c>
    </row>
    <row r="13" spans="1:17" x14ac:dyDescent="0.2">
      <c r="A13">
        <v>1</v>
      </c>
      <c r="B13" t="s">
        <v>124</v>
      </c>
      <c r="C13" s="4" t="s">
        <v>196</v>
      </c>
      <c r="D13" s="4" t="s">
        <v>25</v>
      </c>
      <c r="E13" s="2" t="s">
        <v>95</v>
      </c>
      <c r="F13" s="2"/>
      <c r="G13" s="2" t="s">
        <v>156</v>
      </c>
      <c r="H13" s="4" t="s">
        <v>37</v>
      </c>
      <c r="I13" s="4" t="s">
        <v>36</v>
      </c>
      <c r="J13" s="4">
        <v>10000</v>
      </c>
      <c r="K13" s="4">
        <v>10488.70226</v>
      </c>
      <c r="L13" s="4">
        <v>15774.97581</v>
      </c>
      <c r="M13" s="4">
        <v>-9002.15</v>
      </c>
      <c r="N13" s="4">
        <v>2194.7075</v>
      </c>
      <c r="O13" s="4">
        <v>5521.7</v>
      </c>
      <c r="P13" s="4">
        <v>12718.32</v>
      </c>
      <c r="Q13" s="4">
        <v>399413.96</v>
      </c>
    </row>
    <row r="14" spans="1:17" x14ac:dyDescent="0.2">
      <c r="A14">
        <v>0</v>
      </c>
      <c r="B14" t="s">
        <v>125</v>
      </c>
      <c r="C14" s="4" t="s">
        <v>195</v>
      </c>
      <c r="D14" s="4" t="s">
        <v>25</v>
      </c>
      <c r="E14" s="2" t="s">
        <v>96</v>
      </c>
      <c r="F14" s="8" t="s">
        <v>186</v>
      </c>
      <c r="G14" s="2" t="s">
        <v>157</v>
      </c>
      <c r="H14" s="6" t="s">
        <v>38</v>
      </c>
      <c r="I14" s="4" t="s">
        <v>84</v>
      </c>
      <c r="J14" s="4">
        <v>10000</v>
      </c>
      <c r="K14" s="4">
        <v>0.3548</v>
      </c>
      <c r="L14" s="4">
        <v>0.87303675700000005</v>
      </c>
      <c r="M14" s="4">
        <v>0</v>
      </c>
      <c r="N14" s="4">
        <v>0</v>
      </c>
      <c r="O14" s="4">
        <v>0</v>
      </c>
      <c r="P14" s="4">
        <v>0</v>
      </c>
      <c r="Q14" s="4">
        <v>5</v>
      </c>
    </row>
    <row r="15" spans="1:17" x14ac:dyDescent="0.2">
      <c r="A15">
        <v>0</v>
      </c>
      <c r="B15" t="s">
        <v>126</v>
      </c>
      <c r="C15" s="4" t="s">
        <v>39</v>
      </c>
      <c r="D15" s="4" t="s">
        <v>25</v>
      </c>
      <c r="E15" s="2" t="s">
        <v>97</v>
      </c>
      <c r="F15" s="2" t="s">
        <v>187</v>
      </c>
      <c r="G15" s="2" t="s">
        <v>158</v>
      </c>
      <c r="H15" s="6" t="s">
        <v>40</v>
      </c>
      <c r="I15" s="4" t="s">
        <v>85</v>
      </c>
      <c r="J15" s="4">
        <v>10000</v>
      </c>
      <c r="K15" s="4">
        <v>2227.6851660000002</v>
      </c>
      <c r="L15" s="4">
        <v>8820.7984469999992</v>
      </c>
      <c r="M15" s="4">
        <v>0</v>
      </c>
      <c r="N15" s="4">
        <v>0</v>
      </c>
      <c r="O15" s="4">
        <v>0</v>
      </c>
      <c r="P15" s="4">
        <v>0</v>
      </c>
      <c r="Q15" s="4">
        <v>265792</v>
      </c>
    </row>
    <row r="16" spans="1:17" x14ac:dyDescent="0.2">
      <c r="A16">
        <v>1</v>
      </c>
      <c r="B16" t="s">
        <v>127</v>
      </c>
      <c r="C16" s="4" t="s">
        <v>41</v>
      </c>
      <c r="D16" s="4" t="s">
        <v>25</v>
      </c>
      <c r="E16" s="2" t="s">
        <v>194</v>
      </c>
      <c r="F16" s="2"/>
      <c r="G16" s="2" t="s">
        <v>159</v>
      </c>
      <c r="H16" s="4" t="s">
        <v>42</v>
      </c>
      <c r="I16" s="4" t="s">
        <v>43</v>
      </c>
      <c r="J16" s="4">
        <v>10000</v>
      </c>
      <c r="K16" s="4">
        <v>1.1721026109999999</v>
      </c>
      <c r="L16" s="4">
        <v>1.612460123</v>
      </c>
      <c r="M16" s="4">
        <v>-1.4408420689999999</v>
      </c>
      <c r="N16" s="4">
        <v>0.27415040000000002</v>
      </c>
      <c r="O16" s="4">
        <v>0.6662785</v>
      </c>
      <c r="P16" s="4">
        <v>1.525190059</v>
      </c>
      <c r="Q16" s="4">
        <v>40.345828500000003</v>
      </c>
    </row>
    <row r="17" spans="1:17" x14ac:dyDescent="0.2">
      <c r="A17">
        <v>0</v>
      </c>
      <c r="B17" t="s">
        <v>128</v>
      </c>
      <c r="C17" s="4" t="s">
        <v>142</v>
      </c>
      <c r="D17" s="4" t="s">
        <v>25</v>
      </c>
      <c r="E17" s="2" t="s">
        <v>143</v>
      </c>
      <c r="F17" s="8" t="s">
        <v>186</v>
      </c>
      <c r="G17" s="2" t="s">
        <v>160</v>
      </c>
      <c r="H17" s="4" t="s">
        <v>44</v>
      </c>
      <c r="I17" s="4" t="s">
        <v>45</v>
      </c>
      <c r="J17" s="4">
        <v>10000</v>
      </c>
      <c r="K17" s="4">
        <v>0.97809999999999997</v>
      </c>
      <c r="L17" s="4">
        <v>1.602646947</v>
      </c>
      <c r="M17" s="4">
        <v>0</v>
      </c>
      <c r="N17" s="4">
        <v>0</v>
      </c>
      <c r="O17" s="4">
        <v>0</v>
      </c>
      <c r="P17" s="4">
        <v>1</v>
      </c>
      <c r="Q17" s="4">
        <v>6</v>
      </c>
    </row>
    <row r="18" spans="1:17" x14ac:dyDescent="0.2">
      <c r="C18" s="6" t="s">
        <v>46</v>
      </c>
      <c r="D18" s="6" t="s">
        <v>47</v>
      </c>
      <c r="E18" s="3" t="s">
        <v>98</v>
      </c>
      <c r="F18" s="3"/>
      <c r="G18" s="2" t="s">
        <v>161</v>
      </c>
      <c r="H18" s="6" t="s">
        <v>48</v>
      </c>
      <c r="I18" s="6" t="s">
        <v>49</v>
      </c>
      <c r="J18" s="6">
        <v>10000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</row>
    <row r="19" spans="1:17" x14ac:dyDescent="0.2">
      <c r="C19" s="6" t="s">
        <v>50</v>
      </c>
      <c r="D19" s="6" t="s">
        <v>47</v>
      </c>
      <c r="E19" s="3" t="s">
        <v>99</v>
      </c>
      <c r="F19" s="3"/>
      <c r="G19" s="2" t="s">
        <v>161</v>
      </c>
      <c r="H19" s="6" t="s">
        <v>51</v>
      </c>
      <c r="I19" s="6" t="s">
        <v>49</v>
      </c>
      <c r="J19" s="6">
        <v>10000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</row>
    <row r="20" spans="1:17" x14ac:dyDescent="0.2">
      <c r="A20">
        <v>0</v>
      </c>
      <c r="B20" t="s">
        <v>203</v>
      </c>
      <c r="C20" s="4" t="s">
        <v>52</v>
      </c>
      <c r="D20" s="4" t="s">
        <v>25</v>
      </c>
      <c r="E20" s="2" t="s">
        <v>100</v>
      </c>
      <c r="F20" s="2" t="s">
        <v>188</v>
      </c>
      <c r="G20" s="2" t="s">
        <v>162</v>
      </c>
      <c r="H20" s="4" t="s">
        <v>53</v>
      </c>
      <c r="I20" s="4" t="s">
        <v>115</v>
      </c>
      <c r="J20" s="4">
        <v>10000</v>
      </c>
      <c r="K20" s="4">
        <v>1.2264999999999999</v>
      </c>
      <c r="L20" s="4">
        <v>3.057373465</v>
      </c>
      <c r="M20" s="4">
        <v>0</v>
      </c>
      <c r="N20" s="4">
        <v>0</v>
      </c>
      <c r="O20" s="4">
        <v>0</v>
      </c>
      <c r="P20" s="4">
        <v>1</v>
      </c>
      <c r="Q20" s="4">
        <v>102</v>
      </c>
    </row>
    <row r="21" spans="1:17" x14ac:dyDescent="0.2">
      <c r="A21">
        <v>0</v>
      </c>
      <c r="B21" t="s">
        <v>129</v>
      </c>
      <c r="C21" s="4" t="s">
        <v>54</v>
      </c>
      <c r="D21" s="4" t="s">
        <v>25</v>
      </c>
      <c r="E21" s="2" t="s">
        <v>101</v>
      </c>
      <c r="F21" s="2" t="s">
        <v>189</v>
      </c>
      <c r="G21" s="2" t="s">
        <v>163</v>
      </c>
      <c r="H21" s="4" t="s">
        <v>55</v>
      </c>
      <c r="I21" s="4" t="s">
        <v>116</v>
      </c>
      <c r="J21" s="4">
        <v>10000</v>
      </c>
      <c r="K21" s="4">
        <v>0.31869999999999998</v>
      </c>
      <c r="L21" s="4">
        <v>0.98011548900000001</v>
      </c>
      <c r="M21" s="4">
        <v>0</v>
      </c>
      <c r="N21" s="4">
        <v>0</v>
      </c>
      <c r="O21" s="4">
        <v>0</v>
      </c>
      <c r="P21" s="4">
        <v>0</v>
      </c>
      <c r="Q21" s="4">
        <v>24</v>
      </c>
    </row>
    <row r="22" spans="1:17" x14ac:dyDescent="0.2">
      <c r="A22">
        <v>0</v>
      </c>
      <c r="B22" t="s">
        <v>130</v>
      </c>
      <c r="C22" s="4" t="s">
        <v>56</v>
      </c>
      <c r="D22" s="4" t="s">
        <v>25</v>
      </c>
      <c r="E22" s="2" t="s">
        <v>102</v>
      </c>
      <c r="F22" s="2" t="s">
        <v>187</v>
      </c>
      <c r="G22" s="2" t="s">
        <v>164</v>
      </c>
      <c r="H22" s="4" t="s">
        <v>57</v>
      </c>
      <c r="I22" s="4" t="s">
        <v>115</v>
      </c>
      <c r="J22" s="4">
        <v>10000</v>
      </c>
      <c r="K22" s="4">
        <v>810.99228100000005</v>
      </c>
      <c r="L22" s="4">
        <v>2380.2663109999999</v>
      </c>
      <c r="M22" s="4">
        <v>0</v>
      </c>
      <c r="N22" s="4">
        <v>0</v>
      </c>
      <c r="O22" s="4">
        <v>0</v>
      </c>
      <c r="P22" s="4">
        <v>613.52250000000004</v>
      </c>
      <c r="Q22" s="4">
        <v>48123.42</v>
      </c>
    </row>
    <row r="23" spans="1:17" x14ac:dyDescent="0.2">
      <c r="A23">
        <v>0</v>
      </c>
      <c r="B23" t="s">
        <v>131</v>
      </c>
      <c r="C23" s="4" t="s">
        <v>58</v>
      </c>
      <c r="D23" s="4" t="s">
        <v>25</v>
      </c>
      <c r="E23" s="2" t="s">
        <v>103</v>
      </c>
      <c r="F23" s="2" t="s">
        <v>187</v>
      </c>
      <c r="G23" s="2" t="s">
        <v>165</v>
      </c>
      <c r="H23" s="4" t="s">
        <v>59</v>
      </c>
      <c r="I23" s="4" t="s">
        <v>116</v>
      </c>
      <c r="J23" s="4">
        <v>10000</v>
      </c>
      <c r="K23" s="4">
        <v>602.07362599999999</v>
      </c>
      <c r="L23" s="4">
        <v>2431.7222900000002</v>
      </c>
      <c r="M23" s="4">
        <v>0</v>
      </c>
      <c r="N23" s="4">
        <v>0</v>
      </c>
      <c r="O23" s="4">
        <v>0</v>
      </c>
      <c r="P23" s="4">
        <v>0</v>
      </c>
      <c r="Q23" s="4">
        <v>50833.33</v>
      </c>
    </row>
    <row r="24" spans="1:17" x14ac:dyDescent="0.2">
      <c r="A24">
        <v>1</v>
      </c>
      <c r="B24" t="s">
        <v>132</v>
      </c>
      <c r="C24" s="4" t="s">
        <v>60</v>
      </c>
      <c r="D24" s="4" t="s">
        <v>25</v>
      </c>
      <c r="E24" s="2" t="s">
        <v>104</v>
      </c>
      <c r="F24" s="2" t="s">
        <v>190</v>
      </c>
      <c r="G24" s="2" t="s">
        <v>166</v>
      </c>
      <c r="H24" s="4" t="s">
        <v>61</v>
      </c>
      <c r="I24" s="4" t="s">
        <v>62</v>
      </c>
      <c r="J24" s="4">
        <v>10000</v>
      </c>
      <c r="K24" s="4">
        <v>66.743300000000005</v>
      </c>
      <c r="L24" s="4">
        <v>144.06784569999999</v>
      </c>
      <c r="M24" s="4">
        <v>0</v>
      </c>
      <c r="N24" s="4">
        <v>9</v>
      </c>
      <c r="O24" s="4">
        <v>25</v>
      </c>
      <c r="P24" s="4">
        <v>64</v>
      </c>
      <c r="Q24" s="4">
        <v>2839</v>
      </c>
    </row>
    <row r="25" spans="1:17" x14ac:dyDescent="0.2">
      <c r="A25">
        <v>0</v>
      </c>
      <c r="B25" t="s">
        <v>117</v>
      </c>
      <c r="C25" s="4" t="s">
        <v>63</v>
      </c>
      <c r="D25" s="4" t="s">
        <v>25</v>
      </c>
      <c r="E25" s="2" t="s">
        <v>105</v>
      </c>
      <c r="F25" s="2" t="s">
        <v>190</v>
      </c>
      <c r="G25" s="2" t="s">
        <v>167</v>
      </c>
      <c r="H25" s="4" t="s">
        <v>64</v>
      </c>
      <c r="I25" s="4" t="s">
        <v>62</v>
      </c>
      <c r="J25" s="4">
        <v>10000</v>
      </c>
      <c r="K25" s="4">
        <v>39.282800000000002</v>
      </c>
      <c r="L25" s="4">
        <v>80.052553149999994</v>
      </c>
      <c r="M25" s="4">
        <v>0</v>
      </c>
      <c r="N25" s="4">
        <v>6</v>
      </c>
      <c r="O25" s="4">
        <v>15</v>
      </c>
      <c r="P25" s="4">
        <v>38</v>
      </c>
      <c r="Q25" s="4">
        <v>1689</v>
      </c>
    </row>
    <row r="26" spans="1:17" x14ac:dyDescent="0.2">
      <c r="A26">
        <v>0</v>
      </c>
      <c r="B26" t="s">
        <v>133</v>
      </c>
      <c r="C26" s="4" t="s">
        <v>65</v>
      </c>
      <c r="D26" s="4" t="s">
        <v>25</v>
      </c>
      <c r="E26" s="2" t="s">
        <v>106</v>
      </c>
      <c r="F26" s="2" t="s">
        <v>190</v>
      </c>
      <c r="G26" s="2" t="s">
        <v>168</v>
      </c>
      <c r="H26" s="4" t="s">
        <v>66</v>
      </c>
      <c r="I26" s="4" t="s">
        <v>62</v>
      </c>
      <c r="J26" s="4">
        <v>10000</v>
      </c>
      <c r="K26" s="4">
        <v>22.346299999999999</v>
      </c>
      <c r="L26" s="4">
        <v>45.72880808</v>
      </c>
      <c r="M26" s="4">
        <v>0</v>
      </c>
      <c r="N26" s="4">
        <v>3</v>
      </c>
      <c r="O26" s="4">
        <v>8</v>
      </c>
      <c r="P26" s="4">
        <v>21</v>
      </c>
      <c r="Q26" s="4">
        <v>904</v>
      </c>
    </row>
    <row r="27" spans="1:17" x14ac:dyDescent="0.2">
      <c r="A27">
        <v>1</v>
      </c>
      <c r="B27" t="s">
        <v>134</v>
      </c>
      <c r="C27" s="4" t="s">
        <v>67</v>
      </c>
      <c r="D27" s="4" t="s">
        <v>25</v>
      </c>
      <c r="E27" s="2" t="s">
        <v>107</v>
      </c>
      <c r="F27" s="2" t="s">
        <v>190</v>
      </c>
      <c r="G27" s="2" t="s">
        <v>169</v>
      </c>
      <c r="H27" s="4" t="s">
        <v>68</v>
      </c>
      <c r="I27" s="4" t="s">
        <v>62</v>
      </c>
      <c r="J27" s="4">
        <v>10000</v>
      </c>
      <c r="K27" s="4">
        <v>8.5348000000000006</v>
      </c>
      <c r="L27" s="4">
        <v>17.485827530000002</v>
      </c>
      <c r="M27" s="4">
        <v>0</v>
      </c>
      <c r="N27" s="4">
        <v>1</v>
      </c>
      <c r="O27" s="4">
        <v>3</v>
      </c>
      <c r="P27" s="4">
        <v>8</v>
      </c>
      <c r="Q27" s="4">
        <v>271</v>
      </c>
    </row>
    <row r="28" spans="1:17" x14ac:dyDescent="0.2">
      <c r="A28">
        <v>0</v>
      </c>
      <c r="B28" t="s">
        <v>135</v>
      </c>
      <c r="C28" s="4" t="s">
        <v>146</v>
      </c>
      <c r="D28" s="4" t="s">
        <v>25</v>
      </c>
      <c r="E28" s="2" t="s">
        <v>108</v>
      </c>
      <c r="F28" s="2" t="s">
        <v>191</v>
      </c>
      <c r="G28" s="2" t="s">
        <v>170</v>
      </c>
      <c r="H28" s="4" t="s">
        <v>69</v>
      </c>
      <c r="I28" s="4" t="s">
        <v>70</v>
      </c>
      <c r="J28" s="4">
        <v>10000</v>
      </c>
      <c r="K28" s="4">
        <v>77657.745630000005</v>
      </c>
      <c r="L28" s="4">
        <v>147725.2218</v>
      </c>
      <c r="M28" s="4">
        <v>0</v>
      </c>
      <c r="N28" s="4">
        <v>9943.375</v>
      </c>
      <c r="O28" s="4">
        <v>31161.845000000001</v>
      </c>
      <c r="P28" s="4">
        <v>86581.164999999994</v>
      </c>
      <c r="Q28" s="4">
        <v>3956771.3</v>
      </c>
    </row>
    <row r="29" spans="1:17" x14ac:dyDescent="0.2">
      <c r="A29">
        <v>0</v>
      </c>
      <c r="B29" t="s">
        <v>136</v>
      </c>
      <c r="C29" s="4" t="s">
        <v>71</v>
      </c>
      <c r="D29" s="4" t="s">
        <v>25</v>
      </c>
      <c r="E29" s="2" t="s">
        <v>109</v>
      </c>
      <c r="F29" s="2" t="s">
        <v>191</v>
      </c>
      <c r="G29" s="2" t="s">
        <v>171</v>
      </c>
      <c r="H29" s="4" t="s">
        <v>72</v>
      </c>
      <c r="I29" s="4" t="s">
        <v>70</v>
      </c>
      <c r="J29" s="4">
        <v>10000</v>
      </c>
      <c r="K29" s="4">
        <v>46445.63061</v>
      </c>
      <c r="L29" s="4">
        <v>83204.890299999999</v>
      </c>
      <c r="M29" s="4">
        <v>0</v>
      </c>
      <c r="N29" s="4">
        <v>6449.99</v>
      </c>
      <c r="O29" s="4">
        <v>20000</v>
      </c>
      <c r="P29" s="4">
        <v>53806.42</v>
      </c>
      <c r="Q29" s="4">
        <v>2655518</v>
      </c>
    </row>
    <row r="30" spans="1:17" x14ac:dyDescent="0.2">
      <c r="A30">
        <v>0</v>
      </c>
      <c r="B30" t="s">
        <v>137</v>
      </c>
      <c r="C30" s="4" t="s">
        <v>73</v>
      </c>
      <c r="D30" s="4" t="s">
        <v>25</v>
      </c>
      <c r="E30" s="2" t="s">
        <v>110</v>
      </c>
      <c r="F30" s="2" t="s">
        <v>191</v>
      </c>
      <c r="G30" s="2" t="s">
        <v>172</v>
      </c>
      <c r="H30" s="4" t="s">
        <v>74</v>
      </c>
      <c r="I30" s="4" t="s">
        <v>70</v>
      </c>
      <c r="J30" s="4">
        <v>10000</v>
      </c>
      <c r="K30" s="4">
        <v>26009.843580000001</v>
      </c>
      <c r="L30" s="4">
        <v>45592.33195</v>
      </c>
      <c r="M30" s="4">
        <v>0</v>
      </c>
      <c r="N30" s="4">
        <v>3508.0625</v>
      </c>
      <c r="O30" s="4">
        <v>11634.44</v>
      </c>
      <c r="P30" s="4">
        <v>31408</v>
      </c>
      <c r="Q30" s="4">
        <v>1451518</v>
      </c>
    </row>
    <row r="31" spans="1:17" x14ac:dyDescent="0.2">
      <c r="A31">
        <v>0</v>
      </c>
      <c r="B31" t="s">
        <v>138</v>
      </c>
      <c r="C31" s="4" t="s">
        <v>75</v>
      </c>
      <c r="D31" s="4" t="s">
        <v>25</v>
      </c>
      <c r="E31" s="2" t="s">
        <v>111</v>
      </c>
      <c r="F31" s="2" t="s">
        <v>191</v>
      </c>
      <c r="G31" s="2" t="s">
        <v>173</v>
      </c>
      <c r="H31" s="4" t="s">
        <v>76</v>
      </c>
      <c r="I31" s="4" t="s">
        <v>70</v>
      </c>
      <c r="J31" s="4">
        <v>10000</v>
      </c>
      <c r="K31" s="4">
        <v>9981.3446440000007</v>
      </c>
      <c r="L31" s="4">
        <v>17264.501649999998</v>
      </c>
      <c r="M31" s="4">
        <v>0</v>
      </c>
      <c r="N31" s="4">
        <v>960</v>
      </c>
      <c r="O31" s="4">
        <v>4000</v>
      </c>
      <c r="P31" s="4">
        <v>12444.1975</v>
      </c>
      <c r="Q31" s="4">
        <v>492018</v>
      </c>
    </row>
    <row r="32" spans="1:17" x14ac:dyDescent="0.2">
      <c r="A32">
        <v>0</v>
      </c>
      <c r="B32" t="s">
        <v>139</v>
      </c>
      <c r="C32" s="4" t="s">
        <v>77</v>
      </c>
      <c r="D32" s="4" t="s">
        <v>25</v>
      </c>
      <c r="E32" s="2" t="s">
        <v>112</v>
      </c>
      <c r="F32" s="2" t="s">
        <v>192</v>
      </c>
      <c r="G32" s="2" t="s">
        <v>174</v>
      </c>
      <c r="H32" s="4" t="s">
        <v>78</v>
      </c>
      <c r="I32" s="4" t="s">
        <v>79</v>
      </c>
      <c r="J32" s="4">
        <v>10000</v>
      </c>
      <c r="K32" s="4">
        <v>0.41763504800000001</v>
      </c>
      <c r="L32" s="4">
        <v>0.65646616199999996</v>
      </c>
      <c r="M32" s="4">
        <v>0</v>
      </c>
      <c r="N32" s="4">
        <v>0.148721875</v>
      </c>
      <c r="O32" s="4">
        <v>0.33229515599999998</v>
      </c>
      <c r="P32" s="4">
        <v>0.61362573499999995</v>
      </c>
      <c r="Q32" s="4">
        <v>48.107142860000003</v>
      </c>
    </row>
    <row r="33" spans="1:17" x14ac:dyDescent="0.2">
      <c r="A33">
        <v>0</v>
      </c>
      <c r="B33" t="s">
        <v>140</v>
      </c>
      <c r="C33" s="4" t="s">
        <v>80</v>
      </c>
      <c r="D33" s="4" t="s">
        <v>25</v>
      </c>
      <c r="E33" s="2" t="s">
        <v>113</v>
      </c>
      <c r="F33" s="2" t="s">
        <v>192</v>
      </c>
      <c r="G33" s="2" t="s">
        <v>175</v>
      </c>
      <c r="H33" s="4" t="s">
        <v>81</v>
      </c>
      <c r="I33" s="4" t="s">
        <v>79</v>
      </c>
      <c r="J33" s="4">
        <v>10000</v>
      </c>
      <c r="K33" s="4">
        <v>0.41858094000000001</v>
      </c>
      <c r="L33" s="4">
        <v>0.722188516</v>
      </c>
      <c r="M33" s="4">
        <v>0</v>
      </c>
      <c r="N33" s="4">
        <v>0.13315629500000001</v>
      </c>
      <c r="O33" s="4">
        <v>0.32686505199999999</v>
      </c>
      <c r="P33" s="4">
        <v>0.630469642</v>
      </c>
      <c r="Q33" s="4">
        <v>56.125</v>
      </c>
    </row>
    <row r="34" spans="1:17" x14ac:dyDescent="0.2">
      <c r="A34">
        <v>0</v>
      </c>
      <c r="B34" t="s">
        <v>141</v>
      </c>
      <c r="C34" s="4" t="s">
        <v>82</v>
      </c>
      <c r="D34" s="4" t="s">
        <v>25</v>
      </c>
      <c r="E34" s="2" t="s">
        <v>114</v>
      </c>
      <c r="F34" s="2" t="s">
        <v>192</v>
      </c>
      <c r="G34" s="2" t="s">
        <v>176</v>
      </c>
      <c r="H34" s="4" t="s">
        <v>83</v>
      </c>
      <c r="I34" s="4" t="s">
        <v>79</v>
      </c>
      <c r="J34" s="4">
        <v>10000</v>
      </c>
      <c r="K34" s="4">
        <v>0.42288604600000002</v>
      </c>
      <c r="L34" s="4">
        <v>0.49561211700000002</v>
      </c>
      <c r="M34" s="4">
        <v>0</v>
      </c>
      <c r="N34" s="4">
        <v>0.10773718</v>
      </c>
      <c r="O34" s="4">
        <v>0.3313874</v>
      </c>
      <c r="P34" s="4">
        <v>0.66316870800000005</v>
      </c>
      <c r="Q34" s="4">
        <v>25.833333329999999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data_describe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hxm</dc:creator>
  <cp:lastModifiedBy>hxm</cp:lastModifiedBy>
  <dcterms:created xsi:type="dcterms:W3CDTF">2019-02-20T09:10:16Z</dcterms:created>
  <dcterms:modified xsi:type="dcterms:W3CDTF">2019-03-02T08:52:18Z</dcterms:modified>
</cp:coreProperties>
</file>