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_project\IFM-linebot\"/>
    </mc:Choice>
  </mc:AlternateContent>
  <xr:revisionPtr revIDLastSave="0" documentId="13_ncr:1_{29143538-408F-4B4E-8968-66716BDF1D6D}" xr6:coauthVersionLast="47" xr6:coauthVersionMax="47" xr10:uidLastSave="{00000000-0000-0000-0000-000000000000}"/>
  <bookViews>
    <workbookView xWindow="2322" yWindow="120" windowWidth="12432" windowHeight="11988" activeTab="1" xr2:uid="{38DED0C4-DDCD-4552-AC78-B6AC1FB350C9}"/>
  </bookViews>
  <sheets>
    <sheet name="主資料表" sheetId="1" r:id="rId1"/>
    <sheet name="工作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F11" i="3"/>
  <c r="G11" i="3"/>
  <c r="H11" i="3"/>
  <c r="I11" i="3"/>
  <c r="J11" i="3"/>
  <c r="E11" i="3"/>
  <c r="D11" i="3"/>
  <c r="D28" i="1" l="1"/>
  <c r="C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B26" i="1"/>
  <c r="B17" i="1"/>
  <c r="B21" i="1" s="1"/>
  <c r="B27" i="1" s="1"/>
  <c r="B28" i="1" s="1"/>
  <c r="C17" i="1" s="1"/>
  <c r="C21" i="1" s="1"/>
  <c r="C27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D16" i="1"/>
  <c r="C16" i="1"/>
  <c r="D15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C15" i="1"/>
  <c r="D17" i="1" l="1"/>
  <c r="D21" i="1" s="1"/>
  <c r="D27" i="1" s="1"/>
  <c r="E17" i="1" s="1"/>
  <c r="E21" i="1" s="1"/>
  <c r="E27" i="1" s="1"/>
  <c r="E28" i="1" l="1"/>
  <c r="F17" i="1" l="1"/>
  <c r="F21" i="1" s="1"/>
  <c r="F27" i="1" s="1"/>
  <c r="F28" i="1" l="1"/>
  <c r="G17" i="1" l="1"/>
  <c r="G21" i="1" s="1"/>
  <c r="G27" i="1" s="1"/>
  <c r="G28" i="1" l="1"/>
  <c r="H17" i="1" l="1"/>
  <c r="H21" i="1" s="1"/>
  <c r="H27" i="1" s="1"/>
  <c r="H28" i="1" l="1"/>
  <c r="I17" i="1" l="1"/>
  <c r="I21" i="1" s="1"/>
  <c r="I27" i="1" s="1"/>
  <c r="I28" i="1" l="1"/>
  <c r="J17" i="1" l="1"/>
  <c r="J21" i="1" s="1"/>
  <c r="J27" i="1" s="1"/>
  <c r="J28" i="1" l="1"/>
  <c r="K17" i="1" l="1"/>
  <c r="K21" i="1" s="1"/>
  <c r="K27" i="1" s="1"/>
  <c r="K28" i="1" l="1"/>
  <c r="L17" i="1" l="1"/>
  <c r="L21" i="1" s="1"/>
  <c r="L27" i="1" s="1"/>
  <c r="L28" i="1" l="1"/>
  <c r="M17" i="1" l="1"/>
  <c r="M21" i="1" s="1"/>
  <c r="M27" i="1" s="1"/>
  <c r="M28" i="1" l="1"/>
  <c r="N17" i="1" l="1"/>
  <c r="N21" i="1" s="1"/>
  <c r="N27" i="1" s="1"/>
  <c r="N28" i="1" l="1"/>
  <c r="O17" i="1" l="1"/>
  <c r="O21" i="1" s="1"/>
  <c r="O27" i="1" s="1"/>
  <c r="O28" i="1" l="1"/>
  <c r="P17" i="1" l="1"/>
  <c r="P21" i="1" s="1"/>
  <c r="P27" i="1" s="1"/>
  <c r="P28" i="1" l="1"/>
  <c r="Q17" i="1" l="1"/>
  <c r="Q21" i="1" s="1"/>
  <c r="Q27" i="1" s="1"/>
  <c r="Q28" i="1" l="1"/>
  <c r="R17" i="1" l="1"/>
  <c r="R21" i="1" s="1"/>
  <c r="R27" i="1" s="1"/>
  <c r="R28" i="1" l="1"/>
  <c r="S17" i="1" l="1"/>
  <c r="S21" i="1" s="1"/>
  <c r="S27" i="1" s="1"/>
  <c r="S28" i="1" l="1"/>
  <c r="T17" i="1" l="1"/>
  <c r="T21" i="1" s="1"/>
  <c r="T27" i="1" s="1"/>
  <c r="T28" i="1" l="1"/>
  <c r="U17" i="1" l="1"/>
  <c r="U21" i="1" s="1"/>
  <c r="U27" i="1" s="1"/>
  <c r="U28" i="1" l="1"/>
  <c r="V17" i="1" l="1"/>
  <c r="V21" i="1" s="1"/>
  <c r="V27" i="1" s="1"/>
  <c r="V28" i="1" l="1"/>
  <c r="W17" i="1" l="1"/>
  <c r="W21" i="1" s="1"/>
  <c r="W27" i="1" s="1"/>
  <c r="W28" i="1" l="1"/>
  <c r="X17" i="1" l="1"/>
  <c r="X21" i="1" s="1"/>
  <c r="X27" i="1" s="1"/>
  <c r="X28" i="1" l="1"/>
  <c r="Y17" i="1" l="1"/>
  <c r="Y21" i="1" s="1"/>
  <c r="Y27" i="1" s="1"/>
  <c r="Y28" i="1" l="1"/>
  <c r="Z17" i="1" l="1"/>
  <c r="Z21" i="1" s="1"/>
  <c r="Z27" i="1" s="1"/>
  <c r="Z28" i="1" l="1"/>
  <c r="AA17" i="1" l="1"/>
  <c r="AA21" i="1" s="1"/>
  <c r="AA27" i="1" s="1"/>
  <c r="AA28" i="1" l="1"/>
  <c r="AB17" i="1" l="1"/>
  <c r="AB21" i="1" s="1"/>
  <c r="AB27" i="1" s="1"/>
  <c r="AB28" i="1" l="1"/>
  <c r="AC17" i="1" l="1"/>
  <c r="AC21" i="1" s="1"/>
  <c r="AC27" i="1" s="1"/>
  <c r="AC28" i="1" l="1"/>
  <c r="AD17" i="1" l="1"/>
  <c r="AD21" i="1" s="1"/>
  <c r="AD27" i="1" s="1"/>
  <c r="AD28" i="1" l="1"/>
  <c r="AE17" i="1" l="1"/>
  <c r="AE21" i="1" s="1"/>
  <c r="AE27" i="1" s="1"/>
  <c r="AE28" i="1" l="1"/>
  <c r="AF17" i="1" l="1"/>
  <c r="AF21" i="1" s="1"/>
  <c r="AF27" i="1" s="1"/>
  <c r="AF28" i="1" l="1"/>
  <c r="AG17" i="1" l="1"/>
  <c r="AG21" i="1" s="1"/>
  <c r="AG27" i="1" s="1"/>
  <c r="AG28" i="1" l="1"/>
  <c r="AH17" i="1" l="1"/>
  <c r="AH21" i="1" s="1"/>
  <c r="AH27" i="1" s="1"/>
  <c r="AH28" i="1" l="1"/>
  <c r="AI17" i="1" l="1"/>
  <c r="AI21" i="1" s="1"/>
  <c r="AI27" i="1" s="1"/>
  <c r="AI28" i="1" l="1"/>
  <c r="AJ17" i="1" l="1"/>
  <c r="AJ21" i="1" s="1"/>
  <c r="AJ27" i="1" s="1"/>
  <c r="AJ28" i="1" l="1"/>
  <c r="AK17" i="1" l="1"/>
  <c r="AK21" i="1" s="1"/>
  <c r="AK27" i="1" s="1"/>
  <c r="AK28" i="1" s="1"/>
</calcChain>
</file>

<file path=xl/sharedStrings.xml><?xml version="1.0" encoding="utf-8"?>
<sst xmlns="http://schemas.openxmlformats.org/spreadsheetml/2006/main" count="33" uniqueCount="33">
  <si>
    <t>投資年報酬率</t>
  </si>
  <si>
    <t>通貨膨脹率</t>
  </si>
  <si>
    <t>年齡</t>
  </si>
  <si>
    <t>通貨膨脹指數</t>
  </si>
  <si>
    <t>投資收入</t>
  </si>
  <si>
    <t>年收入(薪資)</t>
  </si>
  <si>
    <t>年收入(二)</t>
  </si>
  <si>
    <t>年收入(三)</t>
  </si>
  <si>
    <t>年收入加總</t>
  </si>
  <si>
    <t>年費用(一般家用)</t>
  </si>
  <si>
    <t>房屋貸款</t>
  </si>
  <si>
    <t>年費用加總</t>
  </si>
  <si>
    <t>目前可投資金額</t>
  </si>
  <si>
    <t>點我看使用說明</t>
  </si>
  <si>
    <t>年費用(二)</t>
  </si>
  <si>
    <t>年度收支平衡(現金流量)</t>
  </si>
  <si>
    <t>累積結餘</t>
  </si>
  <si>
    <t>不投資</t>
  </si>
  <si>
    <t>每月存下多少錢?</t>
  </si>
  <si>
    <t>元</t>
  </si>
  <si>
    <t>長期投資報酬率</t>
  </si>
  <si>
    <t>%</t>
  </si>
  <si>
    <t>開始年齡</t>
  </si>
  <si>
    <t>歲</t>
  </si>
  <si>
    <t>參考報酬率：</t>
  </si>
  <si>
    <t>銀行定存 1.3%</t>
  </si>
  <si>
    <t>儲蓄險 2~3%</t>
  </si>
  <si>
    <t>ETF長期投資 4~7%</t>
  </si>
  <si>
    <t>一般股票投資 5~10%</t>
  </si>
  <si>
    <t>有投資</t>
    <phoneticPr fontId="4" type="noConversion"/>
  </si>
  <si>
    <t>存下金額</t>
    <phoneticPr fontId="4" type="noConversion"/>
  </si>
  <si>
    <t>年度</t>
    <phoneticPr fontId="4" type="noConversion"/>
  </si>
  <si>
    <t>年齡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</si>
</sst>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.0%"/>
    <numFmt numFmtId="177" formatCode="_-* #,##0_-;\-* #,##0_-;_-* &quot;-&quot;??_-;_-@_-"/>
    <numFmt numFmtId="178" formatCode="0.0_ "/>
    <numFmt numFmtId="179" formatCode="#,##0_ ;[Red]\-#,##0\ "/>
    <numFmt numFmtId="183" formatCode="_-* #,##0.00_-;\-* #,##0.00_-;_-* &quot;-&quot;??_-;_-@_-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細明體"/>
      <family val="3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細明體"/>
      <family val="3"/>
    </font>
    <font>
      <b/>
      <u/>
      <sz val="12"/>
      <color rgb="FF0000FF"/>
      <name val="新細明體"/>
      <family val="1"/>
      <charset val="136"/>
    </font>
    <font>
      <b/>
      <sz val="12"/>
      <color rgb="FFFFFFFF"/>
      <name val="細明體"/>
      <family val="3"/>
    </font>
    <font>
      <sz val="12"/>
      <color rgb="FF0000FF"/>
      <name val="細明體"/>
      <family val="3"/>
    </font>
    <font>
      <sz val="12"/>
      <color rgb="FFFFFFFF"/>
      <name val="細明體"/>
      <family val="3"/>
    </font>
    <font>
      <sz val="12"/>
      <color rgb="FFFF0000"/>
      <name val="細明體"/>
      <family val="3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</fills>
  <borders count="13">
    <border>
      <left/>
      <right/>
      <top/>
      <bottom/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/>
    <xf numFmtId="183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right" vertical="center"/>
    </xf>
    <xf numFmtId="176" fontId="3" fillId="3" borderId="2" xfId="2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7" fillId="0" borderId="0" xfId="3" applyFont="1" applyFill="1" applyBorder="1" applyAlignment="1" applyProtection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177" fontId="6" fillId="5" borderId="6" xfId="1" applyNumberFormat="1" applyFont="1" applyFill="1" applyBorder="1" applyAlignment="1">
      <alignment horizontal="right" vertical="center"/>
    </xf>
    <xf numFmtId="177" fontId="6" fillId="2" borderId="6" xfId="1" applyNumberFormat="1" applyFont="1" applyFill="1" applyBorder="1" applyAlignment="1">
      <alignment horizontal="right" vertical="center"/>
    </xf>
    <xf numFmtId="0" fontId="8" fillId="4" borderId="8" xfId="0" applyFont="1" applyFill="1" applyBorder="1" applyAlignment="1">
      <alignment horizontal="right" vertical="center"/>
    </xf>
    <xf numFmtId="178" fontId="3" fillId="2" borderId="9" xfId="0" applyNumberFormat="1" applyFont="1" applyFill="1" applyBorder="1" applyAlignment="1">
      <alignment horizontal="right" vertical="center"/>
    </xf>
    <xf numFmtId="177" fontId="3" fillId="2" borderId="6" xfId="0" applyNumberFormat="1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right" vertical="center"/>
    </xf>
    <xf numFmtId="177" fontId="9" fillId="7" borderId="6" xfId="1" applyNumberFormat="1" applyFont="1" applyFill="1" applyBorder="1" applyAlignment="1">
      <alignment horizontal="right" vertical="center"/>
    </xf>
    <xf numFmtId="177" fontId="9" fillId="7" borderId="7" xfId="1" applyNumberFormat="1" applyFont="1" applyFill="1" applyBorder="1" applyAlignment="1">
      <alignment horizontal="right" vertical="center"/>
    </xf>
    <xf numFmtId="177" fontId="10" fillId="8" borderId="6" xfId="0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/>
    </xf>
    <xf numFmtId="0" fontId="8" fillId="9" borderId="5" xfId="0" applyFont="1" applyFill="1" applyBorder="1" applyAlignment="1">
      <alignment horizontal="right" vertical="center"/>
    </xf>
    <xf numFmtId="177" fontId="11" fillId="10" borderId="6" xfId="1" applyNumberFormat="1" applyFont="1" applyFill="1" applyBorder="1" applyAlignment="1">
      <alignment horizontal="right" vertical="center"/>
    </xf>
    <xf numFmtId="177" fontId="11" fillId="10" borderId="7" xfId="1" applyNumberFormat="1" applyFont="1" applyFill="1" applyBorder="1" applyAlignment="1">
      <alignment horizontal="right" vertical="center"/>
    </xf>
    <xf numFmtId="177" fontId="10" fillId="8" borderId="6" xfId="1" applyNumberFormat="1" applyFont="1" applyFill="1" applyBorder="1" applyAlignment="1">
      <alignment horizontal="right" vertical="center"/>
    </xf>
    <xf numFmtId="179" fontId="3" fillId="2" borderId="6" xfId="1" applyNumberFormat="1" applyFont="1" applyFill="1" applyBorder="1" applyAlignment="1">
      <alignment horizontal="right" vertical="center"/>
    </xf>
    <xf numFmtId="0" fontId="8" fillId="11" borderId="10" xfId="0" applyFont="1" applyFill="1" applyBorder="1" applyAlignment="1">
      <alignment horizontal="right" vertical="center"/>
    </xf>
    <xf numFmtId="179" fontId="8" fillId="11" borderId="11" xfId="1" applyNumberFormat="1" applyFont="1" applyFill="1" applyBorder="1" applyAlignment="1">
      <alignment horizontal="right" vertical="center"/>
    </xf>
    <xf numFmtId="177" fontId="3" fillId="3" borderId="2" xfId="1" applyNumberFormat="1" applyFont="1" applyFill="1" applyBorder="1" applyAlignment="1">
      <alignment horizontal="right" vertical="center"/>
    </xf>
    <xf numFmtId="0" fontId="12" fillId="0" borderId="0" xfId="4"/>
    <xf numFmtId="0" fontId="13" fillId="0" borderId="12" xfId="4" applyFont="1" applyBorder="1"/>
    <xf numFmtId="0" fontId="13" fillId="0" borderId="0" xfId="4" applyFont="1"/>
    <xf numFmtId="0" fontId="13" fillId="12" borderId="12" xfId="4" applyFont="1" applyFill="1" applyBorder="1"/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13" borderId="0" xfId="0" applyNumberFormat="1" applyFill="1">
      <alignment vertical="center"/>
    </xf>
    <xf numFmtId="1" fontId="0" fillId="14" borderId="0" xfId="0" applyNumberFormat="1" applyFill="1">
      <alignment vertical="center"/>
    </xf>
  </cellXfs>
  <cellStyles count="7">
    <cellStyle name="一般" xfId="0" builtinId="0"/>
    <cellStyle name="一般 2" xfId="4" xr:uid="{588C8EDA-D127-4595-8BBC-63347F5795DC}"/>
    <cellStyle name="千分位" xfId="1" builtinId="3"/>
    <cellStyle name="千分位 2" xfId="5" xr:uid="{B8E7E8C1-7A9F-4109-B4F3-FD66C97A53F4}"/>
    <cellStyle name="百分比" xfId="2" builtinId="5"/>
    <cellStyle name="超連結" xfId="3" builtinId="8"/>
    <cellStyle name="超連結 2" xfId="6" xr:uid="{6D70652B-7049-4C45-B576-47BD80530C47}"/>
  </cellStyles>
  <dxfs count="0"/>
  <tableStyles count="0" defaultTableStyle="TableStyleMedium2" defaultPivotStyle="PivotStyleLight16"/>
  <colors>
    <mruColors>
      <color rgb="FFEBF1DE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sterhsiao.com.tw/Retirement/Retiremen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7631-E767-47AF-9902-20A5225B0539}">
  <dimension ref="A1:AK28"/>
  <sheetViews>
    <sheetView zoomScale="80" zoomScaleNormal="80" workbookViewId="0">
      <selection activeCell="AL35" sqref="AL35"/>
    </sheetView>
  </sheetViews>
  <sheetFormatPr defaultRowHeight="16.5"/>
  <cols>
    <col min="1" max="1" width="20.7890625" style="4" customWidth="1"/>
    <col min="2" max="37" width="16.3125" style="4" customWidth="1"/>
    <col min="38" max="16384" width="8.83984375" style="4"/>
  </cols>
  <sheetData>
    <row r="1" spans="1:37" ht="17.100000000000001" thickTop="1" thickBo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16.8" thickBot="1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ht="16.8" thickBot="1">
      <c r="A3" s="6" t="s">
        <v>12</v>
      </c>
      <c r="B3" s="2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16.8" thickTop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>
      <c r="A6" s="7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8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8" thickBot="1">
      <c r="A15" s="8" t="s">
        <v>2</v>
      </c>
      <c r="B15" s="9"/>
      <c r="C15" s="10">
        <f>B15+1</f>
        <v>1</v>
      </c>
      <c r="D15" s="10">
        <f t="shared" ref="D15:AK15" si="0">C15+1</f>
        <v>2</v>
      </c>
      <c r="E15" s="10">
        <f t="shared" si="0"/>
        <v>3</v>
      </c>
      <c r="F15" s="10">
        <f t="shared" si="0"/>
        <v>4</v>
      </c>
      <c r="G15" s="10">
        <f t="shared" si="0"/>
        <v>5</v>
      </c>
      <c r="H15" s="10">
        <f t="shared" si="0"/>
        <v>6</v>
      </c>
      <c r="I15" s="10">
        <f t="shared" si="0"/>
        <v>7</v>
      </c>
      <c r="J15" s="10">
        <f t="shared" si="0"/>
        <v>8</v>
      </c>
      <c r="K15" s="10">
        <f t="shared" si="0"/>
        <v>9</v>
      </c>
      <c r="L15" s="10">
        <f t="shared" si="0"/>
        <v>10</v>
      </c>
      <c r="M15" s="10">
        <f t="shared" si="0"/>
        <v>11</v>
      </c>
      <c r="N15" s="10">
        <f t="shared" si="0"/>
        <v>12</v>
      </c>
      <c r="O15" s="10">
        <f t="shared" si="0"/>
        <v>13</v>
      </c>
      <c r="P15" s="10">
        <f t="shared" si="0"/>
        <v>14</v>
      </c>
      <c r="Q15" s="10">
        <f t="shared" si="0"/>
        <v>15</v>
      </c>
      <c r="R15" s="10">
        <f t="shared" si="0"/>
        <v>16</v>
      </c>
      <c r="S15" s="10">
        <f t="shared" si="0"/>
        <v>17</v>
      </c>
      <c r="T15" s="10">
        <f t="shared" si="0"/>
        <v>18</v>
      </c>
      <c r="U15" s="10">
        <f t="shared" si="0"/>
        <v>19</v>
      </c>
      <c r="V15" s="10">
        <f t="shared" si="0"/>
        <v>20</v>
      </c>
      <c r="W15" s="10">
        <f t="shared" si="0"/>
        <v>21</v>
      </c>
      <c r="X15" s="10">
        <f t="shared" si="0"/>
        <v>22</v>
      </c>
      <c r="Y15" s="10">
        <f t="shared" si="0"/>
        <v>23</v>
      </c>
      <c r="Z15" s="10">
        <f t="shared" si="0"/>
        <v>24</v>
      </c>
      <c r="AA15" s="10">
        <f t="shared" si="0"/>
        <v>25</v>
      </c>
      <c r="AB15" s="10">
        <f t="shared" si="0"/>
        <v>26</v>
      </c>
      <c r="AC15" s="10">
        <f t="shared" si="0"/>
        <v>27</v>
      </c>
      <c r="AD15" s="10">
        <f t="shared" si="0"/>
        <v>28</v>
      </c>
      <c r="AE15" s="10">
        <f t="shared" si="0"/>
        <v>29</v>
      </c>
      <c r="AF15" s="10">
        <f t="shared" si="0"/>
        <v>30</v>
      </c>
      <c r="AG15" s="10">
        <f t="shared" si="0"/>
        <v>31</v>
      </c>
      <c r="AH15" s="10">
        <f t="shared" si="0"/>
        <v>32</v>
      </c>
      <c r="AI15" s="10">
        <f t="shared" si="0"/>
        <v>33</v>
      </c>
      <c r="AJ15" s="10">
        <f t="shared" si="0"/>
        <v>34</v>
      </c>
      <c r="AK15" s="10">
        <f t="shared" si="0"/>
        <v>35</v>
      </c>
    </row>
    <row r="16" spans="1:37" ht="16.8" thickBot="1">
      <c r="A16" s="11" t="s">
        <v>3</v>
      </c>
      <c r="B16" s="12">
        <v>100</v>
      </c>
      <c r="C16" s="12">
        <f>B16*(1+$B$2)</f>
        <v>100</v>
      </c>
      <c r="D16" s="12">
        <f>C16*(1+$B$2)</f>
        <v>100</v>
      </c>
      <c r="E16" s="12">
        <f t="shared" ref="E16:AK16" si="1">D16*(1+$B$2)</f>
        <v>100</v>
      </c>
      <c r="F16" s="12">
        <f t="shared" si="1"/>
        <v>100</v>
      </c>
      <c r="G16" s="12">
        <f t="shared" si="1"/>
        <v>100</v>
      </c>
      <c r="H16" s="12">
        <f t="shared" si="1"/>
        <v>100</v>
      </c>
      <c r="I16" s="12">
        <f t="shared" si="1"/>
        <v>100</v>
      </c>
      <c r="J16" s="12">
        <f t="shared" si="1"/>
        <v>100</v>
      </c>
      <c r="K16" s="12">
        <f t="shared" si="1"/>
        <v>100</v>
      </c>
      <c r="L16" s="12">
        <f t="shared" si="1"/>
        <v>100</v>
      </c>
      <c r="M16" s="12">
        <f t="shared" si="1"/>
        <v>100</v>
      </c>
      <c r="N16" s="12">
        <f t="shared" si="1"/>
        <v>100</v>
      </c>
      <c r="O16" s="12">
        <f t="shared" si="1"/>
        <v>100</v>
      </c>
      <c r="P16" s="12">
        <f t="shared" si="1"/>
        <v>100</v>
      </c>
      <c r="Q16" s="12">
        <f t="shared" si="1"/>
        <v>100</v>
      </c>
      <c r="R16" s="12">
        <f t="shared" si="1"/>
        <v>100</v>
      </c>
      <c r="S16" s="12">
        <f t="shared" si="1"/>
        <v>100</v>
      </c>
      <c r="T16" s="12">
        <f t="shared" si="1"/>
        <v>100</v>
      </c>
      <c r="U16" s="12">
        <f t="shared" si="1"/>
        <v>100</v>
      </c>
      <c r="V16" s="12">
        <f t="shared" si="1"/>
        <v>100</v>
      </c>
      <c r="W16" s="12">
        <f t="shared" si="1"/>
        <v>100</v>
      </c>
      <c r="X16" s="12">
        <f t="shared" si="1"/>
        <v>100</v>
      </c>
      <c r="Y16" s="12">
        <f t="shared" si="1"/>
        <v>100</v>
      </c>
      <c r="Z16" s="12">
        <f t="shared" si="1"/>
        <v>100</v>
      </c>
      <c r="AA16" s="12">
        <f t="shared" si="1"/>
        <v>100</v>
      </c>
      <c r="AB16" s="12">
        <f t="shared" si="1"/>
        <v>100</v>
      </c>
      <c r="AC16" s="12">
        <f t="shared" si="1"/>
        <v>100</v>
      </c>
      <c r="AD16" s="12">
        <f t="shared" si="1"/>
        <v>100</v>
      </c>
      <c r="AE16" s="12">
        <f t="shared" si="1"/>
        <v>100</v>
      </c>
      <c r="AF16" s="12">
        <f t="shared" si="1"/>
        <v>100</v>
      </c>
      <c r="AG16" s="12">
        <f t="shared" si="1"/>
        <v>100</v>
      </c>
      <c r="AH16" s="12">
        <f t="shared" si="1"/>
        <v>100</v>
      </c>
      <c r="AI16" s="12">
        <f t="shared" si="1"/>
        <v>100</v>
      </c>
      <c r="AJ16" s="12">
        <f t="shared" si="1"/>
        <v>100</v>
      </c>
      <c r="AK16" s="12">
        <f t="shared" si="1"/>
        <v>100</v>
      </c>
    </row>
    <row r="17" spans="1:37" ht="16.8" thickBot="1">
      <c r="A17" s="8" t="s">
        <v>4</v>
      </c>
      <c r="B17" s="13">
        <f>B3*B1</f>
        <v>0</v>
      </c>
      <c r="C17" s="13">
        <f>B28*$B$1</f>
        <v>0</v>
      </c>
      <c r="D17" s="13">
        <f t="shared" ref="D17:AK17" si="2">C28*$B$1</f>
        <v>0</v>
      </c>
      <c r="E17" s="13">
        <f t="shared" si="2"/>
        <v>0</v>
      </c>
      <c r="F17" s="13">
        <f t="shared" si="2"/>
        <v>0</v>
      </c>
      <c r="G17" s="13">
        <f t="shared" si="2"/>
        <v>0</v>
      </c>
      <c r="H17" s="13">
        <f t="shared" si="2"/>
        <v>0</v>
      </c>
      <c r="I17" s="13">
        <f t="shared" si="2"/>
        <v>0</v>
      </c>
      <c r="J17" s="13">
        <f t="shared" si="2"/>
        <v>0</v>
      </c>
      <c r="K17" s="13">
        <f t="shared" si="2"/>
        <v>0</v>
      </c>
      <c r="L17" s="13">
        <f t="shared" si="2"/>
        <v>0</v>
      </c>
      <c r="M17" s="13">
        <f t="shared" si="2"/>
        <v>0</v>
      </c>
      <c r="N17" s="13">
        <f t="shared" si="2"/>
        <v>0</v>
      </c>
      <c r="O17" s="13">
        <f t="shared" si="2"/>
        <v>0</v>
      </c>
      <c r="P17" s="13">
        <f t="shared" si="2"/>
        <v>0</v>
      </c>
      <c r="Q17" s="13">
        <f t="shared" si="2"/>
        <v>0</v>
      </c>
      <c r="R17" s="13">
        <f t="shared" si="2"/>
        <v>0</v>
      </c>
      <c r="S17" s="13">
        <f t="shared" si="2"/>
        <v>0</v>
      </c>
      <c r="T17" s="13">
        <f t="shared" si="2"/>
        <v>0</v>
      </c>
      <c r="U17" s="13">
        <f t="shared" si="2"/>
        <v>0</v>
      </c>
      <c r="V17" s="13">
        <f t="shared" si="2"/>
        <v>0</v>
      </c>
      <c r="W17" s="13">
        <f t="shared" si="2"/>
        <v>0</v>
      </c>
      <c r="X17" s="13">
        <f t="shared" si="2"/>
        <v>0</v>
      </c>
      <c r="Y17" s="13">
        <f t="shared" si="2"/>
        <v>0</v>
      </c>
      <c r="Z17" s="13">
        <f t="shared" si="2"/>
        <v>0</v>
      </c>
      <c r="AA17" s="13">
        <f t="shared" si="2"/>
        <v>0</v>
      </c>
      <c r="AB17" s="13">
        <f t="shared" si="2"/>
        <v>0</v>
      </c>
      <c r="AC17" s="13">
        <f t="shared" si="2"/>
        <v>0</v>
      </c>
      <c r="AD17" s="13">
        <f t="shared" si="2"/>
        <v>0</v>
      </c>
      <c r="AE17" s="13">
        <f t="shared" si="2"/>
        <v>0</v>
      </c>
      <c r="AF17" s="13">
        <f t="shared" si="2"/>
        <v>0</v>
      </c>
      <c r="AG17" s="13">
        <f t="shared" si="2"/>
        <v>0</v>
      </c>
      <c r="AH17" s="13">
        <f t="shared" si="2"/>
        <v>0</v>
      </c>
      <c r="AI17" s="13">
        <f t="shared" si="2"/>
        <v>0</v>
      </c>
      <c r="AJ17" s="13">
        <f t="shared" si="2"/>
        <v>0</v>
      </c>
      <c r="AK17" s="13">
        <f t="shared" si="2"/>
        <v>0</v>
      </c>
    </row>
    <row r="18" spans="1:37" ht="16.8" thickBot="1">
      <c r="A18" s="14" t="s">
        <v>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6"/>
    </row>
    <row r="19" spans="1:37" ht="16.8" thickBot="1">
      <c r="A19" s="14" t="s">
        <v>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6"/>
    </row>
    <row r="20" spans="1:37" ht="16.8" thickBot="1">
      <c r="A20" s="14" t="s">
        <v>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6"/>
    </row>
    <row r="21" spans="1:37" ht="16.8" thickBot="1">
      <c r="A21" s="8" t="s">
        <v>8</v>
      </c>
      <c r="B21" s="17">
        <f>SUM(B17:B20)</f>
        <v>0</v>
      </c>
      <c r="C21" s="17">
        <f t="shared" ref="C21:AK21" si="3">SUM(C17:C20)</f>
        <v>0</v>
      </c>
      <c r="D21" s="17">
        <f t="shared" si="3"/>
        <v>0</v>
      </c>
      <c r="E21" s="17">
        <f t="shared" si="3"/>
        <v>0</v>
      </c>
      <c r="F21" s="17">
        <f t="shared" si="3"/>
        <v>0</v>
      </c>
      <c r="G21" s="17">
        <f t="shared" si="3"/>
        <v>0</v>
      </c>
      <c r="H21" s="17">
        <f t="shared" si="3"/>
        <v>0</v>
      </c>
      <c r="I21" s="17">
        <f t="shared" si="3"/>
        <v>0</v>
      </c>
      <c r="J21" s="17">
        <f t="shared" si="3"/>
        <v>0</v>
      </c>
      <c r="K21" s="17">
        <f t="shared" si="3"/>
        <v>0</v>
      </c>
      <c r="L21" s="17">
        <f t="shared" si="3"/>
        <v>0</v>
      </c>
      <c r="M21" s="17">
        <f t="shared" si="3"/>
        <v>0</v>
      </c>
      <c r="N21" s="17">
        <f t="shared" si="3"/>
        <v>0</v>
      </c>
      <c r="O21" s="17">
        <f t="shared" si="3"/>
        <v>0</v>
      </c>
      <c r="P21" s="17">
        <f t="shared" si="3"/>
        <v>0</v>
      </c>
      <c r="Q21" s="17">
        <f t="shared" si="3"/>
        <v>0</v>
      </c>
      <c r="R21" s="17">
        <f t="shared" si="3"/>
        <v>0</v>
      </c>
      <c r="S21" s="17">
        <f t="shared" si="3"/>
        <v>0</v>
      </c>
      <c r="T21" s="17">
        <f t="shared" si="3"/>
        <v>0</v>
      </c>
      <c r="U21" s="17">
        <f t="shared" si="3"/>
        <v>0</v>
      </c>
      <c r="V21" s="17">
        <f t="shared" si="3"/>
        <v>0</v>
      </c>
      <c r="W21" s="17">
        <f t="shared" si="3"/>
        <v>0</v>
      </c>
      <c r="X21" s="17">
        <f t="shared" si="3"/>
        <v>0</v>
      </c>
      <c r="Y21" s="17">
        <f t="shared" si="3"/>
        <v>0</v>
      </c>
      <c r="Z21" s="17">
        <f t="shared" si="3"/>
        <v>0</v>
      </c>
      <c r="AA21" s="17">
        <f t="shared" si="3"/>
        <v>0</v>
      </c>
      <c r="AB21" s="17">
        <f t="shared" si="3"/>
        <v>0</v>
      </c>
      <c r="AC21" s="17">
        <f t="shared" si="3"/>
        <v>0</v>
      </c>
      <c r="AD21" s="17">
        <f t="shared" si="3"/>
        <v>0</v>
      </c>
      <c r="AE21" s="17">
        <f t="shared" si="3"/>
        <v>0</v>
      </c>
      <c r="AF21" s="17">
        <f t="shared" si="3"/>
        <v>0</v>
      </c>
      <c r="AG21" s="17">
        <f t="shared" si="3"/>
        <v>0</v>
      </c>
      <c r="AH21" s="17">
        <f t="shared" si="3"/>
        <v>0</v>
      </c>
      <c r="AI21" s="17">
        <f t="shared" si="3"/>
        <v>0</v>
      </c>
      <c r="AJ21" s="17">
        <f t="shared" si="3"/>
        <v>0</v>
      </c>
      <c r="AK21" s="17">
        <f t="shared" si="3"/>
        <v>0</v>
      </c>
    </row>
    <row r="22" spans="1:37" ht="16.8" thickBot="1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20"/>
    </row>
    <row r="23" spans="1:37" ht="16.8" thickBot="1">
      <c r="A23" s="21" t="s">
        <v>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3"/>
    </row>
    <row r="24" spans="1:37" ht="16.8" thickBot="1">
      <c r="A24" s="21" t="s">
        <v>14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3"/>
    </row>
    <row r="25" spans="1:37" ht="16.8" thickBot="1">
      <c r="A25" s="21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3"/>
    </row>
    <row r="26" spans="1:37" ht="16.8" thickBot="1">
      <c r="A26" s="8" t="s">
        <v>11</v>
      </c>
      <c r="B26" s="24">
        <f>(B23+B24)*(B16/100)+B25</f>
        <v>0</v>
      </c>
      <c r="C26" s="24">
        <f t="shared" ref="C26:AK26" si="4">(C23+C24)*(C16/100)+C25</f>
        <v>0</v>
      </c>
      <c r="D26" s="24">
        <f t="shared" si="4"/>
        <v>0</v>
      </c>
      <c r="E26" s="24">
        <f t="shared" si="4"/>
        <v>0</v>
      </c>
      <c r="F26" s="24">
        <f t="shared" si="4"/>
        <v>0</v>
      </c>
      <c r="G26" s="24">
        <f t="shared" si="4"/>
        <v>0</v>
      </c>
      <c r="H26" s="24">
        <f t="shared" si="4"/>
        <v>0</v>
      </c>
      <c r="I26" s="24">
        <f t="shared" si="4"/>
        <v>0</v>
      </c>
      <c r="J26" s="24">
        <f t="shared" si="4"/>
        <v>0</v>
      </c>
      <c r="K26" s="24">
        <f t="shared" si="4"/>
        <v>0</v>
      </c>
      <c r="L26" s="24">
        <f t="shared" si="4"/>
        <v>0</v>
      </c>
      <c r="M26" s="24">
        <f t="shared" si="4"/>
        <v>0</v>
      </c>
      <c r="N26" s="24">
        <f t="shared" si="4"/>
        <v>0</v>
      </c>
      <c r="O26" s="24">
        <f t="shared" si="4"/>
        <v>0</v>
      </c>
      <c r="P26" s="24">
        <f t="shared" si="4"/>
        <v>0</v>
      </c>
      <c r="Q26" s="24">
        <f t="shared" si="4"/>
        <v>0</v>
      </c>
      <c r="R26" s="24">
        <f t="shared" si="4"/>
        <v>0</v>
      </c>
      <c r="S26" s="24">
        <f t="shared" si="4"/>
        <v>0</v>
      </c>
      <c r="T26" s="24">
        <f t="shared" si="4"/>
        <v>0</v>
      </c>
      <c r="U26" s="24">
        <f t="shared" si="4"/>
        <v>0</v>
      </c>
      <c r="V26" s="24">
        <f t="shared" si="4"/>
        <v>0</v>
      </c>
      <c r="W26" s="24">
        <f t="shared" si="4"/>
        <v>0</v>
      </c>
      <c r="X26" s="24">
        <f t="shared" si="4"/>
        <v>0</v>
      </c>
      <c r="Y26" s="24">
        <f t="shared" si="4"/>
        <v>0</v>
      </c>
      <c r="Z26" s="24">
        <f t="shared" si="4"/>
        <v>0</v>
      </c>
      <c r="AA26" s="24">
        <f t="shared" si="4"/>
        <v>0</v>
      </c>
      <c r="AB26" s="24">
        <f t="shared" si="4"/>
        <v>0</v>
      </c>
      <c r="AC26" s="24">
        <f t="shared" si="4"/>
        <v>0</v>
      </c>
      <c r="AD26" s="24">
        <f t="shared" si="4"/>
        <v>0</v>
      </c>
      <c r="AE26" s="24">
        <f t="shared" si="4"/>
        <v>0</v>
      </c>
      <c r="AF26" s="24">
        <f t="shared" si="4"/>
        <v>0</v>
      </c>
      <c r="AG26" s="24">
        <f t="shared" si="4"/>
        <v>0</v>
      </c>
      <c r="AH26" s="24">
        <f t="shared" si="4"/>
        <v>0</v>
      </c>
      <c r="AI26" s="24">
        <f t="shared" si="4"/>
        <v>0</v>
      </c>
      <c r="AJ26" s="24">
        <f t="shared" si="4"/>
        <v>0</v>
      </c>
      <c r="AK26" s="24">
        <f t="shared" si="4"/>
        <v>0</v>
      </c>
    </row>
    <row r="27" spans="1:37" ht="16.8" thickBot="1">
      <c r="A27" s="18" t="s">
        <v>15</v>
      </c>
      <c r="B27" s="25">
        <f>B21-B26</f>
        <v>0</v>
      </c>
      <c r="C27" s="25">
        <f t="shared" ref="C27:AK27" si="5">C21-C26</f>
        <v>0</v>
      </c>
      <c r="D27" s="25">
        <f t="shared" si="5"/>
        <v>0</v>
      </c>
      <c r="E27" s="25">
        <f t="shared" si="5"/>
        <v>0</v>
      </c>
      <c r="F27" s="25">
        <f t="shared" si="5"/>
        <v>0</v>
      </c>
      <c r="G27" s="25">
        <f t="shared" si="5"/>
        <v>0</v>
      </c>
      <c r="H27" s="25">
        <f t="shared" si="5"/>
        <v>0</v>
      </c>
      <c r="I27" s="25">
        <f t="shared" si="5"/>
        <v>0</v>
      </c>
      <c r="J27" s="25">
        <f t="shared" si="5"/>
        <v>0</v>
      </c>
      <c r="K27" s="25">
        <f t="shared" si="5"/>
        <v>0</v>
      </c>
      <c r="L27" s="25">
        <f t="shared" si="5"/>
        <v>0</v>
      </c>
      <c r="M27" s="25">
        <f t="shared" si="5"/>
        <v>0</v>
      </c>
      <c r="N27" s="25">
        <f t="shared" si="5"/>
        <v>0</v>
      </c>
      <c r="O27" s="25">
        <f t="shared" si="5"/>
        <v>0</v>
      </c>
      <c r="P27" s="25">
        <f t="shared" si="5"/>
        <v>0</v>
      </c>
      <c r="Q27" s="25">
        <f t="shared" si="5"/>
        <v>0</v>
      </c>
      <c r="R27" s="25">
        <f t="shared" si="5"/>
        <v>0</v>
      </c>
      <c r="S27" s="25">
        <f t="shared" si="5"/>
        <v>0</v>
      </c>
      <c r="T27" s="25">
        <f t="shared" si="5"/>
        <v>0</v>
      </c>
      <c r="U27" s="25">
        <f t="shared" si="5"/>
        <v>0</v>
      </c>
      <c r="V27" s="25">
        <f t="shared" si="5"/>
        <v>0</v>
      </c>
      <c r="W27" s="25">
        <f t="shared" si="5"/>
        <v>0</v>
      </c>
      <c r="X27" s="25">
        <f t="shared" si="5"/>
        <v>0</v>
      </c>
      <c r="Y27" s="25">
        <f t="shared" si="5"/>
        <v>0</v>
      </c>
      <c r="Z27" s="25">
        <f t="shared" si="5"/>
        <v>0</v>
      </c>
      <c r="AA27" s="25">
        <f t="shared" si="5"/>
        <v>0</v>
      </c>
      <c r="AB27" s="25">
        <f t="shared" si="5"/>
        <v>0</v>
      </c>
      <c r="AC27" s="25">
        <f t="shared" si="5"/>
        <v>0</v>
      </c>
      <c r="AD27" s="25">
        <f t="shared" si="5"/>
        <v>0</v>
      </c>
      <c r="AE27" s="25">
        <f t="shared" si="5"/>
        <v>0</v>
      </c>
      <c r="AF27" s="25">
        <f t="shared" si="5"/>
        <v>0</v>
      </c>
      <c r="AG27" s="25">
        <f t="shared" si="5"/>
        <v>0</v>
      </c>
      <c r="AH27" s="25">
        <f t="shared" si="5"/>
        <v>0</v>
      </c>
      <c r="AI27" s="25">
        <f t="shared" si="5"/>
        <v>0</v>
      </c>
      <c r="AJ27" s="25">
        <f t="shared" si="5"/>
        <v>0</v>
      </c>
      <c r="AK27" s="25">
        <f t="shared" si="5"/>
        <v>0</v>
      </c>
    </row>
    <row r="28" spans="1:37">
      <c r="A28" s="26" t="s">
        <v>16</v>
      </c>
      <c r="B28" s="27">
        <f>B3+B27</f>
        <v>0</v>
      </c>
      <c r="C28" s="27">
        <f>B28+C27</f>
        <v>0</v>
      </c>
      <c r="D28" s="27">
        <f t="shared" ref="D28:AK28" si="6">C28+D27</f>
        <v>0</v>
      </c>
      <c r="E28" s="27">
        <f t="shared" si="6"/>
        <v>0</v>
      </c>
      <c r="F28" s="27">
        <f t="shared" si="6"/>
        <v>0</v>
      </c>
      <c r="G28" s="27">
        <f t="shared" si="6"/>
        <v>0</v>
      </c>
      <c r="H28" s="27">
        <f t="shared" si="6"/>
        <v>0</v>
      </c>
      <c r="I28" s="27">
        <f t="shared" si="6"/>
        <v>0</v>
      </c>
      <c r="J28" s="27">
        <f t="shared" si="6"/>
        <v>0</v>
      </c>
      <c r="K28" s="27">
        <f t="shared" si="6"/>
        <v>0</v>
      </c>
      <c r="L28" s="27">
        <f t="shared" si="6"/>
        <v>0</v>
      </c>
      <c r="M28" s="27">
        <f t="shared" si="6"/>
        <v>0</v>
      </c>
      <c r="N28" s="27">
        <f t="shared" si="6"/>
        <v>0</v>
      </c>
      <c r="O28" s="27">
        <f t="shared" si="6"/>
        <v>0</v>
      </c>
      <c r="P28" s="27">
        <f t="shared" si="6"/>
        <v>0</v>
      </c>
      <c r="Q28" s="27">
        <f t="shared" si="6"/>
        <v>0</v>
      </c>
      <c r="R28" s="27">
        <f t="shared" si="6"/>
        <v>0</v>
      </c>
      <c r="S28" s="27">
        <f t="shared" si="6"/>
        <v>0</v>
      </c>
      <c r="T28" s="27">
        <f t="shared" si="6"/>
        <v>0</v>
      </c>
      <c r="U28" s="27">
        <f t="shared" si="6"/>
        <v>0</v>
      </c>
      <c r="V28" s="27">
        <f t="shared" si="6"/>
        <v>0</v>
      </c>
      <c r="W28" s="27">
        <f t="shared" si="6"/>
        <v>0</v>
      </c>
      <c r="X28" s="27">
        <f t="shared" si="6"/>
        <v>0</v>
      </c>
      <c r="Y28" s="27">
        <f t="shared" si="6"/>
        <v>0</v>
      </c>
      <c r="Z28" s="27">
        <f t="shared" si="6"/>
        <v>0</v>
      </c>
      <c r="AA28" s="27">
        <f t="shared" si="6"/>
        <v>0</v>
      </c>
      <c r="AB28" s="27">
        <f t="shared" si="6"/>
        <v>0</v>
      </c>
      <c r="AC28" s="27">
        <f t="shared" si="6"/>
        <v>0</v>
      </c>
      <c r="AD28" s="27">
        <f t="shared" si="6"/>
        <v>0</v>
      </c>
      <c r="AE28" s="27">
        <f t="shared" si="6"/>
        <v>0</v>
      </c>
      <c r="AF28" s="27">
        <f t="shared" si="6"/>
        <v>0</v>
      </c>
      <c r="AG28" s="27">
        <f t="shared" si="6"/>
        <v>0</v>
      </c>
      <c r="AH28" s="27">
        <f t="shared" si="6"/>
        <v>0</v>
      </c>
      <c r="AI28" s="27">
        <f t="shared" si="6"/>
        <v>0</v>
      </c>
      <c r="AJ28" s="27">
        <f t="shared" si="6"/>
        <v>0</v>
      </c>
      <c r="AK28" s="27">
        <f t="shared" si="6"/>
        <v>0</v>
      </c>
    </row>
  </sheetData>
  <phoneticPr fontId="4" type="noConversion"/>
  <hyperlinks>
    <hyperlink ref="A6" r:id="rId1" display="使用說明" xr:uid="{80C61A10-E991-4B03-85D3-F13A1BDB024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FA9E-8BDC-4D27-B7FC-4FD0F1BF77D5}">
  <dimension ref="A2:AR13"/>
  <sheetViews>
    <sheetView tabSelected="1" workbookViewId="0">
      <selection activeCell="AS17" sqref="AS17"/>
    </sheetView>
  </sheetViews>
  <sheetFormatPr defaultRowHeight="16.5"/>
  <cols>
    <col min="1" max="1" width="18.1015625" customWidth="1"/>
    <col min="2" max="2" width="9.1015625" customWidth="1"/>
    <col min="3" max="3" width="3.47265625" customWidth="1"/>
    <col min="4" max="44" width="10.734375" customWidth="1"/>
  </cols>
  <sheetData>
    <row r="2" spans="1:44">
      <c r="A2" s="30" t="s">
        <v>18</v>
      </c>
      <c r="B2" s="32"/>
      <c r="C2" s="30" t="s">
        <v>19</v>
      </c>
      <c r="F2" s="31" t="s">
        <v>24</v>
      </c>
      <c r="G2" s="31" t="s">
        <v>25</v>
      </c>
    </row>
    <row r="3" spans="1:44">
      <c r="A3" s="30" t="s">
        <v>20</v>
      </c>
      <c r="B3" s="32"/>
      <c r="C3" s="30" t="s">
        <v>21</v>
      </c>
      <c r="F3" s="29"/>
      <c r="G3" s="31" t="s">
        <v>26</v>
      </c>
    </row>
    <row r="4" spans="1:44">
      <c r="A4" s="30" t="s">
        <v>22</v>
      </c>
      <c r="B4" s="32"/>
      <c r="C4" s="30" t="s">
        <v>23</v>
      </c>
      <c r="F4" s="29"/>
      <c r="G4" s="31" t="s">
        <v>27</v>
      </c>
    </row>
    <row r="5" spans="1:44">
      <c r="F5" s="29"/>
      <c r="G5" s="31" t="s">
        <v>28</v>
      </c>
    </row>
    <row r="10" spans="1:44">
      <c r="B10" s="36" t="s">
        <v>31</v>
      </c>
      <c r="C10" s="36"/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  <c r="AD10">
        <v>26</v>
      </c>
      <c r="AE10">
        <v>27</v>
      </c>
      <c r="AF10">
        <v>28</v>
      </c>
      <c r="AG10">
        <v>29</v>
      </c>
      <c r="AH10">
        <v>30</v>
      </c>
      <c r="AI10">
        <v>31</v>
      </c>
      <c r="AJ10">
        <v>32</v>
      </c>
      <c r="AK10">
        <v>33</v>
      </c>
      <c r="AL10">
        <v>34</v>
      </c>
      <c r="AM10">
        <v>35</v>
      </c>
      <c r="AN10">
        <v>36</v>
      </c>
      <c r="AO10">
        <v>37</v>
      </c>
      <c r="AP10">
        <v>38</v>
      </c>
      <c r="AQ10">
        <v>39</v>
      </c>
      <c r="AR10">
        <v>40</v>
      </c>
    </row>
    <row r="11" spans="1:44">
      <c r="B11" s="36" t="s">
        <v>32</v>
      </c>
      <c r="C11" s="36"/>
      <c r="D11">
        <f>$B$4</f>
        <v>0</v>
      </c>
      <c r="E11">
        <f>$B$4+E10</f>
        <v>1</v>
      </c>
      <c r="F11">
        <f t="shared" ref="F11:J11" si="0">$B$4+F10</f>
        <v>2</v>
      </c>
      <c r="G11">
        <f t="shared" si="0"/>
        <v>3</v>
      </c>
      <c r="H11">
        <f t="shared" si="0"/>
        <v>4</v>
      </c>
      <c r="I11">
        <f t="shared" si="0"/>
        <v>5</v>
      </c>
      <c r="J11">
        <f t="shared" si="0"/>
        <v>6</v>
      </c>
      <c r="K11">
        <f t="shared" ref="K11" si="1">$B$4+K10</f>
        <v>7</v>
      </c>
      <c r="L11">
        <f t="shared" ref="L11" si="2">$B$4+L10</f>
        <v>8</v>
      </c>
      <c r="M11">
        <f t="shared" ref="M11" si="3">$B$4+M10</f>
        <v>9</v>
      </c>
      <c r="N11">
        <f t="shared" ref="N11" si="4">$B$4+N10</f>
        <v>10</v>
      </c>
      <c r="O11">
        <f t="shared" ref="O11" si="5">$B$4+O10</f>
        <v>11</v>
      </c>
      <c r="P11">
        <f t="shared" ref="P11" si="6">$B$4+P10</f>
        <v>12</v>
      </c>
      <c r="Q11">
        <f t="shared" ref="Q11" si="7">$B$4+Q10</f>
        <v>13</v>
      </c>
      <c r="R11">
        <f t="shared" ref="R11" si="8">$B$4+R10</f>
        <v>14</v>
      </c>
      <c r="S11">
        <f t="shared" ref="S11" si="9">$B$4+S10</f>
        <v>15</v>
      </c>
      <c r="T11">
        <f t="shared" ref="T11" si="10">$B$4+T10</f>
        <v>16</v>
      </c>
      <c r="U11">
        <f t="shared" ref="U11" si="11">$B$4+U10</f>
        <v>17</v>
      </c>
      <c r="V11">
        <f t="shared" ref="V11" si="12">$B$4+V10</f>
        <v>18</v>
      </c>
      <c r="W11">
        <f t="shared" ref="W11" si="13">$B$4+W10</f>
        <v>19</v>
      </c>
      <c r="X11">
        <f t="shared" ref="X11" si="14">$B$4+X10</f>
        <v>20</v>
      </c>
      <c r="Y11">
        <f t="shared" ref="Y11" si="15">$B$4+Y10</f>
        <v>21</v>
      </c>
      <c r="Z11">
        <f t="shared" ref="Z11" si="16">$B$4+Z10</f>
        <v>22</v>
      </c>
      <c r="AA11">
        <f t="shared" ref="AA11" si="17">$B$4+AA10</f>
        <v>23</v>
      </c>
      <c r="AB11">
        <f t="shared" ref="AB11" si="18">$B$4+AB10</f>
        <v>24</v>
      </c>
      <c r="AC11">
        <f t="shared" ref="AC11" si="19">$B$4+AC10</f>
        <v>25</v>
      </c>
      <c r="AD11">
        <f t="shared" ref="AD11" si="20">$B$4+AD10</f>
        <v>26</v>
      </c>
      <c r="AE11">
        <f t="shared" ref="AE11" si="21">$B$4+AE10</f>
        <v>27</v>
      </c>
      <c r="AF11">
        <f t="shared" ref="AF11" si="22">$B$4+AF10</f>
        <v>28</v>
      </c>
      <c r="AG11">
        <f t="shared" ref="AG11" si="23">$B$4+AG10</f>
        <v>29</v>
      </c>
      <c r="AH11">
        <f t="shared" ref="AH11" si="24">$B$4+AH10</f>
        <v>30</v>
      </c>
      <c r="AI11">
        <f t="shared" ref="AI11" si="25">$B$4+AI10</f>
        <v>31</v>
      </c>
      <c r="AJ11">
        <f t="shared" ref="AJ11" si="26">$B$4+AJ10</f>
        <v>32</v>
      </c>
      <c r="AK11">
        <f t="shared" ref="AK11" si="27">$B$4+AK10</f>
        <v>33</v>
      </c>
      <c r="AL11">
        <f t="shared" ref="AL11" si="28">$B$4+AL10</f>
        <v>34</v>
      </c>
      <c r="AM11">
        <f t="shared" ref="AM11" si="29">$B$4+AM10</f>
        <v>35</v>
      </c>
      <c r="AN11">
        <f t="shared" ref="AN11" si="30">$B$4+AN10</f>
        <v>36</v>
      </c>
      <c r="AO11">
        <f t="shared" ref="AO11" si="31">$B$4+AO10</f>
        <v>37</v>
      </c>
      <c r="AP11">
        <f t="shared" ref="AP11" si="32">$B$4+AP10</f>
        <v>38</v>
      </c>
      <c r="AQ11">
        <f t="shared" ref="AQ11" si="33">$B$4+AQ10</f>
        <v>39</v>
      </c>
      <c r="AR11">
        <f t="shared" ref="AR11" si="34">$B$4+AR10</f>
        <v>40</v>
      </c>
    </row>
    <row r="12" spans="1:44">
      <c r="A12" s="34" t="s">
        <v>30</v>
      </c>
      <c r="B12" s="33" t="s">
        <v>29</v>
      </c>
      <c r="C12" s="33"/>
      <c r="D12" s="37">
        <v>0</v>
      </c>
      <c r="E12" s="37">
        <f>$B$2*12+D12*(1+$B$3*0.01)</f>
        <v>0</v>
      </c>
      <c r="F12" s="37">
        <f t="shared" ref="F12:AR12" si="35">$B$2*12+E12*(1+$B$3*0.01)</f>
        <v>0</v>
      </c>
      <c r="G12" s="37">
        <f t="shared" si="35"/>
        <v>0</v>
      </c>
      <c r="H12" s="37">
        <f t="shared" si="35"/>
        <v>0</v>
      </c>
      <c r="I12" s="37">
        <f t="shared" si="35"/>
        <v>0</v>
      </c>
      <c r="J12" s="37">
        <f t="shared" si="35"/>
        <v>0</v>
      </c>
      <c r="K12" s="37">
        <f t="shared" si="35"/>
        <v>0</v>
      </c>
      <c r="L12" s="37">
        <f t="shared" si="35"/>
        <v>0</v>
      </c>
      <c r="M12" s="37">
        <f t="shared" si="35"/>
        <v>0</v>
      </c>
      <c r="N12" s="37">
        <f t="shared" si="35"/>
        <v>0</v>
      </c>
      <c r="O12" s="37">
        <f t="shared" si="35"/>
        <v>0</v>
      </c>
      <c r="P12" s="37">
        <f t="shared" si="35"/>
        <v>0</v>
      </c>
      <c r="Q12" s="37">
        <f t="shared" si="35"/>
        <v>0</v>
      </c>
      <c r="R12" s="37">
        <f t="shared" si="35"/>
        <v>0</v>
      </c>
      <c r="S12" s="37">
        <f t="shared" si="35"/>
        <v>0</v>
      </c>
      <c r="T12" s="37">
        <f t="shared" si="35"/>
        <v>0</v>
      </c>
      <c r="U12" s="37">
        <f t="shared" si="35"/>
        <v>0</v>
      </c>
      <c r="V12" s="37">
        <f t="shared" si="35"/>
        <v>0</v>
      </c>
      <c r="W12" s="37">
        <f t="shared" si="35"/>
        <v>0</v>
      </c>
      <c r="X12" s="37">
        <f t="shared" si="35"/>
        <v>0</v>
      </c>
      <c r="Y12" s="37">
        <f t="shared" si="35"/>
        <v>0</v>
      </c>
      <c r="Z12" s="37">
        <f t="shared" si="35"/>
        <v>0</v>
      </c>
      <c r="AA12" s="37">
        <f t="shared" si="35"/>
        <v>0</v>
      </c>
      <c r="AB12" s="37">
        <f t="shared" si="35"/>
        <v>0</v>
      </c>
      <c r="AC12" s="37">
        <f t="shared" si="35"/>
        <v>0</v>
      </c>
      <c r="AD12" s="37">
        <f t="shared" si="35"/>
        <v>0</v>
      </c>
      <c r="AE12" s="37">
        <f t="shared" si="35"/>
        <v>0</v>
      </c>
      <c r="AF12" s="37">
        <f t="shared" si="35"/>
        <v>0</v>
      </c>
      <c r="AG12" s="37">
        <f t="shared" si="35"/>
        <v>0</v>
      </c>
      <c r="AH12" s="37">
        <f t="shared" si="35"/>
        <v>0</v>
      </c>
      <c r="AI12" s="37">
        <f t="shared" si="35"/>
        <v>0</v>
      </c>
      <c r="AJ12" s="37">
        <f t="shared" si="35"/>
        <v>0</v>
      </c>
      <c r="AK12" s="37">
        <f t="shared" si="35"/>
        <v>0</v>
      </c>
      <c r="AL12" s="37">
        <f t="shared" si="35"/>
        <v>0</v>
      </c>
      <c r="AM12" s="37">
        <f t="shared" si="35"/>
        <v>0</v>
      </c>
      <c r="AN12" s="37">
        <f t="shared" si="35"/>
        <v>0</v>
      </c>
      <c r="AO12" s="37">
        <f t="shared" si="35"/>
        <v>0</v>
      </c>
      <c r="AP12" s="37">
        <f t="shared" si="35"/>
        <v>0</v>
      </c>
      <c r="AQ12" s="37">
        <f t="shared" si="35"/>
        <v>0</v>
      </c>
      <c r="AR12" s="37">
        <f>$B$2*12+AQ12*(1+$B$3*0.01)</f>
        <v>0</v>
      </c>
    </row>
    <row r="13" spans="1:44">
      <c r="A13" s="34"/>
      <c r="B13" s="35" t="s">
        <v>17</v>
      </c>
      <c r="C13" s="35"/>
      <c r="D13" s="38">
        <v>0</v>
      </c>
      <c r="E13" s="38">
        <f>$B$2*12+D13</f>
        <v>0</v>
      </c>
      <c r="F13" s="38">
        <f t="shared" ref="F13:AR13" si="36">$B$2*12+E13</f>
        <v>0</v>
      </c>
      <c r="G13" s="38">
        <f t="shared" si="36"/>
        <v>0</v>
      </c>
      <c r="H13" s="38">
        <f t="shared" si="36"/>
        <v>0</v>
      </c>
      <c r="I13" s="38">
        <f t="shared" si="36"/>
        <v>0</v>
      </c>
      <c r="J13" s="38">
        <f t="shared" si="36"/>
        <v>0</v>
      </c>
      <c r="K13" s="38">
        <f t="shared" si="36"/>
        <v>0</v>
      </c>
      <c r="L13" s="38">
        <f t="shared" si="36"/>
        <v>0</v>
      </c>
      <c r="M13" s="38">
        <f t="shared" si="36"/>
        <v>0</v>
      </c>
      <c r="N13" s="38">
        <f t="shared" si="36"/>
        <v>0</v>
      </c>
      <c r="O13" s="38">
        <f t="shared" si="36"/>
        <v>0</v>
      </c>
      <c r="P13" s="38">
        <f t="shared" si="36"/>
        <v>0</v>
      </c>
      <c r="Q13" s="38">
        <f t="shared" si="36"/>
        <v>0</v>
      </c>
      <c r="R13" s="38">
        <f t="shared" si="36"/>
        <v>0</v>
      </c>
      <c r="S13" s="38">
        <f t="shared" si="36"/>
        <v>0</v>
      </c>
      <c r="T13" s="38">
        <f t="shared" si="36"/>
        <v>0</v>
      </c>
      <c r="U13" s="38">
        <f t="shared" si="36"/>
        <v>0</v>
      </c>
      <c r="V13" s="38">
        <f t="shared" si="36"/>
        <v>0</v>
      </c>
      <c r="W13" s="38">
        <f t="shared" si="36"/>
        <v>0</v>
      </c>
      <c r="X13" s="38">
        <f t="shared" si="36"/>
        <v>0</v>
      </c>
      <c r="Y13" s="38">
        <f t="shared" si="36"/>
        <v>0</v>
      </c>
      <c r="Z13" s="38">
        <f t="shared" si="36"/>
        <v>0</v>
      </c>
      <c r="AA13" s="38">
        <f t="shared" si="36"/>
        <v>0</v>
      </c>
      <c r="AB13" s="38">
        <f t="shared" si="36"/>
        <v>0</v>
      </c>
      <c r="AC13" s="38">
        <f t="shared" si="36"/>
        <v>0</v>
      </c>
      <c r="AD13" s="38">
        <f t="shared" si="36"/>
        <v>0</v>
      </c>
      <c r="AE13" s="38">
        <f t="shared" si="36"/>
        <v>0</v>
      </c>
      <c r="AF13" s="38">
        <f t="shared" si="36"/>
        <v>0</v>
      </c>
      <c r="AG13" s="38">
        <f t="shared" si="36"/>
        <v>0</v>
      </c>
      <c r="AH13" s="38">
        <f t="shared" si="36"/>
        <v>0</v>
      </c>
      <c r="AI13" s="38">
        <f t="shared" si="36"/>
        <v>0</v>
      </c>
      <c r="AJ13" s="38">
        <f t="shared" si="36"/>
        <v>0</v>
      </c>
      <c r="AK13" s="38">
        <f t="shared" si="36"/>
        <v>0</v>
      </c>
      <c r="AL13" s="38">
        <f t="shared" si="36"/>
        <v>0</v>
      </c>
      <c r="AM13" s="38">
        <f t="shared" si="36"/>
        <v>0</v>
      </c>
      <c r="AN13" s="38">
        <f t="shared" si="36"/>
        <v>0</v>
      </c>
      <c r="AO13" s="38">
        <f t="shared" si="36"/>
        <v>0</v>
      </c>
      <c r="AP13" s="38">
        <f t="shared" si="36"/>
        <v>0</v>
      </c>
      <c r="AQ13" s="38">
        <f t="shared" si="36"/>
        <v>0</v>
      </c>
      <c r="AR13" s="38">
        <f t="shared" si="36"/>
        <v>0</v>
      </c>
    </row>
  </sheetData>
  <mergeCells count="5">
    <mergeCell ref="A12:A13"/>
    <mergeCell ref="B12:C12"/>
    <mergeCell ref="B13:C13"/>
    <mergeCell ref="B10:C10"/>
    <mergeCell ref="B11:C1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主資料表</vt:lpstr>
      <vt:lpstr>工作表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2021-11-24T07:00:49Z</dcterms:created>
  <dcterms:modified xsi:type="dcterms:W3CDTF">2022-05-02T04:17:34Z</dcterms:modified>
</cp:coreProperties>
</file>