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The Berkeley Group Holdings PLC/"/>
    </mc:Choice>
  </mc:AlternateContent>
  <xr:revisionPtr revIDLastSave="220" documentId="8_{05396457-79C8-4B83-AED2-60D5F6B9DDE5}" xr6:coauthVersionLast="47" xr6:coauthVersionMax="47" xr10:uidLastSave="{1BB4FC4E-6A8F-4DEF-9B28-8AF55C365AB9}"/>
  <bookViews>
    <workbookView xWindow="-120" yWindow="-120" windowWidth="29040" windowHeight="15720" tabRatio="741" xr2:uid="{00000000-000D-0000-FFFF-FFFF00000000}"/>
  </bookViews>
  <sheets>
    <sheet name="Balance_Sheet" sheetId="27" r:id="rId1"/>
    <sheet name="Income_Statement" sheetId="26" r:id="rId2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6" l="1"/>
  <c r="K6" i="26"/>
  <c r="K10" i="26"/>
  <c r="K11" i="26"/>
  <c r="K12" i="26"/>
  <c r="K13" i="26"/>
  <c r="K15" i="26"/>
  <c r="K16" i="26"/>
  <c r="K17" i="26"/>
  <c r="K19" i="26"/>
  <c r="K21" i="26"/>
  <c r="K22" i="26"/>
  <c r="K23" i="26"/>
  <c r="K25" i="26"/>
  <c r="K26" i="26"/>
  <c r="K27" i="26"/>
  <c r="K28" i="26"/>
  <c r="K29" i="26"/>
  <c r="K30" i="26"/>
  <c r="K31" i="26"/>
  <c r="K33" i="26"/>
  <c r="K37" i="26"/>
  <c r="K39" i="26"/>
  <c r="K40" i="26"/>
  <c r="K42" i="26"/>
  <c r="K43" i="26"/>
  <c r="K44" i="26"/>
  <c r="K45" i="26"/>
  <c r="K46" i="26"/>
  <c r="K47" i="26"/>
  <c r="K48" i="26"/>
  <c r="K4" i="26"/>
  <c r="I6" i="26"/>
  <c r="I10" i="26"/>
  <c r="I11" i="26"/>
  <c r="I12" i="26"/>
  <c r="I13" i="26"/>
  <c r="I15" i="26"/>
  <c r="I16" i="26"/>
  <c r="I17" i="26"/>
  <c r="I19" i="26"/>
  <c r="I21" i="26"/>
  <c r="I22" i="26"/>
  <c r="I23" i="26"/>
  <c r="I25" i="26"/>
  <c r="I26" i="26"/>
  <c r="I27" i="26"/>
  <c r="I29" i="26"/>
  <c r="I30" i="26"/>
  <c r="I31" i="26"/>
  <c r="I33" i="26"/>
  <c r="I34" i="26"/>
  <c r="I37" i="26"/>
  <c r="I39" i="26"/>
  <c r="I40" i="26"/>
  <c r="I42" i="26"/>
  <c r="I43" i="26"/>
  <c r="I44" i="26"/>
  <c r="I45" i="26"/>
  <c r="I46" i="26"/>
  <c r="I47" i="26"/>
  <c r="I48" i="26"/>
  <c r="I4" i="26"/>
  <c r="G6" i="26"/>
  <c r="G10" i="26"/>
  <c r="G11" i="26"/>
  <c r="G12" i="26"/>
  <c r="G13" i="26"/>
  <c r="G15" i="26"/>
  <c r="G16" i="26"/>
  <c r="G17" i="26"/>
  <c r="G19" i="26"/>
  <c r="G21" i="26"/>
  <c r="G22" i="26"/>
  <c r="G23" i="26"/>
  <c r="G25" i="26"/>
  <c r="G26" i="26"/>
  <c r="G27" i="26"/>
  <c r="G29" i="26"/>
  <c r="G30" i="26"/>
  <c r="G31" i="26"/>
  <c r="G33" i="26"/>
  <c r="G34" i="26"/>
  <c r="G37" i="26"/>
  <c r="G39" i="26"/>
  <c r="G40" i="26"/>
  <c r="G42" i="26"/>
  <c r="G43" i="26"/>
  <c r="G44" i="26"/>
  <c r="G45" i="26"/>
  <c r="G46" i="26"/>
  <c r="G47" i="26"/>
  <c r="G48" i="26"/>
  <c r="G4" i="26"/>
  <c r="E6" i="26"/>
  <c r="E10" i="26"/>
  <c r="E11" i="26"/>
  <c r="E12" i="26"/>
  <c r="E13" i="26"/>
  <c r="E15" i="26"/>
  <c r="E16" i="26"/>
  <c r="E17" i="26"/>
  <c r="E19" i="26"/>
  <c r="E21" i="26"/>
  <c r="E22" i="26"/>
  <c r="E23" i="26"/>
  <c r="E25" i="26"/>
  <c r="E26" i="26"/>
  <c r="E27" i="26"/>
  <c r="E29" i="26"/>
  <c r="E30" i="26"/>
  <c r="E31" i="26"/>
  <c r="E33" i="26"/>
  <c r="E34" i="26"/>
  <c r="E37" i="26"/>
  <c r="E39" i="26"/>
  <c r="E40" i="26"/>
  <c r="E42" i="26"/>
  <c r="E43" i="26"/>
  <c r="E44" i="26"/>
  <c r="E45" i="26"/>
  <c r="E46" i="26"/>
  <c r="E47" i="26"/>
  <c r="E48" i="26"/>
  <c r="E4" i="26"/>
  <c r="C6" i="26"/>
  <c r="C10" i="26"/>
  <c r="C11" i="26"/>
  <c r="C12" i="26"/>
  <c r="C13" i="26"/>
  <c r="C15" i="26"/>
  <c r="C16" i="26"/>
  <c r="C17" i="26"/>
  <c r="C19" i="26"/>
  <c r="C21" i="26"/>
  <c r="C22" i="26"/>
  <c r="C23" i="26"/>
  <c r="C25" i="26"/>
  <c r="C26" i="26"/>
  <c r="C27" i="26"/>
  <c r="C29" i="26"/>
  <c r="C30" i="26"/>
  <c r="C31" i="26"/>
  <c r="C33" i="26"/>
  <c r="C34" i="26"/>
  <c r="C37" i="26"/>
  <c r="C39" i="26"/>
  <c r="C40" i="26"/>
  <c r="C42" i="26"/>
  <c r="C43" i="26"/>
  <c r="C44" i="26"/>
  <c r="C45" i="26"/>
  <c r="C46" i="26"/>
  <c r="C47" i="26"/>
  <c r="C48" i="26"/>
  <c r="C4" i="26"/>
  <c r="K5" i="27"/>
  <c r="K6" i="27"/>
  <c r="K7" i="27"/>
  <c r="K9" i="27"/>
  <c r="K10" i="27"/>
  <c r="K11" i="27"/>
  <c r="K13" i="27"/>
  <c r="K16" i="27"/>
  <c r="K18" i="27"/>
  <c r="K19" i="27"/>
  <c r="K20" i="27"/>
  <c r="K21" i="27"/>
  <c r="K22" i="27"/>
  <c r="K23" i="27"/>
  <c r="K24" i="27"/>
  <c r="K25" i="27"/>
  <c r="K28" i="27"/>
  <c r="K29" i="27"/>
  <c r="K30" i="27"/>
  <c r="K31" i="27"/>
  <c r="K32" i="27"/>
  <c r="K33" i="27"/>
  <c r="K37" i="27"/>
  <c r="K38" i="27"/>
  <c r="K39" i="27"/>
  <c r="K40" i="27"/>
  <c r="K4" i="27"/>
  <c r="I5" i="27"/>
  <c r="I6" i="27"/>
  <c r="I7" i="27"/>
  <c r="I9" i="27"/>
  <c r="I10" i="27"/>
  <c r="I11" i="27"/>
  <c r="I13" i="27"/>
  <c r="I16" i="27"/>
  <c r="I18" i="27"/>
  <c r="I19" i="27"/>
  <c r="I20" i="27"/>
  <c r="I21" i="27"/>
  <c r="I22" i="27"/>
  <c r="I23" i="27"/>
  <c r="I24" i="27"/>
  <c r="I25" i="27"/>
  <c r="I28" i="27"/>
  <c r="I29" i="27"/>
  <c r="I30" i="27"/>
  <c r="I31" i="27"/>
  <c r="I32" i="27"/>
  <c r="I33" i="27"/>
  <c r="I37" i="27"/>
  <c r="I38" i="27"/>
  <c r="I39" i="27"/>
  <c r="I40" i="27"/>
  <c r="I4" i="27"/>
  <c r="G5" i="27"/>
  <c r="G6" i="27"/>
  <c r="G7" i="27"/>
  <c r="G9" i="27"/>
  <c r="G10" i="27"/>
  <c r="G11" i="27"/>
  <c r="G13" i="27"/>
  <c r="G16" i="27"/>
  <c r="G18" i="27"/>
  <c r="G19" i="27"/>
  <c r="G20" i="27"/>
  <c r="G21" i="27"/>
  <c r="G22" i="27"/>
  <c r="G23" i="27"/>
  <c r="G24" i="27"/>
  <c r="G25" i="27"/>
  <c r="G28" i="27"/>
  <c r="G29" i="27"/>
  <c r="G30" i="27"/>
  <c r="G31" i="27"/>
  <c r="G32" i="27"/>
  <c r="G33" i="27"/>
  <c r="G37" i="27"/>
  <c r="G38" i="27"/>
  <c r="G39" i="27"/>
  <c r="G40" i="27"/>
  <c r="G4" i="27"/>
  <c r="E5" i="27"/>
  <c r="E6" i="27"/>
  <c r="E7" i="27"/>
  <c r="E9" i="27"/>
  <c r="E10" i="27"/>
  <c r="E11" i="27"/>
  <c r="E13" i="27"/>
  <c r="E16" i="27"/>
  <c r="E18" i="27"/>
  <c r="E19" i="27"/>
  <c r="E20" i="27"/>
  <c r="E21" i="27"/>
  <c r="E22" i="27"/>
  <c r="E23" i="27"/>
  <c r="E24" i="27"/>
  <c r="E25" i="27"/>
  <c r="E28" i="27"/>
  <c r="E29" i="27"/>
  <c r="E30" i="27"/>
  <c r="E31" i="27"/>
  <c r="E32" i="27"/>
  <c r="E33" i="27"/>
  <c r="E37" i="27"/>
  <c r="E38" i="27"/>
  <c r="E39" i="27"/>
  <c r="E40" i="27"/>
  <c r="E4" i="27"/>
  <c r="C5" i="27"/>
  <c r="C6" i="27"/>
  <c r="C7" i="27"/>
  <c r="C9" i="27"/>
  <c r="C10" i="27"/>
  <c r="C11" i="27"/>
  <c r="C13" i="27"/>
  <c r="C16" i="27"/>
  <c r="C18" i="27"/>
  <c r="C19" i="27"/>
  <c r="C20" i="27"/>
  <c r="C21" i="27"/>
  <c r="C22" i="27"/>
  <c r="C23" i="27"/>
  <c r="C24" i="27"/>
  <c r="C25" i="27"/>
  <c r="C28" i="27"/>
  <c r="C29" i="27"/>
  <c r="C31" i="27"/>
  <c r="C32" i="27"/>
  <c r="C33" i="27"/>
  <c r="C37" i="27"/>
  <c r="C38" i="27"/>
  <c r="C39" i="27"/>
  <c r="C40" i="27"/>
  <c r="C4" i="27"/>
</calcChain>
</file>

<file path=xl/sharedStrings.xml><?xml version="1.0" encoding="utf-8"?>
<sst xmlns="http://schemas.openxmlformats.org/spreadsheetml/2006/main" count="98" uniqueCount="92">
  <si>
    <t>Insert IS data from FT.com below this cell</t>
  </si>
  <si>
    <t>Insert BS data from FT.com below this cell</t>
  </si>
  <si>
    <t>Fiscal data as of Apr 30 2023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</si>
  <si>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</si>
  <si>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</si>
  <si>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</si>
  <si>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</si>
  <si>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</si>
  <si>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</si>
  <si>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</si>
  <si>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</si>
  <si>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</si>
  <si>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</si>
  <si>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</si>
  <si>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</si>
  <si>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</si>
  <si>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</si>
  <si>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</si>
  <si>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</si>
  <si>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</si>
  <si>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</si>
  <si>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</si>
  <si>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</si>
  <si>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</si>
  <si>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</si>
  <si>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</si>
  <si>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</si>
  <si>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</si>
  <si>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</si>
  <si>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</si>
  <si>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</si>
  <si>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</si>
  <si>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</si>
  <si>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</si>
  <si>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</si>
  <si>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</si>
  <si>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</si>
  <si>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</si>
  <si>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</si>
  <si>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</si>
  <si>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</si>
  <si>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</si>
  <si>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</si>
  <si>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</si>
  <si>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</si>
  <si>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</si>
  <si>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</si>
  <si>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</si>
  <si>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</si>
  <si>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</si>
  <si>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</si>
  <si>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</si>
  <si>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</si>
  <si>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</si>
  <si>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</si>
  <si>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</si>
  <si>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</si>
  <si>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</si>
  <si>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</si>
  <si>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</si>
  <si>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</si>
  <si>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</si>
  <si>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</si>
  <si>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</si>
  <si>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</si>
  <si>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</si>
  <si>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</si>
  <si>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</si>
  <si>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</si>
  <si>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</si>
  <si>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</si>
  <si>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</si>
  <si>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</si>
  <si>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</si>
  <si>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</si>
  <si>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</si>
  <si>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</si>
  <si>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</si>
  <si>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</si>
  <si>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</si>
  <si>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</si>
  <si>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</si>
  <si>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</si>
  <si>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</si>
  <si>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</si>
  <si>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</si>
  <si>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2019 (%)</t>
  </si>
  <si>
    <t>2020 (%)</t>
  </si>
  <si>
    <t>2021 (%)</t>
  </si>
  <si>
    <t>2022 (%)</t>
  </si>
  <si>
    <t>2023 (%)</t>
  </si>
  <si>
    <t>2019(%)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</si>
</sst>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3" fontId="0" fillId="0" borderId="0" xfId="0" applyNumberFormat="1"/>
    <xf numFmtId="9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0" applyNumberFormat="1" applyFont="1" applyAlignment="1">
      <alignment horizontal="right"/>
    </xf>
    <xf numFmtId="10" fontId="0" fillId="0" borderId="0" xfId="0" applyNumberFormat="1"/>
    <xf numFmtId="10" fontId="2" fillId="0" borderId="0" xfId="0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4A81-BEB0-4B38-8AD3-09F66D78D732}">
  <dimension ref="A1:K40"/>
  <sheetViews>
    <sheetView tabSelected="1" workbookViewId="0">
      <selection activeCell="K15" sqref="K15"/>
    </sheetView>
  </sheetViews>
  <sheetFormatPr defaultRowHeight="12.75" x14ac:dyDescent="0.2"/>
  <cols>
    <col min="1" max="1" width="37.85546875" customWidth="1"/>
    <col min="3" max="3" width="9.140625" style="7"/>
    <col min="5" max="5" width="9.140625" style="7"/>
    <col min="7" max="7" width="9.140625" style="7"/>
    <col min="9" max="9" width="9.140625" style="7"/>
    <col min="11" max="11" width="9.140625" style="7"/>
  </cols>
  <sheetData>
    <row r="1" spans="1:11" x14ac:dyDescent="0.2">
      <c r="A1" s="1" t="s">
        <v>1</v>
      </c>
    </row>
    <row r="2" spans="1:11" s="5" customFormat="1" x14ac:dyDescent="0.2">
      <c r="A2" s="5" t="s">
        <v>2</v>
      </c>
      <c r="B2" s="5">
        <v>2023</v>
      </c>
      <c r="C2" s="8" t="s">
        <v>90</v>
      </c>
      <c r="D2" s="5">
        <v>2022</v>
      </c>
      <c r="E2" s="8" t="s">
        <v>89</v>
      </c>
      <c r="F2" s="5">
        <v>2021</v>
      </c>
      <c r="G2" s="8" t="s">
        <v>88</v>
      </c>
      <c r="H2" s="5">
        <v>2020</v>
      </c>
      <c r="I2" s="8" t="s">
        <v>87</v>
      </c>
      <c r="J2" s="5">
        <v>2019</v>
      </c>
      <c r="K2" s="8" t="s">
        <v>86</v>
      </c>
    </row>
    <row r="3" spans="1:11" x14ac:dyDescent="0.2">
      <c r="A3" s="5" t="s">
        <v>49</v>
      </c>
    </row>
    <row r="4" spans="1:11" x14ac:dyDescent="0.2">
      <c r="A4" t="s">
        <v>50</v>
      </c>
      <c r="B4" s="2">
        <v>1070</v>
      </c>
      <c r="C4" s="9">
        <f>B4/B$16</f>
        <v>0.15597667638483964</v>
      </c>
      <c r="D4" s="2">
        <v>929</v>
      </c>
      <c r="E4" s="9">
        <f>D4/D$16</f>
        <v>0.14101396478445657</v>
      </c>
      <c r="F4" s="2">
        <v>1428</v>
      </c>
      <c r="G4" s="9">
        <f>F4/F$16</f>
        <v>0.25720461095100866</v>
      </c>
      <c r="H4" s="2">
        <v>1639</v>
      </c>
      <c r="I4" s="9">
        <f>H4/H$16</f>
        <v>0.29003716156432491</v>
      </c>
      <c r="J4" s="2">
        <v>1275</v>
      </c>
      <c r="K4" s="9">
        <f>J4/J$16</f>
        <v>0.25820170109356017</v>
      </c>
    </row>
    <row r="5" spans="1:11" x14ac:dyDescent="0.2">
      <c r="A5" t="s">
        <v>51</v>
      </c>
      <c r="B5" s="2">
        <v>70</v>
      </c>
      <c r="C5" s="9">
        <f t="shared" ref="C5:C40" si="0">B5/B$16</f>
        <v>1.020408163265306E-2</v>
      </c>
      <c r="D5" s="2">
        <v>132</v>
      </c>
      <c r="E5" s="9">
        <f t="shared" ref="E5:E40" si="1">D5/D$16</f>
        <v>2.0036429872495445E-2</v>
      </c>
      <c r="F5" s="2">
        <v>76</v>
      </c>
      <c r="G5" s="9">
        <f t="shared" ref="G5:G40" si="2">F5/F$16</f>
        <v>1.3688760806916427E-2</v>
      </c>
      <c r="H5" s="2">
        <v>59</v>
      </c>
      <c r="I5" s="9">
        <f t="shared" ref="I5:I40" si="3">H5/H$16</f>
        <v>1.0440629976995222E-2</v>
      </c>
      <c r="J5" s="2">
        <v>59</v>
      </c>
      <c r="K5" s="9">
        <f t="shared" ref="K5:K40" si="4">J5/J$16</f>
        <v>1.1948157148643175E-2</v>
      </c>
    </row>
    <row r="6" spans="1:11" x14ac:dyDescent="0.2">
      <c r="A6" t="s">
        <v>52</v>
      </c>
      <c r="B6" s="2">
        <v>5302</v>
      </c>
      <c r="C6" s="9">
        <f t="shared" si="0"/>
        <v>0.77288629737609327</v>
      </c>
      <c r="D6" s="2">
        <v>5134</v>
      </c>
      <c r="E6" s="9">
        <f t="shared" si="1"/>
        <v>0.77929568913175473</v>
      </c>
      <c r="F6" s="2">
        <v>3653</v>
      </c>
      <c r="G6" s="9">
        <f t="shared" si="2"/>
        <v>0.65796109510086453</v>
      </c>
      <c r="H6" s="2">
        <v>3555</v>
      </c>
      <c r="I6" s="9">
        <f t="shared" si="3"/>
        <v>0.6290921960714918</v>
      </c>
      <c r="J6" s="2">
        <v>3115</v>
      </c>
      <c r="K6" s="9">
        <f t="shared" si="4"/>
        <v>0.63082219522073713</v>
      </c>
    </row>
    <row r="7" spans="1:11" x14ac:dyDescent="0.2">
      <c r="A7" t="s">
        <v>53</v>
      </c>
      <c r="B7">
        <v>22</v>
      </c>
      <c r="C7" s="9">
        <f t="shared" si="0"/>
        <v>3.2069970845481051E-3</v>
      </c>
      <c r="D7">
        <v>18</v>
      </c>
      <c r="E7" s="9">
        <f t="shared" si="1"/>
        <v>2.7322404371584699E-3</v>
      </c>
      <c r="F7">
        <v>7.4</v>
      </c>
      <c r="G7" s="9">
        <f t="shared" si="2"/>
        <v>1.3328530259365994E-3</v>
      </c>
      <c r="H7">
        <v>15</v>
      </c>
      <c r="I7" s="9">
        <f t="shared" si="3"/>
        <v>2.6543974517784464E-3</v>
      </c>
      <c r="J7">
        <v>8.8000000000000007</v>
      </c>
      <c r="K7" s="9">
        <f t="shared" si="4"/>
        <v>1.7820980153908466E-3</v>
      </c>
    </row>
    <row r="8" spans="1:11" x14ac:dyDescent="0.2">
      <c r="A8" t="s">
        <v>54</v>
      </c>
      <c r="C8" s="9"/>
      <c r="E8" s="9"/>
      <c r="G8" s="9"/>
      <c r="I8" s="9"/>
      <c r="K8" s="9"/>
    </row>
    <row r="9" spans="1:11" x14ac:dyDescent="0.2">
      <c r="A9" t="s">
        <v>55</v>
      </c>
      <c r="B9" s="2">
        <v>6465</v>
      </c>
      <c r="C9" s="9">
        <f t="shared" si="0"/>
        <v>0.94241982507288635</v>
      </c>
      <c r="D9" s="2">
        <v>6213</v>
      </c>
      <c r="E9" s="9">
        <f t="shared" si="1"/>
        <v>0.94307832422586524</v>
      </c>
      <c r="F9" s="2">
        <v>5164</v>
      </c>
      <c r="G9" s="9">
        <f t="shared" si="2"/>
        <v>0.93011527377521619</v>
      </c>
      <c r="H9" s="2">
        <v>5267</v>
      </c>
      <c r="I9" s="9">
        <f t="shared" si="3"/>
        <v>0.93204742523447182</v>
      </c>
      <c r="J9" s="2">
        <v>4458</v>
      </c>
      <c r="K9" s="9">
        <f t="shared" si="4"/>
        <v>0.9027946537059538</v>
      </c>
    </row>
    <row r="10" spans="1:11" x14ac:dyDescent="0.2">
      <c r="A10" t="s">
        <v>56</v>
      </c>
      <c r="B10" s="2">
        <v>40</v>
      </c>
      <c r="C10" s="9">
        <f t="shared" si="0"/>
        <v>5.8309037900874635E-3</v>
      </c>
      <c r="D10" s="2">
        <v>46</v>
      </c>
      <c r="E10" s="9">
        <f t="shared" si="1"/>
        <v>6.9823922282938678E-3</v>
      </c>
      <c r="F10" s="2">
        <v>49</v>
      </c>
      <c r="G10" s="9">
        <f t="shared" si="2"/>
        <v>8.8256484149855912E-3</v>
      </c>
      <c r="H10" s="2">
        <v>51</v>
      </c>
      <c r="I10" s="9">
        <f t="shared" si="3"/>
        <v>9.024951336046718E-3</v>
      </c>
      <c r="J10" s="2">
        <v>43</v>
      </c>
      <c r="K10" s="9">
        <f t="shared" si="4"/>
        <v>8.7079789388416363E-3</v>
      </c>
    </row>
    <row r="11" spans="1:11" x14ac:dyDescent="0.2">
      <c r="A11" t="s">
        <v>57</v>
      </c>
      <c r="B11">
        <v>17</v>
      </c>
      <c r="C11" s="9">
        <f t="shared" si="0"/>
        <v>2.4781341107871719E-3</v>
      </c>
      <c r="D11" s="2">
        <v>17</v>
      </c>
      <c r="E11" s="9">
        <f t="shared" si="1"/>
        <v>2.5804493017607772E-3</v>
      </c>
      <c r="F11" s="2">
        <v>17</v>
      </c>
      <c r="G11" s="9">
        <f t="shared" si="2"/>
        <v>3.0619596541786743E-3</v>
      </c>
      <c r="H11" s="2">
        <v>17</v>
      </c>
      <c r="I11" s="9">
        <f t="shared" si="3"/>
        <v>3.0083171120155725E-3</v>
      </c>
      <c r="J11" s="2">
        <v>17</v>
      </c>
      <c r="K11" s="9">
        <f t="shared" si="4"/>
        <v>3.4426893479141351E-3</v>
      </c>
    </row>
    <row r="12" spans="1:11" x14ac:dyDescent="0.2">
      <c r="A12" t="s">
        <v>58</v>
      </c>
      <c r="B12" s="2"/>
      <c r="C12" s="9"/>
      <c r="D12" s="2"/>
      <c r="E12" s="9"/>
      <c r="F12" s="2"/>
      <c r="G12" s="9"/>
      <c r="H12" s="2"/>
      <c r="I12" s="9"/>
      <c r="J12" s="2"/>
      <c r="K12" s="9"/>
    </row>
    <row r="13" spans="1:11" x14ac:dyDescent="0.2">
      <c r="A13" t="s">
        <v>59</v>
      </c>
      <c r="B13" s="2">
        <v>223</v>
      </c>
      <c r="C13" s="9">
        <f t="shared" si="0"/>
        <v>3.2507288629737612E-2</v>
      </c>
      <c r="D13" s="2">
        <v>190</v>
      </c>
      <c r="E13" s="9">
        <f t="shared" si="1"/>
        <v>2.8840315725561626E-2</v>
      </c>
      <c r="F13">
        <v>282</v>
      </c>
      <c r="G13" s="9">
        <f t="shared" si="2"/>
        <v>5.0792507204610954E-2</v>
      </c>
      <c r="H13" s="2">
        <v>262</v>
      </c>
      <c r="I13" s="9">
        <f t="shared" si="3"/>
        <v>4.6363475491063531E-2</v>
      </c>
      <c r="J13" s="2">
        <v>375</v>
      </c>
      <c r="K13" s="9">
        <f t="shared" si="4"/>
        <v>7.5941676792223578E-2</v>
      </c>
    </row>
    <row r="14" spans="1:11" x14ac:dyDescent="0.2">
      <c r="A14" t="s">
        <v>60</v>
      </c>
      <c r="B14" s="2"/>
      <c r="C14" s="9"/>
      <c r="D14" s="2"/>
      <c r="E14" s="9"/>
      <c r="F14" s="2"/>
      <c r="G14" s="9"/>
      <c r="H14" s="2"/>
      <c r="I14" s="9"/>
      <c r="J14" s="2"/>
      <c r="K14" s="9"/>
    </row>
    <row r="15" spans="1:11" x14ac:dyDescent="0.2">
      <c r="A15" t="s">
        <v>61</v>
      </c>
      <c r="B15" s="2"/>
      <c r="C15" s="9"/>
      <c r="D15" s="2"/>
      <c r="E15" s="9"/>
      <c r="F15" s="2"/>
      <c r="G15" s="9"/>
      <c r="H15" s="2"/>
      <c r="I15" s="9"/>
      <c r="J15" s="2"/>
      <c r="K15" s="9"/>
    </row>
    <row r="16" spans="1:11" x14ac:dyDescent="0.2">
      <c r="A16" s="5" t="s">
        <v>62</v>
      </c>
      <c r="B16" s="2">
        <v>6860</v>
      </c>
      <c r="C16" s="9">
        <f t="shared" si="0"/>
        <v>1</v>
      </c>
      <c r="D16" s="2">
        <v>6588</v>
      </c>
      <c r="E16" s="9">
        <f t="shared" si="1"/>
        <v>1</v>
      </c>
      <c r="F16" s="2">
        <v>5552</v>
      </c>
      <c r="G16" s="9">
        <f t="shared" si="2"/>
        <v>1</v>
      </c>
      <c r="H16" s="2">
        <v>5651</v>
      </c>
      <c r="I16" s="9">
        <f t="shared" si="3"/>
        <v>1</v>
      </c>
      <c r="J16" s="2">
        <v>4938</v>
      </c>
      <c r="K16" s="9">
        <f t="shared" si="4"/>
        <v>1</v>
      </c>
    </row>
    <row r="17" spans="1:11" x14ac:dyDescent="0.2">
      <c r="A17" s="5" t="s">
        <v>63</v>
      </c>
      <c r="C17" s="9"/>
      <c r="E17" s="9"/>
      <c r="G17" s="9"/>
      <c r="I17" s="9"/>
      <c r="K17" s="9"/>
    </row>
    <row r="18" spans="1:11" x14ac:dyDescent="0.2">
      <c r="A18" t="s">
        <v>64</v>
      </c>
      <c r="B18" s="2">
        <v>603</v>
      </c>
      <c r="C18" s="9">
        <f t="shared" si="0"/>
        <v>8.7900874635568518E-2</v>
      </c>
      <c r="D18" s="2">
        <v>636</v>
      </c>
      <c r="E18" s="9">
        <f t="shared" si="1"/>
        <v>9.6539162112932606E-2</v>
      </c>
      <c r="F18" s="2">
        <v>509</v>
      </c>
      <c r="G18" s="9">
        <f t="shared" si="2"/>
        <v>9.1678674351585013E-2</v>
      </c>
      <c r="H18">
        <v>586</v>
      </c>
      <c r="I18" s="9">
        <f t="shared" si="3"/>
        <v>0.10369846044947797</v>
      </c>
      <c r="J18">
        <v>621</v>
      </c>
      <c r="K18" s="9">
        <f t="shared" si="4"/>
        <v>0.12575941676792224</v>
      </c>
    </row>
    <row r="19" spans="1:11" x14ac:dyDescent="0.2">
      <c r="A19" t="s">
        <v>65</v>
      </c>
      <c r="B19">
        <v>189</v>
      </c>
      <c r="C19" s="9">
        <f t="shared" si="0"/>
        <v>2.7551020408163266E-2</v>
      </c>
      <c r="D19" s="2">
        <v>190</v>
      </c>
      <c r="E19" s="9">
        <f t="shared" si="1"/>
        <v>2.8840315725561626E-2</v>
      </c>
      <c r="F19" s="2">
        <v>315</v>
      </c>
      <c r="G19" s="9">
        <f t="shared" si="2"/>
        <v>5.6736311239193087E-2</v>
      </c>
      <c r="H19">
        <v>299</v>
      </c>
      <c r="I19" s="9">
        <f t="shared" si="3"/>
        <v>5.2910989205450364E-2</v>
      </c>
      <c r="J19">
        <v>248</v>
      </c>
      <c r="K19" s="9">
        <f t="shared" si="4"/>
        <v>5.0222762251923854E-2</v>
      </c>
    </row>
    <row r="20" spans="1:11" x14ac:dyDescent="0.2">
      <c r="A20" t="s">
        <v>66</v>
      </c>
      <c r="B20">
        <v>0</v>
      </c>
      <c r="C20" s="9">
        <f t="shared" si="0"/>
        <v>0</v>
      </c>
      <c r="D20">
        <v>0</v>
      </c>
      <c r="E20" s="9">
        <f t="shared" si="1"/>
        <v>0</v>
      </c>
      <c r="F20">
        <v>0</v>
      </c>
      <c r="G20" s="9">
        <f t="shared" si="2"/>
        <v>0</v>
      </c>
      <c r="H20">
        <v>0</v>
      </c>
      <c r="I20" s="9">
        <f t="shared" si="3"/>
        <v>0</v>
      </c>
      <c r="J20">
        <v>0</v>
      </c>
      <c r="K20" s="9">
        <f t="shared" si="4"/>
        <v>0</v>
      </c>
    </row>
    <row r="21" spans="1:11" x14ac:dyDescent="0.2">
      <c r="A21" t="s">
        <v>67</v>
      </c>
      <c r="B21" s="2">
        <v>2.2000000000000002</v>
      </c>
      <c r="C21" s="9">
        <f t="shared" si="0"/>
        <v>3.2069970845481052E-4</v>
      </c>
      <c r="D21">
        <v>2.1</v>
      </c>
      <c r="E21" s="9">
        <f t="shared" si="1"/>
        <v>3.1876138433515483E-4</v>
      </c>
      <c r="F21" s="2">
        <v>1.5</v>
      </c>
      <c r="G21" s="9">
        <f t="shared" si="2"/>
        <v>2.7017291066282423E-4</v>
      </c>
      <c r="H21" s="2">
        <v>201</v>
      </c>
      <c r="I21" s="9">
        <f t="shared" si="3"/>
        <v>3.5568925853831181E-2</v>
      </c>
      <c r="J21" s="2"/>
      <c r="K21" s="9">
        <f t="shared" si="4"/>
        <v>0</v>
      </c>
    </row>
    <row r="22" spans="1:11" x14ac:dyDescent="0.2">
      <c r="A22" t="s">
        <v>68</v>
      </c>
      <c r="B22" s="2">
        <v>1092</v>
      </c>
      <c r="C22" s="9">
        <f t="shared" si="0"/>
        <v>0.15918367346938775</v>
      </c>
      <c r="D22" s="2">
        <v>1142</v>
      </c>
      <c r="E22" s="9">
        <f t="shared" si="1"/>
        <v>0.17334547662416516</v>
      </c>
      <c r="F22" s="2">
        <v>856</v>
      </c>
      <c r="G22" s="9">
        <f t="shared" si="2"/>
        <v>0.15417867435158503</v>
      </c>
      <c r="H22" s="2">
        <v>838</v>
      </c>
      <c r="I22" s="9">
        <f t="shared" si="3"/>
        <v>0.14829233763935587</v>
      </c>
      <c r="J22" s="2">
        <v>706</v>
      </c>
      <c r="K22" s="9">
        <f t="shared" si="4"/>
        <v>0.14297286350749291</v>
      </c>
    </row>
    <row r="23" spans="1:11" x14ac:dyDescent="0.2">
      <c r="A23" t="s">
        <v>69</v>
      </c>
      <c r="B23" s="2">
        <v>1886</v>
      </c>
      <c r="C23" s="9">
        <f t="shared" si="0"/>
        <v>0.2749271137026239</v>
      </c>
      <c r="D23" s="2">
        <v>1970</v>
      </c>
      <c r="E23" s="9">
        <f t="shared" si="1"/>
        <v>0.29902853673345475</v>
      </c>
      <c r="F23" s="2">
        <v>1682</v>
      </c>
      <c r="G23" s="9">
        <f t="shared" si="2"/>
        <v>0.30295389048991356</v>
      </c>
      <c r="H23" s="2">
        <v>1924</v>
      </c>
      <c r="I23" s="9">
        <f t="shared" si="3"/>
        <v>0.34047071314811539</v>
      </c>
      <c r="J23" s="2">
        <v>1575</v>
      </c>
      <c r="K23" s="9">
        <f t="shared" si="4"/>
        <v>0.31895504252733903</v>
      </c>
    </row>
    <row r="24" spans="1:11" x14ac:dyDescent="0.2">
      <c r="A24" t="s">
        <v>70</v>
      </c>
      <c r="B24" s="2">
        <v>663</v>
      </c>
      <c r="C24" s="9">
        <f t="shared" si="0"/>
        <v>9.6647230320699704E-2</v>
      </c>
      <c r="D24" s="2">
        <v>664</v>
      </c>
      <c r="E24" s="9">
        <f t="shared" si="1"/>
        <v>0.10078931390406801</v>
      </c>
      <c r="F24" s="2">
        <v>302</v>
      </c>
      <c r="G24" s="9">
        <f t="shared" si="2"/>
        <v>5.439481268011527E-2</v>
      </c>
      <c r="H24" s="2">
        <v>301</v>
      </c>
      <c r="I24" s="9">
        <f t="shared" si="3"/>
        <v>5.3264908865687487E-2</v>
      </c>
      <c r="J24" s="2">
        <v>300</v>
      </c>
      <c r="K24" s="9">
        <f t="shared" si="4"/>
        <v>6.0753341433778855E-2</v>
      </c>
    </row>
    <row r="25" spans="1:11" x14ac:dyDescent="0.2">
      <c r="A25" t="s">
        <v>71</v>
      </c>
      <c r="B25" s="2">
        <v>665</v>
      </c>
      <c r="C25" s="9">
        <f t="shared" si="0"/>
        <v>9.6938775510204078E-2</v>
      </c>
      <c r="D25" s="2">
        <v>666</v>
      </c>
      <c r="E25" s="9">
        <f t="shared" si="1"/>
        <v>0.10109289617486339</v>
      </c>
      <c r="F25" s="2">
        <v>303</v>
      </c>
      <c r="G25" s="9">
        <f t="shared" si="2"/>
        <v>5.457492795389049E-2</v>
      </c>
      <c r="H25" s="2">
        <v>503</v>
      </c>
      <c r="I25" s="9">
        <f t="shared" si="3"/>
        <v>8.9010794549637229E-2</v>
      </c>
      <c r="J25" s="2">
        <v>300</v>
      </c>
      <c r="K25" s="9">
        <f t="shared" si="4"/>
        <v>6.0753341433778855E-2</v>
      </c>
    </row>
    <row r="26" spans="1:11" x14ac:dyDescent="0.2">
      <c r="A26" t="s">
        <v>72</v>
      </c>
      <c r="C26" s="9"/>
      <c r="E26" s="9"/>
      <c r="G26" s="9"/>
      <c r="I26" s="9"/>
      <c r="K26" s="9"/>
    </row>
    <row r="27" spans="1:11" x14ac:dyDescent="0.2">
      <c r="A27" t="s">
        <v>18</v>
      </c>
      <c r="C27" s="9"/>
      <c r="E27" s="9"/>
      <c r="G27" s="9"/>
      <c r="I27" s="9"/>
      <c r="K27" s="9"/>
    </row>
    <row r="28" spans="1:11" x14ac:dyDescent="0.2">
      <c r="A28" t="s">
        <v>73</v>
      </c>
      <c r="B28" s="2">
        <v>979</v>
      </c>
      <c r="C28" s="9">
        <f t="shared" si="0"/>
        <v>0.14271137026239067</v>
      </c>
      <c r="D28" s="2">
        <v>818</v>
      </c>
      <c r="E28" s="9">
        <f t="shared" si="1"/>
        <v>0.12416514875531269</v>
      </c>
      <c r="F28" s="2">
        <v>393</v>
      </c>
      <c r="G28" s="9">
        <f t="shared" si="2"/>
        <v>7.0785302593659949E-2</v>
      </c>
      <c r="H28" s="2">
        <v>324</v>
      </c>
      <c r="I28" s="9">
        <f t="shared" si="3"/>
        <v>5.7334984958414437E-2</v>
      </c>
      <c r="J28" s="2">
        <v>100</v>
      </c>
      <c r="K28" s="9">
        <f t="shared" si="4"/>
        <v>2.025111381125962E-2</v>
      </c>
    </row>
    <row r="29" spans="1:11" x14ac:dyDescent="0.2">
      <c r="A29" t="s">
        <v>74</v>
      </c>
      <c r="B29" s="2">
        <v>3527</v>
      </c>
      <c r="C29" s="9">
        <f t="shared" si="0"/>
        <v>0.51413994169096211</v>
      </c>
      <c r="D29" s="2">
        <v>3452</v>
      </c>
      <c r="E29" s="9">
        <f t="shared" si="1"/>
        <v>0.52398299939283544</v>
      </c>
      <c r="F29" s="2">
        <v>2377</v>
      </c>
      <c r="G29" s="9">
        <f t="shared" si="2"/>
        <v>0.42813400576368876</v>
      </c>
      <c r="H29" s="2">
        <v>2549</v>
      </c>
      <c r="I29" s="9">
        <f t="shared" si="3"/>
        <v>0.45107060697221729</v>
      </c>
      <c r="J29" s="2">
        <v>1975</v>
      </c>
      <c r="K29" s="9">
        <f t="shared" si="4"/>
        <v>0.39995949777237749</v>
      </c>
    </row>
    <row r="30" spans="1:11" x14ac:dyDescent="0.2">
      <c r="A30" s="5" t="s">
        <v>75</v>
      </c>
      <c r="C30" s="9"/>
      <c r="E30" s="9">
        <f t="shared" si="1"/>
        <v>0</v>
      </c>
      <c r="G30" s="9">
        <f t="shared" si="2"/>
        <v>0</v>
      </c>
      <c r="I30" s="9">
        <f t="shared" si="3"/>
        <v>0</v>
      </c>
      <c r="K30" s="9">
        <f t="shared" si="4"/>
        <v>0</v>
      </c>
    </row>
    <row r="31" spans="1:11" x14ac:dyDescent="0.2">
      <c r="A31" t="s">
        <v>76</v>
      </c>
      <c r="B31">
        <v>6.3</v>
      </c>
      <c r="C31" s="9">
        <f t="shared" si="0"/>
        <v>9.1836734693877546E-4</v>
      </c>
      <c r="D31">
        <v>6.5</v>
      </c>
      <c r="E31" s="9">
        <f t="shared" si="1"/>
        <v>9.86642380085003E-4</v>
      </c>
      <c r="F31">
        <v>6.6</v>
      </c>
      <c r="G31" s="9">
        <f t="shared" si="2"/>
        <v>1.1887608069164265E-3</v>
      </c>
      <c r="H31">
        <v>6.8</v>
      </c>
      <c r="I31" s="9">
        <f t="shared" si="3"/>
        <v>1.2033268448062289E-3</v>
      </c>
      <c r="J31">
        <v>7</v>
      </c>
      <c r="K31" s="9">
        <f t="shared" si="4"/>
        <v>1.4175779667881733E-3</v>
      </c>
    </row>
    <row r="32" spans="1:11" x14ac:dyDescent="0.2">
      <c r="A32" t="s">
        <v>77</v>
      </c>
      <c r="B32" s="2">
        <v>50</v>
      </c>
      <c r="C32" s="9">
        <f t="shared" si="0"/>
        <v>7.2886297376093291E-3</v>
      </c>
      <c r="D32" s="2">
        <v>50</v>
      </c>
      <c r="E32" s="9">
        <f t="shared" si="1"/>
        <v>7.5895567698846386E-3</v>
      </c>
      <c r="F32" s="2">
        <v>50</v>
      </c>
      <c r="G32" s="9">
        <f t="shared" si="2"/>
        <v>9.005763688760807E-3</v>
      </c>
      <c r="H32" s="2">
        <v>50</v>
      </c>
      <c r="I32" s="9">
        <f t="shared" si="3"/>
        <v>8.8479915059281548E-3</v>
      </c>
      <c r="J32" s="2">
        <v>50</v>
      </c>
      <c r="K32" s="9">
        <f t="shared" si="4"/>
        <v>1.012555690562981E-2</v>
      </c>
    </row>
    <row r="33" spans="1:11" x14ac:dyDescent="0.2">
      <c r="A33" t="s">
        <v>78</v>
      </c>
      <c r="B33" s="2">
        <v>3276</v>
      </c>
      <c r="C33" s="9">
        <f t="shared" si="0"/>
        <v>0.47755102040816327</v>
      </c>
      <c r="D33" s="2">
        <v>3080</v>
      </c>
      <c r="E33" s="9">
        <f t="shared" si="1"/>
        <v>0.46751669702489373</v>
      </c>
      <c r="F33" s="2">
        <v>3119</v>
      </c>
      <c r="G33" s="9">
        <f t="shared" si="2"/>
        <v>0.56177953890489918</v>
      </c>
      <c r="H33" s="2">
        <v>3045</v>
      </c>
      <c r="I33" s="9">
        <f t="shared" si="3"/>
        <v>0.53884268271102465</v>
      </c>
      <c r="J33" s="2">
        <v>2907</v>
      </c>
      <c r="K33" s="9">
        <f t="shared" si="4"/>
        <v>0.58869987849331717</v>
      </c>
    </row>
    <row r="34" spans="1:11" x14ac:dyDescent="0.2">
      <c r="A34" t="s">
        <v>79</v>
      </c>
      <c r="C34" s="9"/>
      <c r="E34" s="9"/>
      <c r="G34" s="9"/>
      <c r="I34" s="9"/>
      <c r="K34" s="9"/>
    </row>
    <row r="35" spans="1:11" x14ac:dyDescent="0.2">
      <c r="A35" t="s">
        <v>80</v>
      </c>
      <c r="C35" s="9"/>
      <c r="E35" s="9"/>
      <c r="G35" s="9"/>
      <c r="I35" s="9"/>
      <c r="K35" s="9"/>
    </row>
    <row r="36" spans="1:11" x14ac:dyDescent="0.2">
      <c r="A36" t="s">
        <v>81</v>
      </c>
      <c r="C36" s="9"/>
      <c r="E36" s="9"/>
      <c r="G36" s="9"/>
      <c r="I36" s="9"/>
      <c r="K36" s="9"/>
    </row>
    <row r="37" spans="1:11" x14ac:dyDescent="0.2">
      <c r="A37" t="s">
        <v>82</v>
      </c>
      <c r="B37" s="2">
        <v>3332</v>
      </c>
      <c r="C37" s="9">
        <f t="shared" si="0"/>
        <v>0.48571428571428571</v>
      </c>
      <c r="D37" s="2">
        <v>3136</v>
      </c>
      <c r="E37" s="9">
        <f t="shared" si="1"/>
        <v>0.47601700060716456</v>
      </c>
      <c r="F37" s="2">
        <v>3175</v>
      </c>
      <c r="G37" s="9">
        <f t="shared" si="2"/>
        <v>0.57186599423631124</v>
      </c>
      <c r="H37" s="2">
        <v>3102</v>
      </c>
      <c r="I37" s="9">
        <f t="shared" si="3"/>
        <v>0.54892939302778265</v>
      </c>
      <c r="J37" s="2">
        <v>2963</v>
      </c>
      <c r="K37" s="9">
        <f t="shared" si="4"/>
        <v>0.60004050222762251</v>
      </c>
    </row>
    <row r="38" spans="1:11" x14ac:dyDescent="0.2">
      <c r="A38" s="5" t="s">
        <v>83</v>
      </c>
      <c r="B38" s="2">
        <v>6860</v>
      </c>
      <c r="C38" s="9">
        <f t="shared" si="0"/>
        <v>1</v>
      </c>
      <c r="D38" s="2">
        <v>6588</v>
      </c>
      <c r="E38" s="9">
        <f t="shared" si="1"/>
        <v>1</v>
      </c>
      <c r="F38" s="2">
        <v>5552</v>
      </c>
      <c r="G38" s="9">
        <f t="shared" si="2"/>
        <v>1</v>
      </c>
      <c r="H38" s="2">
        <v>5651</v>
      </c>
      <c r="I38" s="9">
        <f t="shared" si="3"/>
        <v>1</v>
      </c>
      <c r="J38" s="2">
        <v>4938</v>
      </c>
      <c r="K38" s="9">
        <f t="shared" si="4"/>
        <v>1</v>
      </c>
    </row>
    <row r="39" spans="1:11" x14ac:dyDescent="0.2">
      <c r="A39" t="s">
        <v>84</v>
      </c>
      <c r="B39" s="2">
        <v>108</v>
      </c>
      <c r="C39" s="9">
        <f t="shared" si="0"/>
        <v>1.574344023323615E-2</v>
      </c>
      <c r="D39" s="2">
        <v>111</v>
      </c>
      <c r="E39" s="9">
        <f t="shared" si="1"/>
        <v>1.6848816029143898E-2</v>
      </c>
      <c r="F39" s="2">
        <v>112</v>
      </c>
      <c r="G39" s="9">
        <f t="shared" si="2"/>
        <v>2.0172910662824207E-2</v>
      </c>
      <c r="H39" s="2">
        <v>116</v>
      </c>
      <c r="I39" s="9">
        <f t="shared" si="3"/>
        <v>2.0527340293753318E-2</v>
      </c>
      <c r="J39" s="2">
        <v>110</v>
      </c>
      <c r="K39" s="9">
        <f t="shared" si="4"/>
        <v>2.227622519238558E-2</v>
      </c>
    </row>
    <row r="40" spans="1:11" x14ac:dyDescent="0.2">
      <c r="A40" t="s">
        <v>85</v>
      </c>
      <c r="B40">
        <v>8.9600000000000009</v>
      </c>
      <c r="C40" s="9">
        <f t="shared" si="0"/>
        <v>1.3061224489795921E-3</v>
      </c>
      <c r="D40">
        <v>9.23</v>
      </c>
      <c r="E40" s="9">
        <f t="shared" si="1"/>
        <v>1.4010321797207044E-3</v>
      </c>
      <c r="F40">
        <v>9.8000000000000007</v>
      </c>
      <c r="G40" s="9">
        <f t="shared" si="2"/>
        <v>1.7651296829971183E-3</v>
      </c>
      <c r="H40">
        <v>10</v>
      </c>
      <c r="I40" s="9">
        <f t="shared" si="3"/>
        <v>1.769598301185631E-3</v>
      </c>
      <c r="J40">
        <v>9.5399999999999991</v>
      </c>
      <c r="K40" s="9">
        <f t="shared" si="4"/>
        <v>1.9319562575941674E-3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E6" sqref="E6"/>
    </sheetView>
  </sheetViews>
  <sheetFormatPr defaultColWidth="9.140625" defaultRowHeight="12.75" x14ac:dyDescent="0.2"/>
  <cols>
    <col min="1" max="1" width="49.7109375" bestFit="1" customWidth="1"/>
    <col min="3" max="3" width="9.140625" style="3"/>
    <col min="5" max="5" width="9.140625" style="3"/>
    <col min="7" max="7" width="9.140625" style="3"/>
    <col min="9" max="9" width="9.140625" style="3"/>
    <col min="11" max="11" width="9.140625" style="3"/>
  </cols>
  <sheetData>
    <row r="1" spans="1:11" x14ac:dyDescent="0.2">
      <c r="A1" s="1" t="s">
        <v>0</v>
      </c>
    </row>
    <row r="2" spans="1:11" s="5" customFormat="1" x14ac:dyDescent="0.2">
      <c r="A2" s="5" t="s">
        <v>2</v>
      </c>
      <c r="B2" s="5">
        <v>2023</v>
      </c>
      <c r="C2" s="6" t="s">
        <v>90</v>
      </c>
      <c r="D2" s="5">
        <v>2022</v>
      </c>
      <c r="E2" s="6" t="s">
        <v>89</v>
      </c>
      <c r="F2" s="5">
        <v>2021</v>
      </c>
      <c r="G2" s="6" t="s">
        <v>88</v>
      </c>
      <c r="H2" s="5">
        <v>2020</v>
      </c>
      <c r="I2" s="6" t="s">
        <v>87</v>
      </c>
      <c r="J2" s="5">
        <v>2019</v>
      </c>
      <c r="K2" s="6" t="s">
        <v>91</v>
      </c>
    </row>
    <row r="3" spans="1:11" x14ac:dyDescent="0.2">
      <c r="A3" t="s">
        <v>3</v>
      </c>
    </row>
    <row r="4" spans="1:11" x14ac:dyDescent="0.2">
      <c r="A4" t="s">
        <v>4</v>
      </c>
      <c r="B4" s="2">
        <v>2550</v>
      </c>
      <c r="C4" s="4">
        <f>B4/B$4</f>
        <v>1</v>
      </c>
      <c r="D4" s="2">
        <v>2348</v>
      </c>
      <c r="E4" s="4">
        <f>D4/D$4</f>
        <v>1</v>
      </c>
      <c r="F4" s="2">
        <v>2202</v>
      </c>
      <c r="G4" s="4">
        <f>F4/F$4</f>
        <v>1</v>
      </c>
      <c r="H4" s="2">
        <v>1920</v>
      </c>
      <c r="I4" s="4">
        <f>H4/H$4</f>
        <v>1</v>
      </c>
      <c r="J4" s="2">
        <v>2957</v>
      </c>
      <c r="K4" s="4">
        <f>J4/J$4</f>
        <v>1</v>
      </c>
    </row>
    <row r="5" spans="1:11" x14ac:dyDescent="0.2">
      <c r="A5" t="s">
        <v>5</v>
      </c>
      <c r="C5" s="4"/>
      <c r="E5" s="4"/>
      <c r="G5" s="4"/>
      <c r="I5" s="4"/>
      <c r="K5" s="4">
        <f t="shared" ref="K5:K48" si="0">J5/J$4</f>
        <v>0</v>
      </c>
    </row>
    <row r="6" spans="1:11" x14ac:dyDescent="0.2">
      <c r="A6" t="s">
        <v>6</v>
      </c>
      <c r="B6" s="2">
        <v>1853</v>
      </c>
      <c r="C6" s="4">
        <f t="shared" ref="C6:C48" si="1">B6/B$4</f>
        <v>0.72666666666666668</v>
      </c>
      <c r="D6" s="2">
        <v>1683</v>
      </c>
      <c r="E6" s="4">
        <f t="shared" ref="E6:E48" si="2">D6/D$4</f>
        <v>0.71678023850085182</v>
      </c>
      <c r="F6" s="2">
        <v>1567</v>
      </c>
      <c r="G6" s="4">
        <f t="shared" ref="G6:G48" si="3">F6/F$4</f>
        <v>0.71162579473206178</v>
      </c>
      <c r="H6" s="2">
        <v>1283</v>
      </c>
      <c r="I6" s="4">
        <f t="shared" ref="I6:I48" si="4">H6/H$4</f>
        <v>0.66822916666666665</v>
      </c>
      <c r="J6" s="2">
        <v>2031</v>
      </c>
      <c r="K6" s="4">
        <f t="shared" si="0"/>
        <v>0.68684477510990871</v>
      </c>
    </row>
    <row r="7" spans="1:11" x14ac:dyDescent="0.2">
      <c r="A7" t="s">
        <v>7</v>
      </c>
      <c r="B7" s="2"/>
      <c r="C7" s="4"/>
      <c r="D7" s="2"/>
      <c r="E7" s="4"/>
      <c r="F7" s="2"/>
      <c r="G7" s="4"/>
      <c r="H7" s="2"/>
      <c r="I7" s="4"/>
      <c r="J7" s="2"/>
      <c r="K7" s="4"/>
    </row>
    <row r="8" spans="1:11" x14ac:dyDescent="0.2">
      <c r="A8" t="s">
        <v>8</v>
      </c>
      <c r="C8" s="4"/>
      <c r="E8" s="4"/>
      <c r="G8" s="4"/>
      <c r="I8" s="4"/>
      <c r="K8" s="4"/>
    </row>
    <row r="9" spans="1:11" x14ac:dyDescent="0.2">
      <c r="A9" t="s">
        <v>9</v>
      </c>
      <c r="B9" s="2"/>
      <c r="C9" s="4"/>
      <c r="E9" s="4"/>
      <c r="G9" s="4"/>
      <c r="I9" s="4"/>
      <c r="K9" s="4"/>
    </row>
    <row r="10" spans="1:11" x14ac:dyDescent="0.2">
      <c r="A10" t="s">
        <v>10</v>
      </c>
      <c r="B10">
        <v>179</v>
      </c>
      <c r="C10" s="4">
        <f t="shared" si="1"/>
        <v>7.0196078431372544E-2</v>
      </c>
      <c r="D10">
        <v>157</v>
      </c>
      <c r="E10" s="4">
        <f t="shared" si="2"/>
        <v>6.6865417376490627E-2</v>
      </c>
      <c r="F10">
        <v>133</v>
      </c>
      <c r="G10" s="4">
        <f t="shared" si="3"/>
        <v>6.039963669391462E-2</v>
      </c>
      <c r="H10">
        <v>168</v>
      </c>
      <c r="I10" s="4">
        <f t="shared" si="4"/>
        <v>8.7499999999999994E-2</v>
      </c>
      <c r="J10">
        <v>158</v>
      </c>
      <c r="K10" s="4">
        <f t="shared" si="0"/>
        <v>5.3432532972607374E-2</v>
      </c>
    </row>
    <row r="11" spans="1:11" x14ac:dyDescent="0.2">
      <c r="A11" t="s">
        <v>11</v>
      </c>
      <c r="B11" s="2">
        <v>2032</v>
      </c>
      <c r="C11" s="4">
        <f t="shared" si="1"/>
        <v>0.79686274509803923</v>
      </c>
      <c r="D11" s="2">
        <v>1840</v>
      </c>
      <c r="E11" s="4">
        <f t="shared" si="2"/>
        <v>0.78364565587734247</v>
      </c>
      <c r="F11" s="2">
        <v>1700</v>
      </c>
      <c r="G11" s="4">
        <f t="shared" si="3"/>
        <v>0.77202543142597635</v>
      </c>
      <c r="H11" s="2">
        <v>1451</v>
      </c>
      <c r="I11" s="4">
        <f t="shared" si="4"/>
        <v>0.75572916666666667</v>
      </c>
      <c r="J11" s="2">
        <v>2189</v>
      </c>
      <c r="K11" s="4">
        <f t="shared" si="0"/>
        <v>0.74027730808251602</v>
      </c>
    </row>
    <row r="12" spans="1:11" x14ac:dyDescent="0.2">
      <c r="A12" t="s">
        <v>12</v>
      </c>
      <c r="B12" s="2">
        <v>518</v>
      </c>
      <c r="C12" s="4">
        <f t="shared" si="1"/>
        <v>0.20313725490196077</v>
      </c>
      <c r="D12" s="2">
        <v>508</v>
      </c>
      <c r="E12" s="4">
        <f t="shared" si="2"/>
        <v>0.21635434412265758</v>
      </c>
      <c r="F12" s="2">
        <v>502</v>
      </c>
      <c r="G12" s="4">
        <f t="shared" si="3"/>
        <v>0.22797456857402362</v>
      </c>
      <c r="H12" s="2">
        <v>470</v>
      </c>
      <c r="I12" s="4">
        <f t="shared" si="4"/>
        <v>0.24479166666666666</v>
      </c>
      <c r="J12" s="2">
        <v>768</v>
      </c>
      <c r="K12" s="4">
        <f t="shared" si="0"/>
        <v>0.25972269191748393</v>
      </c>
    </row>
    <row r="13" spans="1:11" x14ac:dyDescent="0.2">
      <c r="A13" t="s">
        <v>13</v>
      </c>
      <c r="B13">
        <v>-10</v>
      </c>
      <c r="C13" s="4">
        <f t="shared" si="1"/>
        <v>-3.9215686274509803E-3</v>
      </c>
      <c r="D13">
        <v>-1.1000000000000001</v>
      </c>
      <c r="E13" s="4">
        <f t="shared" si="2"/>
        <v>-4.6848381601362864E-4</v>
      </c>
      <c r="F13">
        <v>-1</v>
      </c>
      <c r="G13" s="4">
        <f t="shared" si="3"/>
        <v>-4.5413260672116256E-4</v>
      </c>
      <c r="H13">
        <v>-0.8</v>
      </c>
      <c r="I13" s="4">
        <f t="shared" si="4"/>
        <v>-4.1666666666666669E-4</v>
      </c>
      <c r="J13">
        <v>-2.2999999999999998</v>
      </c>
      <c r="K13" s="4">
        <f t="shared" si="0"/>
        <v>-7.7781535339871487E-4</v>
      </c>
    </row>
    <row r="14" spans="1:11" x14ac:dyDescent="0.2">
      <c r="A14" t="s">
        <v>14</v>
      </c>
      <c r="C14" s="4"/>
      <c r="E14" s="4"/>
      <c r="G14" s="4"/>
      <c r="I14" s="4"/>
      <c r="K14" s="4"/>
    </row>
    <row r="15" spans="1:11" x14ac:dyDescent="0.2">
      <c r="A15" t="s">
        <v>15</v>
      </c>
      <c r="B15" s="2">
        <v>604</v>
      </c>
      <c r="C15" s="4">
        <f t="shared" si="1"/>
        <v>0.23686274509803923</v>
      </c>
      <c r="D15" s="2">
        <v>552</v>
      </c>
      <c r="E15" s="4">
        <f t="shared" si="2"/>
        <v>0.23509369676320271</v>
      </c>
      <c r="F15">
        <v>518</v>
      </c>
      <c r="G15" s="4">
        <f t="shared" si="3"/>
        <v>0.23524069028156222</v>
      </c>
      <c r="H15" s="2">
        <v>504</v>
      </c>
      <c r="I15" s="4">
        <f t="shared" si="4"/>
        <v>0.26250000000000001</v>
      </c>
      <c r="J15" s="2">
        <v>775</v>
      </c>
      <c r="K15" s="4">
        <f t="shared" si="0"/>
        <v>0.26208995603652352</v>
      </c>
    </row>
    <row r="16" spans="1:11" x14ac:dyDescent="0.2">
      <c r="A16" t="s">
        <v>16</v>
      </c>
      <c r="B16">
        <v>138</v>
      </c>
      <c r="C16" s="4">
        <f t="shared" si="1"/>
        <v>5.4117647058823527E-2</v>
      </c>
      <c r="D16">
        <v>69</v>
      </c>
      <c r="E16" s="4">
        <f t="shared" si="2"/>
        <v>2.9386712095400339E-2</v>
      </c>
      <c r="F16">
        <v>95</v>
      </c>
      <c r="G16" s="4">
        <f t="shared" si="3"/>
        <v>4.3142597638510444E-2</v>
      </c>
      <c r="H16">
        <v>94</v>
      </c>
      <c r="I16" s="4">
        <f t="shared" si="4"/>
        <v>4.8958333333333333E-2</v>
      </c>
      <c r="J16">
        <v>148</v>
      </c>
      <c r="K16" s="4">
        <f t="shared" si="0"/>
        <v>5.0050727088265135E-2</v>
      </c>
    </row>
    <row r="17" spans="1:11" x14ac:dyDescent="0.2">
      <c r="A17" t="s">
        <v>17</v>
      </c>
      <c r="B17">
        <v>466</v>
      </c>
      <c r="C17" s="4">
        <f t="shared" si="1"/>
        <v>0.18274509803921568</v>
      </c>
      <c r="D17" s="2">
        <v>482</v>
      </c>
      <c r="E17" s="4">
        <f t="shared" si="2"/>
        <v>0.20528109028960817</v>
      </c>
      <c r="F17">
        <v>423</v>
      </c>
      <c r="G17" s="4">
        <f t="shared" si="3"/>
        <v>0.19209809264305178</v>
      </c>
      <c r="H17">
        <v>410</v>
      </c>
      <c r="I17" s="4">
        <f t="shared" si="4"/>
        <v>0.21354166666666666</v>
      </c>
      <c r="J17" s="2">
        <v>627</v>
      </c>
      <c r="K17" s="4">
        <f t="shared" si="0"/>
        <v>0.21203922894825836</v>
      </c>
    </row>
    <row r="18" spans="1:11" x14ac:dyDescent="0.2">
      <c r="A18" t="s">
        <v>18</v>
      </c>
      <c r="C18" s="4"/>
      <c r="E18" s="4"/>
      <c r="G18" s="4"/>
      <c r="I18" s="4"/>
      <c r="K18" s="4"/>
    </row>
    <row r="19" spans="1:11" x14ac:dyDescent="0.2">
      <c r="A19" t="s">
        <v>19</v>
      </c>
      <c r="B19">
        <v>466</v>
      </c>
      <c r="C19" s="4">
        <f t="shared" si="1"/>
        <v>0.18274509803921568</v>
      </c>
      <c r="D19" s="2">
        <v>482</v>
      </c>
      <c r="E19" s="4">
        <f t="shared" si="2"/>
        <v>0.20528109028960817</v>
      </c>
      <c r="F19">
        <v>423</v>
      </c>
      <c r="G19" s="4">
        <f t="shared" si="3"/>
        <v>0.19209809264305178</v>
      </c>
      <c r="H19">
        <v>410</v>
      </c>
      <c r="I19" s="4">
        <f t="shared" si="4"/>
        <v>0.21354166666666666</v>
      </c>
      <c r="J19" s="2">
        <v>627</v>
      </c>
      <c r="K19" s="4">
        <f t="shared" si="0"/>
        <v>0.21203922894825836</v>
      </c>
    </row>
    <row r="20" spans="1:11" x14ac:dyDescent="0.2">
      <c r="A20" t="s">
        <v>20</v>
      </c>
      <c r="C20" s="4"/>
      <c r="E20" s="4"/>
      <c r="F20" s="2"/>
      <c r="G20" s="4"/>
      <c r="I20" s="4"/>
      <c r="K20" s="4"/>
    </row>
    <row r="21" spans="1:11" x14ac:dyDescent="0.2">
      <c r="A21" t="s">
        <v>21</v>
      </c>
      <c r="B21">
        <v>466</v>
      </c>
      <c r="C21" s="4">
        <f t="shared" si="1"/>
        <v>0.18274509803921568</v>
      </c>
      <c r="D21" s="2">
        <v>482</v>
      </c>
      <c r="E21" s="4">
        <f t="shared" si="2"/>
        <v>0.20528109028960817</v>
      </c>
      <c r="F21" s="2">
        <v>423</v>
      </c>
      <c r="G21" s="4">
        <f t="shared" si="3"/>
        <v>0.19209809264305178</v>
      </c>
      <c r="H21">
        <v>410</v>
      </c>
      <c r="I21" s="4">
        <f t="shared" si="4"/>
        <v>0.21354166666666666</v>
      </c>
      <c r="J21" s="2">
        <v>627</v>
      </c>
      <c r="K21" s="4">
        <f t="shared" si="0"/>
        <v>0.21203922894825836</v>
      </c>
    </row>
    <row r="22" spans="1:11" x14ac:dyDescent="0.2">
      <c r="A22" t="s">
        <v>22</v>
      </c>
      <c r="B22">
        <v>466</v>
      </c>
      <c r="C22" s="4">
        <f t="shared" si="1"/>
        <v>0.18274509803921568</v>
      </c>
      <c r="D22" s="2">
        <v>482</v>
      </c>
      <c r="E22" s="4">
        <f t="shared" si="2"/>
        <v>0.20528109028960817</v>
      </c>
      <c r="F22">
        <v>423</v>
      </c>
      <c r="G22" s="4">
        <f t="shared" si="3"/>
        <v>0.19209809264305178</v>
      </c>
      <c r="H22">
        <v>410</v>
      </c>
      <c r="I22" s="4">
        <f t="shared" si="4"/>
        <v>0.21354166666666666</v>
      </c>
      <c r="J22" s="2">
        <v>627</v>
      </c>
      <c r="K22" s="4">
        <f t="shared" si="0"/>
        <v>0.21203922894825836</v>
      </c>
    </row>
    <row r="23" spans="1:11" x14ac:dyDescent="0.2">
      <c r="A23" t="s">
        <v>23</v>
      </c>
      <c r="B23">
        <v>466</v>
      </c>
      <c r="C23" s="4">
        <f t="shared" si="1"/>
        <v>0.18274509803921568</v>
      </c>
      <c r="D23" s="2">
        <v>482</v>
      </c>
      <c r="E23" s="4">
        <f t="shared" si="2"/>
        <v>0.20528109028960817</v>
      </c>
      <c r="F23" s="2">
        <v>423</v>
      </c>
      <c r="G23" s="4">
        <f t="shared" si="3"/>
        <v>0.19209809264305178</v>
      </c>
      <c r="H23">
        <v>410</v>
      </c>
      <c r="I23" s="4">
        <f t="shared" si="4"/>
        <v>0.21354166666666666</v>
      </c>
      <c r="J23" s="2">
        <v>627</v>
      </c>
      <c r="K23" s="4">
        <f t="shared" si="0"/>
        <v>0.21203922894825836</v>
      </c>
    </row>
    <row r="24" spans="1:11" x14ac:dyDescent="0.2">
      <c r="A24" t="s">
        <v>24</v>
      </c>
      <c r="C24" s="4"/>
      <c r="E24" s="4"/>
      <c r="G24" s="4"/>
      <c r="I24" s="4"/>
      <c r="K24" s="4"/>
    </row>
    <row r="25" spans="1:11" x14ac:dyDescent="0.2">
      <c r="A25" t="s">
        <v>25</v>
      </c>
      <c r="B25" s="2">
        <v>109</v>
      </c>
      <c r="C25" s="4">
        <f t="shared" si="1"/>
        <v>4.2745098039215688E-2</v>
      </c>
      <c r="D25" s="2">
        <v>116</v>
      </c>
      <c r="E25" s="4">
        <f t="shared" si="2"/>
        <v>4.9403747870528106E-2</v>
      </c>
      <c r="F25" s="2">
        <v>115</v>
      </c>
      <c r="G25" s="4">
        <f t="shared" si="3"/>
        <v>5.2225249772933698E-2</v>
      </c>
      <c r="H25" s="2">
        <v>117</v>
      </c>
      <c r="I25" s="4">
        <f t="shared" si="4"/>
        <v>6.0937499999999999E-2</v>
      </c>
      <c r="J25" s="2">
        <v>120</v>
      </c>
      <c r="K25" s="4">
        <f t="shared" si="0"/>
        <v>4.0581670612106865E-2</v>
      </c>
    </row>
    <row r="26" spans="1:11" x14ac:dyDescent="0.2">
      <c r="A26" t="s">
        <v>26</v>
      </c>
      <c r="B26">
        <v>4.2699999999999996</v>
      </c>
      <c r="C26" s="4">
        <f t="shared" si="1"/>
        <v>1.6745098039215684E-3</v>
      </c>
      <c r="D26">
        <v>4.18</v>
      </c>
      <c r="E26" s="4">
        <f t="shared" si="2"/>
        <v>1.7802385008517886E-3</v>
      </c>
      <c r="F26">
        <v>3.67</v>
      </c>
      <c r="G26" s="4">
        <f t="shared" si="3"/>
        <v>1.6666666666666666E-3</v>
      </c>
      <c r="H26">
        <v>3.52</v>
      </c>
      <c r="I26" s="4">
        <f t="shared" si="4"/>
        <v>1.8333333333333333E-3</v>
      </c>
      <c r="J26">
        <v>5.21</v>
      </c>
      <c r="K26" s="4">
        <f t="shared" si="0"/>
        <v>1.7619208657423063E-3</v>
      </c>
    </row>
    <row r="27" spans="1:11" x14ac:dyDescent="0.2">
      <c r="A27" t="s">
        <v>27</v>
      </c>
      <c r="B27">
        <v>4.2699999999999996</v>
      </c>
      <c r="C27" s="4">
        <f t="shared" si="1"/>
        <v>1.6745098039215684E-3</v>
      </c>
      <c r="D27">
        <v>4.18</v>
      </c>
      <c r="E27" s="4">
        <f t="shared" si="2"/>
        <v>1.7802385008517886E-3</v>
      </c>
      <c r="F27">
        <v>3.67</v>
      </c>
      <c r="G27" s="4">
        <f t="shared" si="3"/>
        <v>1.6666666666666666E-3</v>
      </c>
      <c r="H27">
        <v>3.52</v>
      </c>
      <c r="I27" s="4">
        <f t="shared" si="4"/>
        <v>1.8333333333333333E-3</v>
      </c>
      <c r="J27">
        <v>5.21</v>
      </c>
      <c r="K27" s="4">
        <f t="shared" si="0"/>
        <v>1.7619208657423063E-3</v>
      </c>
    </row>
    <row r="28" spans="1:11" x14ac:dyDescent="0.2">
      <c r="A28" t="s">
        <v>28</v>
      </c>
      <c r="C28" s="4"/>
      <c r="E28" s="4"/>
      <c r="G28" s="4"/>
      <c r="I28" s="4"/>
      <c r="J28">
        <v>0</v>
      </c>
      <c r="K28" s="4">
        <f t="shared" si="0"/>
        <v>0</v>
      </c>
    </row>
    <row r="29" spans="1:11" x14ac:dyDescent="0.2">
      <c r="A29" t="s">
        <v>29</v>
      </c>
      <c r="B29" s="2">
        <v>110</v>
      </c>
      <c r="C29" s="4">
        <f t="shared" si="1"/>
        <v>4.3137254901960784E-2</v>
      </c>
      <c r="D29" s="2">
        <v>117</v>
      </c>
      <c r="E29" s="4">
        <f t="shared" si="2"/>
        <v>4.9829642248722314E-2</v>
      </c>
      <c r="F29" s="2">
        <v>117</v>
      </c>
      <c r="G29" s="4">
        <f t="shared" si="3"/>
        <v>5.3133514986376022E-2</v>
      </c>
      <c r="H29" s="2">
        <v>121</v>
      </c>
      <c r="I29" s="4">
        <f t="shared" si="4"/>
        <v>6.3020833333333331E-2</v>
      </c>
      <c r="J29" s="2">
        <v>123</v>
      </c>
      <c r="K29" s="4">
        <f t="shared" si="0"/>
        <v>4.1596212377409535E-2</v>
      </c>
    </row>
    <row r="30" spans="1:11" x14ac:dyDescent="0.2">
      <c r="A30" t="s">
        <v>30</v>
      </c>
      <c r="B30">
        <v>4.2300000000000004</v>
      </c>
      <c r="C30" s="4">
        <f t="shared" si="1"/>
        <v>1.6588235294117649E-3</v>
      </c>
      <c r="D30">
        <v>4.1100000000000003</v>
      </c>
      <c r="E30" s="4">
        <f t="shared" si="2"/>
        <v>1.7504258943781944E-3</v>
      </c>
      <c r="F30">
        <v>3.6</v>
      </c>
      <c r="G30" s="4">
        <f t="shared" si="3"/>
        <v>1.6348773841961854E-3</v>
      </c>
      <c r="H30">
        <v>3.4</v>
      </c>
      <c r="I30" s="4">
        <f t="shared" si="4"/>
        <v>1.7708333333333332E-3</v>
      </c>
      <c r="J30">
        <v>5.09</v>
      </c>
      <c r="K30" s="4">
        <f t="shared" si="0"/>
        <v>1.7213391951301994E-3</v>
      </c>
    </row>
    <row r="31" spans="1:11" x14ac:dyDescent="0.2">
      <c r="A31" t="s">
        <v>31</v>
      </c>
      <c r="B31">
        <v>4.2300000000000004</v>
      </c>
      <c r="C31" s="4">
        <f t="shared" si="1"/>
        <v>1.6588235294117649E-3</v>
      </c>
      <c r="D31">
        <v>4.1100000000000003</v>
      </c>
      <c r="E31" s="4">
        <f t="shared" si="2"/>
        <v>1.7504258943781944E-3</v>
      </c>
      <c r="F31">
        <v>3.6</v>
      </c>
      <c r="G31" s="4">
        <f t="shared" si="3"/>
        <v>1.6348773841961854E-3</v>
      </c>
      <c r="H31">
        <v>3.4</v>
      </c>
      <c r="I31" s="4">
        <f t="shared" si="4"/>
        <v>1.7708333333333332E-3</v>
      </c>
      <c r="J31">
        <v>5.09</v>
      </c>
      <c r="K31" s="4">
        <f t="shared" si="0"/>
        <v>1.7213391951301994E-3</v>
      </c>
    </row>
    <row r="32" spans="1:11" x14ac:dyDescent="0.2">
      <c r="A32" t="s">
        <v>32</v>
      </c>
      <c r="C32" s="4"/>
      <c r="E32" s="4"/>
      <c r="G32" s="4"/>
      <c r="I32" s="4"/>
      <c r="K32" s="4"/>
    </row>
    <row r="33" spans="1:11" x14ac:dyDescent="0.2">
      <c r="A33" t="s">
        <v>33</v>
      </c>
      <c r="B33">
        <v>0.91</v>
      </c>
      <c r="C33" s="4">
        <f t="shared" si="1"/>
        <v>3.568627450980392E-4</v>
      </c>
      <c r="D33">
        <v>0</v>
      </c>
      <c r="E33" s="4">
        <f t="shared" si="2"/>
        <v>0</v>
      </c>
      <c r="F33">
        <v>1.26</v>
      </c>
      <c r="G33" s="4">
        <f t="shared" si="3"/>
        <v>5.7220708446866484E-4</v>
      </c>
      <c r="H33">
        <v>1.29</v>
      </c>
      <c r="I33" s="4">
        <f t="shared" si="4"/>
        <v>6.7187500000000005E-4</v>
      </c>
      <c r="J33">
        <v>0.44</v>
      </c>
      <c r="K33" s="4">
        <f t="shared" si="0"/>
        <v>1.4879945891105851E-4</v>
      </c>
    </row>
    <row r="34" spans="1:11" x14ac:dyDescent="0.2">
      <c r="A34" t="s">
        <v>34</v>
      </c>
      <c r="B34">
        <v>75</v>
      </c>
      <c r="C34" s="4">
        <f t="shared" si="1"/>
        <v>2.9411764705882353E-2</v>
      </c>
      <c r="D34">
        <v>0</v>
      </c>
      <c r="E34" s="4">
        <f t="shared" si="2"/>
        <v>0</v>
      </c>
      <c r="F34">
        <v>146</v>
      </c>
      <c r="G34" s="4">
        <f t="shared" si="3"/>
        <v>6.630336058128973E-2</v>
      </c>
      <c r="H34">
        <v>150</v>
      </c>
      <c r="I34" s="4">
        <f t="shared" si="4"/>
        <v>7.8125E-2</v>
      </c>
      <c r="K34" s="4"/>
    </row>
    <row r="35" spans="1:11" x14ac:dyDescent="0.2">
      <c r="A35" t="s">
        <v>35</v>
      </c>
      <c r="C35" s="4"/>
      <c r="E35" s="4"/>
      <c r="G35" s="4"/>
      <c r="I35" s="4"/>
      <c r="K35" s="4"/>
    </row>
    <row r="36" spans="1:11" x14ac:dyDescent="0.2">
      <c r="A36" t="s">
        <v>36</v>
      </c>
      <c r="C36" s="4"/>
      <c r="E36" s="4"/>
      <c r="G36" s="4"/>
      <c r="I36" s="4"/>
      <c r="K36" s="4"/>
    </row>
    <row r="37" spans="1:11" x14ac:dyDescent="0.2">
      <c r="A37" t="s">
        <v>37</v>
      </c>
      <c r="B37">
        <v>24</v>
      </c>
      <c r="C37" s="4">
        <f t="shared" si="1"/>
        <v>9.4117647058823521E-3</v>
      </c>
      <c r="D37">
        <v>14</v>
      </c>
      <c r="E37" s="4">
        <f t="shared" si="2"/>
        <v>5.96252129471891E-3</v>
      </c>
      <c r="F37">
        <v>8.6</v>
      </c>
      <c r="G37" s="4">
        <f t="shared" si="3"/>
        <v>3.9055404178019982E-3</v>
      </c>
      <c r="H37">
        <v>11</v>
      </c>
      <c r="I37" s="4">
        <f t="shared" si="4"/>
        <v>5.7291666666666663E-3</v>
      </c>
      <c r="J37">
        <v>10</v>
      </c>
      <c r="K37" s="4">
        <f t="shared" si="0"/>
        <v>3.3818058843422386E-3</v>
      </c>
    </row>
    <row r="38" spans="1:11" x14ac:dyDescent="0.2">
      <c r="A38" t="s">
        <v>38</v>
      </c>
      <c r="C38" s="4"/>
      <c r="E38" s="4"/>
      <c r="G38" s="4"/>
      <c r="I38" s="4"/>
      <c r="K38" s="4"/>
    </row>
    <row r="39" spans="1:11" x14ac:dyDescent="0.2">
      <c r="A39" t="s">
        <v>39</v>
      </c>
      <c r="B39" s="2">
        <v>5.9</v>
      </c>
      <c r="C39" s="4">
        <f t="shared" si="1"/>
        <v>2.3137254901960786E-3</v>
      </c>
      <c r="D39" s="2">
        <v>5.6</v>
      </c>
      <c r="E39" s="4">
        <f t="shared" si="2"/>
        <v>2.3850085178875637E-3</v>
      </c>
      <c r="F39" s="2">
        <v>5.9</v>
      </c>
      <c r="G39" s="4">
        <f t="shared" si="3"/>
        <v>2.6793823796548593E-3</v>
      </c>
      <c r="H39" s="2">
        <v>4.7</v>
      </c>
      <c r="I39" s="4">
        <f t="shared" si="4"/>
        <v>2.4479166666666668E-3</v>
      </c>
      <c r="J39" s="2">
        <v>2.4</v>
      </c>
      <c r="K39" s="4">
        <f t="shared" si="0"/>
        <v>8.1163341224213732E-4</v>
      </c>
    </row>
    <row r="40" spans="1:11" x14ac:dyDescent="0.2">
      <c r="A40" t="s">
        <v>40</v>
      </c>
      <c r="B40" s="2">
        <v>3.7</v>
      </c>
      <c r="C40" s="4">
        <f t="shared" si="1"/>
        <v>1.4509803921568629E-3</v>
      </c>
      <c r="D40">
        <v>0.1</v>
      </c>
      <c r="E40" s="4">
        <f t="shared" si="2"/>
        <v>4.2589437819420788E-5</v>
      </c>
      <c r="F40" s="2">
        <v>0</v>
      </c>
      <c r="G40" s="4">
        <f t="shared" si="3"/>
        <v>0</v>
      </c>
      <c r="H40">
        <v>0.2</v>
      </c>
      <c r="I40" s="4">
        <f t="shared" si="4"/>
        <v>1.0416666666666667E-4</v>
      </c>
      <c r="J40">
        <v>0.2</v>
      </c>
      <c r="K40" s="4">
        <f t="shared" si="0"/>
        <v>6.7636117686844781E-5</v>
      </c>
    </row>
    <row r="41" spans="1:11" x14ac:dyDescent="0.2">
      <c r="A41" t="s">
        <v>41</v>
      </c>
      <c r="C41" s="4"/>
      <c r="E41" s="4"/>
      <c r="G41" s="4"/>
      <c r="I41" s="4"/>
      <c r="K41" s="4"/>
    </row>
    <row r="42" spans="1:11" x14ac:dyDescent="0.2">
      <c r="A42" t="s">
        <v>42</v>
      </c>
      <c r="B42" s="2">
        <v>608</v>
      </c>
      <c r="C42" s="4">
        <f t="shared" si="1"/>
        <v>0.23843137254901961</v>
      </c>
      <c r="D42" s="2">
        <v>552</v>
      </c>
      <c r="E42" s="4">
        <f t="shared" si="2"/>
        <v>0.23509369676320271</v>
      </c>
      <c r="F42" s="2">
        <v>518</v>
      </c>
      <c r="G42" s="4">
        <f t="shared" si="3"/>
        <v>0.23524069028156222</v>
      </c>
      <c r="H42" s="2">
        <v>504</v>
      </c>
      <c r="I42" s="4">
        <f t="shared" si="4"/>
        <v>0.26250000000000001</v>
      </c>
      <c r="J42" s="2">
        <v>775</v>
      </c>
      <c r="K42" s="4">
        <f t="shared" si="0"/>
        <v>0.26208995603652352</v>
      </c>
    </row>
    <row r="43" spans="1:11" x14ac:dyDescent="0.2">
      <c r="A43" t="s">
        <v>43</v>
      </c>
      <c r="B43">
        <v>0.85</v>
      </c>
      <c r="C43" s="4">
        <f t="shared" si="1"/>
        <v>3.3333333333333332E-4</v>
      </c>
      <c r="D43">
        <v>0.01</v>
      </c>
      <c r="E43" s="4">
        <f t="shared" si="2"/>
        <v>4.2589437819420788E-6</v>
      </c>
      <c r="F43">
        <v>0</v>
      </c>
      <c r="G43" s="4">
        <f t="shared" si="3"/>
        <v>0</v>
      </c>
      <c r="H43">
        <v>0.04</v>
      </c>
      <c r="I43" s="4">
        <f t="shared" si="4"/>
        <v>2.0833333333333333E-5</v>
      </c>
      <c r="J43">
        <v>0.04</v>
      </c>
      <c r="K43" s="4">
        <f t="shared" si="0"/>
        <v>1.3527223537368955E-5</v>
      </c>
    </row>
    <row r="44" spans="1:11" x14ac:dyDescent="0.2">
      <c r="A44" t="s">
        <v>44</v>
      </c>
      <c r="B44">
        <v>139</v>
      </c>
      <c r="C44" s="4">
        <f t="shared" si="1"/>
        <v>5.4509803921568629E-2</v>
      </c>
      <c r="D44">
        <v>69</v>
      </c>
      <c r="E44" s="4">
        <f t="shared" si="2"/>
        <v>2.9386712095400339E-2</v>
      </c>
      <c r="F44">
        <v>95</v>
      </c>
      <c r="G44" s="4">
        <f t="shared" si="3"/>
        <v>4.3142597638510444E-2</v>
      </c>
      <c r="H44">
        <v>94</v>
      </c>
      <c r="I44" s="4">
        <f t="shared" si="4"/>
        <v>4.8958333333333333E-2</v>
      </c>
      <c r="J44">
        <v>148</v>
      </c>
      <c r="K44" s="4">
        <f t="shared" si="0"/>
        <v>5.0050727088265135E-2</v>
      </c>
    </row>
    <row r="45" spans="1:11" x14ac:dyDescent="0.2">
      <c r="A45" t="s">
        <v>45</v>
      </c>
      <c r="B45" s="2">
        <v>469</v>
      </c>
      <c r="C45" s="4">
        <f t="shared" si="1"/>
        <v>0.18392156862745099</v>
      </c>
      <c r="D45" s="2">
        <v>482</v>
      </c>
      <c r="E45" s="4">
        <f t="shared" si="2"/>
        <v>0.20528109028960817</v>
      </c>
      <c r="F45" s="2">
        <v>423</v>
      </c>
      <c r="G45" s="4">
        <f t="shared" si="3"/>
        <v>0.19209809264305178</v>
      </c>
      <c r="H45" s="2">
        <v>410</v>
      </c>
      <c r="I45" s="4">
        <f t="shared" si="4"/>
        <v>0.21354166666666666</v>
      </c>
      <c r="J45" s="2">
        <v>628</v>
      </c>
      <c r="K45" s="4">
        <f t="shared" si="0"/>
        <v>0.2123774095366926</v>
      </c>
    </row>
    <row r="46" spans="1:11" x14ac:dyDescent="0.2">
      <c r="A46" t="s">
        <v>46</v>
      </c>
      <c r="B46" s="2">
        <v>469</v>
      </c>
      <c r="C46" s="4">
        <f t="shared" si="1"/>
        <v>0.18392156862745099</v>
      </c>
      <c r="D46" s="2">
        <v>482</v>
      </c>
      <c r="E46" s="4">
        <f t="shared" si="2"/>
        <v>0.20528109028960817</v>
      </c>
      <c r="F46" s="2">
        <v>423</v>
      </c>
      <c r="G46" s="4">
        <f t="shared" si="3"/>
        <v>0.19209809264305178</v>
      </c>
      <c r="H46" s="2">
        <v>410</v>
      </c>
      <c r="I46" s="4">
        <f t="shared" si="4"/>
        <v>0.21354166666666666</v>
      </c>
      <c r="J46" s="2">
        <v>628</v>
      </c>
      <c r="K46" s="4">
        <f t="shared" si="0"/>
        <v>0.2123774095366926</v>
      </c>
    </row>
    <row r="47" spans="1:11" x14ac:dyDescent="0.2">
      <c r="A47" t="s">
        <v>47</v>
      </c>
      <c r="B47">
        <v>4.29</v>
      </c>
      <c r="C47" s="4">
        <f t="shared" si="1"/>
        <v>1.6823529411764705E-3</v>
      </c>
      <c r="D47">
        <v>4.18</v>
      </c>
      <c r="E47" s="4">
        <f t="shared" si="2"/>
        <v>1.7802385008517886E-3</v>
      </c>
      <c r="F47">
        <v>3.67</v>
      </c>
      <c r="G47" s="4">
        <f t="shared" si="3"/>
        <v>1.6666666666666666E-3</v>
      </c>
      <c r="H47">
        <v>3.52</v>
      </c>
      <c r="I47" s="4">
        <f t="shared" si="4"/>
        <v>1.8333333333333333E-3</v>
      </c>
      <c r="J47">
        <v>5.21</v>
      </c>
      <c r="K47" s="4">
        <f t="shared" si="0"/>
        <v>1.7619208657423063E-3</v>
      </c>
    </row>
    <row r="48" spans="1:11" x14ac:dyDescent="0.2">
      <c r="A48" t="s">
        <v>48</v>
      </c>
      <c r="B48">
        <v>4.25</v>
      </c>
      <c r="C48" s="4">
        <f t="shared" si="1"/>
        <v>1.6666666666666668E-3</v>
      </c>
      <c r="D48">
        <v>4.1100000000000003</v>
      </c>
      <c r="E48" s="4">
        <f t="shared" si="2"/>
        <v>1.7504258943781944E-3</v>
      </c>
      <c r="F48">
        <v>3.6</v>
      </c>
      <c r="G48" s="4">
        <f t="shared" si="3"/>
        <v>1.6348773841961854E-3</v>
      </c>
      <c r="H48">
        <v>3.4</v>
      </c>
      <c r="I48" s="4">
        <f t="shared" si="4"/>
        <v>1.7708333333333332E-3</v>
      </c>
      <c r="J48">
        <v>5.09</v>
      </c>
      <c r="K48" s="4">
        <f t="shared" si="0"/>
        <v>1.7213391951301994E-3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Balance_Sheet</vt:lpstr>
      <vt:lpstr>Income_Statement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2024-03-30T20:00:43Z</dcterms:modified>
</cp:coreProperties>
</file>