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Gent\2022-2023\Masterthesis\"/>
    </mc:Choice>
  </mc:AlternateContent>
  <xr:revisionPtr revIDLastSave="0" documentId="8_{A0D5C630-FB90-4810-B3BC-C05B798A473F}" xr6:coauthVersionLast="47" xr6:coauthVersionMax="47" xr10:uidLastSave="{00000000-0000-0000-0000-000000000000}"/>
  <bookViews>
    <workbookView xWindow="-108" yWindow="-108" windowWidth="23256" windowHeight="12576" xr2:uid="{55BB098E-8C82-4B4F-9D8C-E06A8196AF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3" i="1"/>
  <c r="J4" i="1"/>
  <c r="J5" i="1"/>
  <c r="J6" i="1"/>
  <c r="J7" i="1"/>
  <c r="J8" i="1"/>
  <c r="J9" i="1"/>
  <c r="J2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91" i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 s="1"/>
  <c r="H100" i="1" a="1"/>
  <c r="H100" i="1"/>
  <c r="H101" i="1" a="1"/>
  <c r="H101" i="1" s="1"/>
  <c r="H102" i="1" a="1"/>
  <c r="H102" i="1"/>
  <c r="H103" i="1" a="1"/>
  <c r="H103" i="1" s="1"/>
  <c r="H104" i="1" a="1"/>
  <c r="H104" i="1"/>
  <c r="H105" i="1" a="1"/>
  <c r="H105" i="1" s="1"/>
  <c r="H106" i="1" a="1"/>
  <c r="H106" i="1"/>
  <c r="H107" i="1" a="1"/>
  <c r="H107" i="1" s="1"/>
  <c r="H108" i="1" a="1"/>
  <c r="H108" i="1"/>
  <c r="H109" i="1" a="1"/>
  <c r="H109" i="1" s="1"/>
  <c r="H110" i="1" a="1"/>
  <c r="H110" i="1"/>
  <c r="H111" i="1" a="1"/>
  <c r="H111" i="1" s="1"/>
  <c r="H112" i="1" a="1"/>
  <c r="H112" i="1"/>
  <c r="H113" i="1" a="1"/>
  <c r="H113" i="1" s="1"/>
  <c r="H114" i="1" a="1"/>
  <c r="H114" i="1"/>
  <c r="H115" i="1" a="1"/>
  <c r="H115" i="1" s="1"/>
  <c r="H116" i="1" a="1"/>
  <c r="H116" i="1"/>
  <c r="H117" i="1" a="1"/>
  <c r="H117" i="1" s="1"/>
  <c r="H118" i="1" a="1"/>
  <c r="H118" i="1"/>
  <c r="H119" i="1" a="1"/>
  <c r="H119" i="1" s="1"/>
  <c r="H120" i="1" a="1"/>
  <c r="H120" i="1"/>
  <c r="H121" i="1" a="1"/>
  <c r="H121" i="1" s="1"/>
  <c r="H122" i="1" a="1"/>
  <c r="H122" i="1"/>
  <c r="H123" i="1" a="1"/>
  <c r="H123" i="1" s="1"/>
  <c r="H124" i="1" a="1"/>
  <c r="H124" i="1"/>
  <c r="H125" i="1" a="1"/>
  <c r="H125" i="1" s="1"/>
  <c r="H126" i="1" a="1"/>
  <c r="H126" i="1"/>
  <c r="H127" i="1" a="1"/>
  <c r="H127" i="1" s="1"/>
  <c r="H128" i="1" a="1"/>
  <c r="H128" i="1"/>
  <c r="H129" i="1" a="1"/>
  <c r="H129" i="1" s="1"/>
  <c r="H130" i="1" a="1"/>
  <c r="H130" i="1"/>
  <c r="H131" i="1" a="1"/>
  <c r="H131" i="1" s="1"/>
  <c r="H132" i="1" a="1"/>
  <c r="H132" i="1"/>
  <c r="H133" i="1" a="1"/>
  <c r="H133" i="1" s="1"/>
  <c r="H134" i="1" a="1"/>
  <c r="H134" i="1"/>
  <c r="H135" i="1" a="1"/>
  <c r="H135" i="1" s="1"/>
  <c r="H136" i="1" a="1"/>
  <c r="H136" i="1"/>
  <c r="H137" i="1" a="1"/>
  <c r="H137" i="1" s="1"/>
  <c r="H138" i="1" a="1"/>
  <c r="H138" i="1"/>
  <c r="H139" i="1" a="1"/>
  <c r="H139" i="1" s="1"/>
  <c r="H140" i="1" a="1"/>
  <c r="H140" i="1"/>
  <c r="H141" i="1" a="1"/>
  <c r="H141" i="1" s="1"/>
  <c r="H142" i="1" a="1"/>
  <c r="H142" i="1"/>
  <c r="H143" i="1" a="1"/>
  <c r="H143" i="1" s="1"/>
  <c r="H144" i="1" a="1"/>
  <c r="H144" i="1"/>
  <c r="H145" i="1" a="1"/>
  <c r="H145" i="1" s="1"/>
  <c r="H146" i="1" a="1"/>
  <c r="H146" i="1"/>
  <c r="H147" i="1" a="1"/>
  <c r="H147" i="1" s="1"/>
  <c r="H148" i="1" a="1"/>
  <c r="H148" i="1"/>
  <c r="H149" i="1" a="1"/>
  <c r="H149" i="1" s="1"/>
  <c r="H150" i="1" a="1"/>
  <c r="H150" i="1"/>
  <c r="H151" i="1" a="1"/>
  <c r="H151" i="1" s="1"/>
  <c r="H152" i="1" a="1"/>
  <c r="H152" i="1"/>
  <c r="H153" i="1" a="1"/>
  <c r="H153" i="1" s="1"/>
  <c r="H154" i="1" a="1"/>
  <c r="H154" i="1"/>
  <c r="H155" i="1" a="1"/>
  <c r="H155" i="1" s="1"/>
  <c r="H156" i="1" a="1"/>
  <c r="H156" i="1"/>
  <c r="H157" i="1" a="1"/>
  <c r="H157" i="1" s="1"/>
  <c r="H158" i="1" a="1"/>
  <c r="H158" i="1"/>
  <c r="H159" i="1" a="1"/>
  <c r="H159" i="1" s="1"/>
  <c r="H160" i="1" a="1"/>
  <c r="H160" i="1"/>
  <c r="H161" i="1" a="1"/>
  <c r="H161" i="1" s="1"/>
  <c r="H162" i="1" a="1"/>
  <c r="H162" i="1"/>
  <c r="H163" i="1" a="1"/>
  <c r="H163" i="1" s="1"/>
  <c r="H164" i="1" a="1"/>
  <c r="H164" i="1"/>
  <c r="H165" i="1" a="1"/>
  <c r="H165" i="1" s="1"/>
  <c r="H166" i="1" a="1"/>
  <c r="H166" i="1"/>
  <c r="H167" i="1" a="1"/>
  <c r="H167" i="1" s="1"/>
  <c r="H168" i="1" a="1"/>
  <c r="H168" i="1"/>
  <c r="H169" i="1" a="1"/>
  <c r="H169" i="1" s="1"/>
  <c r="H3" i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<sst xmlns="http://schemas.openxmlformats.org/spreadsheetml/2006/main" count="1186" uniqueCount="240">
  <si>
    <t>Species</t>
  </si>
  <si>
    <t>3962c</t>
  </si>
  <si>
    <t>Laboulbenia temperei</t>
  </si>
  <si>
    <t>3970a</t>
  </si>
  <si>
    <t>Laboulbenia cristata</t>
  </si>
  <si>
    <t>3970b</t>
  </si>
  <si>
    <t>3970c</t>
  </si>
  <si>
    <t>3970d</t>
  </si>
  <si>
    <t>4058a</t>
  </si>
  <si>
    <t>Laboulbenia sp.</t>
  </si>
  <si>
    <t>1746a</t>
  </si>
  <si>
    <t>Laboulbenia casnoniae</t>
  </si>
  <si>
    <t>3964a</t>
  </si>
  <si>
    <t>Laboulbenia flagellata</t>
  </si>
  <si>
    <t>3971a</t>
  </si>
  <si>
    <t>Laboulbenia vulgaris</t>
  </si>
  <si>
    <t>3976a</t>
  </si>
  <si>
    <t>Laboulbenia clivinalis</t>
  </si>
  <si>
    <t>3978a</t>
  </si>
  <si>
    <t>Laboulbenia inflata</t>
  </si>
  <si>
    <t>3982b</t>
  </si>
  <si>
    <t>Laboulbenia thaxteri</t>
  </si>
  <si>
    <t>3982d</t>
  </si>
  <si>
    <t>4057a</t>
  </si>
  <si>
    <t>Laboulbenia stilicicola</t>
  </si>
  <si>
    <t>4059a</t>
  </si>
  <si>
    <t>4059b</t>
  </si>
  <si>
    <t>4083a</t>
  </si>
  <si>
    <t>Laboulbenia ophoni</t>
  </si>
  <si>
    <t>4089b</t>
  </si>
  <si>
    <t>4090b</t>
  </si>
  <si>
    <t>4093a</t>
  </si>
  <si>
    <t>Laboulbenia eubradycelli</t>
  </si>
  <si>
    <t>4147b</t>
  </si>
  <si>
    <t>4154a</t>
  </si>
  <si>
    <t>Laboulbenia giardi</t>
  </si>
  <si>
    <t>4155a</t>
  </si>
  <si>
    <t>Laboulbenia slackensis</t>
  </si>
  <si>
    <t>4173a</t>
  </si>
  <si>
    <t>4173b</t>
  </si>
  <si>
    <t>4181a</t>
  </si>
  <si>
    <t>Laboulbenia galeritae</t>
  </si>
  <si>
    <t>4190a</t>
  </si>
  <si>
    <t>4193a</t>
  </si>
  <si>
    <t>Laboulbenia notiophili</t>
  </si>
  <si>
    <t>4194b</t>
  </si>
  <si>
    <t>Laboulbenia</t>
  </si>
  <si>
    <t>4195b</t>
  </si>
  <si>
    <t>Laboulbenia perplexa</t>
  </si>
  <si>
    <t>4196a</t>
  </si>
  <si>
    <t>4197b</t>
  </si>
  <si>
    <t>Botryandromyces heteroceri</t>
  </si>
  <si>
    <t>4199b</t>
  </si>
  <si>
    <t>4202b</t>
  </si>
  <si>
    <t>4203a</t>
  </si>
  <si>
    <t>4208a</t>
  </si>
  <si>
    <t>3966a</t>
  </si>
  <si>
    <t>4057c</t>
  </si>
  <si>
    <t>4062a</t>
  </si>
  <si>
    <t>4090c</t>
  </si>
  <si>
    <t>4182b</t>
  </si>
  <si>
    <t>4195c</t>
  </si>
  <si>
    <t>4196b</t>
  </si>
  <si>
    <t>4231b</t>
  </si>
  <si>
    <t>4235a</t>
  </si>
  <si>
    <t>3035a</t>
  </si>
  <si>
    <t>Laboulbenia argutoris</t>
  </si>
  <si>
    <t>3041a</t>
  </si>
  <si>
    <t>Laboulbenia elaphri</t>
  </si>
  <si>
    <t>3042a</t>
  </si>
  <si>
    <t>3044a</t>
  </si>
  <si>
    <t>Laboulbenia fasciculata</t>
  </si>
  <si>
    <t>3045a</t>
  </si>
  <si>
    <t>3064a</t>
  </si>
  <si>
    <t>Laboulbenia pseudomasei</t>
  </si>
  <si>
    <t>4103a</t>
  </si>
  <si>
    <t>Laboulbenia elaphricola</t>
  </si>
  <si>
    <t>4140a</t>
  </si>
  <si>
    <t>Laboulbenia termiticola</t>
  </si>
  <si>
    <t>3061a</t>
  </si>
  <si>
    <t>4128a</t>
  </si>
  <si>
    <t>3068a</t>
  </si>
  <si>
    <t>3069a</t>
  </si>
  <si>
    <t>4252a</t>
  </si>
  <si>
    <t>4253a</t>
  </si>
  <si>
    <t>4256a</t>
  </si>
  <si>
    <t>Laboulbenia polyphaga</t>
  </si>
  <si>
    <t>4257a</t>
  </si>
  <si>
    <t>4308b</t>
  </si>
  <si>
    <t>Laboulbenia collae</t>
  </si>
  <si>
    <t>3038a</t>
  </si>
  <si>
    <t>3038b</t>
  </si>
  <si>
    <t>4099a</t>
  </si>
  <si>
    <t>4099b</t>
  </si>
  <si>
    <t>4101a</t>
  </si>
  <si>
    <t>4101b</t>
  </si>
  <si>
    <t>3037a</t>
  </si>
  <si>
    <t>3041b</t>
  </si>
  <si>
    <t>3042b</t>
  </si>
  <si>
    <t>3047a</t>
  </si>
  <si>
    <t>3049a</t>
  </si>
  <si>
    <t>3052a</t>
  </si>
  <si>
    <t>Laboulbenia giardii</t>
  </si>
  <si>
    <t>4131a</t>
  </si>
  <si>
    <t>3755a</t>
  </si>
  <si>
    <t>Laboulbenia hyalopoda</t>
  </si>
  <si>
    <t>3756a</t>
  </si>
  <si>
    <t>Laboulbenia aubryi</t>
  </si>
  <si>
    <t>3757a</t>
  </si>
  <si>
    <t>3758a</t>
  </si>
  <si>
    <t>Laboulbenia benjaminii</t>
  </si>
  <si>
    <t>3759a</t>
  </si>
  <si>
    <t>Laboulbenia coneglianensis</t>
  </si>
  <si>
    <t>1229b</t>
  </si>
  <si>
    <t>Laboulbenia bicornis</t>
  </si>
  <si>
    <t>4333a</t>
  </si>
  <si>
    <t>4334a</t>
  </si>
  <si>
    <t>Laboulbenia murmanica</t>
  </si>
  <si>
    <t>3761a</t>
  </si>
  <si>
    <t>3765a</t>
  </si>
  <si>
    <t>Laboulbenia metableti</t>
  </si>
  <si>
    <t>3766a</t>
  </si>
  <si>
    <t>3768a</t>
  </si>
  <si>
    <t>3769a</t>
  </si>
  <si>
    <t>3770a</t>
  </si>
  <si>
    <t>4259a</t>
  </si>
  <si>
    <t>4260a</t>
  </si>
  <si>
    <t>4261a</t>
  </si>
  <si>
    <t>4285a</t>
  </si>
  <si>
    <t>4291a</t>
  </si>
  <si>
    <t>4292a</t>
  </si>
  <si>
    <t>3774a</t>
  </si>
  <si>
    <t>3775a</t>
  </si>
  <si>
    <t>3776a</t>
  </si>
  <si>
    <t>3776b</t>
  </si>
  <si>
    <t>3777a</t>
  </si>
  <si>
    <t>3778a</t>
  </si>
  <si>
    <t>921c</t>
  </si>
  <si>
    <t>921d</t>
  </si>
  <si>
    <t>4194c</t>
  </si>
  <si>
    <t>4199c</t>
  </si>
  <si>
    <t>4199d</t>
  </si>
  <si>
    <t>4199e</t>
  </si>
  <si>
    <t>4349a</t>
  </si>
  <si>
    <t>Laboulbenia palmella</t>
  </si>
  <si>
    <t>4374a</t>
  </si>
  <si>
    <t>4374b</t>
  </si>
  <si>
    <t>3757b</t>
  </si>
  <si>
    <t>Laboulbenia pedicelata</t>
  </si>
  <si>
    <t>4107b</t>
  </si>
  <si>
    <t>3062a</t>
  </si>
  <si>
    <t>3764a</t>
  </si>
  <si>
    <t>Laboulbenia calathi</t>
  </si>
  <si>
    <t>4056a</t>
  </si>
  <si>
    <t>4064a</t>
  </si>
  <si>
    <t>4072a</t>
  </si>
  <si>
    <t>4124a</t>
  </si>
  <si>
    <t>4170a</t>
  </si>
  <si>
    <t>Laboulbenia elongata</t>
  </si>
  <si>
    <t>4183a</t>
  </si>
  <si>
    <t>4184a</t>
  </si>
  <si>
    <t>4355a</t>
  </si>
  <si>
    <t>4356a</t>
  </si>
  <si>
    <t>4375a</t>
  </si>
  <si>
    <t>4383a</t>
  </si>
  <si>
    <t>4392a</t>
  </si>
  <si>
    <t>4396a</t>
  </si>
  <si>
    <t>4399a</t>
  </si>
  <si>
    <t>4404a</t>
  </si>
  <si>
    <t>4407a</t>
  </si>
  <si>
    <t>4409a</t>
  </si>
  <si>
    <t>4421b</t>
  </si>
  <si>
    <t>Laboulbenia fennica</t>
  </si>
  <si>
    <t>4425a</t>
  </si>
  <si>
    <t>Laboulbenia kajanensis</t>
  </si>
  <si>
    <t>4465b</t>
  </si>
  <si>
    <t>4467a</t>
  </si>
  <si>
    <t>4468a</t>
  </si>
  <si>
    <t>4474a</t>
  </si>
  <si>
    <t>4476a</t>
  </si>
  <si>
    <t>4479a</t>
  </si>
  <si>
    <t>4479b</t>
  </si>
  <si>
    <t>4480a</t>
  </si>
  <si>
    <t>4488a</t>
  </si>
  <si>
    <t>4489a</t>
  </si>
  <si>
    <t>Laboulbenia gyrinicola</t>
  </si>
  <si>
    <t>4489b</t>
  </si>
  <si>
    <t>4490a</t>
  </si>
  <si>
    <t>4502a</t>
  </si>
  <si>
    <t>4573a</t>
  </si>
  <si>
    <t>4581a</t>
  </si>
  <si>
    <t>4586a</t>
  </si>
  <si>
    <t>4600a</t>
  </si>
  <si>
    <t>4615b</t>
  </si>
  <si>
    <t>4620b</t>
  </si>
  <si>
    <t>4441c</t>
  </si>
  <si>
    <t>4520b</t>
  </si>
  <si>
    <t>4645b</t>
  </si>
  <si>
    <t>4645c</t>
  </si>
  <si>
    <t>4703a</t>
  </si>
  <si>
    <t>Laboulbenia littoralis</t>
  </si>
  <si>
    <t>4704b</t>
  </si>
  <si>
    <t>4711a</t>
  </si>
  <si>
    <t>4714a</t>
  </si>
  <si>
    <t>4715a</t>
  </si>
  <si>
    <t>4728a</t>
  </si>
  <si>
    <t>4718a</t>
  </si>
  <si>
    <t>Laboulbenia callistomimi</t>
  </si>
  <si>
    <t>4720a</t>
  </si>
  <si>
    <t>4257d</t>
  </si>
  <si>
    <t>4750b</t>
  </si>
  <si>
    <t>4758b</t>
  </si>
  <si>
    <t>4772b</t>
  </si>
  <si>
    <t>Laboulbenia rougetii</t>
  </si>
  <si>
    <t>Stage</t>
  </si>
  <si>
    <t>Thalli</t>
  </si>
  <si>
    <t>ad</t>
  </si>
  <si>
    <t>juv</t>
  </si>
  <si>
    <t>subad</t>
  </si>
  <si>
    <t>Laboulbenia anoplogenii</t>
  </si>
  <si>
    <t>Laboulbenia pedicellata</t>
  </si>
  <si>
    <t>Laboulbenia quarantena</t>
  </si>
  <si>
    <t>RepliG</t>
  </si>
  <si>
    <t>DH</t>
  </si>
  <si>
    <t>No</t>
  </si>
  <si>
    <t>Yes</t>
  </si>
  <si>
    <t>Laboulbenia spissa</t>
  </si>
  <si>
    <t>Laboulbenia insigninoda</t>
  </si>
  <si>
    <t>BSA_added</t>
  </si>
  <si>
    <t>Extraction_success</t>
  </si>
  <si>
    <t>Extraction_success_bin</t>
  </si>
  <si>
    <t>Storage</t>
  </si>
  <si>
    <t>Good</t>
  </si>
  <si>
    <t>Uncertain</t>
  </si>
  <si>
    <t>Doubtful</t>
  </si>
  <si>
    <t>Unsuccessful</t>
  </si>
  <si>
    <t>Successful</t>
  </si>
  <si>
    <t>BSA_and_RepliG</t>
  </si>
  <si>
    <t>normal</t>
  </si>
  <si>
    <t>halved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</si>
</sst>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731B-D0D5-4E33-A4D5-BAAA99B65BBA}">
  <dimension ref="A1:J169"/>
  <sheetViews>
    <sheetView tabSelected="1" workbookViewId="0">
      <selection activeCell="H2" sqref="H2"/>
    </sheetView>
  </sheetViews>
  <sheetFormatPr defaultRowHeight="14.4" x14ac:dyDescent="0.3"/>
  <cols>
    <col min="1" max="1" width="6.33203125" style="5" bestFit="1" customWidth="1"/>
    <col min="2" max="2" width="33.77734375" bestFit="1" customWidth="1"/>
    <col min="3" max="3" width="5.33203125" bestFit="1" customWidth="1"/>
    <col min="4" max="4" width="5.77734375" bestFit="1" customWidth="1"/>
    <col min="5" max="5" width="22.5546875" customWidth="1"/>
    <col min="6" max="6" width="22.77734375" customWidth="1"/>
    <col min="7" max="7" width="4.109375" bestFit="1" customWidth="1"/>
    <col min="10" max="10" width="10" bestFit="1" customWidth="1"/>
  </cols>
  <sheetData>
    <row r="1" spans="1:10" x14ac:dyDescent="0.3">
      <c r="A1" s="5" t="s">
        <v>223</v>
      </c>
      <c r="B1" t="s">
        <v>0</v>
      </c>
      <c r="C1" t="s">
        <v>215</v>
      </c>
      <c r="D1" t="s">
        <v>214</v>
      </c>
      <c r="E1" t="s">
        <v>228</v>
      </c>
      <c r="F1" t="s">
        <v>222</v>
      </c>
      <c r="G1" t="s">
        <v>229</v>
      </c>
      <c r="H1" t="s">
        <v>230</v>
      </c>
      <c r="I1" t="s">
        <v>231</v>
      </c>
      <c r="J1" t="s">
        <v>237</v>
      </c>
    </row>
    <row r="2" spans="1:10" x14ac:dyDescent="0.3">
      <c r="A2" s="5" t="s">
        <v>1</v>
      </c>
      <c r="B2" t="s">
        <v>2</v>
      </c>
      <c r="C2">
        <v>2</v>
      </c>
      <c r="D2" t="s">
        <v>216</v>
      </c>
      <c r="E2" t="s">
        <v>224</v>
      </c>
      <c r="F2" t="s">
        <v>238</v>
      </c>
      <c r="G2" t="s">
        <v>236</v>
      </c>
      <c r="H2" cm="1">
        <f t="array" ref="H2">_xlfn.IFS(G2="Successful", 1, G2="Unsuccessful",0)</f>
        <v>1</v>
      </c>
      <c r="I2" t="s">
        <v>232</v>
      </c>
      <c r="J2" t="str">
        <f>E2&amp;" and "&amp;F2</f>
        <v>No and normal</v>
      </c>
    </row>
    <row r="3" spans="1:10" x14ac:dyDescent="0.3">
      <c r="A3" s="5" t="s">
        <v>3</v>
      </c>
      <c r="B3" t="s">
        <v>4</v>
      </c>
      <c r="C3">
        <v>1</v>
      </c>
      <c r="D3" t="s">
        <v>216</v>
      </c>
      <c r="E3" t="s">
        <v>224</v>
      </c>
      <c r="F3" t="s">
        <v>238</v>
      </c>
      <c r="G3" s="1" t="s">
        <v>236</v>
      </c>
      <c r="H3" cm="1">
        <f t="array" ref="H3">_xlfn.IFS(G3="Successful", 1, G3="Unsuccessful",0)</f>
        <v>1</v>
      </c>
      <c r="I3" t="s">
        <v>232</v>
      </c>
      <c r="J3" t="str">
        <f t="shared" ref="J3:J66" si="0">E3&amp;" and "&amp;F3</f>
        <v>No and normal</v>
      </c>
    </row>
    <row r="4" spans="1:10" x14ac:dyDescent="0.3">
      <c r="A4" s="5" t="s">
        <v>5</v>
      </c>
      <c r="B4" t="s">
        <v>4</v>
      </c>
      <c r="C4">
        <v>1</v>
      </c>
      <c r="D4" t="s">
        <v>216</v>
      </c>
      <c r="E4" t="s">
        <v>224</v>
      </c>
      <c r="F4" t="s">
        <v>238</v>
      </c>
      <c r="G4" s="1" t="s">
        <v>236</v>
      </c>
      <c r="H4" cm="1">
        <f t="array" ref="H4">_xlfn.IFS(G4="Successful", 1, G4="Unsuccessful",0)</f>
        <v>1</v>
      </c>
      <c r="I4" t="s">
        <v>232</v>
      </c>
      <c r="J4" t="str">
        <f t="shared" si="0"/>
        <v>No and normal</v>
      </c>
    </row>
    <row r="5" spans="1:10" x14ac:dyDescent="0.3">
      <c r="A5" s="5" t="s">
        <v>6</v>
      </c>
      <c r="B5" t="s">
        <v>4</v>
      </c>
      <c r="C5">
        <v>5</v>
      </c>
      <c r="D5" t="s">
        <v>216</v>
      </c>
      <c r="E5" t="s">
        <v>224</v>
      </c>
      <c r="F5" t="s">
        <v>238</v>
      </c>
      <c r="G5" s="1" t="s">
        <v>236</v>
      </c>
      <c r="H5" cm="1">
        <f t="array" ref="H5">_xlfn.IFS(G5="Successful", 1, G5="Unsuccessful",0)</f>
        <v>1</v>
      </c>
      <c r="I5" t="s">
        <v>232</v>
      </c>
      <c r="J5" t="str">
        <f t="shared" si="0"/>
        <v>No and normal</v>
      </c>
    </row>
    <row r="6" spans="1:10" x14ac:dyDescent="0.3">
      <c r="A6" s="5" t="s">
        <v>7</v>
      </c>
      <c r="B6" t="s">
        <v>4</v>
      </c>
      <c r="C6">
        <v>5</v>
      </c>
      <c r="D6" t="s">
        <v>216</v>
      </c>
      <c r="E6" t="s">
        <v>224</v>
      </c>
      <c r="F6" t="s">
        <v>238</v>
      </c>
      <c r="G6" s="1" t="s">
        <v>236</v>
      </c>
      <c r="H6" cm="1">
        <f t="array" ref="H6">_xlfn.IFS(G6="Successful", 1, G6="Unsuccessful",0)</f>
        <v>1</v>
      </c>
      <c r="I6" t="s">
        <v>232</v>
      </c>
      <c r="J6" t="str">
        <f t="shared" si="0"/>
        <v>No and normal</v>
      </c>
    </row>
    <row r="7" spans="1:10" x14ac:dyDescent="0.3">
      <c r="A7" s="5" t="s">
        <v>8</v>
      </c>
      <c r="B7" t="s">
        <v>9</v>
      </c>
      <c r="C7">
        <v>1</v>
      </c>
      <c r="D7" t="s">
        <v>216</v>
      </c>
      <c r="E7" t="s">
        <v>224</v>
      </c>
      <c r="F7" t="s">
        <v>238</v>
      </c>
      <c r="G7" s="2" t="s">
        <v>235</v>
      </c>
      <c r="H7" cm="1">
        <f t="array" ref="H7">_xlfn.IFS(G7="Successful", 1, G7="Unsuccessful",0)</f>
        <v>0</v>
      </c>
      <c r="I7" t="s">
        <v>232</v>
      </c>
      <c r="J7" t="str">
        <f t="shared" si="0"/>
        <v>No and normal</v>
      </c>
    </row>
    <row r="8" spans="1:10" x14ac:dyDescent="0.3">
      <c r="A8" s="5" t="s">
        <v>10</v>
      </c>
      <c r="B8" t="s">
        <v>11</v>
      </c>
      <c r="C8">
        <v>3</v>
      </c>
      <c r="D8" t="s">
        <v>216</v>
      </c>
      <c r="E8" t="s">
        <v>224</v>
      </c>
      <c r="F8" t="s">
        <v>238</v>
      </c>
      <c r="G8" t="s">
        <v>236</v>
      </c>
      <c r="H8" cm="1">
        <f t="array" ref="H8">_xlfn.IFS(G8="Successful", 1, G8="Unsuccessful",0)</f>
        <v>1</v>
      </c>
      <c r="I8" t="s">
        <v>233</v>
      </c>
      <c r="J8" t="str">
        <f t="shared" si="0"/>
        <v>No and normal</v>
      </c>
    </row>
    <row r="9" spans="1:10" x14ac:dyDescent="0.3">
      <c r="A9" s="5" t="s">
        <v>12</v>
      </c>
      <c r="B9" t="s">
        <v>13</v>
      </c>
      <c r="C9">
        <v>3</v>
      </c>
      <c r="D9" t="s">
        <v>216</v>
      </c>
      <c r="E9" t="s">
        <v>224</v>
      </c>
      <c r="F9" t="s">
        <v>239</v>
      </c>
      <c r="G9" s="2" t="s">
        <v>235</v>
      </c>
      <c r="H9" cm="1">
        <f t="array" ref="H9">_xlfn.IFS(G9="Successful", 1, G9="Unsuccessful",0)</f>
        <v>0</v>
      </c>
      <c r="I9" t="s">
        <v>232</v>
      </c>
      <c r="J9" t="str">
        <f t="shared" si="0"/>
        <v>No and halved</v>
      </c>
    </row>
    <row r="10" spans="1:10" x14ac:dyDescent="0.3">
      <c r="A10" s="5" t="s">
        <v>14</v>
      </c>
      <c r="B10" t="s">
        <v>15</v>
      </c>
      <c r="C10">
        <v>2</v>
      </c>
      <c r="D10" t="s">
        <v>216</v>
      </c>
      <c r="E10" t="s">
        <v>224</v>
      </c>
      <c r="F10" t="s">
        <v>238</v>
      </c>
      <c r="G10" s="3" t="s">
        <v>235</v>
      </c>
      <c r="H10" cm="1">
        <f t="array" ref="H10">_xlfn.IFS(G10="Successful", 1, G10="Unsuccessful",0)</f>
        <v>0</v>
      </c>
      <c r="I10" t="s">
        <v>232</v>
      </c>
      <c r="J10" t="str">
        <f t="shared" si="0"/>
        <v>No and normal</v>
      </c>
    </row>
    <row r="11" spans="1:10" x14ac:dyDescent="0.3">
      <c r="A11" s="5" t="s">
        <v>16</v>
      </c>
      <c r="B11" t="s">
        <v>17</v>
      </c>
      <c r="C11">
        <v>2</v>
      </c>
      <c r="D11" t="s">
        <v>216</v>
      </c>
      <c r="E11" t="s">
        <v>224</v>
      </c>
      <c r="F11" t="s">
        <v>239</v>
      </c>
      <c r="G11" s="3" t="s">
        <v>236</v>
      </c>
      <c r="H11" cm="1">
        <f t="array" ref="H11">_xlfn.IFS(G11="Successful", 1, G11="Unsuccessful",0)</f>
        <v>1</v>
      </c>
      <c r="I11" t="s">
        <v>232</v>
      </c>
      <c r="J11" t="str">
        <f t="shared" si="0"/>
        <v>No and halved</v>
      </c>
    </row>
    <row r="12" spans="1:10" x14ac:dyDescent="0.3">
      <c r="A12" s="5" t="s">
        <v>18</v>
      </c>
      <c r="B12" t="s">
        <v>19</v>
      </c>
      <c r="C12">
        <v>2</v>
      </c>
      <c r="D12" t="s">
        <v>216</v>
      </c>
      <c r="E12" t="s">
        <v>224</v>
      </c>
      <c r="F12" t="s">
        <v>238</v>
      </c>
      <c r="G12" s="3" t="s">
        <v>235</v>
      </c>
      <c r="H12" cm="1">
        <f t="array" ref="H12">_xlfn.IFS(G12="Successful", 1, G12="Unsuccessful",0)</f>
        <v>0</v>
      </c>
      <c r="I12" t="s">
        <v>232</v>
      </c>
      <c r="J12" t="str">
        <f t="shared" si="0"/>
        <v>No and normal</v>
      </c>
    </row>
    <row r="13" spans="1:10" x14ac:dyDescent="0.3">
      <c r="A13" s="5" t="s">
        <v>20</v>
      </c>
      <c r="B13" t="s">
        <v>21</v>
      </c>
      <c r="C13">
        <v>1</v>
      </c>
      <c r="D13" t="s">
        <v>216</v>
      </c>
      <c r="E13" t="s">
        <v>224</v>
      </c>
      <c r="F13" t="s">
        <v>239</v>
      </c>
      <c r="G13" s="3" t="s">
        <v>235</v>
      </c>
      <c r="H13" cm="1">
        <f t="array" ref="H13">_xlfn.IFS(G13="Successful", 1, G13="Unsuccessful",0)</f>
        <v>0</v>
      </c>
      <c r="I13" t="s">
        <v>232</v>
      </c>
      <c r="J13" t="str">
        <f t="shared" si="0"/>
        <v>No and halved</v>
      </c>
    </row>
    <row r="14" spans="1:10" x14ac:dyDescent="0.3">
      <c r="A14" s="5" t="s">
        <v>22</v>
      </c>
      <c r="B14" t="s">
        <v>21</v>
      </c>
      <c r="C14">
        <v>1</v>
      </c>
      <c r="D14" t="s">
        <v>216</v>
      </c>
      <c r="E14" t="s">
        <v>224</v>
      </c>
      <c r="F14" t="s">
        <v>239</v>
      </c>
      <c r="G14" t="s">
        <v>236</v>
      </c>
      <c r="H14" cm="1">
        <f t="array" ref="H14">_xlfn.IFS(G14="Successful", 1, G14="Unsuccessful",0)</f>
        <v>1</v>
      </c>
      <c r="I14" t="s">
        <v>232</v>
      </c>
      <c r="J14" t="str">
        <f t="shared" si="0"/>
        <v>No and halved</v>
      </c>
    </row>
    <row r="15" spans="1:10" x14ac:dyDescent="0.3">
      <c r="A15" s="5" t="s">
        <v>23</v>
      </c>
      <c r="B15" t="s">
        <v>24</v>
      </c>
      <c r="C15">
        <v>2</v>
      </c>
      <c r="D15" t="s">
        <v>216</v>
      </c>
      <c r="E15" t="s">
        <v>224</v>
      </c>
      <c r="F15" t="s">
        <v>238</v>
      </c>
      <c r="G15" t="s">
        <v>236</v>
      </c>
      <c r="H15" cm="1">
        <f t="array" ref="H15">_xlfn.IFS(G15="Successful", 1, G15="Unsuccessful",0)</f>
        <v>1</v>
      </c>
      <c r="I15" t="s">
        <v>232</v>
      </c>
      <c r="J15" t="str">
        <f t="shared" si="0"/>
        <v>No and normal</v>
      </c>
    </row>
    <row r="16" spans="1:10" x14ac:dyDescent="0.3">
      <c r="A16" s="5" t="s">
        <v>25</v>
      </c>
      <c r="B16" t="s">
        <v>15</v>
      </c>
      <c r="C16">
        <v>3</v>
      </c>
      <c r="D16" t="s">
        <v>216</v>
      </c>
      <c r="E16" t="s">
        <v>224</v>
      </c>
      <c r="F16" t="s">
        <v>238</v>
      </c>
      <c r="G16" s="2" t="s">
        <v>236</v>
      </c>
      <c r="H16" cm="1">
        <f t="array" ref="H16">_xlfn.IFS(G16="Successful", 1, G16="Unsuccessful",0)</f>
        <v>1</v>
      </c>
      <c r="I16" t="s">
        <v>232</v>
      </c>
      <c r="J16" t="str">
        <f t="shared" si="0"/>
        <v>No and normal</v>
      </c>
    </row>
    <row r="17" spans="1:10" x14ac:dyDescent="0.3">
      <c r="A17" s="5" t="s">
        <v>26</v>
      </c>
      <c r="B17" t="s">
        <v>15</v>
      </c>
      <c r="C17">
        <v>3</v>
      </c>
      <c r="D17" t="s">
        <v>216</v>
      </c>
      <c r="E17" t="s">
        <v>224</v>
      </c>
      <c r="F17" t="s">
        <v>239</v>
      </c>
      <c r="G17" s="2" t="s">
        <v>235</v>
      </c>
      <c r="H17" cm="1">
        <f t="array" ref="H17">_xlfn.IFS(G17="Successful", 1, G17="Unsuccessful",0)</f>
        <v>0</v>
      </c>
      <c r="I17" t="s">
        <v>232</v>
      </c>
      <c r="J17" t="str">
        <f t="shared" si="0"/>
        <v>No and halved</v>
      </c>
    </row>
    <row r="18" spans="1:10" x14ac:dyDescent="0.3">
      <c r="A18" s="5" t="s">
        <v>27</v>
      </c>
      <c r="B18" t="s">
        <v>28</v>
      </c>
      <c r="C18">
        <v>4</v>
      </c>
      <c r="D18" t="s">
        <v>216</v>
      </c>
      <c r="E18" t="s">
        <v>224</v>
      </c>
      <c r="F18" t="s">
        <v>238</v>
      </c>
      <c r="G18" s="2" t="s">
        <v>236</v>
      </c>
      <c r="H18" cm="1">
        <f t="array" ref="H18">_xlfn.IFS(G18="Successful", 1, G18="Unsuccessful",0)</f>
        <v>1</v>
      </c>
      <c r="I18" t="s">
        <v>232</v>
      </c>
      <c r="J18" t="str">
        <f t="shared" si="0"/>
        <v>No and normal</v>
      </c>
    </row>
    <row r="19" spans="1:10" x14ac:dyDescent="0.3">
      <c r="A19" s="5" t="s">
        <v>29</v>
      </c>
      <c r="B19" t="s">
        <v>15</v>
      </c>
      <c r="C19">
        <v>1</v>
      </c>
      <c r="D19" t="s">
        <v>216</v>
      </c>
      <c r="E19" t="s">
        <v>224</v>
      </c>
      <c r="F19" t="s">
        <v>238</v>
      </c>
      <c r="G19" s="2" t="s">
        <v>235</v>
      </c>
      <c r="H19" cm="1">
        <f t="array" ref="H19">_xlfn.IFS(G19="Successful", 1, G19="Unsuccessful",0)</f>
        <v>0</v>
      </c>
      <c r="I19" t="s">
        <v>232</v>
      </c>
      <c r="J19" t="str">
        <f t="shared" si="0"/>
        <v>No and normal</v>
      </c>
    </row>
    <row r="20" spans="1:10" x14ac:dyDescent="0.3">
      <c r="A20" s="5" t="s">
        <v>30</v>
      </c>
      <c r="B20" t="s">
        <v>15</v>
      </c>
      <c r="C20">
        <v>2</v>
      </c>
      <c r="D20" t="s">
        <v>216</v>
      </c>
      <c r="E20" t="s">
        <v>224</v>
      </c>
      <c r="F20" t="s">
        <v>238</v>
      </c>
      <c r="G20" s="3" t="s">
        <v>235</v>
      </c>
      <c r="H20" cm="1">
        <f t="array" ref="H20">_xlfn.IFS(G20="Successful", 1, G20="Unsuccessful",0)</f>
        <v>0</v>
      </c>
      <c r="I20" t="s">
        <v>232</v>
      </c>
      <c r="J20" t="str">
        <f t="shared" si="0"/>
        <v>No and normal</v>
      </c>
    </row>
    <row r="21" spans="1:10" x14ac:dyDescent="0.3">
      <c r="A21" s="5" t="s">
        <v>31</v>
      </c>
      <c r="B21" t="s">
        <v>32</v>
      </c>
      <c r="C21">
        <v>2</v>
      </c>
      <c r="D21" t="s">
        <v>216</v>
      </c>
      <c r="E21" t="s">
        <v>224</v>
      </c>
      <c r="F21" t="s">
        <v>239</v>
      </c>
      <c r="G21" t="s">
        <v>236</v>
      </c>
      <c r="H21" cm="1">
        <f t="array" ref="H21">_xlfn.IFS(G21="Successful", 1, G21="Unsuccessful",0)</f>
        <v>1</v>
      </c>
      <c r="I21" t="s">
        <v>232</v>
      </c>
      <c r="J21" t="str">
        <f t="shared" si="0"/>
        <v>No and halved</v>
      </c>
    </row>
    <row r="22" spans="1:10" x14ac:dyDescent="0.3">
      <c r="A22" s="5" t="s">
        <v>33</v>
      </c>
      <c r="B22" t="s">
        <v>220</v>
      </c>
      <c r="C22">
        <v>1</v>
      </c>
      <c r="D22" t="s">
        <v>216</v>
      </c>
      <c r="E22" t="s">
        <v>224</v>
      </c>
      <c r="F22" t="s">
        <v>238</v>
      </c>
      <c r="G22" s="2" t="s">
        <v>235</v>
      </c>
      <c r="H22" cm="1">
        <f t="array" ref="H22">_xlfn.IFS(G22="Successful", 1, G22="Unsuccessful",0)</f>
        <v>0</v>
      </c>
      <c r="I22" t="s">
        <v>232</v>
      </c>
      <c r="J22" t="str">
        <f t="shared" si="0"/>
        <v>No and normal</v>
      </c>
    </row>
    <row r="23" spans="1:10" x14ac:dyDescent="0.3">
      <c r="A23" s="5" t="s">
        <v>34</v>
      </c>
      <c r="B23" t="s">
        <v>35</v>
      </c>
      <c r="C23">
        <v>6</v>
      </c>
      <c r="D23" t="s">
        <v>217</v>
      </c>
      <c r="E23" t="s">
        <v>224</v>
      </c>
      <c r="F23" t="s">
        <v>239</v>
      </c>
      <c r="G23" s="3" t="s">
        <v>236</v>
      </c>
      <c r="H23" cm="1">
        <f t="array" ref="H23">_xlfn.IFS(G23="Successful", 1, G23="Unsuccessful",0)</f>
        <v>1</v>
      </c>
      <c r="I23" t="s">
        <v>232</v>
      </c>
      <c r="J23" t="str">
        <f t="shared" si="0"/>
        <v>No and halved</v>
      </c>
    </row>
    <row r="24" spans="1:10" x14ac:dyDescent="0.3">
      <c r="A24" s="5" t="s">
        <v>36</v>
      </c>
      <c r="B24" t="s">
        <v>37</v>
      </c>
      <c r="C24">
        <v>3</v>
      </c>
      <c r="D24" t="s">
        <v>216</v>
      </c>
      <c r="E24" t="s">
        <v>224</v>
      </c>
      <c r="F24" t="s">
        <v>238</v>
      </c>
      <c r="G24" s="2" t="s">
        <v>236</v>
      </c>
      <c r="H24" cm="1">
        <f t="array" ref="H24">_xlfn.IFS(G24="Successful", 1, G24="Unsuccessful",0)</f>
        <v>1</v>
      </c>
      <c r="I24" t="s">
        <v>232</v>
      </c>
      <c r="J24" t="str">
        <f t="shared" si="0"/>
        <v>No and normal</v>
      </c>
    </row>
    <row r="25" spans="1:10" x14ac:dyDescent="0.3">
      <c r="A25" s="5" t="s">
        <v>38</v>
      </c>
      <c r="B25" t="s">
        <v>220</v>
      </c>
      <c r="C25">
        <v>3</v>
      </c>
      <c r="D25" t="s">
        <v>216</v>
      </c>
      <c r="E25" t="s">
        <v>224</v>
      </c>
      <c r="F25" t="s">
        <v>238</v>
      </c>
      <c r="G25" s="2" t="s">
        <v>236</v>
      </c>
      <c r="H25" cm="1">
        <f t="array" ref="H25">_xlfn.IFS(G25="Successful", 1, G25="Unsuccessful",0)</f>
        <v>1</v>
      </c>
      <c r="I25" t="s">
        <v>232</v>
      </c>
      <c r="J25" t="str">
        <f t="shared" si="0"/>
        <v>No and normal</v>
      </c>
    </row>
    <row r="26" spans="1:10" x14ac:dyDescent="0.3">
      <c r="A26" s="5" t="s">
        <v>39</v>
      </c>
      <c r="B26" t="s">
        <v>220</v>
      </c>
      <c r="C26">
        <v>3</v>
      </c>
      <c r="D26" t="s">
        <v>216</v>
      </c>
      <c r="E26" t="s">
        <v>224</v>
      </c>
      <c r="F26" t="s">
        <v>239</v>
      </c>
      <c r="G26" s="2" t="s">
        <v>236</v>
      </c>
      <c r="H26" cm="1">
        <f t="array" ref="H26">_xlfn.IFS(G26="Successful", 1, G26="Unsuccessful",0)</f>
        <v>1</v>
      </c>
      <c r="I26" t="s">
        <v>232</v>
      </c>
      <c r="J26" t="str">
        <f t="shared" si="0"/>
        <v>No and halved</v>
      </c>
    </row>
    <row r="27" spans="1:10" x14ac:dyDescent="0.3">
      <c r="A27" s="5" t="s">
        <v>40</v>
      </c>
      <c r="B27" t="s">
        <v>41</v>
      </c>
      <c r="C27">
        <v>4</v>
      </c>
      <c r="D27" t="s">
        <v>216</v>
      </c>
      <c r="E27" t="s">
        <v>224</v>
      </c>
      <c r="F27" t="s">
        <v>238</v>
      </c>
      <c r="G27" s="3" t="s">
        <v>236</v>
      </c>
      <c r="H27" cm="1">
        <f t="array" ref="H27">_xlfn.IFS(G27="Successful", 1, G27="Unsuccessful",0)</f>
        <v>1</v>
      </c>
      <c r="I27" t="s">
        <v>233</v>
      </c>
      <c r="J27" t="str">
        <f t="shared" si="0"/>
        <v>No and normal</v>
      </c>
    </row>
    <row r="28" spans="1:10" x14ac:dyDescent="0.3">
      <c r="A28" s="5" t="s">
        <v>42</v>
      </c>
      <c r="B28" t="s">
        <v>9</v>
      </c>
      <c r="C28">
        <v>2</v>
      </c>
      <c r="D28" t="s">
        <v>216</v>
      </c>
      <c r="E28" t="s">
        <v>224</v>
      </c>
      <c r="F28" t="s">
        <v>239</v>
      </c>
      <c r="G28" s="3" t="s">
        <v>236</v>
      </c>
      <c r="H28" cm="1">
        <f t="array" ref="H28">_xlfn.IFS(G28="Successful", 1, G28="Unsuccessful",0)</f>
        <v>1</v>
      </c>
      <c r="I28" t="s">
        <v>233</v>
      </c>
      <c r="J28" t="str">
        <f t="shared" si="0"/>
        <v>No and halved</v>
      </c>
    </row>
    <row r="29" spans="1:10" x14ac:dyDescent="0.3">
      <c r="A29" s="5" t="s">
        <v>43</v>
      </c>
      <c r="B29" t="s">
        <v>44</v>
      </c>
      <c r="C29">
        <v>2</v>
      </c>
      <c r="D29" t="s">
        <v>216</v>
      </c>
      <c r="E29" t="s">
        <v>224</v>
      </c>
      <c r="F29" t="s">
        <v>238</v>
      </c>
      <c r="G29" t="s">
        <v>236</v>
      </c>
      <c r="H29" cm="1">
        <f t="array" ref="H29">_xlfn.IFS(G29="Successful", 1, G29="Unsuccessful",0)</f>
        <v>1</v>
      </c>
      <c r="I29" t="s">
        <v>232</v>
      </c>
      <c r="J29" t="str">
        <f t="shared" si="0"/>
        <v>No and normal</v>
      </c>
    </row>
    <row r="30" spans="1:10" x14ac:dyDescent="0.3">
      <c r="A30" s="5" t="s">
        <v>45</v>
      </c>
      <c r="B30" t="s">
        <v>46</v>
      </c>
      <c r="C30">
        <v>1</v>
      </c>
      <c r="D30" t="s">
        <v>216</v>
      </c>
      <c r="E30" t="s">
        <v>224</v>
      </c>
      <c r="F30" t="s">
        <v>238</v>
      </c>
      <c r="G30" s="2" t="s">
        <v>236</v>
      </c>
      <c r="H30" cm="1">
        <f t="array" ref="H30">_xlfn.IFS(G30="Successful", 1, G30="Unsuccessful",0)</f>
        <v>1</v>
      </c>
      <c r="I30" t="s">
        <v>233</v>
      </c>
      <c r="J30" t="str">
        <f t="shared" si="0"/>
        <v>No and normal</v>
      </c>
    </row>
    <row r="31" spans="1:10" x14ac:dyDescent="0.3">
      <c r="A31" s="5" t="s">
        <v>47</v>
      </c>
      <c r="B31" t="s">
        <v>48</v>
      </c>
      <c r="C31">
        <v>3</v>
      </c>
      <c r="D31" t="s">
        <v>216</v>
      </c>
      <c r="E31" t="s">
        <v>224</v>
      </c>
      <c r="F31" t="s">
        <v>239</v>
      </c>
      <c r="G31" s="2" t="s">
        <v>235</v>
      </c>
      <c r="H31" cm="1">
        <f t="array" ref="H31">_xlfn.IFS(G31="Successful", 1, G31="Unsuccessful",0)</f>
        <v>0</v>
      </c>
      <c r="I31" t="s">
        <v>233</v>
      </c>
      <c r="J31" t="str">
        <f t="shared" si="0"/>
        <v>No and halved</v>
      </c>
    </row>
    <row r="32" spans="1:10" x14ac:dyDescent="0.3">
      <c r="A32" s="5" t="s">
        <v>49</v>
      </c>
      <c r="B32" t="s">
        <v>32</v>
      </c>
      <c r="C32">
        <v>2</v>
      </c>
      <c r="D32" t="s">
        <v>216</v>
      </c>
      <c r="E32" t="s">
        <v>224</v>
      </c>
      <c r="F32" t="s">
        <v>239</v>
      </c>
      <c r="G32" s="2" t="s">
        <v>235</v>
      </c>
      <c r="H32" cm="1">
        <f t="array" ref="H32">_xlfn.IFS(G32="Successful", 1, G32="Unsuccessful",0)</f>
        <v>0</v>
      </c>
      <c r="I32" t="s">
        <v>232</v>
      </c>
      <c r="J32" t="str">
        <f t="shared" si="0"/>
        <v>No and halved</v>
      </c>
    </row>
    <row r="33" spans="1:10" x14ac:dyDescent="0.3">
      <c r="A33" s="5" t="s">
        <v>50</v>
      </c>
      <c r="B33" t="s">
        <v>51</v>
      </c>
      <c r="C33">
        <v>1</v>
      </c>
      <c r="D33" t="s">
        <v>216</v>
      </c>
      <c r="E33" t="s">
        <v>224</v>
      </c>
      <c r="F33" t="s">
        <v>238</v>
      </c>
      <c r="G33" s="2" t="s">
        <v>236</v>
      </c>
      <c r="H33" cm="1">
        <f t="array" ref="H33">_xlfn.IFS(G33="Successful", 1, G33="Unsuccessful",0)</f>
        <v>1</v>
      </c>
      <c r="I33" t="s">
        <v>232</v>
      </c>
      <c r="J33" t="str">
        <f t="shared" si="0"/>
        <v>No and normal</v>
      </c>
    </row>
    <row r="34" spans="1:10" x14ac:dyDescent="0.3">
      <c r="A34" s="5" t="s">
        <v>52</v>
      </c>
      <c r="B34" t="s">
        <v>226</v>
      </c>
      <c r="C34">
        <v>2</v>
      </c>
      <c r="D34" t="s">
        <v>216</v>
      </c>
      <c r="E34" t="s">
        <v>224</v>
      </c>
      <c r="F34" t="s">
        <v>238</v>
      </c>
      <c r="G34" s="2" t="s">
        <v>236</v>
      </c>
      <c r="H34" cm="1">
        <f t="array" ref="H34">_xlfn.IFS(G34="Successful", 1, G34="Unsuccessful",0)</f>
        <v>1</v>
      </c>
      <c r="I34" t="s">
        <v>233</v>
      </c>
      <c r="J34" t="str">
        <f t="shared" si="0"/>
        <v>No and normal</v>
      </c>
    </row>
    <row r="35" spans="1:10" x14ac:dyDescent="0.3">
      <c r="A35" s="5" t="s">
        <v>53</v>
      </c>
      <c r="B35" t="s">
        <v>227</v>
      </c>
      <c r="C35">
        <v>1</v>
      </c>
      <c r="D35" t="s">
        <v>216</v>
      </c>
      <c r="E35" t="s">
        <v>224</v>
      </c>
      <c r="F35" t="s">
        <v>238</v>
      </c>
      <c r="G35" s="2" t="s">
        <v>236</v>
      </c>
      <c r="H35" cm="1">
        <f t="array" ref="H35">_xlfn.IFS(G35="Successful", 1, G35="Unsuccessful",0)</f>
        <v>1</v>
      </c>
      <c r="I35" t="s">
        <v>233</v>
      </c>
      <c r="J35" t="str">
        <f t="shared" si="0"/>
        <v>No and normal</v>
      </c>
    </row>
    <row r="36" spans="1:10" x14ac:dyDescent="0.3">
      <c r="A36" s="5" t="s">
        <v>54</v>
      </c>
      <c r="B36" t="s">
        <v>227</v>
      </c>
      <c r="C36">
        <v>2</v>
      </c>
      <c r="D36" t="s">
        <v>216</v>
      </c>
      <c r="E36" t="s">
        <v>224</v>
      </c>
      <c r="F36" t="s">
        <v>238</v>
      </c>
      <c r="G36" s="2" t="s">
        <v>236</v>
      </c>
      <c r="H36" cm="1">
        <f t="array" ref="H36">_xlfn.IFS(G36="Successful", 1, G36="Unsuccessful",0)</f>
        <v>1</v>
      </c>
      <c r="I36" t="s">
        <v>233</v>
      </c>
      <c r="J36" t="str">
        <f t="shared" si="0"/>
        <v>No and normal</v>
      </c>
    </row>
    <row r="37" spans="1:10" x14ac:dyDescent="0.3">
      <c r="A37" s="5" t="s">
        <v>55</v>
      </c>
      <c r="B37" t="s">
        <v>32</v>
      </c>
      <c r="C37">
        <v>2</v>
      </c>
      <c r="D37" t="s">
        <v>216</v>
      </c>
      <c r="E37" t="s">
        <v>224</v>
      </c>
      <c r="F37" t="s">
        <v>238</v>
      </c>
      <c r="G37" s="2" t="s">
        <v>236</v>
      </c>
      <c r="H37" cm="1">
        <f t="array" ref="H37">_xlfn.IFS(G37="Successful", 1, G37="Unsuccessful",0)</f>
        <v>1</v>
      </c>
      <c r="I37" t="s">
        <v>232</v>
      </c>
      <c r="J37" t="str">
        <f t="shared" si="0"/>
        <v>No and normal</v>
      </c>
    </row>
    <row r="38" spans="1:10" x14ac:dyDescent="0.3">
      <c r="A38" s="5" t="s">
        <v>56</v>
      </c>
      <c r="B38" t="s">
        <v>13</v>
      </c>
      <c r="C38">
        <v>5</v>
      </c>
      <c r="D38" t="s">
        <v>216</v>
      </c>
      <c r="E38" t="s">
        <v>225</v>
      </c>
      <c r="F38" t="s">
        <v>238</v>
      </c>
      <c r="G38" s="2" t="s">
        <v>236</v>
      </c>
      <c r="H38" cm="1">
        <f t="array" ref="H38">_xlfn.IFS(G38="Successful", 1, G38="Unsuccessful",0)</f>
        <v>1</v>
      </c>
      <c r="I38" t="s">
        <v>232</v>
      </c>
      <c r="J38" t="str">
        <f t="shared" si="0"/>
        <v>Yes and normal</v>
      </c>
    </row>
    <row r="39" spans="1:10" x14ac:dyDescent="0.3">
      <c r="A39" s="5" t="s">
        <v>57</v>
      </c>
      <c r="B39" t="s">
        <v>24</v>
      </c>
      <c r="C39">
        <v>5</v>
      </c>
      <c r="D39" t="s">
        <v>217</v>
      </c>
      <c r="E39" t="s">
        <v>225</v>
      </c>
      <c r="F39" t="s">
        <v>238</v>
      </c>
      <c r="G39" s="2" t="s">
        <v>236</v>
      </c>
      <c r="H39" cm="1">
        <f t="array" ref="H39">_xlfn.IFS(G39="Successful", 1, G39="Unsuccessful",0)</f>
        <v>1</v>
      </c>
      <c r="I39" t="s">
        <v>232</v>
      </c>
      <c r="J39" t="str">
        <f t="shared" si="0"/>
        <v>Yes and normal</v>
      </c>
    </row>
    <row r="40" spans="1:10" x14ac:dyDescent="0.3">
      <c r="A40" s="5" t="s">
        <v>58</v>
      </c>
      <c r="B40" t="s">
        <v>21</v>
      </c>
      <c r="C40">
        <v>3</v>
      </c>
      <c r="D40" t="s">
        <v>216</v>
      </c>
      <c r="E40" t="s">
        <v>224</v>
      </c>
      <c r="F40" t="s">
        <v>238</v>
      </c>
      <c r="G40" s="2" t="s">
        <v>236</v>
      </c>
      <c r="H40" cm="1">
        <f t="array" ref="H40">_xlfn.IFS(G40="Successful", 1, G40="Unsuccessful",0)</f>
        <v>1</v>
      </c>
      <c r="I40" t="s">
        <v>232</v>
      </c>
      <c r="J40" t="str">
        <f t="shared" si="0"/>
        <v>No and normal</v>
      </c>
    </row>
    <row r="41" spans="1:10" x14ac:dyDescent="0.3">
      <c r="A41" s="5" t="s">
        <v>59</v>
      </c>
      <c r="B41" t="s">
        <v>9</v>
      </c>
      <c r="C41">
        <v>7</v>
      </c>
      <c r="D41" t="s">
        <v>217</v>
      </c>
      <c r="E41" t="s">
        <v>224</v>
      </c>
      <c r="F41" t="s">
        <v>238</v>
      </c>
      <c r="G41" s="2" t="s">
        <v>236</v>
      </c>
      <c r="H41" cm="1">
        <f t="array" ref="H41">_xlfn.IFS(G41="Successful", 1, G41="Unsuccessful",0)</f>
        <v>1</v>
      </c>
      <c r="I41" t="s">
        <v>232</v>
      </c>
      <c r="J41" t="str">
        <f t="shared" si="0"/>
        <v>No and normal</v>
      </c>
    </row>
    <row r="42" spans="1:10" x14ac:dyDescent="0.3">
      <c r="A42" s="5" t="s">
        <v>60</v>
      </c>
      <c r="B42" t="s">
        <v>41</v>
      </c>
      <c r="C42">
        <v>2</v>
      </c>
      <c r="D42" t="s">
        <v>216</v>
      </c>
      <c r="E42" t="s">
        <v>225</v>
      </c>
      <c r="F42" t="s">
        <v>238</v>
      </c>
      <c r="G42" s="2" t="s">
        <v>236</v>
      </c>
      <c r="H42" cm="1">
        <f t="array" ref="H42">_xlfn.IFS(G42="Successful", 1, G42="Unsuccessful",0)</f>
        <v>1</v>
      </c>
      <c r="I42" t="s">
        <v>233</v>
      </c>
      <c r="J42" t="str">
        <f t="shared" si="0"/>
        <v>Yes and normal</v>
      </c>
    </row>
    <row r="43" spans="1:10" x14ac:dyDescent="0.3">
      <c r="A43" s="5" t="s">
        <v>61</v>
      </c>
      <c r="B43" t="s">
        <v>48</v>
      </c>
      <c r="C43">
        <v>2</v>
      </c>
      <c r="D43" t="s">
        <v>216</v>
      </c>
      <c r="E43" t="s">
        <v>225</v>
      </c>
      <c r="F43" t="s">
        <v>238</v>
      </c>
      <c r="G43" s="2" t="s">
        <v>236</v>
      </c>
      <c r="H43" cm="1">
        <f t="array" ref="H43">_xlfn.IFS(G43="Successful", 1, G43="Unsuccessful",0)</f>
        <v>1</v>
      </c>
      <c r="I43" t="s">
        <v>233</v>
      </c>
      <c r="J43" t="str">
        <f t="shared" si="0"/>
        <v>Yes and normal</v>
      </c>
    </row>
    <row r="44" spans="1:10" x14ac:dyDescent="0.3">
      <c r="A44" s="5" t="s">
        <v>62</v>
      </c>
      <c r="B44" t="s">
        <v>32</v>
      </c>
      <c r="C44">
        <v>6</v>
      </c>
      <c r="D44" t="s">
        <v>216</v>
      </c>
      <c r="E44" t="s">
        <v>225</v>
      </c>
      <c r="F44" t="s">
        <v>238</v>
      </c>
      <c r="G44" s="2" t="s">
        <v>236</v>
      </c>
      <c r="H44" cm="1">
        <f t="array" ref="H44">_xlfn.IFS(G44="Successful", 1, G44="Unsuccessful",0)</f>
        <v>1</v>
      </c>
      <c r="I44" t="s">
        <v>232</v>
      </c>
      <c r="J44" t="str">
        <f t="shared" si="0"/>
        <v>Yes and normal</v>
      </c>
    </row>
    <row r="45" spans="1:10" x14ac:dyDescent="0.3">
      <c r="A45" s="5" t="s">
        <v>63</v>
      </c>
      <c r="B45" t="s">
        <v>15</v>
      </c>
      <c r="C45">
        <v>5</v>
      </c>
      <c r="D45" t="s">
        <v>217</v>
      </c>
      <c r="E45" t="s">
        <v>225</v>
      </c>
      <c r="F45" t="s">
        <v>238</v>
      </c>
      <c r="G45" s="2" t="s">
        <v>236</v>
      </c>
      <c r="H45" cm="1">
        <f t="array" ref="H45">_xlfn.IFS(G45="Successful", 1, G45="Unsuccessful",0)</f>
        <v>1</v>
      </c>
      <c r="I45" t="s">
        <v>232</v>
      </c>
      <c r="J45" t="str">
        <f t="shared" si="0"/>
        <v>Yes and normal</v>
      </c>
    </row>
    <row r="46" spans="1:10" x14ac:dyDescent="0.3">
      <c r="A46" s="5" t="s">
        <v>64</v>
      </c>
      <c r="B46" t="s">
        <v>44</v>
      </c>
      <c r="C46">
        <v>4</v>
      </c>
      <c r="D46" t="s">
        <v>217</v>
      </c>
      <c r="E46" t="s">
        <v>224</v>
      </c>
      <c r="F46" t="s">
        <v>238</v>
      </c>
      <c r="G46" s="2" t="s">
        <v>236</v>
      </c>
      <c r="H46" cm="1">
        <f t="array" ref="H46">_xlfn.IFS(G46="Successful", 1, G46="Unsuccessful",0)</f>
        <v>1</v>
      </c>
      <c r="I46" t="s">
        <v>232</v>
      </c>
      <c r="J46" t="str">
        <f t="shared" si="0"/>
        <v>No and normal</v>
      </c>
    </row>
    <row r="47" spans="1:10" x14ac:dyDescent="0.3">
      <c r="A47" s="5" t="s">
        <v>65</v>
      </c>
      <c r="B47" t="s">
        <v>66</v>
      </c>
      <c r="C47">
        <v>5</v>
      </c>
      <c r="D47" t="s">
        <v>216</v>
      </c>
      <c r="E47" t="s">
        <v>224</v>
      </c>
      <c r="F47" t="s">
        <v>238</v>
      </c>
      <c r="G47" s="2" t="s">
        <v>236</v>
      </c>
      <c r="H47" cm="1">
        <f t="array" ref="H47">_xlfn.IFS(G47="Successful", 1, G47="Unsuccessful",0)</f>
        <v>1</v>
      </c>
      <c r="I47" t="s">
        <v>232</v>
      </c>
      <c r="J47" t="str">
        <f t="shared" si="0"/>
        <v>No and normal</v>
      </c>
    </row>
    <row r="48" spans="1:10" x14ac:dyDescent="0.3">
      <c r="A48" s="5" t="s">
        <v>67</v>
      </c>
      <c r="B48" t="s">
        <v>68</v>
      </c>
      <c r="C48">
        <v>10</v>
      </c>
      <c r="D48" t="s">
        <v>217</v>
      </c>
      <c r="E48" t="s">
        <v>225</v>
      </c>
      <c r="F48" t="s">
        <v>238</v>
      </c>
      <c r="G48" s="2" t="s">
        <v>235</v>
      </c>
      <c r="H48" cm="1">
        <f t="array" ref="H48">_xlfn.IFS(G48="Successful", 1, G48="Unsuccessful",0)</f>
        <v>0</v>
      </c>
      <c r="I48" t="s">
        <v>233</v>
      </c>
      <c r="J48" t="str">
        <f t="shared" si="0"/>
        <v>Yes and normal</v>
      </c>
    </row>
    <row r="49" spans="1:10" x14ac:dyDescent="0.3">
      <c r="A49" s="5" t="s">
        <v>69</v>
      </c>
      <c r="B49" t="s">
        <v>68</v>
      </c>
      <c r="C49">
        <v>2</v>
      </c>
      <c r="D49" t="s">
        <v>216</v>
      </c>
      <c r="E49" t="s">
        <v>224</v>
      </c>
      <c r="F49" t="s">
        <v>239</v>
      </c>
      <c r="G49" t="s">
        <v>235</v>
      </c>
      <c r="H49" cm="1">
        <f t="array" ref="H49">_xlfn.IFS(G49="Successful", 1, G49="Unsuccessful",0)</f>
        <v>0</v>
      </c>
      <c r="I49" t="s">
        <v>233</v>
      </c>
      <c r="J49" t="str">
        <f t="shared" si="0"/>
        <v>No and halved</v>
      </c>
    </row>
    <row r="50" spans="1:10" x14ac:dyDescent="0.3">
      <c r="A50" s="5" t="s">
        <v>70</v>
      </c>
      <c r="B50" t="s">
        <v>71</v>
      </c>
      <c r="C50">
        <v>4</v>
      </c>
      <c r="D50" t="s">
        <v>216</v>
      </c>
      <c r="E50" t="s">
        <v>224</v>
      </c>
      <c r="F50" t="s">
        <v>238</v>
      </c>
      <c r="G50" t="s">
        <v>236</v>
      </c>
      <c r="H50" cm="1">
        <f t="array" ref="H50">_xlfn.IFS(G50="Successful", 1, G50="Unsuccessful",0)</f>
        <v>1</v>
      </c>
      <c r="I50" t="s">
        <v>232</v>
      </c>
      <c r="J50" t="str">
        <f t="shared" si="0"/>
        <v>No and normal</v>
      </c>
    </row>
    <row r="51" spans="1:10" x14ac:dyDescent="0.3">
      <c r="A51" s="5" t="s">
        <v>72</v>
      </c>
      <c r="B51" t="s">
        <v>71</v>
      </c>
      <c r="C51">
        <v>3</v>
      </c>
      <c r="D51" t="s">
        <v>216</v>
      </c>
      <c r="E51" t="s">
        <v>225</v>
      </c>
      <c r="F51" t="s">
        <v>238</v>
      </c>
      <c r="G51" t="s">
        <v>236</v>
      </c>
      <c r="H51" cm="1">
        <f t="array" ref="H51">_xlfn.IFS(G51="Successful", 1, G51="Unsuccessful",0)</f>
        <v>1</v>
      </c>
      <c r="I51" t="s">
        <v>232</v>
      </c>
      <c r="J51" t="str">
        <f t="shared" si="0"/>
        <v>Yes and normal</v>
      </c>
    </row>
    <row r="52" spans="1:10" x14ac:dyDescent="0.3">
      <c r="A52" s="5" t="s">
        <v>73</v>
      </c>
      <c r="B52" t="s">
        <v>74</v>
      </c>
      <c r="C52">
        <v>5</v>
      </c>
      <c r="D52" t="s">
        <v>217</v>
      </c>
      <c r="E52" t="s">
        <v>224</v>
      </c>
      <c r="F52" t="s">
        <v>239</v>
      </c>
      <c r="G52" t="s">
        <v>235</v>
      </c>
      <c r="H52" cm="1">
        <f t="array" ref="H52">_xlfn.IFS(G52="Successful", 1, G52="Unsuccessful",0)</f>
        <v>0</v>
      </c>
      <c r="I52" t="s">
        <v>232</v>
      </c>
      <c r="J52" t="str">
        <f t="shared" si="0"/>
        <v>No and halved</v>
      </c>
    </row>
    <row r="53" spans="1:10" x14ac:dyDescent="0.3">
      <c r="A53" s="5" t="s">
        <v>75</v>
      </c>
      <c r="B53" t="s">
        <v>76</v>
      </c>
      <c r="C53">
        <v>4</v>
      </c>
      <c r="D53" t="s">
        <v>216</v>
      </c>
      <c r="E53" t="s">
        <v>225</v>
      </c>
      <c r="F53" t="s">
        <v>239</v>
      </c>
      <c r="G53" t="s">
        <v>236</v>
      </c>
      <c r="H53" cm="1">
        <f t="array" ref="H53">_xlfn.IFS(G53="Successful", 1, G53="Unsuccessful",0)</f>
        <v>1</v>
      </c>
      <c r="I53" t="s">
        <v>232</v>
      </c>
      <c r="J53" t="str">
        <f t="shared" si="0"/>
        <v>Yes and halved</v>
      </c>
    </row>
    <row r="54" spans="1:10" x14ac:dyDescent="0.3">
      <c r="A54" s="5" t="s">
        <v>77</v>
      </c>
      <c r="B54" t="s">
        <v>78</v>
      </c>
      <c r="C54">
        <v>1</v>
      </c>
      <c r="D54" t="s">
        <v>216</v>
      </c>
      <c r="E54" t="s">
        <v>225</v>
      </c>
      <c r="F54" t="s">
        <v>239</v>
      </c>
      <c r="G54" s="3" t="s">
        <v>235</v>
      </c>
      <c r="H54" cm="1">
        <f t="array" ref="H54">_xlfn.IFS(G54="Successful", 1, G54="Unsuccessful",0)</f>
        <v>0</v>
      </c>
      <c r="I54" t="s">
        <v>233</v>
      </c>
      <c r="J54" t="str">
        <f t="shared" si="0"/>
        <v>Yes and halved</v>
      </c>
    </row>
    <row r="55" spans="1:10" x14ac:dyDescent="0.3">
      <c r="A55" s="5" t="s">
        <v>79</v>
      </c>
      <c r="B55" t="s">
        <v>220</v>
      </c>
      <c r="C55">
        <v>4</v>
      </c>
      <c r="D55" t="s">
        <v>216</v>
      </c>
      <c r="E55" t="s">
        <v>224</v>
      </c>
      <c r="F55" t="s">
        <v>238</v>
      </c>
      <c r="G55" t="s">
        <v>236</v>
      </c>
      <c r="H55" cm="1">
        <f t="array" ref="H55">_xlfn.IFS(G55="Successful", 1, G55="Unsuccessful",0)</f>
        <v>1</v>
      </c>
      <c r="I55" t="s">
        <v>232</v>
      </c>
      <c r="J55" t="str">
        <f t="shared" si="0"/>
        <v>No and normal</v>
      </c>
    </row>
    <row r="56" spans="1:10" x14ac:dyDescent="0.3">
      <c r="A56" s="5" t="s">
        <v>80</v>
      </c>
      <c r="B56" t="s">
        <v>37</v>
      </c>
      <c r="C56">
        <v>3</v>
      </c>
      <c r="D56" t="s">
        <v>216</v>
      </c>
      <c r="E56" t="s">
        <v>225</v>
      </c>
      <c r="F56" t="s">
        <v>238</v>
      </c>
      <c r="G56" t="s">
        <v>236</v>
      </c>
      <c r="H56" cm="1">
        <f t="array" ref="H56">_xlfn.IFS(G56="Successful", 1, G56="Unsuccessful",0)</f>
        <v>1</v>
      </c>
      <c r="I56" t="s">
        <v>232</v>
      </c>
      <c r="J56" t="str">
        <f t="shared" si="0"/>
        <v>Yes and normal</v>
      </c>
    </row>
    <row r="57" spans="1:10" x14ac:dyDescent="0.3">
      <c r="A57" s="5" t="s">
        <v>81</v>
      </c>
      <c r="B57" t="s">
        <v>15</v>
      </c>
      <c r="C57">
        <v>5</v>
      </c>
      <c r="D57" t="s">
        <v>218</v>
      </c>
      <c r="E57" t="s">
        <v>224</v>
      </c>
      <c r="F57" t="s">
        <v>238</v>
      </c>
      <c r="G57" t="s">
        <v>236</v>
      </c>
      <c r="H57" cm="1">
        <f t="array" ref="H57">_xlfn.IFS(G57="Successful", 1, G57="Unsuccessful",0)</f>
        <v>1</v>
      </c>
      <c r="I57" t="s">
        <v>232</v>
      </c>
      <c r="J57" t="str">
        <f t="shared" si="0"/>
        <v>No and normal</v>
      </c>
    </row>
    <row r="58" spans="1:10" x14ac:dyDescent="0.3">
      <c r="A58" s="5" t="s">
        <v>82</v>
      </c>
      <c r="B58" t="s">
        <v>15</v>
      </c>
      <c r="C58">
        <v>4</v>
      </c>
      <c r="D58" t="s">
        <v>218</v>
      </c>
      <c r="E58" t="s">
        <v>225</v>
      </c>
      <c r="F58" t="s">
        <v>238</v>
      </c>
      <c r="G58" t="s">
        <v>236</v>
      </c>
      <c r="H58" cm="1">
        <f t="array" ref="H58">_xlfn.IFS(G58="Successful", 1, G58="Unsuccessful",0)</f>
        <v>1</v>
      </c>
      <c r="I58" t="s">
        <v>232</v>
      </c>
      <c r="J58" t="str">
        <f t="shared" si="0"/>
        <v>Yes and normal</v>
      </c>
    </row>
    <row r="59" spans="1:10" x14ac:dyDescent="0.3">
      <c r="A59" s="5" t="s">
        <v>83</v>
      </c>
      <c r="B59" t="s">
        <v>17</v>
      </c>
      <c r="C59">
        <v>4</v>
      </c>
      <c r="D59" t="s">
        <v>216</v>
      </c>
      <c r="E59" t="s">
        <v>224</v>
      </c>
      <c r="F59" t="s">
        <v>238</v>
      </c>
      <c r="G59" t="s">
        <v>236</v>
      </c>
      <c r="H59" cm="1">
        <f t="array" ref="H59">_xlfn.IFS(G59="Successful", 1, G59="Unsuccessful",0)</f>
        <v>1</v>
      </c>
      <c r="I59" t="s">
        <v>234</v>
      </c>
      <c r="J59" t="str">
        <f t="shared" si="0"/>
        <v>No and normal</v>
      </c>
    </row>
    <row r="60" spans="1:10" x14ac:dyDescent="0.3">
      <c r="A60" s="5" t="s">
        <v>84</v>
      </c>
      <c r="B60" t="s">
        <v>17</v>
      </c>
      <c r="C60">
        <v>2</v>
      </c>
      <c r="D60" t="s">
        <v>216</v>
      </c>
      <c r="E60" t="s">
        <v>225</v>
      </c>
      <c r="F60" t="s">
        <v>238</v>
      </c>
      <c r="G60" s="4" t="s">
        <v>235</v>
      </c>
      <c r="H60" cm="1">
        <f t="array" ref="H60">_xlfn.IFS(G60="Successful", 1, G60="Unsuccessful",0)</f>
        <v>0</v>
      </c>
      <c r="I60" t="s">
        <v>234</v>
      </c>
      <c r="J60" t="str">
        <f t="shared" si="0"/>
        <v>Yes and normal</v>
      </c>
    </row>
    <row r="61" spans="1:10" x14ac:dyDescent="0.3">
      <c r="A61" s="5" t="s">
        <v>85</v>
      </c>
      <c r="B61" t="s">
        <v>86</v>
      </c>
      <c r="C61">
        <v>2</v>
      </c>
      <c r="D61" t="s">
        <v>216</v>
      </c>
      <c r="E61" t="s">
        <v>224</v>
      </c>
      <c r="F61" t="s">
        <v>238</v>
      </c>
      <c r="G61" t="s">
        <v>236</v>
      </c>
      <c r="H61" cm="1">
        <f t="array" ref="H61">_xlfn.IFS(G61="Successful", 1, G61="Unsuccessful",0)</f>
        <v>1</v>
      </c>
      <c r="I61" t="s">
        <v>234</v>
      </c>
      <c r="J61" t="str">
        <f t="shared" si="0"/>
        <v>No and normal</v>
      </c>
    </row>
    <row r="62" spans="1:10" x14ac:dyDescent="0.3">
      <c r="A62" s="5" t="s">
        <v>87</v>
      </c>
      <c r="B62" t="s">
        <v>13</v>
      </c>
      <c r="C62">
        <v>5</v>
      </c>
      <c r="D62" t="s">
        <v>216</v>
      </c>
      <c r="E62" t="s">
        <v>225</v>
      </c>
      <c r="F62" t="s">
        <v>238</v>
      </c>
      <c r="G62" s="3" t="s">
        <v>235</v>
      </c>
      <c r="H62" cm="1">
        <f t="array" ref="H62">_xlfn.IFS(G62="Successful", 1, G62="Unsuccessful",0)</f>
        <v>0</v>
      </c>
      <c r="I62" t="s">
        <v>234</v>
      </c>
      <c r="J62" t="str">
        <f t="shared" si="0"/>
        <v>Yes and normal</v>
      </c>
    </row>
    <row r="63" spans="1:10" x14ac:dyDescent="0.3">
      <c r="A63" s="5" t="s">
        <v>88</v>
      </c>
      <c r="B63" t="s">
        <v>89</v>
      </c>
      <c r="C63">
        <v>4</v>
      </c>
      <c r="D63" t="s">
        <v>216</v>
      </c>
      <c r="E63" t="s">
        <v>224</v>
      </c>
      <c r="F63" t="s">
        <v>238</v>
      </c>
      <c r="G63" t="s">
        <v>236</v>
      </c>
      <c r="H63" cm="1">
        <f t="array" ref="H63">_xlfn.IFS(G63="Successful", 1, G63="Unsuccessful",0)</f>
        <v>1</v>
      </c>
      <c r="I63" t="s">
        <v>232</v>
      </c>
      <c r="J63" t="str">
        <f t="shared" si="0"/>
        <v>No and normal</v>
      </c>
    </row>
    <row r="64" spans="1:10" x14ac:dyDescent="0.3">
      <c r="A64" s="5" t="s">
        <v>90</v>
      </c>
      <c r="B64" t="s">
        <v>89</v>
      </c>
      <c r="C64">
        <v>4</v>
      </c>
      <c r="D64" t="s">
        <v>216</v>
      </c>
      <c r="E64" t="s">
        <v>225</v>
      </c>
      <c r="F64" t="s">
        <v>238</v>
      </c>
      <c r="G64" t="s">
        <v>236</v>
      </c>
      <c r="H64" cm="1">
        <f t="array" ref="H64">_xlfn.IFS(G64="Successful", 1, G64="Unsuccessful",0)</f>
        <v>1</v>
      </c>
      <c r="I64" t="s">
        <v>232</v>
      </c>
      <c r="J64" t="str">
        <f t="shared" si="0"/>
        <v>Yes and normal</v>
      </c>
    </row>
    <row r="65" spans="1:10" x14ac:dyDescent="0.3">
      <c r="A65" s="5" t="s">
        <v>91</v>
      </c>
      <c r="B65" t="s">
        <v>89</v>
      </c>
      <c r="C65">
        <v>1</v>
      </c>
      <c r="D65" t="s">
        <v>216</v>
      </c>
      <c r="E65" t="s">
        <v>224</v>
      </c>
      <c r="F65" t="s">
        <v>238</v>
      </c>
      <c r="G65" t="s">
        <v>236</v>
      </c>
      <c r="H65" cm="1">
        <f t="array" ref="H65">_xlfn.IFS(G65="Successful", 1, G65="Unsuccessful",0)</f>
        <v>1</v>
      </c>
      <c r="I65" t="s">
        <v>232</v>
      </c>
      <c r="J65" t="str">
        <f t="shared" si="0"/>
        <v>No and normal</v>
      </c>
    </row>
    <row r="66" spans="1:10" x14ac:dyDescent="0.3">
      <c r="A66" s="5" t="s">
        <v>92</v>
      </c>
      <c r="B66" t="s">
        <v>13</v>
      </c>
      <c r="C66">
        <v>1</v>
      </c>
      <c r="D66" t="s">
        <v>216</v>
      </c>
      <c r="E66" t="s">
        <v>225</v>
      </c>
      <c r="F66" t="s">
        <v>238</v>
      </c>
      <c r="G66" t="s">
        <v>236</v>
      </c>
      <c r="H66" cm="1">
        <f t="array" ref="H66">_xlfn.IFS(G66="Successful", 1, G66="Unsuccessful",0)</f>
        <v>1</v>
      </c>
      <c r="I66" t="s">
        <v>232</v>
      </c>
      <c r="J66" t="str">
        <f t="shared" si="0"/>
        <v>Yes and normal</v>
      </c>
    </row>
    <row r="67" spans="1:10" x14ac:dyDescent="0.3">
      <c r="A67" s="5" t="s">
        <v>93</v>
      </c>
      <c r="B67" t="s">
        <v>13</v>
      </c>
      <c r="C67">
        <v>3</v>
      </c>
      <c r="D67" t="s">
        <v>216</v>
      </c>
      <c r="E67" t="s">
        <v>224</v>
      </c>
      <c r="F67" t="s">
        <v>238</v>
      </c>
      <c r="G67" t="s">
        <v>235</v>
      </c>
      <c r="H67" cm="1">
        <f t="array" ref="H67">_xlfn.IFS(G67="Successful", 1, G67="Unsuccessful",0)</f>
        <v>0</v>
      </c>
      <c r="I67" t="s">
        <v>232</v>
      </c>
      <c r="J67" t="str">
        <f t="shared" ref="J67:J130" si="1">E67&amp;" and "&amp;F67</f>
        <v>No and normal</v>
      </c>
    </row>
    <row r="68" spans="1:10" x14ac:dyDescent="0.3">
      <c r="A68" s="5" t="s">
        <v>94</v>
      </c>
      <c r="B68" t="s">
        <v>13</v>
      </c>
      <c r="C68">
        <v>1</v>
      </c>
      <c r="D68" t="s">
        <v>216</v>
      </c>
      <c r="E68" t="s">
        <v>224</v>
      </c>
      <c r="F68" t="s">
        <v>238</v>
      </c>
      <c r="G68" t="s">
        <v>236</v>
      </c>
      <c r="H68" cm="1">
        <f t="array" ref="H68">_xlfn.IFS(G68="Successful", 1, G68="Unsuccessful",0)</f>
        <v>1</v>
      </c>
      <c r="I68" t="s">
        <v>232</v>
      </c>
      <c r="J68" t="str">
        <f t="shared" si="1"/>
        <v>No and normal</v>
      </c>
    </row>
    <row r="69" spans="1:10" x14ac:dyDescent="0.3">
      <c r="A69" s="5" t="s">
        <v>95</v>
      </c>
      <c r="B69" t="s">
        <v>89</v>
      </c>
      <c r="C69">
        <v>2</v>
      </c>
      <c r="D69" t="s">
        <v>216</v>
      </c>
      <c r="E69" t="s">
        <v>224</v>
      </c>
      <c r="F69" t="s">
        <v>238</v>
      </c>
      <c r="G69" t="s">
        <v>236</v>
      </c>
      <c r="H69" cm="1">
        <f t="array" ref="H69">_xlfn.IFS(G69="Successful", 1, G69="Unsuccessful",0)</f>
        <v>1</v>
      </c>
      <c r="I69" t="s">
        <v>232</v>
      </c>
      <c r="J69" t="str">
        <f t="shared" si="1"/>
        <v>No and normal</v>
      </c>
    </row>
    <row r="70" spans="1:10" x14ac:dyDescent="0.3">
      <c r="A70" s="5" t="s">
        <v>96</v>
      </c>
      <c r="B70" t="s">
        <v>17</v>
      </c>
      <c r="C70">
        <v>2</v>
      </c>
      <c r="D70" t="s">
        <v>216</v>
      </c>
      <c r="E70" t="s">
        <v>224</v>
      </c>
      <c r="F70" t="s">
        <v>238</v>
      </c>
      <c r="G70" s="3" t="s">
        <v>236</v>
      </c>
      <c r="H70" cm="1">
        <f t="array" ref="H70">_xlfn.IFS(G70="Successful", 1, G70="Unsuccessful",0)</f>
        <v>1</v>
      </c>
      <c r="I70" t="s">
        <v>232</v>
      </c>
      <c r="J70" t="str">
        <f t="shared" si="1"/>
        <v>No and normal</v>
      </c>
    </row>
    <row r="71" spans="1:10" x14ac:dyDescent="0.3">
      <c r="A71" s="5" t="s">
        <v>97</v>
      </c>
      <c r="B71" t="s">
        <v>68</v>
      </c>
      <c r="C71">
        <v>4</v>
      </c>
      <c r="D71" t="s">
        <v>217</v>
      </c>
      <c r="E71" t="s">
        <v>224</v>
      </c>
      <c r="F71" t="s">
        <v>239</v>
      </c>
      <c r="G71" s="2" t="s">
        <v>235</v>
      </c>
      <c r="H71" cm="1">
        <f t="array" ref="H71">_xlfn.IFS(G71="Successful", 1, G71="Unsuccessful",0)</f>
        <v>0</v>
      </c>
      <c r="I71" t="s">
        <v>234</v>
      </c>
      <c r="J71" t="str">
        <f t="shared" si="1"/>
        <v>No and halved</v>
      </c>
    </row>
    <row r="72" spans="1:10" x14ac:dyDescent="0.3">
      <c r="A72" s="5" t="s">
        <v>98</v>
      </c>
      <c r="B72" t="s">
        <v>68</v>
      </c>
      <c r="C72">
        <v>7</v>
      </c>
      <c r="D72" t="s">
        <v>217</v>
      </c>
      <c r="E72" t="s">
        <v>224</v>
      </c>
      <c r="F72" t="s">
        <v>239</v>
      </c>
      <c r="G72" s="3" t="s">
        <v>235</v>
      </c>
      <c r="H72" cm="1">
        <f t="array" ref="H72">_xlfn.IFS(G72="Successful", 1, G72="Unsuccessful",0)</f>
        <v>0</v>
      </c>
      <c r="I72" t="s">
        <v>234</v>
      </c>
      <c r="J72" t="str">
        <f t="shared" si="1"/>
        <v>No and halved</v>
      </c>
    </row>
    <row r="73" spans="1:10" x14ac:dyDescent="0.3">
      <c r="A73" s="5" t="s">
        <v>99</v>
      </c>
      <c r="B73" t="s">
        <v>13</v>
      </c>
      <c r="C73">
        <v>6</v>
      </c>
      <c r="D73" t="s">
        <v>218</v>
      </c>
      <c r="E73" t="s">
        <v>225</v>
      </c>
      <c r="F73" t="s">
        <v>238</v>
      </c>
      <c r="G73" s="3" t="s">
        <v>235</v>
      </c>
      <c r="H73" cm="1">
        <f t="array" ref="H73">_xlfn.IFS(G73="Successful", 1, G73="Unsuccessful",0)</f>
        <v>0</v>
      </c>
      <c r="I73" t="s">
        <v>234</v>
      </c>
      <c r="J73" t="str">
        <f t="shared" si="1"/>
        <v>Yes and normal</v>
      </c>
    </row>
    <row r="74" spans="1:10" x14ac:dyDescent="0.3">
      <c r="A74" s="5" t="s">
        <v>100</v>
      </c>
      <c r="B74" t="s">
        <v>13</v>
      </c>
      <c r="C74">
        <v>4</v>
      </c>
      <c r="D74" t="s">
        <v>217</v>
      </c>
      <c r="E74" t="s">
        <v>224</v>
      </c>
      <c r="F74" t="s">
        <v>238</v>
      </c>
      <c r="G74" s="3" t="s">
        <v>235</v>
      </c>
      <c r="H74" cm="1">
        <f t="array" ref="H74">_xlfn.IFS(G74="Successful", 1, G74="Unsuccessful",0)</f>
        <v>0</v>
      </c>
      <c r="I74" t="s">
        <v>234</v>
      </c>
      <c r="J74" t="str">
        <f t="shared" si="1"/>
        <v>No and normal</v>
      </c>
    </row>
    <row r="75" spans="1:10" x14ac:dyDescent="0.3">
      <c r="A75" s="5" t="s">
        <v>101</v>
      </c>
      <c r="B75" t="s">
        <v>102</v>
      </c>
      <c r="C75">
        <v>2</v>
      </c>
      <c r="D75" t="s">
        <v>216</v>
      </c>
      <c r="E75" t="s">
        <v>224</v>
      </c>
      <c r="F75" t="s">
        <v>238</v>
      </c>
      <c r="G75" s="2" t="s">
        <v>236</v>
      </c>
      <c r="H75" cm="1">
        <f t="array" ref="H75">_xlfn.IFS(G75="Successful", 1, G75="Unsuccessful",0)</f>
        <v>1</v>
      </c>
      <c r="I75" t="s">
        <v>232</v>
      </c>
      <c r="J75" t="str">
        <f t="shared" si="1"/>
        <v>No and normal</v>
      </c>
    </row>
    <row r="76" spans="1:10" x14ac:dyDescent="0.3">
      <c r="A76" s="5" t="s">
        <v>103</v>
      </c>
      <c r="B76" t="s">
        <v>37</v>
      </c>
      <c r="C76">
        <v>1</v>
      </c>
      <c r="D76" t="s">
        <v>216</v>
      </c>
      <c r="E76" t="s">
        <v>224</v>
      </c>
      <c r="F76" t="s">
        <v>238</v>
      </c>
      <c r="G76" s="2" t="s">
        <v>236</v>
      </c>
      <c r="H76" cm="1">
        <f t="array" ref="H76">_xlfn.IFS(G76="Successful", 1, G76="Unsuccessful",0)</f>
        <v>1</v>
      </c>
      <c r="I76" t="s">
        <v>232</v>
      </c>
      <c r="J76" t="str">
        <f t="shared" si="1"/>
        <v>No and normal</v>
      </c>
    </row>
    <row r="77" spans="1:10" x14ac:dyDescent="0.3">
      <c r="A77" s="5" t="s">
        <v>104</v>
      </c>
      <c r="B77" t="s">
        <v>105</v>
      </c>
      <c r="C77">
        <v>3</v>
      </c>
      <c r="D77" t="s">
        <v>216</v>
      </c>
      <c r="E77" t="s">
        <v>224</v>
      </c>
      <c r="F77" t="s">
        <v>239</v>
      </c>
      <c r="G77" s="2" t="s">
        <v>236</v>
      </c>
      <c r="H77" cm="1">
        <f t="array" ref="H77">_xlfn.IFS(G77="Successful", 1, G77="Unsuccessful",0)</f>
        <v>1</v>
      </c>
      <c r="I77" t="s">
        <v>232</v>
      </c>
      <c r="J77" t="str">
        <f t="shared" si="1"/>
        <v>No and halved</v>
      </c>
    </row>
    <row r="78" spans="1:10" x14ac:dyDescent="0.3">
      <c r="A78" s="5" t="s">
        <v>106</v>
      </c>
      <c r="B78" t="s">
        <v>107</v>
      </c>
      <c r="C78">
        <v>2</v>
      </c>
      <c r="D78" t="s">
        <v>216</v>
      </c>
      <c r="E78" t="s">
        <v>224</v>
      </c>
      <c r="F78" t="s">
        <v>238</v>
      </c>
      <c r="G78" s="2" t="s">
        <v>236</v>
      </c>
      <c r="H78" cm="1">
        <f t="array" ref="H78">_xlfn.IFS(G78="Successful", 1, G78="Unsuccessful",0)</f>
        <v>1</v>
      </c>
      <c r="I78" t="s">
        <v>232</v>
      </c>
      <c r="J78" t="str">
        <f t="shared" si="1"/>
        <v>No and normal</v>
      </c>
    </row>
    <row r="79" spans="1:10" x14ac:dyDescent="0.3">
      <c r="A79" s="5" t="s">
        <v>108</v>
      </c>
      <c r="B79" t="s">
        <v>71</v>
      </c>
      <c r="C79">
        <v>1</v>
      </c>
      <c r="D79" t="s">
        <v>216</v>
      </c>
      <c r="E79" t="s">
        <v>225</v>
      </c>
      <c r="F79" t="s">
        <v>238</v>
      </c>
      <c r="G79" s="2" t="s">
        <v>235</v>
      </c>
      <c r="H79" cm="1">
        <f t="array" ref="H79">_xlfn.IFS(G79="Successful", 1, G79="Unsuccessful",0)</f>
        <v>0</v>
      </c>
      <c r="I79" t="s">
        <v>232</v>
      </c>
      <c r="J79" t="str">
        <f t="shared" si="1"/>
        <v>Yes and normal</v>
      </c>
    </row>
    <row r="80" spans="1:10" x14ac:dyDescent="0.3">
      <c r="A80" s="5" t="s">
        <v>109</v>
      </c>
      <c r="B80" t="s">
        <v>110</v>
      </c>
      <c r="C80">
        <v>1</v>
      </c>
      <c r="D80" t="s">
        <v>216</v>
      </c>
      <c r="E80" t="s">
        <v>224</v>
      </c>
      <c r="F80" t="s">
        <v>238</v>
      </c>
      <c r="G80" s="2" t="s">
        <v>236</v>
      </c>
      <c r="H80" cm="1">
        <f t="array" ref="H80">_xlfn.IFS(G80="Successful", 1, G80="Unsuccessful",0)</f>
        <v>1</v>
      </c>
      <c r="I80" t="s">
        <v>232</v>
      </c>
      <c r="J80" t="str">
        <f t="shared" si="1"/>
        <v>No and normal</v>
      </c>
    </row>
    <row r="81" spans="1:10" x14ac:dyDescent="0.3">
      <c r="A81" s="5" t="s">
        <v>111</v>
      </c>
      <c r="B81" t="s">
        <v>112</v>
      </c>
      <c r="C81">
        <v>4</v>
      </c>
      <c r="D81" t="s">
        <v>217</v>
      </c>
      <c r="E81" t="s">
        <v>225</v>
      </c>
      <c r="F81" t="s">
        <v>238</v>
      </c>
      <c r="G81" s="3" t="s">
        <v>236</v>
      </c>
      <c r="H81" cm="1">
        <f t="array" ref="H81">_xlfn.IFS(G81="Successful", 1, G81="Unsuccessful",0)</f>
        <v>1</v>
      </c>
      <c r="I81" t="s">
        <v>232</v>
      </c>
      <c r="J81" t="str">
        <f t="shared" si="1"/>
        <v>Yes and normal</v>
      </c>
    </row>
    <row r="82" spans="1:10" x14ac:dyDescent="0.3">
      <c r="A82" s="5" t="s">
        <v>113</v>
      </c>
      <c r="B82" t="s">
        <v>114</v>
      </c>
      <c r="C82">
        <v>3</v>
      </c>
      <c r="D82" t="s">
        <v>216</v>
      </c>
      <c r="E82" t="s">
        <v>224</v>
      </c>
      <c r="F82" t="s">
        <v>239</v>
      </c>
      <c r="G82" s="3" t="s">
        <v>236</v>
      </c>
      <c r="H82" cm="1">
        <f t="array" ref="H82">_xlfn.IFS(G82="Successful", 1, G82="Unsuccessful",0)</f>
        <v>1</v>
      </c>
      <c r="I82" t="s">
        <v>233</v>
      </c>
      <c r="J82" t="str">
        <f t="shared" si="1"/>
        <v>No and halved</v>
      </c>
    </row>
    <row r="83" spans="1:10" x14ac:dyDescent="0.3">
      <c r="A83" s="5" t="s">
        <v>115</v>
      </c>
      <c r="B83" t="s">
        <v>114</v>
      </c>
      <c r="C83">
        <v>2</v>
      </c>
      <c r="D83" t="s">
        <v>216</v>
      </c>
      <c r="E83" t="s">
        <v>225</v>
      </c>
      <c r="F83" t="s">
        <v>239</v>
      </c>
      <c r="G83" s="2" t="s">
        <v>236</v>
      </c>
      <c r="H83" cm="1">
        <f t="array" ref="H83">_xlfn.IFS(G83="Successful", 1, G83="Unsuccessful",0)</f>
        <v>1</v>
      </c>
      <c r="I83" t="s">
        <v>233</v>
      </c>
      <c r="J83" t="str">
        <f t="shared" si="1"/>
        <v>Yes and halved</v>
      </c>
    </row>
    <row r="84" spans="1:10" x14ac:dyDescent="0.3">
      <c r="A84" s="5" t="s">
        <v>116</v>
      </c>
      <c r="B84" t="s">
        <v>117</v>
      </c>
      <c r="C84">
        <v>3</v>
      </c>
      <c r="D84" t="s">
        <v>216</v>
      </c>
      <c r="E84" t="s">
        <v>224</v>
      </c>
      <c r="F84" t="s">
        <v>239</v>
      </c>
      <c r="G84" s="2" t="s">
        <v>236</v>
      </c>
      <c r="H84" cm="1">
        <f t="array" ref="H84">_xlfn.IFS(G84="Successful", 1, G84="Unsuccessful",0)</f>
        <v>1</v>
      </c>
      <c r="I84" t="s">
        <v>233</v>
      </c>
      <c r="J84" t="str">
        <f t="shared" si="1"/>
        <v>No and halved</v>
      </c>
    </row>
    <row r="85" spans="1:10" x14ac:dyDescent="0.3">
      <c r="A85" s="5" t="s">
        <v>118</v>
      </c>
      <c r="B85" t="s">
        <v>24</v>
      </c>
      <c r="C85">
        <v>3</v>
      </c>
      <c r="D85" t="s">
        <v>216</v>
      </c>
      <c r="E85" t="s">
        <v>224</v>
      </c>
      <c r="F85" t="s">
        <v>239</v>
      </c>
      <c r="G85" s="3" t="s">
        <v>235</v>
      </c>
      <c r="H85" cm="1">
        <f t="array" ref="H85">_xlfn.IFS(G85="Successful", 1, G85="Unsuccessful",0)</f>
        <v>0</v>
      </c>
      <c r="I85" t="s">
        <v>232</v>
      </c>
      <c r="J85" t="str">
        <f t="shared" si="1"/>
        <v>No and halved</v>
      </c>
    </row>
    <row r="86" spans="1:10" x14ac:dyDescent="0.3">
      <c r="A86" s="5" t="s">
        <v>119</v>
      </c>
      <c r="B86" t="s">
        <v>120</v>
      </c>
      <c r="C86">
        <v>4</v>
      </c>
      <c r="D86" t="s">
        <v>216</v>
      </c>
      <c r="E86" t="s">
        <v>224</v>
      </c>
      <c r="F86" t="s">
        <v>238</v>
      </c>
      <c r="G86" s="2" t="s">
        <v>235</v>
      </c>
      <c r="H86" cm="1">
        <f t="array" ref="H86">_xlfn.IFS(G86="Successful", 1, G86="Unsuccessful",0)</f>
        <v>0</v>
      </c>
      <c r="I86" t="s">
        <v>234</v>
      </c>
      <c r="J86" t="str">
        <f t="shared" si="1"/>
        <v>No and normal</v>
      </c>
    </row>
    <row r="87" spans="1:10" x14ac:dyDescent="0.3">
      <c r="A87" s="5" t="s">
        <v>121</v>
      </c>
      <c r="B87" t="s">
        <v>32</v>
      </c>
      <c r="C87">
        <v>3</v>
      </c>
      <c r="D87" t="s">
        <v>216</v>
      </c>
      <c r="E87" t="s">
        <v>224</v>
      </c>
      <c r="F87" t="s">
        <v>238</v>
      </c>
      <c r="G87" s="2" t="s">
        <v>235</v>
      </c>
      <c r="H87" cm="1">
        <f t="array" ref="H87">_xlfn.IFS(G87="Successful", 1, G87="Unsuccessful",0)</f>
        <v>0</v>
      </c>
      <c r="I87" t="s">
        <v>234</v>
      </c>
      <c r="J87" t="str">
        <f t="shared" si="1"/>
        <v>No and normal</v>
      </c>
    </row>
    <row r="88" spans="1:10" x14ac:dyDescent="0.3">
      <c r="A88" s="5" t="s">
        <v>122</v>
      </c>
      <c r="B88" t="s">
        <v>66</v>
      </c>
      <c r="C88">
        <v>4</v>
      </c>
      <c r="D88" t="s">
        <v>216</v>
      </c>
      <c r="E88" t="s">
        <v>225</v>
      </c>
      <c r="F88" t="s">
        <v>238</v>
      </c>
      <c r="G88" s="3" t="s">
        <v>236</v>
      </c>
      <c r="H88" cm="1">
        <f t="array" ref="H88">_xlfn.IFS(G88="Successful", 1, G88="Unsuccessful",0)</f>
        <v>1</v>
      </c>
      <c r="I88" t="s">
        <v>232</v>
      </c>
      <c r="J88" t="str">
        <f t="shared" si="1"/>
        <v>Yes and normal</v>
      </c>
    </row>
    <row r="89" spans="1:10" x14ac:dyDescent="0.3">
      <c r="A89" s="5" t="s">
        <v>123</v>
      </c>
      <c r="B89" t="s">
        <v>13</v>
      </c>
      <c r="C89">
        <v>4</v>
      </c>
      <c r="D89" t="s">
        <v>216</v>
      </c>
      <c r="E89" t="s">
        <v>224</v>
      </c>
      <c r="F89" t="s">
        <v>238</v>
      </c>
      <c r="G89" s="2" t="s">
        <v>236</v>
      </c>
      <c r="H89" cm="1">
        <f t="array" ref="H89">_xlfn.IFS(G89="Successful", 1, G89="Unsuccessful",0)</f>
        <v>1</v>
      </c>
      <c r="I89" t="s">
        <v>232</v>
      </c>
      <c r="J89" t="str">
        <f t="shared" si="1"/>
        <v>No and normal</v>
      </c>
    </row>
    <row r="90" spans="1:10" x14ac:dyDescent="0.3">
      <c r="A90" s="5" t="s">
        <v>124</v>
      </c>
      <c r="B90" t="s">
        <v>4</v>
      </c>
      <c r="C90">
        <v>3</v>
      </c>
      <c r="D90" t="s">
        <v>216</v>
      </c>
      <c r="E90" t="s">
        <v>224</v>
      </c>
      <c r="F90" t="s">
        <v>238</v>
      </c>
      <c r="G90" s="2" t="s">
        <v>236</v>
      </c>
      <c r="H90" cm="1">
        <f t="array" ref="H90">_xlfn.IFS(G90="Successful", 1, G90="Unsuccessful",0)</f>
        <v>1</v>
      </c>
      <c r="I90" t="s">
        <v>232</v>
      </c>
      <c r="J90" t="str">
        <f t="shared" si="1"/>
        <v>No and normal</v>
      </c>
    </row>
    <row r="91" spans="1:10" x14ac:dyDescent="0.3">
      <c r="A91" s="5" t="s">
        <v>125</v>
      </c>
      <c r="B91" t="s">
        <v>13</v>
      </c>
      <c r="C91">
        <v>5</v>
      </c>
      <c r="D91" t="s">
        <v>216</v>
      </c>
      <c r="E91" t="s">
        <v>225</v>
      </c>
      <c r="F91" t="s">
        <v>239</v>
      </c>
      <c r="G91" s="2" t="s">
        <v>235</v>
      </c>
      <c r="H91" cm="1">
        <f t="array" ref="H91">_xlfn.IFS(G91="Successful", 1, G91="Unsuccessful",0)</f>
        <v>0</v>
      </c>
      <c r="I91" t="s">
        <v>234</v>
      </c>
      <c r="J91" t="str">
        <f t="shared" si="1"/>
        <v>Yes and halved</v>
      </c>
    </row>
    <row r="92" spans="1:10" x14ac:dyDescent="0.3">
      <c r="A92" s="5" t="s">
        <v>126</v>
      </c>
      <c r="B92" t="s">
        <v>9</v>
      </c>
      <c r="C92">
        <v>2</v>
      </c>
      <c r="D92" t="s">
        <v>216</v>
      </c>
      <c r="E92" t="s">
        <v>224</v>
      </c>
      <c r="F92" t="s">
        <v>238</v>
      </c>
      <c r="G92" s="2" t="s">
        <v>235</v>
      </c>
      <c r="H92" cm="1">
        <f t="array" ref="H92">_xlfn.IFS(G92="Successful", 1, G92="Unsuccessful",0)</f>
        <v>0</v>
      </c>
      <c r="I92" t="s">
        <v>234</v>
      </c>
      <c r="J92" t="str">
        <f t="shared" si="1"/>
        <v>No and normal</v>
      </c>
    </row>
    <row r="93" spans="1:10" x14ac:dyDescent="0.3">
      <c r="A93" s="5" t="s">
        <v>127</v>
      </c>
      <c r="B93" t="s">
        <v>219</v>
      </c>
      <c r="C93">
        <v>4</v>
      </c>
      <c r="D93" t="s">
        <v>216</v>
      </c>
      <c r="E93" t="s">
        <v>224</v>
      </c>
      <c r="F93" t="s">
        <v>238</v>
      </c>
      <c r="G93" s="2" t="s">
        <v>235</v>
      </c>
      <c r="H93" cm="1">
        <f t="array" ref="H93">_xlfn.IFS(G93="Successful", 1, G93="Unsuccessful",0)</f>
        <v>0</v>
      </c>
      <c r="I93" t="s">
        <v>234</v>
      </c>
      <c r="J93" t="str">
        <f t="shared" si="1"/>
        <v>No and normal</v>
      </c>
    </row>
    <row r="94" spans="1:10" x14ac:dyDescent="0.3">
      <c r="A94" s="5" t="s">
        <v>128</v>
      </c>
      <c r="B94" t="s">
        <v>32</v>
      </c>
      <c r="C94">
        <v>4</v>
      </c>
      <c r="D94" t="s">
        <v>216</v>
      </c>
      <c r="E94" t="s">
        <v>224</v>
      </c>
      <c r="F94" t="s">
        <v>238</v>
      </c>
      <c r="G94" s="2" t="s">
        <v>235</v>
      </c>
      <c r="H94" cm="1">
        <f t="array" ref="H94">_xlfn.IFS(G94="Successful", 1, G94="Unsuccessful",0)</f>
        <v>0</v>
      </c>
      <c r="I94" t="s">
        <v>234</v>
      </c>
      <c r="J94" t="str">
        <f t="shared" si="1"/>
        <v>No and normal</v>
      </c>
    </row>
    <row r="95" spans="1:10" x14ac:dyDescent="0.3">
      <c r="A95" s="5" t="s">
        <v>129</v>
      </c>
      <c r="B95" t="s">
        <v>112</v>
      </c>
      <c r="C95">
        <v>2</v>
      </c>
      <c r="D95" t="s">
        <v>216</v>
      </c>
      <c r="E95" t="s">
        <v>224</v>
      </c>
      <c r="F95" t="s">
        <v>238</v>
      </c>
      <c r="G95" s="3" t="s">
        <v>235</v>
      </c>
      <c r="H95" cm="1">
        <f t="array" ref="H95">_xlfn.IFS(G95="Successful", 1, G95="Unsuccessful",0)</f>
        <v>0</v>
      </c>
      <c r="I95" t="s">
        <v>234</v>
      </c>
      <c r="J95" t="str">
        <f t="shared" si="1"/>
        <v>No and normal</v>
      </c>
    </row>
    <row r="96" spans="1:10" x14ac:dyDescent="0.3">
      <c r="A96" s="5" t="s">
        <v>130</v>
      </c>
      <c r="B96" t="s">
        <v>9</v>
      </c>
      <c r="C96">
        <v>1</v>
      </c>
      <c r="D96" t="s">
        <v>216</v>
      </c>
      <c r="E96" t="s">
        <v>225</v>
      </c>
      <c r="F96" t="s">
        <v>238</v>
      </c>
      <c r="G96" s="2" t="s">
        <v>235</v>
      </c>
      <c r="H96" cm="1">
        <f t="array" ref="H96">_xlfn.IFS(G96="Successful", 1, G96="Unsuccessful",0)</f>
        <v>0</v>
      </c>
      <c r="I96" t="s">
        <v>234</v>
      </c>
      <c r="J96" t="str">
        <f t="shared" si="1"/>
        <v>Yes and normal</v>
      </c>
    </row>
    <row r="97" spans="1:10" x14ac:dyDescent="0.3">
      <c r="A97" s="5" t="s">
        <v>131</v>
      </c>
      <c r="B97" t="s">
        <v>15</v>
      </c>
      <c r="C97">
        <v>3</v>
      </c>
      <c r="D97" t="s">
        <v>216</v>
      </c>
      <c r="E97" t="s">
        <v>225</v>
      </c>
      <c r="F97" t="s">
        <v>238</v>
      </c>
      <c r="G97" t="s">
        <v>236</v>
      </c>
      <c r="H97" cm="1">
        <f t="array" ref="H97">_xlfn.IFS(G97="Successful", 1, G97="Unsuccessful",0)</f>
        <v>1</v>
      </c>
      <c r="I97" t="s">
        <v>233</v>
      </c>
      <c r="J97" t="str">
        <f t="shared" si="1"/>
        <v>Yes and normal</v>
      </c>
    </row>
    <row r="98" spans="1:10" x14ac:dyDescent="0.3">
      <c r="A98" s="5" t="s">
        <v>132</v>
      </c>
      <c r="B98" t="s">
        <v>15</v>
      </c>
      <c r="C98">
        <v>2</v>
      </c>
      <c r="D98" t="s">
        <v>216</v>
      </c>
      <c r="E98" t="s">
        <v>225</v>
      </c>
      <c r="F98" t="s">
        <v>238</v>
      </c>
      <c r="G98" t="s">
        <v>236</v>
      </c>
      <c r="H98" cm="1">
        <f t="array" ref="H98">_xlfn.IFS(G98="Successful", 1, G98="Unsuccessful",0)</f>
        <v>1</v>
      </c>
      <c r="I98" t="s">
        <v>233</v>
      </c>
      <c r="J98" t="str">
        <f t="shared" si="1"/>
        <v>Yes and normal</v>
      </c>
    </row>
    <row r="99" spans="1:10" x14ac:dyDescent="0.3">
      <c r="A99" s="5" t="s">
        <v>133</v>
      </c>
      <c r="B99" t="s">
        <v>15</v>
      </c>
      <c r="C99">
        <v>4</v>
      </c>
      <c r="D99" t="s">
        <v>216</v>
      </c>
      <c r="E99" t="s">
        <v>225</v>
      </c>
      <c r="F99" t="s">
        <v>238</v>
      </c>
      <c r="G99" t="s">
        <v>236</v>
      </c>
      <c r="H99" cm="1">
        <f t="array" ref="H99">_xlfn.IFS(G99="Successful", 1, G99="Unsuccessful",0)</f>
        <v>1</v>
      </c>
      <c r="I99" t="s">
        <v>233</v>
      </c>
      <c r="J99" t="str">
        <f t="shared" si="1"/>
        <v>Yes and normal</v>
      </c>
    </row>
    <row r="100" spans="1:10" x14ac:dyDescent="0.3">
      <c r="A100" s="5" t="s">
        <v>134</v>
      </c>
      <c r="B100" t="s">
        <v>15</v>
      </c>
      <c r="C100">
        <v>4</v>
      </c>
      <c r="D100" t="s">
        <v>216</v>
      </c>
      <c r="E100" t="s">
        <v>225</v>
      </c>
      <c r="F100" t="s">
        <v>238</v>
      </c>
      <c r="G100" t="s">
        <v>236</v>
      </c>
      <c r="H100" cm="1">
        <f t="array" ref="H100">_xlfn.IFS(G100="Successful", 1, G100="Unsuccessful",0)</f>
        <v>1</v>
      </c>
      <c r="I100" t="s">
        <v>233</v>
      </c>
      <c r="J100" t="str">
        <f t="shared" si="1"/>
        <v>Yes and normal</v>
      </c>
    </row>
    <row r="101" spans="1:10" x14ac:dyDescent="0.3">
      <c r="A101" s="5" t="s">
        <v>135</v>
      </c>
      <c r="B101" t="s">
        <v>15</v>
      </c>
      <c r="C101">
        <v>3</v>
      </c>
      <c r="D101" t="s">
        <v>217</v>
      </c>
      <c r="E101" t="s">
        <v>225</v>
      </c>
      <c r="F101" t="s">
        <v>238</v>
      </c>
      <c r="G101" t="s">
        <v>236</v>
      </c>
      <c r="H101" cm="1">
        <f t="array" ref="H101">_xlfn.IFS(G101="Successful", 1, G101="Unsuccessful",0)</f>
        <v>1</v>
      </c>
      <c r="I101" t="s">
        <v>233</v>
      </c>
      <c r="J101" t="str">
        <f t="shared" si="1"/>
        <v>Yes and normal</v>
      </c>
    </row>
    <row r="102" spans="1:10" x14ac:dyDescent="0.3">
      <c r="A102" s="5" t="s">
        <v>136</v>
      </c>
      <c r="B102" t="s">
        <v>68</v>
      </c>
      <c r="C102">
        <v>3</v>
      </c>
      <c r="D102" t="s">
        <v>216</v>
      </c>
      <c r="E102" t="s">
        <v>225</v>
      </c>
      <c r="F102" t="s">
        <v>238</v>
      </c>
      <c r="G102" t="s">
        <v>235</v>
      </c>
      <c r="H102" cm="1">
        <f t="array" ref="H102">_xlfn.IFS(G102="Successful", 1, G102="Unsuccessful",0)</f>
        <v>0</v>
      </c>
      <c r="I102" t="s">
        <v>233</v>
      </c>
      <c r="J102" t="str">
        <f t="shared" si="1"/>
        <v>Yes and normal</v>
      </c>
    </row>
    <row r="103" spans="1:10" x14ac:dyDescent="0.3">
      <c r="A103" s="5" t="s">
        <v>137</v>
      </c>
      <c r="B103" t="s">
        <v>9</v>
      </c>
      <c r="C103">
        <v>3</v>
      </c>
      <c r="D103" t="s">
        <v>217</v>
      </c>
      <c r="E103" t="s">
        <v>225</v>
      </c>
      <c r="F103" t="s">
        <v>239</v>
      </c>
      <c r="G103" t="s">
        <v>235</v>
      </c>
      <c r="H103" cm="1">
        <f t="array" ref="H103">_xlfn.IFS(G103="Successful", 1, G103="Unsuccessful",0)</f>
        <v>0</v>
      </c>
      <c r="I103" t="s">
        <v>234</v>
      </c>
      <c r="J103" t="str">
        <f t="shared" si="1"/>
        <v>Yes and halved</v>
      </c>
    </row>
    <row r="104" spans="1:10" x14ac:dyDescent="0.3">
      <c r="A104" s="5" t="s">
        <v>138</v>
      </c>
      <c r="B104" t="s">
        <v>9</v>
      </c>
      <c r="C104">
        <v>3</v>
      </c>
      <c r="D104" t="s">
        <v>218</v>
      </c>
      <c r="E104" t="s">
        <v>225</v>
      </c>
      <c r="F104" t="s">
        <v>238</v>
      </c>
      <c r="G104" t="s">
        <v>235</v>
      </c>
      <c r="H104" cm="1">
        <f t="array" ref="H104">_xlfn.IFS(G104="Successful", 1, G104="Unsuccessful",0)</f>
        <v>0</v>
      </c>
      <c r="I104" t="s">
        <v>234</v>
      </c>
      <c r="J104" t="str">
        <f t="shared" si="1"/>
        <v>Yes and normal</v>
      </c>
    </row>
    <row r="105" spans="1:10" x14ac:dyDescent="0.3">
      <c r="A105" s="5" t="s">
        <v>139</v>
      </c>
      <c r="B105" t="s">
        <v>9</v>
      </c>
      <c r="C105">
        <v>2</v>
      </c>
      <c r="D105" t="s">
        <v>218</v>
      </c>
      <c r="E105" t="s">
        <v>225</v>
      </c>
      <c r="F105" t="s">
        <v>238</v>
      </c>
      <c r="G105" t="s">
        <v>236</v>
      </c>
      <c r="H105" cm="1">
        <f t="array" ref="H105">_xlfn.IFS(G105="Successful", 1, G105="Unsuccessful",0)</f>
        <v>1</v>
      </c>
      <c r="I105" t="s">
        <v>233</v>
      </c>
      <c r="J105" t="str">
        <f t="shared" si="1"/>
        <v>Yes and normal</v>
      </c>
    </row>
    <row r="106" spans="1:10" x14ac:dyDescent="0.3">
      <c r="A106" s="5" t="s">
        <v>140</v>
      </c>
      <c r="B106" t="s">
        <v>226</v>
      </c>
      <c r="C106">
        <v>1</v>
      </c>
      <c r="D106" t="s">
        <v>218</v>
      </c>
      <c r="E106" t="s">
        <v>225</v>
      </c>
      <c r="F106" t="s">
        <v>238</v>
      </c>
      <c r="G106" t="s">
        <v>236</v>
      </c>
      <c r="H106" cm="1">
        <f t="array" ref="H106">_xlfn.IFS(G106="Successful", 1, G106="Unsuccessful",0)</f>
        <v>1</v>
      </c>
      <c r="I106" t="s">
        <v>233</v>
      </c>
      <c r="J106" t="str">
        <f t="shared" si="1"/>
        <v>Yes and normal</v>
      </c>
    </row>
    <row r="107" spans="1:10" x14ac:dyDescent="0.3">
      <c r="A107" s="5" t="s">
        <v>141</v>
      </c>
      <c r="B107" t="s">
        <v>226</v>
      </c>
      <c r="C107">
        <v>1</v>
      </c>
      <c r="D107" t="s">
        <v>218</v>
      </c>
      <c r="E107" t="s">
        <v>225</v>
      </c>
      <c r="F107" t="s">
        <v>238</v>
      </c>
      <c r="G107" t="s">
        <v>236</v>
      </c>
      <c r="H107" cm="1">
        <f t="array" ref="H107">_xlfn.IFS(G107="Successful", 1, G107="Unsuccessful",0)</f>
        <v>1</v>
      </c>
      <c r="I107" t="s">
        <v>233</v>
      </c>
      <c r="J107" t="str">
        <f t="shared" si="1"/>
        <v>Yes and normal</v>
      </c>
    </row>
    <row r="108" spans="1:10" x14ac:dyDescent="0.3">
      <c r="A108" s="5" t="s">
        <v>142</v>
      </c>
      <c r="B108" t="s">
        <v>226</v>
      </c>
      <c r="C108">
        <v>1</v>
      </c>
      <c r="D108" t="s">
        <v>218</v>
      </c>
      <c r="E108" t="s">
        <v>225</v>
      </c>
      <c r="F108" t="s">
        <v>239</v>
      </c>
      <c r="G108" t="s">
        <v>236</v>
      </c>
      <c r="H108" cm="1">
        <f t="array" ref="H108">_xlfn.IFS(G108="Successful", 1, G108="Unsuccessful",0)</f>
        <v>1</v>
      </c>
      <c r="I108" t="s">
        <v>233</v>
      </c>
      <c r="J108" t="str">
        <f t="shared" si="1"/>
        <v>Yes and halved</v>
      </c>
    </row>
    <row r="109" spans="1:10" x14ac:dyDescent="0.3">
      <c r="A109" s="5" t="s">
        <v>143</v>
      </c>
      <c r="B109" t="s">
        <v>144</v>
      </c>
      <c r="C109">
        <v>1</v>
      </c>
      <c r="D109" t="s">
        <v>218</v>
      </c>
      <c r="E109" t="s">
        <v>225</v>
      </c>
      <c r="F109" t="s">
        <v>238</v>
      </c>
      <c r="G109" t="s">
        <v>235</v>
      </c>
      <c r="H109" cm="1">
        <f t="array" ref="H109">_xlfn.IFS(G109="Successful", 1, G109="Unsuccessful",0)</f>
        <v>0</v>
      </c>
      <c r="I109" t="s">
        <v>234</v>
      </c>
      <c r="J109" t="str">
        <f t="shared" si="1"/>
        <v>Yes and normal</v>
      </c>
    </row>
    <row r="110" spans="1:10" x14ac:dyDescent="0.3">
      <c r="A110" s="5" t="s">
        <v>145</v>
      </c>
      <c r="B110" t="s">
        <v>71</v>
      </c>
      <c r="C110">
        <v>3</v>
      </c>
      <c r="D110" t="s">
        <v>216</v>
      </c>
      <c r="E110" t="s">
        <v>225</v>
      </c>
      <c r="F110" t="s">
        <v>238</v>
      </c>
      <c r="G110" t="s">
        <v>235</v>
      </c>
      <c r="H110" cm="1">
        <f t="array" ref="H110">_xlfn.IFS(G110="Successful", 1, G110="Unsuccessful",0)</f>
        <v>0</v>
      </c>
      <c r="I110" t="s">
        <v>234</v>
      </c>
      <c r="J110" t="str">
        <f t="shared" si="1"/>
        <v>Yes and normal</v>
      </c>
    </row>
    <row r="111" spans="1:10" x14ac:dyDescent="0.3">
      <c r="A111" s="5" t="s">
        <v>146</v>
      </c>
      <c r="B111" t="s">
        <v>71</v>
      </c>
      <c r="C111">
        <v>2</v>
      </c>
      <c r="D111" t="s">
        <v>216</v>
      </c>
      <c r="E111" t="s">
        <v>225</v>
      </c>
      <c r="F111" t="s">
        <v>238</v>
      </c>
      <c r="G111" t="s">
        <v>235</v>
      </c>
      <c r="H111" cm="1">
        <f t="array" ref="H111">_xlfn.IFS(G111="Successful", 1, G111="Unsuccessful",0)</f>
        <v>0</v>
      </c>
      <c r="I111" t="s">
        <v>234</v>
      </c>
      <c r="J111" t="str">
        <f t="shared" si="1"/>
        <v>Yes and normal</v>
      </c>
    </row>
    <row r="112" spans="1:10" x14ac:dyDescent="0.3">
      <c r="A112" s="5" t="s">
        <v>147</v>
      </c>
      <c r="B112" t="s">
        <v>71</v>
      </c>
      <c r="C112">
        <v>2</v>
      </c>
      <c r="D112" t="s">
        <v>218</v>
      </c>
      <c r="E112" t="s">
        <v>225</v>
      </c>
      <c r="F112" t="s">
        <v>238</v>
      </c>
      <c r="G112" t="s">
        <v>235</v>
      </c>
      <c r="H112" cm="1">
        <f t="array" ref="H112">_xlfn.IFS(G112="Successful", 1, G112="Unsuccessful",0)</f>
        <v>0</v>
      </c>
      <c r="I112" t="s">
        <v>232</v>
      </c>
      <c r="J112" t="str">
        <f t="shared" si="1"/>
        <v>Yes and normal</v>
      </c>
    </row>
    <row r="113" spans="1:10" x14ac:dyDescent="0.3">
      <c r="A113" s="5" t="s">
        <v>149</v>
      </c>
      <c r="B113" t="s">
        <v>71</v>
      </c>
      <c r="C113">
        <v>1</v>
      </c>
      <c r="D113" t="s">
        <v>216</v>
      </c>
      <c r="E113" t="s">
        <v>225</v>
      </c>
      <c r="F113" t="s">
        <v>239</v>
      </c>
      <c r="G113" t="s">
        <v>235</v>
      </c>
      <c r="H113" cm="1">
        <f t="array" ref="H113">_xlfn.IFS(G113="Successful", 1, G113="Unsuccessful",0)</f>
        <v>0</v>
      </c>
      <c r="I113" t="s">
        <v>232</v>
      </c>
      <c r="J113" t="str">
        <f t="shared" si="1"/>
        <v>Yes and halved</v>
      </c>
    </row>
    <row r="114" spans="1:10" x14ac:dyDescent="0.3">
      <c r="A114" s="5" t="s">
        <v>150</v>
      </c>
      <c r="B114" t="s">
        <v>148</v>
      </c>
      <c r="C114">
        <v>1</v>
      </c>
      <c r="D114" t="s">
        <v>216</v>
      </c>
      <c r="E114" t="s">
        <v>225</v>
      </c>
      <c r="F114" t="s">
        <v>238</v>
      </c>
      <c r="G114" t="s">
        <v>236</v>
      </c>
      <c r="H114" cm="1">
        <f t="array" ref="H114">_xlfn.IFS(G114="Successful", 1, G114="Unsuccessful",0)</f>
        <v>1</v>
      </c>
      <c r="I114" t="s">
        <v>232</v>
      </c>
      <c r="J114" t="str">
        <f t="shared" si="1"/>
        <v>Yes and normal</v>
      </c>
    </row>
    <row r="115" spans="1:10" x14ac:dyDescent="0.3">
      <c r="A115" s="5" t="s">
        <v>151</v>
      </c>
      <c r="B115" t="s">
        <v>152</v>
      </c>
      <c r="C115">
        <v>4</v>
      </c>
      <c r="D115" t="s">
        <v>216</v>
      </c>
      <c r="E115" t="s">
        <v>225</v>
      </c>
      <c r="F115" t="s">
        <v>239</v>
      </c>
      <c r="G115" t="s">
        <v>235</v>
      </c>
      <c r="H115" cm="1">
        <f t="array" ref="H115">_xlfn.IFS(G115="Successful", 1, G115="Unsuccessful",0)</f>
        <v>0</v>
      </c>
      <c r="I115" t="s">
        <v>234</v>
      </c>
      <c r="J115" t="str">
        <f t="shared" si="1"/>
        <v>Yes and halved</v>
      </c>
    </row>
    <row r="116" spans="1:10" x14ac:dyDescent="0.3">
      <c r="A116" s="5" t="s">
        <v>153</v>
      </c>
      <c r="B116" t="s">
        <v>4</v>
      </c>
      <c r="C116">
        <v>3</v>
      </c>
      <c r="D116" t="s">
        <v>216</v>
      </c>
      <c r="E116" t="s">
        <v>225</v>
      </c>
      <c r="F116" t="s">
        <v>238</v>
      </c>
      <c r="G116" t="s">
        <v>236</v>
      </c>
      <c r="H116" cm="1">
        <f t="array" ref="H116">_xlfn.IFS(G116="Successful", 1, G116="Unsuccessful",0)</f>
        <v>1</v>
      </c>
      <c r="I116" t="s">
        <v>232</v>
      </c>
      <c r="J116" t="str">
        <f t="shared" si="1"/>
        <v>Yes and normal</v>
      </c>
    </row>
    <row r="117" spans="1:10" x14ac:dyDescent="0.3">
      <c r="A117" s="5" t="s">
        <v>154</v>
      </c>
      <c r="B117" t="s">
        <v>21</v>
      </c>
      <c r="C117">
        <v>3</v>
      </c>
      <c r="D117" t="s">
        <v>218</v>
      </c>
      <c r="E117" t="s">
        <v>225</v>
      </c>
      <c r="F117" t="s">
        <v>239</v>
      </c>
      <c r="G117" t="s">
        <v>236</v>
      </c>
      <c r="H117" cm="1">
        <f t="array" ref="H117">_xlfn.IFS(G117="Successful", 1, G117="Unsuccessful",0)</f>
        <v>1</v>
      </c>
      <c r="I117" t="s">
        <v>232</v>
      </c>
      <c r="J117" t="str">
        <f t="shared" si="1"/>
        <v>Yes and halved</v>
      </c>
    </row>
    <row r="118" spans="1:10" x14ac:dyDescent="0.3">
      <c r="A118" s="5" t="s">
        <v>155</v>
      </c>
      <c r="B118" t="s">
        <v>28</v>
      </c>
      <c r="C118">
        <v>3</v>
      </c>
      <c r="D118" t="s">
        <v>216</v>
      </c>
      <c r="E118" t="s">
        <v>225</v>
      </c>
      <c r="F118" t="s">
        <v>238</v>
      </c>
      <c r="G118" t="s">
        <v>236</v>
      </c>
      <c r="H118" cm="1">
        <f t="array" ref="H118">_xlfn.IFS(G118="Successful", 1, G118="Unsuccessful",0)</f>
        <v>1</v>
      </c>
      <c r="I118" t="s">
        <v>232</v>
      </c>
      <c r="J118" t="str">
        <f t="shared" si="1"/>
        <v>Yes and normal</v>
      </c>
    </row>
    <row r="119" spans="1:10" x14ac:dyDescent="0.3">
      <c r="A119" s="5" t="s">
        <v>156</v>
      </c>
      <c r="B119" t="s">
        <v>220</v>
      </c>
      <c r="C119">
        <v>2</v>
      </c>
      <c r="D119" t="s">
        <v>216</v>
      </c>
      <c r="E119" t="s">
        <v>225</v>
      </c>
      <c r="F119" t="s">
        <v>239</v>
      </c>
      <c r="G119" t="s">
        <v>236</v>
      </c>
      <c r="H119" cm="1">
        <f t="array" ref="H119">_xlfn.IFS(G119="Successful", 1, G119="Unsuccessful",0)</f>
        <v>1</v>
      </c>
      <c r="I119" t="s">
        <v>232</v>
      </c>
      <c r="J119" t="str">
        <f t="shared" si="1"/>
        <v>Yes and halved</v>
      </c>
    </row>
    <row r="120" spans="1:10" x14ac:dyDescent="0.3">
      <c r="A120" s="5" t="s">
        <v>157</v>
      </c>
      <c r="B120" t="s">
        <v>102</v>
      </c>
      <c r="C120">
        <v>3</v>
      </c>
      <c r="D120" t="s">
        <v>216</v>
      </c>
      <c r="E120" t="s">
        <v>225</v>
      </c>
      <c r="F120" t="s">
        <v>238</v>
      </c>
      <c r="G120" t="s">
        <v>236</v>
      </c>
      <c r="H120" cm="1">
        <f t="array" ref="H120">_xlfn.IFS(G120="Successful", 1, G120="Unsuccessful",0)</f>
        <v>1</v>
      </c>
      <c r="I120" t="s">
        <v>232</v>
      </c>
      <c r="J120" t="str">
        <f t="shared" si="1"/>
        <v>Yes and normal</v>
      </c>
    </row>
    <row r="121" spans="1:10" x14ac:dyDescent="0.3">
      <c r="A121" s="5" t="s">
        <v>159</v>
      </c>
      <c r="B121" t="s">
        <v>158</v>
      </c>
      <c r="C121">
        <v>3</v>
      </c>
      <c r="D121" t="s">
        <v>217</v>
      </c>
      <c r="E121" t="s">
        <v>225</v>
      </c>
      <c r="F121" t="s">
        <v>239</v>
      </c>
      <c r="G121" t="s">
        <v>236</v>
      </c>
      <c r="H121" cm="1">
        <f t="array" ref="H121">_xlfn.IFS(G121="Successful", 1, G121="Unsuccessful",0)</f>
        <v>1</v>
      </c>
      <c r="I121" t="s">
        <v>233</v>
      </c>
      <c r="J121" t="str">
        <f t="shared" si="1"/>
        <v>Yes and halved</v>
      </c>
    </row>
    <row r="122" spans="1:10" x14ac:dyDescent="0.3">
      <c r="A122" s="5" t="s">
        <v>160</v>
      </c>
      <c r="B122" t="s">
        <v>158</v>
      </c>
      <c r="C122">
        <v>1</v>
      </c>
      <c r="D122" t="s">
        <v>216</v>
      </c>
      <c r="E122" t="s">
        <v>225</v>
      </c>
      <c r="F122" t="s">
        <v>238</v>
      </c>
      <c r="G122" t="s">
        <v>236</v>
      </c>
      <c r="H122" cm="1">
        <f t="array" ref="H122">_xlfn.IFS(G122="Successful", 1, G122="Unsuccessful",0)</f>
        <v>1</v>
      </c>
      <c r="I122" t="s">
        <v>233</v>
      </c>
      <c r="J122" t="str">
        <f t="shared" si="1"/>
        <v>Yes and normal</v>
      </c>
    </row>
    <row r="123" spans="1:10" x14ac:dyDescent="0.3">
      <c r="A123" s="5" t="s">
        <v>161</v>
      </c>
      <c r="B123" t="s">
        <v>112</v>
      </c>
      <c r="C123">
        <v>2</v>
      </c>
      <c r="D123" t="s">
        <v>216</v>
      </c>
      <c r="E123" t="s">
        <v>225</v>
      </c>
      <c r="F123" t="s">
        <v>239</v>
      </c>
      <c r="G123" t="s">
        <v>235</v>
      </c>
      <c r="H123" cm="1">
        <f t="array" ref="H123">_xlfn.IFS(G123="Successful", 1, G123="Unsuccessful",0)</f>
        <v>0</v>
      </c>
      <c r="I123" t="s">
        <v>234</v>
      </c>
      <c r="J123" t="str">
        <f t="shared" si="1"/>
        <v>Yes and halved</v>
      </c>
    </row>
    <row r="124" spans="1:10" x14ac:dyDescent="0.3">
      <c r="A124" s="5" t="s">
        <v>162</v>
      </c>
      <c r="B124" t="s">
        <v>9</v>
      </c>
      <c r="C124">
        <v>2</v>
      </c>
      <c r="D124" t="s">
        <v>218</v>
      </c>
      <c r="E124" t="s">
        <v>225</v>
      </c>
      <c r="F124" t="s">
        <v>238</v>
      </c>
      <c r="G124" t="s">
        <v>235</v>
      </c>
      <c r="H124" cm="1">
        <f t="array" ref="H124">_xlfn.IFS(G124="Successful", 1, G124="Unsuccessful",0)</f>
        <v>0</v>
      </c>
      <c r="I124" t="s">
        <v>234</v>
      </c>
      <c r="J124" t="str">
        <f t="shared" si="1"/>
        <v>Yes and normal</v>
      </c>
    </row>
    <row r="125" spans="1:10" x14ac:dyDescent="0.3">
      <c r="A125" s="5" t="s">
        <v>163</v>
      </c>
      <c r="B125" t="s">
        <v>15</v>
      </c>
      <c r="C125">
        <v>2</v>
      </c>
      <c r="D125" t="s">
        <v>216</v>
      </c>
      <c r="E125" t="s">
        <v>225</v>
      </c>
      <c r="F125" t="s">
        <v>239</v>
      </c>
      <c r="G125" t="s">
        <v>236</v>
      </c>
      <c r="H125" cm="1">
        <f t="array" ref="H125">_xlfn.IFS(G125="Successful", 1, G125="Unsuccessful",0)</f>
        <v>1</v>
      </c>
      <c r="I125" t="s">
        <v>234</v>
      </c>
      <c r="J125" t="str">
        <f t="shared" si="1"/>
        <v>Yes and halved</v>
      </c>
    </row>
    <row r="126" spans="1:10" x14ac:dyDescent="0.3">
      <c r="A126" s="5" t="s">
        <v>164</v>
      </c>
      <c r="B126" t="s">
        <v>220</v>
      </c>
      <c r="C126">
        <v>1</v>
      </c>
      <c r="D126" t="s">
        <v>216</v>
      </c>
      <c r="E126" t="s">
        <v>225</v>
      </c>
      <c r="F126" t="s">
        <v>238</v>
      </c>
      <c r="G126" t="s">
        <v>236</v>
      </c>
      <c r="H126" cm="1">
        <f t="array" ref="H126">_xlfn.IFS(G126="Successful", 1, G126="Unsuccessful",0)</f>
        <v>1</v>
      </c>
      <c r="I126" t="s">
        <v>234</v>
      </c>
      <c r="J126" t="str">
        <f t="shared" si="1"/>
        <v>Yes and normal</v>
      </c>
    </row>
    <row r="127" spans="1:10" x14ac:dyDescent="0.3">
      <c r="A127" s="5" t="s">
        <v>165</v>
      </c>
      <c r="B127" t="s">
        <v>220</v>
      </c>
      <c r="C127">
        <v>1</v>
      </c>
      <c r="D127" t="s">
        <v>216</v>
      </c>
      <c r="E127" t="s">
        <v>225</v>
      </c>
      <c r="F127" t="s">
        <v>239</v>
      </c>
      <c r="G127" t="s">
        <v>236</v>
      </c>
      <c r="H127" cm="1">
        <f t="array" ref="H127">_xlfn.IFS(G127="Successful", 1, G127="Unsuccessful",0)</f>
        <v>1</v>
      </c>
      <c r="I127" t="s">
        <v>234</v>
      </c>
      <c r="J127" t="str">
        <f t="shared" si="1"/>
        <v>Yes and halved</v>
      </c>
    </row>
    <row r="128" spans="1:10" x14ac:dyDescent="0.3">
      <c r="A128" s="5" t="s">
        <v>166</v>
      </c>
      <c r="B128" t="s">
        <v>44</v>
      </c>
      <c r="C128">
        <v>3</v>
      </c>
      <c r="D128" t="s">
        <v>216</v>
      </c>
      <c r="E128" t="s">
        <v>225</v>
      </c>
      <c r="F128" t="s">
        <v>238</v>
      </c>
      <c r="G128" t="s">
        <v>235</v>
      </c>
      <c r="H128" cm="1">
        <f t="array" ref="H128">_xlfn.IFS(G128="Successful", 1, G128="Unsuccessful",0)</f>
        <v>0</v>
      </c>
      <c r="I128" t="s">
        <v>234</v>
      </c>
      <c r="J128" t="str">
        <f t="shared" si="1"/>
        <v>Yes and normal</v>
      </c>
    </row>
    <row r="129" spans="1:10" x14ac:dyDescent="0.3">
      <c r="A129" s="5" t="s">
        <v>167</v>
      </c>
      <c r="B129" t="s">
        <v>110</v>
      </c>
      <c r="C129">
        <v>3</v>
      </c>
      <c r="D129" t="s">
        <v>216</v>
      </c>
      <c r="E129" t="s">
        <v>225</v>
      </c>
      <c r="F129" t="s">
        <v>238</v>
      </c>
      <c r="G129" t="s">
        <v>236</v>
      </c>
      <c r="H129" cm="1">
        <f t="array" ref="H129">_xlfn.IFS(G129="Successful", 1, G129="Unsuccessful",0)</f>
        <v>1</v>
      </c>
      <c r="I129" t="s">
        <v>234</v>
      </c>
      <c r="J129" t="str">
        <f t="shared" si="1"/>
        <v>Yes and normal</v>
      </c>
    </row>
    <row r="130" spans="1:10" x14ac:dyDescent="0.3">
      <c r="A130" s="5" t="s">
        <v>168</v>
      </c>
      <c r="B130" t="s">
        <v>15</v>
      </c>
      <c r="C130">
        <v>4</v>
      </c>
      <c r="D130" t="s">
        <v>216</v>
      </c>
      <c r="E130" t="s">
        <v>225</v>
      </c>
      <c r="F130" t="s">
        <v>238</v>
      </c>
      <c r="G130" t="s">
        <v>235</v>
      </c>
      <c r="H130" cm="1">
        <f t="array" ref="H130">_xlfn.IFS(G130="Successful", 1, G130="Unsuccessful",0)</f>
        <v>0</v>
      </c>
      <c r="I130" t="s">
        <v>234</v>
      </c>
      <c r="J130" t="str">
        <f t="shared" si="1"/>
        <v>Yes and normal</v>
      </c>
    </row>
    <row r="131" spans="1:10" x14ac:dyDescent="0.3">
      <c r="A131" s="5" t="s">
        <v>169</v>
      </c>
      <c r="B131" t="s">
        <v>15</v>
      </c>
      <c r="C131">
        <v>2</v>
      </c>
      <c r="D131" t="s">
        <v>216</v>
      </c>
      <c r="E131" t="s">
        <v>225</v>
      </c>
      <c r="F131" t="s">
        <v>238</v>
      </c>
      <c r="G131" t="s">
        <v>235</v>
      </c>
      <c r="H131" cm="1">
        <f t="array" ref="H131">_xlfn.IFS(G131="Successful", 1, G131="Unsuccessful",0)</f>
        <v>0</v>
      </c>
      <c r="I131" t="s">
        <v>234</v>
      </c>
      <c r="J131" t="str">
        <f t="shared" ref="J131:J169" si="2">E131&amp;" and "&amp;F131</f>
        <v>Yes and normal</v>
      </c>
    </row>
    <row r="132" spans="1:10" x14ac:dyDescent="0.3">
      <c r="A132" s="5" t="s">
        <v>170</v>
      </c>
      <c r="B132" t="s">
        <v>13</v>
      </c>
      <c r="C132">
        <v>4</v>
      </c>
      <c r="D132" t="s">
        <v>216</v>
      </c>
      <c r="E132" t="s">
        <v>225</v>
      </c>
      <c r="F132" t="s">
        <v>238</v>
      </c>
      <c r="G132" t="s">
        <v>235</v>
      </c>
      <c r="H132" cm="1">
        <f t="array" ref="H132">_xlfn.IFS(G132="Successful", 1, G132="Unsuccessful",0)</f>
        <v>0</v>
      </c>
      <c r="I132" t="s">
        <v>234</v>
      </c>
      <c r="J132" t="str">
        <f t="shared" si="2"/>
        <v>Yes and normal</v>
      </c>
    </row>
    <row r="133" spans="1:10" x14ac:dyDescent="0.3">
      <c r="A133" s="5" t="s">
        <v>171</v>
      </c>
      <c r="B133" t="s">
        <v>172</v>
      </c>
      <c r="C133">
        <v>2</v>
      </c>
      <c r="D133" t="s">
        <v>216</v>
      </c>
      <c r="E133" t="s">
        <v>225</v>
      </c>
      <c r="F133" t="s">
        <v>238</v>
      </c>
      <c r="G133" t="s">
        <v>235</v>
      </c>
      <c r="H133" cm="1">
        <f t="array" ref="H133">_xlfn.IFS(G133="Successful", 1, G133="Unsuccessful",0)</f>
        <v>0</v>
      </c>
      <c r="I133" t="s">
        <v>234</v>
      </c>
      <c r="J133" t="str">
        <f t="shared" si="2"/>
        <v>Yes and normal</v>
      </c>
    </row>
    <row r="134" spans="1:10" x14ac:dyDescent="0.3">
      <c r="A134" s="5" t="s">
        <v>173</v>
      </c>
      <c r="B134" t="s">
        <v>174</v>
      </c>
      <c r="C134">
        <v>3</v>
      </c>
      <c r="D134" t="s">
        <v>216</v>
      </c>
      <c r="E134" t="s">
        <v>225</v>
      </c>
      <c r="F134" t="s">
        <v>238</v>
      </c>
      <c r="G134" t="s">
        <v>235</v>
      </c>
      <c r="H134" cm="1">
        <f t="array" ref="H134">_xlfn.IFS(G134="Successful", 1, G134="Unsuccessful",0)</f>
        <v>0</v>
      </c>
      <c r="I134" t="s">
        <v>234</v>
      </c>
      <c r="J134" t="str">
        <f t="shared" si="2"/>
        <v>Yes and normal</v>
      </c>
    </row>
    <row r="135" spans="1:10" x14ac:dyDescent="0.3">
      <c r="A135" s="5" t="s">
        <v>175</v>
      </c>
      <c r="B135" t="s">
        <v>66</v>
      </c>
      <c r="C135">
        <v>2</v>
      </c>
      <c r="D135" t="s">
        <v>216</v>
      </c>
      <c r="E135" t="s">
        <v>225</v>
      </c>
      <c r="F135" t="s">
        <v>239</v>
      </c>
      <c r="G135" t="s">
        <v>236</v>
      </c>
      <c r="H135" cm="1">
        <f t="array" ref="H135">_xlfn.IFS(G135="Successful", 1, G135="Unsuccessful",0)</f>
        <v>1</v>
      </c>
      <c r="I135" t="s">
        <v>234</v>
      </c>
      <c r="J135" t="str">
        <f t="shared" si="2"/>
        <v>Yes and halved</v>
      </c>
    </row>
    <row r="136" spans="1:10" x14ac:dyDescent="0.3">
      <c r="A136" s="5" t="s">
        <v>176</v>
      </c>
      <c r="B136" t="s">
        <v>120</v>
      </c>
      <c r="C136">
        <v>4</v>
      </c>
      <c r="D136" t="s">
        <v>216</v>
      </c>
      <c r="E136" t="s">
        <v>225</v>
      </c>
      <c r="F136" t="s">
        <v>239</v>
      </c>
      <c r="G136" t="s">
        <v>235</v>
      </c>
      <c r="H136" cm="1">
        <f t="array" ref="H136">_xlfn.IFS(G136="Successful", 1, G136="Unsuccessful",0)</f>
        <v>0</v>
      </c>
      <c r="I136" t="s">
        <v>234</v>
      </c>
      <c r="J136" t="str">
        <f t="shared" si="2"/>
        <v>Yes and halved</v>
      </c>
    </row>
    <row r="137" spans="1:10" x14ac:dyDescent="0.3">
      <c r="A137" s="5" t="s">
        <v>177</v>
      </c>
      <c r="B137" t="s">
        <v>220</v>
      </c>
      <c r="C137">
        <v>2</v>
      </c>
      <c r="D137" t="s">
        <v>216</v>
      </c>
      <c r="E137" t="s">
        <v>225</v>
      </c>
      <c r="F137" t="s">
        <v>239</v>
      </c>
      <c r="G137" t="s">
        <v>235</v>
      </c>
      <c r="H137" cm="1">
        <f t="array" ref="H137">_xlfn.IFS(G137="Successful", 1, G137="Unsuccessful",0)</f>
        <v>0</v>
      </c>
      <c r="I137" t="s">
        <v>234</v>
      </c>
      <c r="J137" t="str">
        <f t="shared" si="2"/>
        <v>Yes and halved</v>
      </c>
    </row>
    <row r="138" spans="1:10" x14ac:dyDescent="0.3">
      <c r="A138" s="5" t="s">
        <v>178</v>
      </c>
      <c r="B138" t="s">
        <v>66</v>
      </c>
      <c r="C138">
        <v>2</v>
      </c>
      <c r="D138" t="s">
        <v>216</v>
      </c>
      <c r="E138" t="s">
        <v>225</v>
      </c>
      <c r="F138" t="s">
        <v>239</v>
      </c>
      <c r="G138" t="s">
        <v>235</v>
      </c>
      <c r="H138" cm="1">
        <f t="array" ref="H138">_xlfn.IFS(G138="Successful", 1, G138="Unsuccessful",0)</f>
        <v>0</v>
      </c>
      <c r="I138" t="s">
        <v>234</v>
      </c>
      <c r="J138" t="str">
        <f t="shared" si="2"/>
        <v>Yes and halved</v>
      </c>
    </row>
    <row r="139" spans="1:10" x14ac:dyDescent="0.3">
      <c r="A139" s="5" t="s">
        <v>179</v>
      </c>
      <c r="B139" t="s">
        <v>44</v>
      </c>
      <c r="C139">
        <v>2</v>
      </c>
      <c r="D139" t="s">
        <v>216</v>
      </c>
      <c r="E139" t="s">
        <v>225</v>
      </c>
      <c r="F139" t="s">
        <v>239</v>
      </c>
      <c r="G139" t="s">
        <v>236</v>
      </c>
      <c r="H139" cm="1">
        <f t="array" ref="H139">_xlfn.IFS(G139="Successful", 1, G139="Unsuccessful",0)</f>
        <v>1</v>
      </c>
      <c r="I139" t="s">
        <v>232</v>
      </c>
      <c r="J139" t="str">
        <f t="shared" si="2"/>
        <v>Yes and halved</v>
      </c>
    </row>
    <row r="140" spans="1:10" x14ac:dyDescent="0.3">
      <c r="A140" s="5" t="s">
        <v>180</v>
      </c>
      <c r="B140" t="s">
        <v>219</v>
      </c>
      <c r="C140">
        <v>2</v>
      </c>
      <c r="D140" t="s">
        <v>216</v>
      </c>
      <c r="E140" t="s">
        <v>225</v>
      </c>
      <c r="F140" t="s">
        <v>239</v>
      </c>
      <c r="G140" t="s">
        <v>235</v>
      </c>
      <c r="H140" cm="1">
        <f t="array" ref="H140">_xlfn.IFS(G140="Successful", 1, G140="Unsuccessful",0)</f>
        <v>0</v>
      </c>
      <c r="I140" t="s">
        <v>232</v>
      </c>
      <c r="J140" t="str">
        <f t="shared" si="2"/>
        <v>Yes and halved</v>
      </c>
    </row>
    <row r="141" spans="1:10" x14ac:dyDescent="0.3">
      <c r="A141" s="5" t="s">
        <v>181</v>
      </c>
      <c r="B141" t="s">
        <v>219</v>
      </c>
      <c r="C141">
        <v>3</v>
      </c>
      <c r="D141" t="s">
        <v>216</v>
      </c>
      <c r="E141" t="s">
        <v>225</v>
      </c>
      <c r="F141" t="s">
        <v>239</v>
      </c>
      <c r="G141" t="s">
        <v>236</v>
      </c>
      <c r="H141" cm="1">
        <f t="array" ref="H141">_xlfn.IFS(G141="Successful", 1, G141="Unsuccessful",0)</f>
        <v>1</v>
      </c>
      <c r="I141" t="s">
        <v>232</v>
      </c>
      <c r="J141" t="str">
        <f t="shared" si="2"/>
        <v>Yes and halved</v>
      </c>
    </row>
    <row r="142" spans="1:10" x14ac:dyDescent="0.3">
      <c r="A142" s="5" t="s">
        <v>182</v>
      </c>
      <c r="B142" t="s">
        <v>13</v>
      </c>
      <c r="C142">
        <v>2</v>
      </c>
      <c r="D142" t="s">
        <v>216</v>
      </c>
      <c r="E142" t="s">
        <v>225</v>
      </c>
      <c r="F142" t="s">
        <v>239</v>
      </c>
      <c r="G142" t="s">
        <v>236</v>
      </c>
      <c r="H142" cm="1">
        <f t="array" ref="H142">_xlfn.IFS(G142="Successful", 1, G142="Unsuccessful",0)</f>
        <v>1</v>
      </c>
      <c r="I142" t="s">
        <v>232</v>
      </c>
      <c r="J142" t="str">
        <f t="shared" si="2"/>
        <v>Yes and halved</v>
      </c>
    </row>
    <row r="143" spans="1:10" x14ac:dyDescent="0.3">
      <c r="A143" s="5" t="s">
        <v>183</v>
      </c>
      <c r="B143" t="s">
        <v>172</v>
      </c>
      <c r="C143">
        <v>1</v>
      </c>
      <c r="D143" t="s">
        <v>218</v>
      </c>
      <c r="E143" t="s">
        <v>225</v>
      </c>
      <c r="F143" t="s">
        <v>238</v>
      </c>
      <c r="G143" t="s">
        <v>235</v>
      </c>
      <c r="H143" cm="1">
        <f t="array" ref="H143">_xlfn.IFS(G143="Successful", 1, G143="Unsuccessful",0)</f>
        <v>0</v>
      </c>
      <c r="I143" t="s">
        <v>234</v>
      </c>
      <c r="J143" t="str">
        <f t="shared" si="2"/>
        <v>Yes and normal</v>
      </c>
    </row>
    <row r="144" spans="1:10" x14ac:dyDescent="0.3">
      <c r="A144" s="5" t="s">
        <v>184</v>
      </c>
      <c r="B144" t="s">
        <v>185</v>
      </c>
      <c r="C144">
        <v>2</v>
      </c>
      <c r="D144" t="s">
        <v>216</v>
      </c>
      <c r="E144" t="s">
        <v>225</v>
      </c>
      <c r="F144" t="s">
        <v>238</v>
      </c>
      <c r="G144" t="s">
        <v>236</v>
      </c>
      <c r="H144" cm="1">
        <f t="array" ref="H144">_xlfn.IFS(G144="Successful", 1, G144="Unsuccessful",0)</f>
        <v>1</v>
      </c>
      <c r="I144" t="s">
        <v>234</v>
      </c>
      <c r="J144" t="str">
        <f t="shared" si="2"/>
        <v>Yes and normal</v>
      </c>
    </row>
    <row r="145" spans="1:10" x14ac:dyDescent="0.3">
      <c r="A145" s="5" t="s">
        <v>186</v>
      </c>
      <c r="B145" t="s">
        <v>185</v>
      </c>
      <c r="C145">
        <v>1</v>
      </c>
      <c r="D145" t="s">
        <v>216</v>
      </c>
      <c r="E145" t="s">
        <v>225</v>
      </c>
      <c r="F145" t="s">
        <v>238</v>
      </c>
      <c r="G145" t="s">
        <v>236</v>
      </c>
      <c r="H145" cm="1">
        <f t="array" ref="H145">_xlfn.IFS(G145="Successful", 1, G145="Unsuccessful",0)</f>
        <v>1</v>
      </c>
      <c r="I145" t="s">
        <v>234</v>
      </c>
      <c r="J145" t="str">
        <f t="shared" si="2"/>
        <v>Yes and normal</v>
      </c>
    </row>
    <row r="146" spans="1:10" x14ac:dyDescent="0.3">
      <c r="A146" s="5" t="s">
        <v>187</v>
      </c>
      <c r="B146" t="s">
        <v>185</v>
      </c>
      <c r="C146">
        <v>1</v>
      </c>
      <c r="D146" t="s">
        <v>216</v>
      </c>
      <c r="E146" t="s">
        <v>225</v>
      </c>
      <c r="F146" t="s">
        <v>238</v>
      </c>
      <c r="G146" t="s">
        <v>236</v>
      </c>
      <c r="H146" cm="1">
        <f t="array" ref="H146">_xlfn.IFS(G146="Successful", 1, G146="Unsuccessful",0)</f>
        <v>1</v>
      </c>
      <c r="I146" t="s">
        <v>234</v>
      </c>
      <c r="J146" t="str">
        <f t="shared" si="2"/>
        <v>Yes and normal</v>
      </c>
    </row>
    <row r="147" spans="1:10" x14ac:dyDescent="0.3">
      <c r="A147" s="5" t="s">
        <v>188</v>
      </c>
      <c r="B147" t="s">
        <v>13</v>
      </c>
      <c r="C147">
        <v>4</v>
      </c>
      <c r="D147" t="s">
        <v>216</v>
      </c>
      <c r="E147" t="s">
        <v>225</v>
      </c>
      <c r="F147" t="s">
        <v>238</v>
      </c>
      <c r="G147" t="s">
        <v>235</v>
      </c>
      <c r="H147" cm="1">
        <f t="array" ref="H147">_xlfn.IFS(G147="Successful", 1, G147="Unsuccessful",0)</f>
        <v>0</v>
      </c>
      <c r="I147" t="s">
        <v>234</v>
      </c>
      <c r="J147" t="str">
        <f t="shared" si="2"/>
        <v>Yes and normal</v>
      </c>
    </row>
    <row r="148" spans="1:10" x14ac:dyDescent="0.3">
      <c r="A148" s="5" t="s">
        <v>189</v>
      </c>
      <c r="B148" t="s">
        <v>120</v>
      </c>
      <c r="C148">
        <v>1</v>
      </c>
      <c r="D148" t="s">
        <v>216</v>
      </c>
      <c r="E148" t="s">
        <v>225</v>
      </c>
      <c r="F148" t="s">
        <v>239</v>
      </c>
      <c r="G148" t="s">
        <v>236</v>
      </c>
      <c r="H148" cm="1">
        <f t="array" ref="H148">_xlfn.IFS(G148="Successful", 1, G148="Unsuccessful",0)</f>
        <v>1</v>
      </c>
      <c r="I148" t="s">
        <v>234</v>
      </c>
      <c r="J148" t="str">
        <f t="shared" si="2"/>
        <v>Yes and halved</v>
      </c>
    </row>
    <row r="149" spans="1:10" x14ac:dyDescent="0.3">
      <c r="A149" s="5" t="s">
        <v>190</v>
      </c>
      <c r="B149" t="s">
        <v>74</v>
      </c>
      <c r="C149">
        <v>2</v>
      </c>
      <c r="D149" t="s">
        <v>216</v>
      </c>
      <c r="E149" t="s">
        <v>225</v>
      </c>
      <c r="F149" t="s">
        <v>239</v>
      </c>
      <c r="G149" t="s">
        <v>236</v>
      </c>
      <c r="H149" cm="1">
        <f t="array" ref="H149">_xlfn.IFS(G149="Successful", 1, G149="Unsuccessful",0)</f>
        <v>1</v>
      </c>
      <c r="I149" t="s">
        <v>234</v>
      </c>
      <c r="J149" t="str">
        <f t="shared" si="2"/>
        <v>Yes and halved</v>
      </c>
    </row>
    <row r="150" spans="1:10" x14ac:dyDescent="0.3">
      <c r="A150" s="5" t="s">
        <v>191</v>
      </c>
      <c r="B150" t="s">
        <v>74</v>
      </c>
      <c r="C150">
        <v>2</v>
      </c>
      <c r="D150" t="s">
        <v>216</v>
      </c>
      <c r="E150" t="s">
        <v>225</v>
      </c>
      <c r="F150" t="s">
        <v>239</v>
      </c>
      <c r="G150" t="s">
        <v>235</v>
      </c>
      <c r="H150" cm="1">
        <f t="array" ref="H150">_xlfn.IFS(G150="Successful", 1, G150="Unsuccessful",0)</f>
        <v>0</v>
      </c>
      <c r="I150" t="s">
        <v>234</v>
      </c>
      <c r="J150" t="str">
        <f t="shared" si="2"/>
        <v>Yes and halved</v>
      </c>
    </row>
    <row r="151" spans="1:10" x14ac:dyDescent="0.3">
      <c r="A151" s="5" t="s">
        <v>192</v>
      </c>
      <c r="B151" t="s">
        <v>13</v>
      </c>
      <c r="C151">
        <v>3</v>
      </c>
      <c r="D151" t="s">
        <v>216</v>
      </c>
      <c r="E151" t="s">
        <v>225</v>
      </c>
      <c r="F151" t="s">
        <v>239</v>
      </c>
      <c r="G151" t="s">
        <v>236</v>
      </c>
      <c r="H151" cm="1">
        <f t="array" ref="H151">_xlfn.IFS(G151="Successful", 1, G151="Unsuccessful",0)</f>
        <v>1</v>
      </c>
      <c r="I151" t="s">
        <v>234</v>
      </c>
      <c r="J151" t="str">
        <f t="shared" si="2"/>
        <v>Yes and halved</v>
      </c>
    </row>
    <row r="152" spans="1:10" x14ac:dyDescent="0.3">
      <c r="A152" s="5" t="s">
        <v>193</v>
      </c>
      <c r="B152" t="s">
        <v>221</v>
      </c>
      <c r="C152">
        <v>1</v>
      </c>
      <c r="D152" t="s">
        <v>216</v>
      </c>
      <c r="E152" t="s">
        <v>225</v>
      </c>
      <c r="F152" t="s">
        <v>238</v>
      </c>
      <c r="G152" t="s">
        <v>235</v>
      </c>
      <c r="H152" cm="1">
        <f t="array" ref="H152">_xlfn.IFS(G152="Successful", 1, G152="Unsuccessful",0)</f>
        <v>0</v>
      </c>
      <c r="I152" t="s">
        <v>234</v>
      </c>
      <c r="J152" t="str">
        <f t="shared" si="2"/>
        <v>Yes and normal</v>
      </c>
    </row>
    <row r="153" spans="1:10" x14ac:dyDescent="0.3">
      <c r="A153" s="5" t="s">
        <v>194</v>
      </c>
      <c r="B153" t="s">
        <v>221</v>
      </c>
      <c r="C153">
        <v>1</v>
      </c>
      <c r="D153" t="s">
        <v>216</v>
      </c>
      <c r="E153" t="s">
        <v>225</v>
      </c>
      <c r="F153" t="s">
        <v>238</v>
      </c>
      <c r="G153" t="s">
        <v>235</v>
      </c>
      <c r="H153" cm="1">
        <f t="array" ref="H153">_xlfn.IFS(G153="Successful", 1, G153="Unsuccessful",0)</f>
        <v>0</v>
      </c>
      <c r="I153" t="s">
        <v>234</v>
      </c>
      <c r="J153" t="str">
        <f t="shared" si="2"/>
        <v>Yes and normal</v>
      </c>
    </row>
    <row r="154" spans="1:10" x14ac:dyDescent="0.3">
      <c r="A154" s="5" t="s">
        <v>195</v>
      </c>
      <c r="B154" t="s">
        <v>86</v>
      </c>
      <c r="C154">
        <v>2</v>
      </c>
      <c r="D154" t="s">
        <v>216</v>
      </c>
      <c r="E154" t="s">
        <v>225</v>
      </c>
      <c r="F154" t="s">
        <v>238</v>
      </c>
      <c r="G154" t="s">
        <v>235</v>
      </c>
      <c r="H154" cm="1">
        <f t="array" ref="H154">_xlfn.IFS(G154="Successful", 1, G154="Unsuccessful",0)</f>
        <v>0</v>
      </c>
      <c r="I154" t="s">
        <v>234</v>
      </c>
      <c r="J154" t="str">
        <f t="shared" si="2"/>
        <v>Yes and normal</v>
      </c>
    </row>
    <row r="155" spans="1:10" x14ac:dyDescent="0.3">
      <c r="A155" s="5" t="s">
        <v>196</v>
      </c>
      <c r="B155" t="s">
        <v>19</v>
      </c>
      <c r="C155">
        <v>3</v>
      </c>
      <c r="D155" t="s">
        <v>216</v>
      </c>
      <c r="E155" t="s">
        <v>225</v>
      </c>
      <c r="F155" t="s">
        <v>238</v>
      </c>
      <c r="G155" t="s">
        <v>235</v>
      </c>
      <c r="H155" cm="1">
        <f t="array" ref="H155">_xlfn.IFS(G155="Successful", 1, G155="Unsuccessful",0)</f>
        <v>0</v>
      </c>
      <c r="I155" t="s">
        <v>234</v>
      </c>
      <c r="J155" t="str">
        <f t="shared" si="2"/>
        <v>Yes and normal</v>
      </c>
    </row>
    <row r="156" spans="1:10" x14ac:dyDescent="0.3">
      <c r="A156" s="5" t="s">
        <v>197</v>
      </c>
      <c r="B156" t="s">
        <v>9</v>
      </c>
      <c r="C156">
        <v>3</v>
      </c>
      <c r="D156" t="s">
        <v>218</v>
      </c>
      <c r="E156" t="s">
        <v>225</v>
      </c>
      <c r="F156" t="s">
        <v>239</v>
      </c>
      <c r="G156" t="s">
        <v>236</v>
      </c>
      <c r="H156" cm="1">
        <f t="array" ref="H156">_xlfn.IFS(G156="Successful", 1, G156="Unsuccessful",0)</f>
        <v>1</v>
      </c>
      <c r="I156" t="s">
        <v>233</v>
      </c>
      <c r="J156" t="str">
        <f t="shared" si="2"/>
        <v>Yes and halved</v>
      </c>
    </row>
    <row r="157" spans="1:10" x14ac:dyDescent="0.3">
      <c r="A157" s="5" t="s">
        <v>198</v>
      </c>
      <c r="B157" t="s">
        <v>9</v>
      </c>
      <c r="C157">
        <v>1</v>
      </c>
      <c r="D157" t="s">
        <v>216</v>
      </c>
      <c r="E157" t="s">
        <v>225</v>
      </c>
      <c r="F157" t="s">
        <v>238</v>
      </c>
      <c r="G157" t="s">
        <v>236</v>
      </c>
      <c r="H157" cm="1">
        <f t="array" ref="H157">_xlfn.IFS(G157="Successful", 1, G157="Unsuccessful",0)</f>
        <v>1</v>
      </c>
      <c r="I157" t="s">
        <v>233</v>
      </c>
      <c r="J157" t="str">
        <f t="shared" si="2"/>
        <v>Yes and normal</v>
      </c>
    </row>
    <row r="158" spans="1:10" x14ac:dyDescent="0.3">
      <c r="A158" s="5" t="s">
        <v>199</v>
      </c>
      <c r="B158" t="s">
        <v>200</v>
      </c>
      <c r="C158">
        <v>3</v>
      </c>
      <c r="D158" t="s">
        <v>216</v>
      </c>
      <c r="E158" t="s">
        <v>225</v>
      </c>
      <c r="F158" t="s">
        <v>238</v>
      </c>
      <c r="G158" t="s">
        <v>235</v>
      </c>
      <c r="H158" cm="1">
        <f t="array" ref="H158">_xlfn.IFS(G158="Successful", 1, G158="Unsuccessful",0)</f>
        <v>0</v>
      </c>
      <c r="I158" t="s">
        <v>233</v>
      </c>
      <c r="J158" t="str">
        <f t="shared" si="2"/>
        <v>Yes and normal</v>
      </c>
    </row>
    <row r="159" spans="1:10" x14ac:dyDescent="0.3">
      <c r="A159" s="5" t="s">
        <v>201</v>
      </c>
      <c r="B159" t="s">
        <v>120</v>
      </c>
      <c r="C159">
        <v>1</v>
      </c>
      <c r="D159" t="s">
        <v>216</v>
      </c>
      <c r="E159" t="s">
        <v>225</v>
      </c>
      <c r="F159" t="s">
        <v>238</v>
      </c>
      <c r="G159" t="s">
        <v>235</v>
      </c>
      <c r="H159" cm="1">
        <f t="array" ref="H159">_xlfn.IFS(G159="Successful", 1, G159="Unsuccessful",0)</f>
        <v>0</v>
      </c>
      <c r="I159" t="s">
        <v>232</v>
      </c>
      <c r="J159" t="str">
        <f t="shared" si="2"/>
        <v>Yes and normal</v>
      </c>
    </row>
    <row r="160" spans="1:10" x14ac:dyDescent="0.3">
      <c r="A160" s="5" t="s">
        <v>202</v>
      </c>
      <c r="B160" t="s">
        <v>15</v>
      </c>
      <c r="C160">
        <v>1</v>
      </c>
      <c r="D160" t="s">
        <v>216</v>
      </c>
      <c r="E160" t="s">
        <v>225</v>
      </c>
      <c r="F160" t="s">
        <v>239</v>
      </c>
      <c r="G160" t="s">
        <v>236</v>
      </c>
      <c r="H160" cm="1">
        <f t="array" ref="H160">_xlfn.IFS(G160="Successful", 1, G160="Unsuccessful",0)</f>
        <v>1</v>
      </c>
      <c r="I160" t="s">
        <v>232</v>
      </c>
      <c r="J160" t="str">
        <f t="shared" si="2"/>
        <v>Yes and halved</v>
      </c>
    </row>
    <row r="161" spans="1:10" x14ac:dyDescent="0.3">
      <c r="A161" s="5" t="s">
        <v>203</v>
      </c>
      <c r="B161" t="s">
        <v>28</v>
      </c>
      <c r="C161">
        <v>5</v>
      </c>
      <c r="D161" t="s">
        <v>216</v>
      </c>
      <c r="E161" t="s">
        <v>225</v>
      </c>
      <c r="F161" t="s">
        <v>239</v>
      </c>
      <c r="G161" t="s">
        <v>236</v>
      </c>
      <c r="H161" cm="1">
        <f t="array" ref="H161">_xlfn.IFS(G161="Successful", 1, G161="Unsuccessful",0)</f>
        <v>1</v>
      </c>
      <c r="I161" t="s">
        <v>232</v>
      </c>
      <c r="J161" t="str">
        <f t="shared" si="2"/>
        <v>Yes and halved</v>
      </c>
    </row>
    <row r="162" spans="1:10" x14ac:dyDescent="0.3">
      <c r="A162" s="5" t="s">
        <v>204</v>
      </c>
      <c r="B162" t="s">
        <v>9</v>
      </c>
      <c r="C162">
        <v>1</v>
      </c>
      <c r="D162" t="s">
        <v>216</v>
      </c>
      <c r="E162" t="s">
        <v>225</v>
      </c>
      <c r="F162" t="s">
        <v>239</v>
      </c>
      <c r="G162" t="s">
        <v>236</v>
      </c>
      <c r="H162" cm="1">
        <f t="array" ref="H162">_xlfn.IFS(G162="Successful", 1, G162="Unsuccessful",0)</f>
        <v>1</v>
      </c>
      <c r="I162" t="s">
        <v>232</v>
      </c>
      <c r="J162" t="str">
        <f t="shared" si="2"/>
        <v>Yes and halved</v>
      </c>
    </row>
    <row r="163" spans="1:10" x14ac:dyDescent="0.3">
      <c r="A163" s="5" t="s">
        <v>205</v>
      </c>
      <c r="B163" t="s">
        <v>44</v>
      </c>
      <c r="C163">
        <v>2</v>
      </c>
      <c r="D163" t="s">
        <v>216</v>
      </c>
      <c r="E163" t="s">
        <v>225</v>
      </c>
      <c r="F163" t="s">
        <v>239</v>
      </c>
      <c r="G163" t="s">
        <v>236</v>
      </c>
      <c r="H163" cm="1">
        <f t="array" ref="H163">_xlfn.IFS(G163="Successful", 1, G163="Unsuccessful",0)</f>
        <v>1</v>
      </c>
      <c r="I163" t="s">
        <v>234</v>
      </c>
      <c r="J163" t="str">
        <f t="shared" si="2"/>
        <v>Yes and halved</v>
      </c>
    </row>
    <row r="164" spans="1:10" x14ac:dyDescent="0.3">
      <c r="A164" s="5" t="s">
        <v>206</v>
      </c>
      <c r="B164" t="s">
        <v>207</v>
      </c>
      <c r="C164">
        <v>3</v>
      </c>
      <c r="D164" t="s">
        <v>217</v>
      </c>
      <c r="E164" t="s">
        <v>225</v>
      </c>
      <c r="F164" t="s">
        <v>238</v>
      </c>
      <c r="G164" t="s">
        <v>235</v>
      </c>
      <c r="H164" cm="1">
        <f t="array" ref="H164">_xlfn.IFS(G164="Successful", 1, G164="Unsuccessful",0)</f>
        <v>0</v>
      </c>
      <c r="I164" t="s">
        <v>233</v>
      </c>
      <c r="J164" t="str">
        <f t="shared" si="2"/>
        <v>Yes and normal</v>
      </c>
    </row>
    <row r="165" spans="1:10" x14ac:dyDescent="0.3">
      <c r="A165" s="5" t="s">
        <v>208</v>
      </c>
      <c r="B165" t="s">
        <v>207</v>
      </c>
      <c r="C165">
        <v>4</v>
      </c>
      <c r="D165" t="s">
        <v>217</v>
      </c>
      <c r="E165" t="s">
        <v>225</v>
      </c>
      <c r="F165" t="s">
        <v>238</v>
      </c>
      <c r="G165" t="s">
        <v>235</v>
      </c>
      <c r="H165" cm="1">
        <f t="array" ref="H165">_xlfn.IFS(G165="Successful", 1, G165="Unsuccessful",0)</f>
        <v>0</v>
      </c>
      <c r="I165" t="s">
        <v>233</v>
      </c>
      <c r="J165" t="str">
        <f t="shared" si="2"/>
        <v>Yes and normal</v>
      </c>
    </row>
    <row r="166" spans="1:10" x14ac:dyDescent="0.3">
      <c r="A166" s="5" t="s">
        <v>209</v>
      </c>
      <c r="B166" t="s">
        <v>13</v>
      </c>
      <c r="C166">
        <v>1</v>
      </c>
      <c r="D166" t="s">
        <v>216</v>
      </c>
      <c r="E166" t="s">
        <v>225</v>
      </c>
      <c r="F166" t="s">
        <v>239</v>
      </c>
      <c r="G166" t="s">
        <v>235</v>
      </c>
      <c r="H166" cm="1">
        <f t="array" ref="H166">_xlfn.IFS(G166="Successful", 1, G166="Unsuccessful",0)</f>
        <v>0</v>
      </c>
      <c r="I166" t="s">
        <v>234</v>
      </c>
      <c r="J166" t="str">
        <f t="shared" si="2"/>
        <v>Yes and halved</v>
      </c>
    </row>
    <row r="167" spans="1:10" x14ac:dyDescent="0.3">
      <c r="A167" s="5" t="s">
        <v>210</v>
      </c>
      <c r="B167" t="s">
        <v>9</v>
      </c>
      <c r="C167">
        <v>7</v>
      </c>
      <c r="D167" t="s">
        <v>216</v>
      </c>
      <c r="E167" t="s">
        <v>225</v>
      </c>
      <c r="F167" t="s">
        <v>238</v>
      </c>
      <c r="G167" s="2" t="s">
        <v>235</v>
      </c>
      <c r="H167" cm="1">
        <f t="array" ref="H167">_xlfn.IFS(G167="Successful", 1, G167="Unsuccessful",0)</f>
        <v>0</v>
      </c>
      <c r="I167" t="s">
        <v>234</v>
      </c>
      <c r="J167" t="str">
        <f t="shared" si="2"/>
        <v>Yes and normal</v>
      </c>
    </row>
    <row r="168" spans="1:10" x14ac:dyDescent="0.3">
      <c r="A168" s="5" t="s">
        <v>211</v>
      </c>
      <c r="B168" t="s">
        <v>9</v>
      </c>
      <c r="C168">
        <v>8</v>
      </c>
      <c r="D168" t="s">
        <v>216</v>
      </c>
      <c r="E168" t="s">
        <v>225</v>
      </c>
      <c r="F168" t="s">
        <v>238</v>
      </c>
      <c r="G168" s="2" t="s">
        <v>235</v>
      </c>
      <c r="H168" cm="1">
        <f t="array" ref="H168">_xlfn.IFS(G168="Successful", 1, G168="Unsuccessful",0)</f>
        <v>0</v>
      </c>
      <c r="I168" t="s">
        <v>234</v>
      </c>
      <c r="J168" t="str">
        <f t="shared" si="2"/>
        <v>Yes and normal</v>
      </c>
    </row>
    <row r="169" spans="1:10" x14ac:dyDescent="0.3">
      <c r="A169" s="5" t="s">
        <v>212</v>
      </c>
      <c r="B169" t="s">
        <v>213</v>
      </c>
      <c r="C169">
        <v>1</v>
      </c>
      <c r="D169" t="s">
        <v>216</v>
      </c>
      <c r="E169" t="s">
        <v>225</v>
      </c>
      <c r="F169" t="s">
        <v>238</v>
      </c>
      <c r="G169" s="2" t="s">
        <v>236</v>
      </c>
      <c r="H169" cm="1">
        <f t="array" ref="H169">_xlfn.IFS(G169="Successful", 1, G169="Unsuccessful",0)</f>
        <v>1</v>
      </c>
      <c r="I169" t="s">
        <v>232</v>
      </c>
      <c r="J169" t="str">
        <f t="shared" si="2"/>
        <v>Yes and normal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</dc:creator>
  <cp:lastModifiedBy>Warre Van Caenegem</cp:lastModifiedBy>
  <dcterms:created xsi:type="dcterms:W3CDTF">2023-05-09T09:21:07Z</dcterms:created>
  <dcterms:modified xsi:type="dcterms:W3CDTF">2023-11-08T10:59:32Z</dcterms:modified>
</cp:coreProperties>
</file>