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aylor\Documents\GitHub\Dannybase\Final\BeforeFinal\"/>
    </mc:Choice>
  </mc:AlternateContent>
  <xr:revisionPtr revIDLastSave="0" documentId="8_{27A2671E-6B61-4840-BC85-80EEB378DA13}" xr6:coauthVersionLast="36" xr6:coauthVersionMax="36" xr10:uidLastSave="{00000000-0000-0000-0000-000000000000}"/>
  <bookViews>
    <workbookView xWindow="0" yWindow="0" windowWidth="17970" windowHeight="11940"/>
  </bookViews>
  <sheets>
    <sheet name="Final_ImportNOTES" sheetId="1" r:id="rId1"/>
  </sheets>
  <calcPr calcId="0"/>
</workbook>
</file>

<file path=xl/calcChain.xml><?xml version="1.0" encoding="utf-8"?>
<calcChain xmlns="http://schemas.openxmlformats.org/spreadsheetml/2006/main">
  <c r="AK356" i="1" l="1"/>
  <c r="AM570" i="1"/>
  <c r="AM245" i="1"/>
  <c r="AM131" i="1"/>
  <c r="AM569" i="1"/>
  <c r="AM594" i="1"/>
  <c r="AM575" i="1"/>
  <c r="AM532" i="1"/>
  <c r="AM60" i="1"/>
  <c r="AM98" i="1"/>
  <c r="AM3" i="1"/>
  <c r="AM378" i="1"/>
  <c r="AM518" i="1"/>
  <c r="AM540" i="1"/>
  <c r="AM240" i="1"/>
  <c r="AM339" i="1"/>
  <c r="AM440" i="1"/>
  <c r="AM13" i="1"/>
  <c r="AM362" i="1"/>
  <c r="AM295" i="1"/>
  <c r="AM57" i="1"/>
  <c r="AM85" i="1"/>
  <c r="AM52" i="1"/>
  <c r="AM263" i="1"/>
  <c r="AM314" i="1"/>
  <c r="AM329" i="1"/>
  <c r="AM373" i="1"/>
  <c r="AM517" i="1"/>
  <c r="AM572" i="1"/>
  <c r="AM284" i="1"/>
  <c r="AM454" i="1"/>
  <c r="AM319" i="1"/>
  <c r="AM59" i="1"/>
  <c r="AM204" i="1"/>
  <c r="AM424" i="1"/>
  <c r="AM276" i="1"/>
  <c r="AM430" i="1"/>
  <c r="AM419" i="1"/>
  <c r="AM51" i="1"/>
  <c r="AM376" i="1"/>
  <c r="AM500" i="1"/>
  <c r="AM591" i="1"/>
  <c r="AM302" i="1"/>
  <c r="AM307" i="1"/>
  <c r="AM23" i="1"/>
  <c r="AM587" i="1"/>
  <c r="AM452" i="1"/>
  <c r="AM541" i="1"/>
  <c r="AM262" i="1"/>
  <c r="AM519" i="1"/>
  <c r="AM104" i="1"/>
  <c r="AM31" i="1"/>
  <c r="AM211" i="1"/>
  <c r="AM486" i="1"/>
  <c r="AM563" i="1"/>
  <c r="AM507" i="1"/>
  <c r="AM138" i="1"/>
  <c r="AM401" i="1"/>
  <c r="AM568" i="1"/>
  <c r="AM44" i="1"/>
  <c r="AM226" i="1"/>
  <c r="AM90" i="1"/>
  <c r="AM56" i="1"/>
  <c r="AM288" i="1"/>
  <c r="AM207" i="1"/>
  <c r="AM466" i="1"/>
  <c r="AM218" i="1"/>
  <c r="AM200" i="1"/>
  <c r="AM5" i="1"/>
  <c r="AM222" i="1"/>
  <c r="AM95" i="1"/>
  <c r="AM150" i="1"/>
  <c r="AM589" i="1"/>
  <c r="AM328" i="1"/>
  <c r="AM449" i="1"/>
  <c r="AM596" i="1"/>
  <c r="AM370" i="1"/>
  <c r="AM412" i="1"/>
  <c r="AM158" i="1"/>
  <c r="AM451" i="1"/>
  <c r="AM269" i="1"/>
  <c r="AM15" i="1"/>
  <c r="AM113" i="1"/>
  <c r="AM83" i="1"/>
  <c r="AM165" i="1"/>
  <c r="AM141" i="1"/>
  <c r="AM349" i="1"/>
  <c r="AM441" i="1"/>
  <c r="AM480" i="1"/>
  <c r="AM579" i="1"/>
  <c r="AM101" i="1"/>
  <c r="AM577" i="1"/>
  <c r="AM345" i="1"/>
  <c r="AM212" i="1"/>
  <c r="AM277" i="1"/>
  <c r="AM471" i="1"/>
  <c r="AM499" i="1"/>
  <c r="AM458" i="1"/>
  <c r="AM248" i="1"/>
  <c r="AM621" i="1"/>
  <c r="AM6" i="1"/>
  <c r="AM495" i="1"/>
  <c r="AM136" i="1"/>
  <c r="AM559" i="1"/>
  <c r="AM313" i="1"/>
  <c r="AM89" i="1"/>
  <c r="AM566" i="1"/>
  <c r="AM193" i="1"/>
  <c r="AM525" i="1"/>
  <c r="AM411" i="1"/>
  <c r="AM197" i="1"/>
  <c r="AM423" i="1"/>
  <c r="AM55" i="1"/>
  <c r="AM548" i="1"/>
  <c r="AM190" i="1"/>
  <c r="AM94" i="1"/>
  <c r="AM296" i="1"/>
  <c r="AM538" i="1"/>
  <c r="AM93" i="1"/>
  <c r="AM405" i="1"/>
  <c r="AM49" i="1"/>
  <c r="AM382" i="1"/>
  <c r="AM447" i="1"/>
  <c r="AM39" i="1"/>
  <c r="AM498" i="1"/>
  <c r="AM620" i="1"/>
  <c r="AM457" i="1"/>
  <c r="AM389" i="1"/>
  <c r="AM391" i="1"/>
  <c r="AM209" i="1"/>
  <c r="AM335" i="1"/>
  <c r="AM432" i="1"/>
  <c r="AM254" i="1"/>
  <c r="AM299" i="1"/>
  <c r="AM341" i="1"/>
  <c r="AM199" i="1"/>
  <c r="AM546" i="1"/>
  <c r="AM592" i="1"/>
  <c r="AM491" i="1"/>
  <c r="AM396" i="1"/>
  <c r="AM359" i="1"/>
  <c r="AM206" i="1"/>
  <c r="AM533" i="1"/>
  <c r="AM582" i="1"/>
  <c r="AM54" i="1"/>
  <c r="AM264" i="1"/>
  <c r="AM290" i="1"/>
  <c r="AM601" i="1"/>
  <c r="AM387" i="1"/>
  <c r="AM242" i="1"/>
  <c r="AM576" i="1"/>
  <c r="AM265" i="1"/>
  <c r="AM437" i="1"/>
  <c r="AM53" i="1"/>
  <c r="AM438" i="1"/>
  <c r="AM309" i="1"/>
  <c r="AM336" i="1"/>
  <c r="AM414" i="1"/>
  <c r="AM20" i="1"/>
  <c r="AM611" i="1"/>
  <c r="AM99" i="1"/>
  <c r="AM18" i="1"/>
  <c r="AM573" i="1"/>
  <c r="AM305" i="1"/>
  <c r="AM381" i="1"/>
  <c r="AM608" i="1"/>
  <c r="AM549" i="1"/>
  <c r="AM415" i="1"/>
  <c r="AM148" i="1"/>
  <c r="AM492" i="1"/>
  <c r="AM386" i="1"/>
  <c r="AM186" i="1"/>
  <c r="AM612" i="1"/>
  <c r="AM557" i="1"/>
  <c r="AM237" i="1"/>
  <c r="AM14" i="1"/>
  <c r="AM324" i="1"/>
  <c r="AM261" i="1"/>
  <c r="AM183" i="1"/>
  <c r="AM182" i="1"/>
  <c r="AM346" i="1"/>
  <c r="AM476" i="1"/>
  <c r="AM97" i="1"/>
  <c r="AM501" i="1"/>
  <c r="AM86" i="1"/>
  <c r="AM584" i="1"/>
  <c r="AM586" i="1"/>
  <c r="AM463" i="1"/>
  <c r="AM344" i="1"/>
  <c r="AM348" i="1"/>
  <c r="AM298" i="1"/>
  <c r="AM490" i="1"/>
  <c r="AM493" i="1"/>
  <c r="AM278" i="1"/>
  <c r="AM180" i="1"/>
  <c r="AM483" i="1"/>
  <c r="AM170" i="1"/>
  <c r="AM453" i="1"/>
  <c r="AM385" i="1"/>
  <c r="AM144" i="1"/>
  <c r="AM175" i="1"/>
  <c r="AM177" i="1"/>
  <c r="AM315" i="1"/>
  <c r="AM366" i="1"/>
  <c r="AM256" i="1"/>
  <c r="AM502" i="1"/>
  <c r="AM394" i="1"/>
  <c r="AM28" i="1"/>
  <c r="AM431" i="1"/>
  <c r="AM230" i="1"/>
  <c r="AM108" i="1"/>
  <c r="AM154" i="1"/>
  <c r="AM379" i="1"/>
  <c r="AM610" i="1"/>
  <c r="AM87" i="1"/>
  <c r="AM171" i="1"/>
  <c r="AM69" i="1"/>
  <c r="AM47" i="1"/>
  <c r="AM338" i="1"/>
  <c r="AM92" i="1"/>
  <c r="AM565" i="1"/>
  <c r="AM322" i="1"/>
  <c r="AM408" i="1"/>
  <c r="AM81" i="1"/>
  <c r="AM259" i="1"/>
  <c r="AM334" i="1"/>
  <c r="AM156" i="1"/>
  <c r="AM178" i="1"/>
  <c r="AM214" i="1"/>
  <c r="AM196" i="1"/>
  <c r="AM29" i="1"/>
  <c r="AM489" i="1"/>
  <c r="AM585" i="1"/>
  <c r="AM444" i="1"/>
  <c r="AM590" i="1"/>
  <c r="AM353" i="1"/>
  <c r="AM146" i="1"/>
  <c r="AM434" i="1"/>
  <c r="AM578" i="1"/>
  <c r="AM625" i="1"/>
  <c r="AM280" i="1"/>
  <c r="AM574" i="1"/>
  <c r="AM77" i="1"/>
  <c r="AM132" i="1"/>
  <c r="AM352" i="1"/>
  <c r="AM363" i="1"/>
  <c r="AM497" i="1"/>
  <c r="AM8" i="1"/>
  <c r="AM580" i="1"/>
  <c r="AM420" i="1"/>
  <c r="AM413" i="1"/>
  <c r="AM179" i="1"/>
  <c r="AM372" i="1"/>
  <c r="AM82" i="1"/>
  <c r="AM426" i="1"/>
  <c r="AM331" i="1"/>
  <c r="AM251" i="1"/>
  <c r="AM235" i="1"/>
  <c r="AM409" i="1"/>
  <c r="AM516" i="1"/>
  <c r="AM310" i="1"/>
  <c r="AM22" i="1"/>
  <c r="AM509" i="1"/>
  <c r="AM600" i="1"/>
  <c r="AM140" i="1"/>
  <c r="AM323" i="1"/>
  <c r="AM234" i="1"/>
  <c r="AM25" i="1"/>
  <c r="AM188" i="1"/>
  <c r="AM364" i="1"/>
  <c r="AM121" i="1"/>
  <c r="AM43" i="1"/>
  <c r="AM410" i="1"/>
  <c r="AM358" i="1"/>
  <c r="AM78" i="1"/>
  <c r="AM16" i="1"/>
  <c r="AM153" i="1"/>
  <c r="AM599" i="1"/>
  <c r="AM270" i="1"/>
  <c r="AM71" i="1"/>
  <c r="AM155" i="1"/>
  <c r="AM181" i="1"/>
  <c r="AM443" i="1"/>
  <c r="AM482" i="1"/>
  <c r="AM162" i="1"/>
  <c r="AM472" i="1"/>
  <c r="AM11" i="1"/>
  <c r="AM597" i="1"/>
  <c r="AM488" i="1"/>
  <c r="AM26" i="1"/>
  <c r="AM510" i="1"/>
  <c r="AM360" i="1"/>
  <c r="AM485" i="1"/>
  <c r="AM333" i="1"/>
  <c r="AM272" i="1"/>
  <c r="AM553" i="1"/>
  <c r="AM164" i="1"/>
  <c r="AM462" i="1"/>
  <c r="AM135" i="1"/>
  <c r="AM216" i="1"/>
  <c r="AM191" i="1"/>
  <c r="AM187" i="1"/>
  <c r="AM581" i="1"/>
  <c r="AM327" i="1"/>
  <c r="AM506" i="1"/>
  <c r="AM189" i="1"/>
  <c r="AM605" i="1"/>
  <c r="AM281" i="1"/>
  <c r="AM356" i="1"/>
  <c r="AM91" i="1"/>
  <c r="AM102" i="1"/>
  <c r="AM342" i="1"/>
  <c r="AM120" i="1"/>
  <c r="AM100" i="1"/>
  <c r="AM134" i="1"/>
  <c r="AM203" i="1"/>
  <c r="AM152" i="1"/>
  <c r="AM184" i="1"/>
  <c r="AM357" i="1"/>
  <c r="AM583" i="1"/>
  <c r="AM80" i="1"/>
  <c r="AM103" i="1"/>
  <c r="AM400" i="1"/>
  <c r="AM505" i="1"/>
  <c r="AM515" i="1"/>
  <c r="AM312" i="1"/>
  <c r="AM530" i="1"/>
  <c r="AM603" i="1"/>
  <c r="AM46" i="1"/>
  <c r="AM274" i="1"/>
  <c r="AM487" i="1"/>
  <c r="AM45" i="1"/>
  <c r="AM260" i="1"/>
  <c r="AM421" i="1"/>
  <c r="AM536" i="1"/>
  <c r="AM279" i="1"/>
  <c r="AM504" i="1"/>
  <c r="AM403" i="1"/>
  <c r="AM172" i="1"/>
  <c r="AM67" i="1"/>
  <c r="AM395" i="1"/>
  <c r="AM332" i="1"/>
  <c r="AM229" i="1"/>
  <c r="AM474" i="1"/>
  <c r="AM481" i="1"/>
  <c r="AM174" i="1"/>
  <c r="AM147" i="1"/>
  <c r="AM511" i="1"/>
  <c r="AM250" i="1"/>
  <c r="AM301" i="1"/>
  <c r="AM202" i="1"/>
  <c r="AM285" i="1"/>
  <c r="AM88" i="1"/>
  <c r="AM567" i="1"/>
  <c r="AM595" i="1"/>
  <c r="AM124" i="1"/>
  <c r="AM439" i="1"/>
  <c r="AM588" i="1"/>
  <c r="AM350" i="1"/>
  <c r="AM446" i="1"/>
  <c r="AM539" i="1"/>
  <c r="AM354" i="1"/>
  <c r="AM297" i="1"/>
  <c r="AM337" i="1"/>
  <c r="AM160" i="1"/>
  <c r="AM219" i="1"/>
  <c r="AM12" i="1"/>
  <c r="AM253" i="1"/>
  <c r="AM614" i="1"/>
  <c r="AM75" i="1"/>
  <c r="AM468" i="1"/>
  <c r="AM384" i="1"/>
  <c r="AM76" i="1"/>
  <c r="AM308" i="1"/>
  <c r="AM347" i="1"/>
  <c r="AM133" i="1"/>
  <c r="AM167" i="1"/>
  <c r="AM306" i="1"/>
  <c r="AM522" i="1"/>
  <c r="AM626" i="1"/>
  <c r="AM622" i="1"/>
  <c r="AM524" i="1"/>
  <c r="AM392" i="1"/>
  <c r="AM257" i="1"/>
  <c r="AM96" i="1"/>
  <c r="AM126" i="1"/>
  <c r="AM529" i="1"/>
  <c r="AM508" i="1"/>
  <c r="AM615" i="1"/>
  <c r="AM355" i="1"/>
  <c r="AM544" i="1"/>
  <c r="AM50" i="1"/>
  <c r="AM320" i="1"/>
  <c r="AM68" i="1"/>
  <c r="AM151" i="1"/>
  <c r="AM233" i="1"/>
  <c r="AM422" i="1"/>
  <c r="AM456" i="1"/>
  <c r="AM225" i="1"/>
  <c r="AM19" i="1"/>
  <c r="AM404" i="1"/>
  <c r="AM390" i="1"/>
  <c r="AM9" i="1"/>
  <c r="AM534" i="1"/>
  <c r="AM112" i="1"/>
  <c r="AM238" i="1"/>
  <c r="AM122" i="1"/>
  <c r="AM106" i="1"/>
  <c r="AM552" i="1"/>
  <c r="AM35" i="1"/>
  <c r="AM129" i="1"/>
  <c r="AM210" i="1"/>
  <c r="AM537" i="1"/>
  <c r="AM619" i="1"/>
  <c r="AM407" i="1"/>
  <c r="AM161" i="1"/>
  <c r="AM624" i="1"/>
  <c r="AM255" i="1"/>
  <c r="AM388" i="1"/>
  <c r="AM157" i="1"/>
  <c r="AM118" i="1"/>
  <c r="AM613" i="1"/>
  <c r="AM473" i="1"/>
  <c r="AM48" i="1"/>
  <c r="AM564" i="1"/>
  <c r="AM244" i="1"/>
  <c r="AM433" i="1"/>
  <c r="AM448" i="1"/>
  <c r="AM606" i="1"/>
  <c r="AM239" i="1"/>
  <c r="AM32" i="1"/>
  <c r="AM393" i="1"/>
  <c r="AM109" i="1"/>
  <c r="AM258" i="1"/>
  <c r="AM58" i="1"/>
  <c r="AM528" i="1"/>
  <c r="AM243" i="1"/>
  <c r="AM217" i="1"/>
  <c r="AM551" i="1"/>
  <c r="AM198" i="1"/>
  <c r="AM367" i="1"/>
  <c r="AM561" i="1"/>
  <c r="AM375" i="1"/>
  <c r="AM114" i="1"/>
  <c r="AM317" i="1"/>
  <c r="AM246" i="1"/>
  <c r="AM318" i="1"/>
  <c r="AM223" i="1"/>
  <c r="AM27" i="1"/>
  <c r="AM127" i="1"/>
  <c r="AM241" i="1"/>
  <c r="AM607" i="1"/>
  <c r="AM311" i="1"/>
  <c r="AM526" i="1"/>
  <c r="AM30" i="1"/>
  <c r="AM37" i="1"/>
  <c r="AM442" i="1"/>
  <c r="AM61" i="1"/>
  <c r="AM2" i="1"/>
  <c r="AM267" i="1"/>
  <c r="AM330" i="1"/>
  <c r="AM173" i="1"/>
  <c r="AM111" i="1"/>
  <c r="AM523" i="1"/>
  <c r="AM520" i="1"/>
  <c r="AM159" i="1"/>
  <c r="AM213" i="1"/>
  <c r="AM266" i="1"/>
  <c r="AM380" i="1"/>
  <c r="AM460" i="1"/>
  <c r="AM74" i="1"/>
  <c r="AM604" i="1"/>
  <c r="AM450" i="1"/>
  <c r="AM543" i="1"/>
  <c r="AM399" i="1"/>
  <c r="AM275" i="1"/>
  <c r="AM286" i="1"/>
  <c r="AM470" i="1"/>
  <c r="AM300" i="1"/>
  <c r="AM325" i="1"/>
  <c r="AM205" i="1"/>
  <c r="AM128" i="1"/>
  <c r="AM119" i="1"/>
  <c r="AM168" i="1"/>
  <c r="AM110" i="1"/>
  <c r="AM283" i="1"/>
  <c r="AM289" i="1"/>
  <c r="AM115" i="1"/>
  <c r="AM556" i="1"/>
  <c r="AM137" i="1"/>
  <c r="AM425" i="1"/>
  <c r="AM304" i="1"/>
  <c r="AM475" i="1"/>
  <c r="AM465" i="1"/>
  <c r="AM79" i="1"/>
  <c r="AM398" i="1"/>
  <c r="AM435" i="1"/>
  <c r="AM66" i="1"/>
  <c r="AM232" i="1"/>
  <c r="AM397" i="1"/>
  <c r="AM416" i="1"/>
  <c r="AM201" i="1"/>
  <c r="AM303" i="1"/>
  <c r="AM143" i="1"/>
  <c r="AM503" i="1"/>
  <c r="AM479" i="1"/>
  <c r="AM130" i="1"/>
  <c r="AM228" i="1"/>
  <c r="AM227" i="1"/>
  <c r="AM70" i="1"/>
  <c r="AM512" i="1"/>
  <c r="AM467" i="1"/>
  <c r="AM273" i="1"/>
  <c r="AM593" i="1"/>
  <c r="AM123" i="1"/>
  <c r="AM116" i="1"/>
  <c r="AM618" i="1"/>
  <c r="AM293" i="1"/>
  <c r="AM427" i="1"/>
  <c r="AM365" i="1"/>
  <c r="AM496" i="1"/>
  <c r="AM231" i="1"/>
  <c r="AM38" i="1"/>
  <c r="AM34" i="1"/>
  <c r="AM371" i="1"/>
  <c r="AM176" i="1"/>
  <c r="AM72" i="1"/>
  <c r="AM42" i="1"/>
  <c r="AM247" i="1"/>
  <c r="AM287" i="1"/>
  <c r="AM602" i="1"/>
  <c r="AM369" i="1"/>
  <c r="AM117" i="1"/>
  <c r="AM163" i="1"/>
  <c r="AM547" i="1"/>
  <c r="AM252" i="1"/>
  <c r="AM623" i="1"/>
  <c r="AM291" i="1"/>
  <c r="AM294" i="1"/>
  <c r="AM418" i="1"/>
  <c r="AM125" i="1"/>
  <c r="AM368" i="1"/>
  <c r="AM406" i="1"/>
  <c r="AM571" i="1"/>
  <c r="AM208" i="1"/>
  <c r="AM469" i="1"/>
  <c r="AM598" i="1"/>
  <c r="AM4" i="1"/>
  <c r="AM84" i="1"/>
  <c r="AM63" i="1"/>
  <c r="AM64" i="1"/>
  <c r="AM17" i="1"/>
  <c r="AM105" i="1"/>
  <c r="AM429" i="1"/>
  <c r="AM21" i="1"/>
  <c r="AM185" i="1"/>
  <c r="AM316" i="1"/>
  <c r="AM10" i="1"/>
  <c r="AM484" i="1"/>
  <c r="AM531" i="1"/>
  <c r="AM221" i="1"/>
  <c r="AM527" i="1"/>
  <c r="AM73" i="1"/>
  <c r="AM192" i="1"/>
  <c r="AM514" i="1"/>
  <c r="AM343" i="1"/>
  <c r="AM224" i="1"/>
  <c r="AM7" i="1"/>
  <c r="AM271" i="1"/>
  <c r="AM36" i="1"/>
  <c r="AM461" i="1"/>
  <c r="AM609" i="1"/>
  <c r="AM340" i="1"/>
  <c r="AM107" i="1"/>
  <c r="AM535" i="1"/>
  <c r="AM149" i="1"/>
  <c r="AM194" i="1"/>
  <c r="AM62" i="1"/>
  <c r="AM142" i="1"/>
  <c r="AM24" i="1"/>
  <c r="AM617" i="1"/>
  <c r="AM478" i="1"/>
  <c r="AM33" i="1"/>
  <c r="AM292" i="1"/>
  <c r="AM554" i="1"/>
  <c r="AM220" i="1"/>
  <c r="AM383" i="1"/>
  <c r="AM40" i="1"/>
  <c r="AM282" i="1"/>
  <c r="AM249" i="1"/>
  <c r="AM550" i="1"/>
  <c r="AM417" i="1"/>
  <c r="AM145" i="1"/>
  <c r="AM326" i="1"/>
  <c r="AM558" i="1"/>
  <c r="AM139" i="1"/>
  <c r="AM477" i="1"/>
  <c r="AM445" i="1"/>
  <c r="AM555" i="1"/>
  <c r="AM428" i="1"/>
  <c r="AM542" i="1"/>
  <c r="AM65" i="1"/>
  <c r="AM545" i="1"/>
  <c r="AM195" i="1"/>
  <c r="AM455" i="1"/>
  <c r="AM236" i="1"/>
  <c r="AM402" i="1"/>
  <c r="AM513" i="1"/>
  <c r="AM459" i="1"/>
  <c r="AM166" i="1"/>
  <c r="AM562" i="1"/>
  <c r="AM268" i="1"/>
  <c r="AM436" i="1"/>
  <c r="AM377" i="1"/>
  <c r="AM616" i="1"/>
  <c r="AM494" i="1"/>
  <c r="AM215" i="1"/>
  <c r="AM560" i="1"/>
  <c r="AM169" i="1"/>
  <c r="AM351" i="1"/>
  <c r="AM521" i="1"/>
  <c r="AM374" i="1"/>
  <c r="AM41" i="1"/>
  <c r="AM361" i="1"/>
  <c r="AM321" i="1"/>
  <c r="AM464" i="1"/>
  <c r="AL361" i="1"/>
  <c r="AL321" i="1"/>
  <c r="AL570" i="1"/>
  <c r="AL245" i="1"/>
  <c r="AL131" i="1"/>
  <c r="AL569" i="1"/>
  <c r="AL594" i="1"/>
  <c r="AL575" i="1"/>
  <c r="AL532" i="1"/>
  <c r="AL60" i="1"/>
  <c r="AL98" i="1"/>
  <c r="AL3" i="1"/>
  <c r="AL378" i="1"/>
  <c r="AL518" i="1"/>
  <c r="AL540" i="1"/>
  <c r="AL240" i="1"/>
  <c r="AL339" i="1"/>
  <c r="AL440" i="1"/>
  <c r="AL13" i="1"/>
  <c r="AL362" i="1"/>
  <c r="AL295" i="1"/>
  <c r="AL57" i="1"/>
  <c r="AL85" i="1"/>
  <c r="AL52" i="1"/>
  <c r="AL263" i="1"/>
  <c r="AL314" i="1"/>
  <c r="AL329" i="1"/>
  <c r="AL373" i="1"/>
  <c r="AL517" i="1"/>
  <c r="AL572" i="1"/>
  <c r="AL284" i="1"/>
  <c r="AL454" i="1"/>
  <c r="AL319" i="1"/>
  <c r="AL59" i="1"/>
  <c r="AL204" i="1"/>
  <c r="AL424" i="1"/>
  <c r="AL276" i="1"/>
  <c r="AL430" i="1"/>
  <c r="AL419" i="1"/>
  <c r="AL51" i="1"/>
  <c r="AL376" i="1"/>
  <c r="AL500" i="1"/>
  <c r="AL591" i="1"/>
  <c r="AL302" i="1"/>
  <c r="AL307" i="1"/>
  <c r="AL23" i="1"/>
  <c r="AL587" i="1"/>
  <c r="AL452" i="1"/>
  <c r="AL541" i="1"/>
  <c r="AL262" i="1"/>
  <c r="AL519" i="1"/>
  <c r="AL104" i="1"/>
  <c r="AL31" i="1"/>
  <c r="AL211" i="1"/>
  <c r="AL486" i="1"/>
  <c r="AL563" i="1"/>
  <c r="AL507" i="1"/>
  <c r="AL138" i="1"/>
  <c r="AL401" i="1"/>
  <c r="AL568" i="1"/>
  <c r="AL44" i="1"/>
  <c r="AL226" i="1"/>
  <c r="AL90" i="1"/>
  <c r="AL56" i="1"/>
  <c r="AL288" i="1"/>
  <c r="AL207" i="1"/>
  <c r="AL466" i="1"/>
  <c r="AL218" i="1"/>
  <c r="AL200" i="1"/>
  <c r="AL5" i="1"/>
  <c r="AL222" i="1"/>
  <c r="AL95" i="1"/>
  <c r="AL150" i="1"/>
  <c r="AL589" i="1"/>
  <c r="AL328" i="1"/>
  <c r="AL449" i="1"/>
  <c r="AL596" i="1"/>
  <c r="AL370" i="1"/>
  <c r="AL412" i="1"/>
  <c r="AL158" i="1"/>
  <c r="AL451" i="1"/>
  <c r="AL269" i="1"/>
  <c r="AL15" i="1"/>
  <c r="AL113" i="1"/>
  <c r="AL83" i="1"/>
  <c r="AL165" i="1"/>
  <c r="AL141" i="1"/>
  <c r="AL349" i="1"/>
  <c r="AL441" i="1"/>
  <c r="AL480" i="1"/>
  <c r="AL579" i="1"/>
  <c r="AL101" i="1"/>
  <c r="AL577" i="1"/>
  <c r="AL345" i="1"/>
  <c r="AL212" i="1"/>
  <c r="AL277" i="1"/>
  <c r="AL471" i="1"/>
  <c r="AL499" i="1"/>
  <c r="AL458" i="1"/>
  <c r="AL248" i="1"/>
  <c r="AL621" i="1"/>
  <c r="AL6" i="1"/>
  <c r="AL495" i="1"/>
  <c r="AL136" i="1"/>
  <c r="AL559" i="1"/>
  <c r="AL313" i="1"/>
  <c r="AL89" i="1"/>
  <c r="AL566" i="1"/>
  <c r="AL193" i="1"/>
  <c r="AL525" i="1"/>
  <c r="AL411" i="1"/>
  <c r="AL197" i="1"/>
  <c r="AL423" i="1"/>
  <c r="AL55" i="1"/>
  <c r="AL548" i="1"/>
  <c r="AL190" i="1"/>
  <c r="AL94" i="1"/>
  <c r="AL296" i="1"/>
  <c r="AL538" i="1"/>
  <c r="AL93" i="1"/>
  <c r="AL405" i="1"/>
  <c r="AL49" i="1"/>
  <c r="AL382" i="1"/>
  <c r="AL447" i="1"/>
  <c r="AL39" i="1"/>
  <c r="AL498" i="1"/>
  <c r="AL620" i="1"/>
  <c r="AL457" i="1"/>
  <c r="AL389" i="1"/>
  <c r="AL391" i="1"/>
  <c r="AL209" i="1"/>
  <c r="AL335" i="1"/>
  <c r="AL432" i="1"/>
  <c r="AL254" i="1"/>
  <c r="AL299" i="1"/>
  <c r="AL341" i="1"/>
  <c r="AL199" i="1"/>
  <c r="AL546" i="1"/>
  <c r="AL592" i="1"/>
  <c r="AL491" i="1"/>
  <c r="AL396" i="1"/>
  <c r="AL359" i="1"/>
  <c r="AL206" i="1"/>
  <c r="AL533" i="1"/>
  <c r="AL582" i="1"/>
  <c r="AL54" i="1"/>
  <c r="AL264" i="1"/>
  <c r="AL290" i="1"/>
  <c r="AL601" i="1"/>
  <c r="AL387" i="1"/>
  <c r="AL242" i="1"/>
  <c r="AL576" i="1"/>
  <c r="AL265" i="1"/>
  <c r="AL437" i="1"/>
  <c r="AL53" i="1"/>
  <c r="AL438" i="1"/>
  <c r="AL309" i="1"/>
  <c r="AL336" i="1"/>
  <c r="AL414" i="1"/>
  <c r="AL20" i="1"/>
  <c r="AL611" i="1"/>
  <c r="AL99" i="1"/>
  <c r="AL18" i="1"/>
  <c r="AL573" i="1"/>
  <c r="AL305" i="1"/>
  <c r="AL381" i="1"/>
  <c r="AL608" i="1"/>
  <c r="AL549" i="1"/>
  <c r="AL415" i="1"/>
  <c r="AL148" i="1"/>
  <c r="AL492" i="1"/>
  <c r="AL386" i="1"/>
  <c r="AL186" i="1"/>
  <c r="AL612" i="1"/>
  <c r="AL557" i="1"/>
  <c r="AL237" i="1"/>
  <c r="AL14" i="1"/>
  <c r="AL324" i="1"/>
  <c r="AL261" i="1"/>
  <c r="AL183" i="1"/>
  <c r="AL182" i="1"/>
  <c r="AL346" i="1"/>
  <c r="AL476" i="1"/>
  <c r="AL97" i="1"/>
  <c r="AL501" i="1"/>
  <c r="AL86" i="1"/>
  <c r="AL584" i="1"/>
  <c r="AL586" i="1"/>
  <c r="AL463" i="1"/>
  <c r="AL344" i="1"/>
  <c r="AL348" i="1"/>
  <c r="AL298" i="1"/>
  <c r="AL490" i="1"/>
  <c r="AL493" i="1"/>
  <c r="AL278" i="1"/>
  <c r="AL180" i="1"/>
  <c r="AL483" i="1"/>
  <c r="AL170" i="1"/>
  <c r="AL453" i="1"/>
  <c r="AL385" i="1"/>
  <c r="AL144" i="1"/>
  <c r="AL175" i="1"/>
  <c r="AL177" i="1"/>
  <c r="AL315" i="1"/>
  <c r="AL366" i="1"/>
  <c r="AL256" i="1"/>
  <c r="AL502" i="1"/>
  <c r="AL394" i="1"/>
  <c r="AL28" i="1"/>
  <c r="AL431" i="1"/>
  <c r="AL230" i="1"/>
  <c r="AL108" i="1"/>
  <c r="AL154" i="1"/>
  <c r="AL379" i="1"/>
  <c r="AL610" i="1"/>
  <c r="AL87" i="1"/>
  <c r="AL171" i="1"/>
  <c r="AL69" i="1"/>
  <c r="AL47" i="1"/>
  <c r="AL338" i="1"/>
  <c r="AL92" i="1"/>
  <c r="AL565" i="1"/>
  <c r="AL322" i="1"/>
  <c r="AL408" i="1"/>
  <c r="AL81" i="1"/>
  <c r="AL259" i="1"/>
  <c r="AL334" i="1"/>
  <c r="AL156" i="1"/>
  <c r="AL178" i="1"/>
  <c r="AL214" i="1"/>
  <c r="AL196" i="1"/>
  <c r="AL29" i="1"/>
  <c r="AL489" i="1"/>
  <c r="AL585" i="1"/>
  <c r="AL444" i="1"/>
  <c r="AL590" i="1"/>
  <c r="AL353" i="1"/>
  <c r="AL146" i="1"/>
  <c r="AL434" i="1"/>
  <c r="AL578" i="1"/>
  <c r="AL625" i="1"/>
  <c r="AL280" i="1"/>
  <c r="AL574" i="1"/>
  <c r="AL77" i="1"/>
  <c r="AL132" i="1"/>
  <c r="AL352" i="1"/>
  <c r="AL363" i="1"/>
  <c r="AL497" i="1"/>
  <c r="AL8" i="1"/>
  <c r="AL580" i="1"/>
  <c r="AL420" i="1"/>
  <c r="AL413" i="1"/>
  <c r="AL179" i="1"/>
  <c r="AL372" i="1"/>
  <c r="AL82" i="1"/>
  <c r="AL426" i="1"/>
  <c r="AL331" i="1"/>
  <c r="AL251" i="1"/>
  <c r="AL235" i="1"/>
  <c r="AL409" i="1"/>
  <c r="AL516" i="1"/>
  <c r="AL310" i="1"/>
  <c r="AL22" i="1"/>
  <c r="AL509" i="1"/>
  <c r="AL600" i="1"/>
  <c r="AL140" i="1"/>
  <c r="AL323" i="1"/>
  <c r="AL234" i="1"/>
  <c r="AL25" i="1"/>
  <c r="AL188" i="1"/>
  <c r="AL364" i="1"/>
  <c r="AL121" i="1"/>
  <c r="AL43" i="1"/>
  <c r="AL410" i="1"/>
  <c r="AL358" i="1"/>
  <c r="AL78" i="1"/>
  <c r="AL16" i="1"/>
  <c r="AL153" i="1"/>
  <c r="AL599" i="1"/>
  <c r="AL270" i="1"/>
  <c r="AL71" i="1"/>
  <c r="AL155" i="1"/>
  <c r="AL181" i="1"/>
  <c r="AL443" i="1"/>
  <c r="AL482" i="1"/>
  <c r="AL162" i="1"/>
  <c r="AL472" i="1"/>
  <c r="AL11" i="1"/>
  <c r="AL597" i="1"/>
  <c r="AL488" i="1"/>
  <c r="AL26" i="1"/>
  <c r="AL510" i="1"/>
  <c r="AL360" i="1"/>
  <c r="AL485" i="1"/>
  <c r="AL333" i="1"/>
  <c r="AL272" i="1"/>
  <c r="AL553" i="1"/>
  <c r="AL164" i="1"/>
  <c r="AL462" i="1"/>
  <c r="AL135" i="1"/>
  <c r="AL216" i="1"/>
  <c r="AL191" i="1"/>
  <c r="AL187" i="1"/>
  <c r="AL581" i="1"/>
  <c r="AL327" i="1"/>
  <c r="AL506" i="1"/>
  <c r="AL189" i="1"/>
  <c r="AL605" i="1"/>
  <c r="AL281" i="1"/>
  <c r="AL356" i="1"/>
  <c r="AL91" i="1"/>
  <c r="AL102" i="1"/>
  <c r="AL342" i="1"/>
  <c r="AL120" i="1"/>
  <c r="AL100" i="1"/>
  <c r="AL134" i="1"/>
  <c r="AL203" i="1"/>
  <c r="AL152" i="1"/>
  <c r="AL184" i="1"/>
  <c r="AL357" i="1"/>
  <c r="AL583" i="1"/>
  <c r="AL80" i="1"/>
  <c r="AL103" i="1"/>
  <c r="AL400" i="1"/>
  <c r="AL505" i="1"/>
  <c r="AL515" i="1"/>
  <c r="AL312" i="1"/>
  <c r="AL530" i="1"/>
  <c r="AL603" i="1"/>
  <c r="AL46" i="1"/>
  <c r="AL274" i="1"/>
  <c r="AL487" i="1"/>
  <c r="AL45" i="1"/>
  <c r="AL260" i="1"/>
  <c r="AL421" i="1"/>
  <c r="AL536" i="1"/>
  <c r="AL279" i="1"/>
  <c r="AL504" i="1"/>
  <c r="AL403" i="1"/>
  <c r="AL172" i="1"/>
  <c r="AL67" i="1"/>
  <c r="AL395" i="1"/>
  <c r="AL332" i="1"/>
  <c r="AL229" i="1"/>
  <c r="AL474" i="1"/>
  <c r="AL481" i="1"/>
  <c r="AL174" i="1"/>
  <c r="AL147" i="1"/>
  <c r="AL511" i="1"/>
  <c r="AL250" i="1"/>
  <c r="AL301" i="1"/>
  <c r="AL202" i="1"/>
  <c r="AL285" i="1"/>
  <c r="AL88" i="1"/>
  <c r="AL567" i="1"/>
  <c r="AL595" i="1"/>
  <c r="AL124" i="1"/>
  <c r="AL439" i="1"/>
  <c r="AL588" i="1"/>
  <c r="AL350" i="1"/>
  <c r="AL446" i="1"/>
  <c r="AL539" i="1"/>
  <c r="AL354" i="1"/>
  <c r="AL297" i="1"/>
  <c r="AL337" i="1"/>
  <c r="AL160" i="1"/>
  <c r="AL219" i="1"/>
  <c r="AL12" i="1"/>
  <c r="AL253" i="1"/>
  <c r="AL614" i="1"/>
  <c r="AL75" i="1"/>
  <c r="AL468" i="1"/>
  <c r="AL384" i="1"/>
  <c r="AL76" i="1"/>
  <c r="AL308" i="1"/>
  <c r="AL347" i="1"/>
  <c r="AL133" i="1"/>
  <c r="AL167" i="1"/>
  <c r="AL306" i="1"/>
  <c r="AL522" i="1"/>
  <c r="AL626" i="1"/>
  <c r="AL622" i="1"/>
  <c r="AL524" i="1"/>
  <c r="AL392" i="1"/>
  <c r="AL257" i="1"/>
  <c r="AL96" i="1"/>
  <c r="AL126" i="1"/>
  <c r="AL529" i="1"/>
  <c r="AL508" i="1"/>
  <c r="AL615" i="1"/>
  <c r="AL355" i="1"/>
  <c r="AL544" i="1"/>
  <c r="AL50" i="1"/>
  <c r="AL320" i="1"/>
  <c r="AL68" i="1"/>
  <c r="AL151" i="1"/>
  <c r="AL233" i="1"/>
  <c r="AL422" i="1"/>
  <c r="AL456" i="1"/>
  <c r="AL225" i="1"/>
  <c r="AL19" i="1"/>
  <c r="AL404" i="1"/>
  <c r="AL390" i="1"/>
  <c r="AL9" i="1"/>
  <c r="AL534" i="1"/>
  <c r="AL112" i="1"/>
  <c r="AL238" i="1"/>
  <c r="AL122" i="1"/>
  <c r="AL106" i="1"/>
  <c r="AL552" i="1"/>
  <c r="AL35" i="1"/>
  <c r="AL129" i="1"/>
  <c r="AL210" i="1"/>
  <c r="AL537" i="1"/>
  <c r="AL619" i="1"/>
  <c r="AL407" i="1"/>
  <c r="AL161" i="1"/>
  <c r="AL624" i="1"/>
  <c r="AL255" i="1"/>
  <c r="AL388" i="1"/>
  <c r="AL157" i="1"/>
  <c r="AL118" i="1"/>
  <c r="AL613" i="1"/>
  <c r="AL473" i="1"/>
  <c r="AL48" i="1"/>
  <c r="AL564" i="1"/>
  <c r="AL244" i="1"/>
  <c r="AL433" i="1"/>
  <c r="AL448" i="1"/>
  <c r="AL606" i="1"/>
  <c r="AL239" i="1"/>
  <c r="AL32" i="1"/>
  <c r="AL393" i="1"/>
  <c r="AL109" i="1"/>
  <c r="AL258" i="1"/>
  <c r="AL58" i="1"/>
  <c r="AL528" i="1"/>
  <c r="AL243" i="1"/>
  <c r="AL217" i="1"/>
  <c r="AL551" i="1"/>
  <c r="AL198" i="1"/>
  <c r="AL367" i="1"/>
  <c r="AL561" i="1"/>
  <c r="AL375" i="1"/>
  <c r="AL114" i="1"/>
  <c r="AL317" i="1"/>
  <c r="AL246" i="1"/>
  <c r="AL318" i="1"/>
  <c r="AL223" i="1"/>
  <c r="AL27" i="1"/>
  <c r="AL127" i="1"/>
  <c r="AL241" i="1"/>
  <c r="AL607" i="1"/>
  <c r="AL311" i="1"/>
  <c r="AL526" i="1"/>
  <c r="AL30" i="1"/>
  <c r="AL37" i="1"/>
  <c r="AL442" i="1"/>
  <c r="AL61" i="1"/>
  <c r="AL2" i="1"/>
  <c r="AL267" i="1"/>
  <c r="AL330" i="1"/>
  <c r="AL173" i="1"/>
  <c r="AL111" i="1"/>
  <c r="AL523" i="1"/>
  <c r="AL520" i="1"/>
  <c r="AL159" i="1"/>
  <c r="AL213" i="1"/>
  <c r="AL266" i="1"/>
  <c r="AL380" i="1"/>
  <c r="AL460" i="1"/>
  <c r="AL74" i="1"/>
  <c r="AL604" i="1"/>
  <c r="AL450" i="1"/>
  <c r="AL543" i="1"/>
  <c r="AL399" i="1"/>
  <c r="AL275" i="1"/>
  <c r="AL286" i="1"/>
  <c r="AL470" i="1"/>
  <c r="AL300" i="1"/>
  <c r="AL325" i="1"/>
  <c r="AL205" i="1"/>
  <c r="AL128" i="1"/>
  <c r="AL119" i="1"/>
  <c r="AL168" i="1"/>
  <c r="AL110" i="1"/>
  <c r="AL283" i="1"/>
  <c r="AL289" i="1"/>
  <c r="AL115" i="1"/>
  <c r="AL556" i="1"/>
  <c r="AL137" i="1"/>
  <c r="AL425" i="1"/>
  <c r="AL304" i="1"/>
  <c r="AL475" i="1"/>
  <c r="AL465" i="1"/>
  <c r="AL79" i="1"/>
  <c r="AL398" i="1"/>
  <c r="AL435" i="1"/>
  <c r="AL66" i="1"/>
  <c r="AL232" i="1"/>
  <c r="AL397" i="1"/>
  <c r="AL416" i="1"/>
  <c r="AL201" i="1"/>
  <c r="AL303" i="1"/>
  <c r="AL143" i="1"/>
  <c r="AL503" i="1"/>
  <c r="AL479" i="1"/>
  <c r="AL130" i="1"/>
  <c r="AL228" i="1"/>
  <c r="AL227" i="1"/>
  <c r="AL70" i="1"/>
  <c r="AL512" i="1"/>
  <c r="AL467" i="1"/>
  <c r="AL273" i="1"/>
  <c r="AL593" i="1"/>
  <c r="AL123" i="1"/>
  <c r="AL116" i="1"/>
  <c r="AL618" i="1"/>
  <c r="AL293" i="1"/>
  <c r="AL427" i="1"/>
  <c r="AL365" i="1"/>
  <c r="AL496" i="1"/>
  <c r="AL231" i="1"/>
  <c r="AL38" i="1"/>
  <c r="AL34" i="1"/>
  <c r="AL371" i="1"/>
  <c r="AL176" i="1"/>
  <c r="AL72" i="1"/>
  <c r="AL42" i="1"/>
  <c r="AL247" i="1"/>
  <c r="AL287" i="1"/>
  <c r="AL602" i="1"/>
  <c r="AL369" i="1"/>
  <c r="AL117" i="1"/>
  <c r="AL163" i="1"/>
  <c r="AL547" i="1"/>
  <c r="AL252" i="1"/>
  <c r="AL623" i="1"/>
  <c r="AL291" i="1"/>
  <c r="AL294" i="1"/>
  <c r="AL418" i="1"/>
  <c r="AL125" i="1"/>
  <c r="AL368" i="1"/>
  <c r="AL406" i="1"/>
  <c r="AL571" i="1"/>
  <c r="AL208" i="1"/>
  <c r="AL469" i="1"/>
  <c r="AL598" i="1"/>
  <c r="AL4" i="1"/>
  <c r="AL84" i="1"/>
  <c r="AL63" i="1"/>
  <c r="AL64" i="1"/>
  <c r="AL17" i="1"/>
  <c r="AL105" i="1"/>
  <c r="AL429" i="1"/>
  <c r="AL21" i="1"/>
  <c r="AL185" i="1"/>
  <c r="AL316" i="1"/>
  <c r="AL10" i="1"/>
  <c r="AL484" i="1"/>
  <c r="AL531" i="1"/>
  <c r="AL221" i="1"/>
  <c r="AL527" i="1"/>
  <c r="AL73" i="1"/>
  <c r="AL192" i="1"/>
  <c r="AL514" i="1"/>
  <c r="AL343" i="1"/>
  <c r="AL224" i="1"/>
  <c r="AL7" i="1"/>
  <c r="AL271" i="1"/>
  <c r="AL36" i="1"/>
  <c r="AL461" i="1"/>
  <c r="AL609" i="1"/>
  <c r="AL340" i="1"/>
  <c r="AL107" i="1"/>
  <c r="AL535" i="1"/>
  <c r="AL149" i="1"/>
  <c r="AL194" i="1"/>
  <c r="AL62" i="1"/>
  <c r="AL142" i="1"/>
  <c r="AL24" i="1"/>
  <c r="AL617" i="1"/>
  <c r="AL478" i="1"/>
  <c r="AL33" i="1"/>
  <c r="AL292" i="1"/>
  <c r="AL554" i="1"/>
  <c r="AL220" i="1"/>
  <c r="AL383" i="1"/>
  <c r="AL40" i="1"/>
  <c r="AL282" i="1"/>
  <c r="AL249" i="1"/>
  <c r="AL550" i="1"/>
  <c r="AL417" i="1"/>
  <c r="AL145" i="1"/>
  <c r="AL326" i="1"/>
  <c r="AL558" i="1"/>
  <c r="AL139" i="1"/>
  <c r="AL477" i="1"/>
  <c r="AL445" i="1"/>
  <c r="AL555" i="1"/>
  <c r="AL428" i="1"/>
  <c r="AL542" i="1"/>
  <c r="AL65" i="1"/>
  <c r="AL545" i="1"/>
  <c r="AL195" i="1"/>
  <c r="AL455" i="1"/>
  <c r="AL236" i="1"/>
  <c r="AL402" i="1"/>
  <c r="AL513" i="1"/>
  <c r="AL459" i="1"/>
  <c r="AL166" i="1"/>
  <c r="AL562" i="1"/>
  <c r="AL268" i="1"/>
  <c r="AL436" i="1"/>
  <c r="AL377" i="1"/>
  <c r="AL616" i="1"/>
  <c r="AL494" i="1"/>
  <c r="AL215" i="1"/>
  <c r="AL560" i="1"/>
  <c r="AL169" i="1"/>
  <c r="AL351" i="1"/>
  <c r="AL521" i="1"/>
  <c r="AL374" i="1"/>
  <c r="AL41" i="1"/>
  <c r="AL464" i="1"/>
  <c r="AK361" i="1"/>
  <c r="AK321" i="1"/>
  <c r="AK570" i="1"/>
  <c r="AK245" i="1"/>
  <c r="AK131" i="1"/>
  <c r="AK569" i="1"/>
  <c r="AK594" i="1"/>
  <c r="AK575" i="1"/>
  <c r="AK532" i="1"/>
  <c r="AK60" i="1"/>
  <c r="AK98" i="1"/>
  <c r="AK3" i="1"/>
  <c r="AK378" i="1"/>
  <c r="AK518" i="1"/>
  <c r="AK540" i="1"/>
  <c r="AK240" i="1"/>
  <c r="AK339" i="1"/>
  <c r="AK440" i="1"/>
  <c r="AK13" i="1"/>
  <c r="AK362" i="1"/>
  <c r="AK295" i="1"/>
  <c r="AK57" i="1"/>
  <c r="AK85" i="1"/>
  <c r="AK52" i="1"/>
  <c r="AK263" i="1"/>
  <c r="AK314" i="1"/>
  <c r="AK329" i="1"/>
  <c r="AK373" i="1"/>
  <c r="AK517" i="1"/>
  <c r="AK572" i="1"/>
  <c r="AK284" i="1"/>
  <c r="AK454" i="1"/>
  <c r="AK319" i="1"/>
  <c r="AK59" i="1"/>
  <c r="AK204" i="1"/>
  <c r="AK424" i="1"/>
  <c r="AK276" i="1"/>
  <c r="AK430" i="1"/>
  <c r="AK419" i="1"/>
  <c r="AK51" i="1"/>
  <c r="AK376" i="1"/>
  <c r="AK500" i="1"/>
  <c r="AK591" i="1"/>
  <c r="AK302" i="1"/>
  <c r="AK307" i="1"/>
  <c r="AK23" i="1"/>
  <c r="AK587" i="1"/>
  <c r="AK452" i="1"/>
  <c r="AK541" i="1"/>
  <c r="AK262" i="1"/>
  <c r="AK519" i="1"/>
  <c r="AK104" i="1"/>
  <c r="AK31" i="1"/>
  <c r="AK211" i="1"/>
  <c r="AK486" i="1"/>
  <c r="AK563" i="1"/>
  <c r="AK507" i="1"/>
  <c r="AK138" i="1"/>
  <c r="AK401" i="1"/>
  <c r="AK568" i="1"/>
  <c r="AK44" i="1"/>
  <c r="AK226" i="1"/>
  <c r="AK90" i="1"/>
  <c r="AK56" i="1"/>
  <c r="AK288" i="1"/>
  <c r="AK207" i="1"/>
  <c r="AK466" i="1"/>
  <c r="AK218" i="1"/>
  <c r="AK200" i="1"/>
  <c r="AK5" i="1"/>
  <c r="AK222" i="1"/>
  <c r="AK95" i="1"/>
  <c r="AK150" i="1"/>
  <c r="AK589" i="1"/>
  <c r="AK328" i="1"/>
  <c r="AK449" i="1"/>
  <c r="AK596" i="1"/>
  <c r="AK370" i="1"/>
  <c r="AK412" i="1"/>
  <c r="AK158" i="1"/>
  <c r="AK451" i="1"/>
  <c r="AK269" i="1"/>
  <c r="AK15" i="1"/>
  <c r="AK113" i="1"/>
  <c r="AK83" i="1"/>
  <c r="AK165" i="1"/>
  <c r="AK141" i="1"/>
  <c r="AK349" i="1"/>
  <c r="AK441" i="1"/>
  <c r="AK480" i="1"/>
  <c r="AK579" i="1"/>
  <c r="AK101" i="1"/>
  <c r="AK577" i="1"/>
  <c r="AK345" i="1"/>
  <c r="AK212" i="1"/>
  <c r="AK277" i="1"/>
  <c r="AK471" i="1"/>
  <c r="AK499" i="1"/>
  <c r="AK458" i="1"/>
  <c r="AK248" i="1"/>
  <c r="AK621" i="1"/>
  <c r="AK6" i="1"/>
  <c r="AK495" i="1"/>
  <c r="AK136" i="1"/>
  <c r="AK559" i="1"/>
  <c r="AK313" i="1"/>
  <c r="AK89" i="1"/>
  <c r="AK566" i="1"/>
  <c r="AK193" i="1"/>
  <c r="AK525" i="1"/>
  <c r="AK411" i="1"/>
  <c r="AK197" i="1"/>
  <c r="AK423" i="1"/>
  <c r="AK55" i="1"/>
  <c r="AK548" i="1"/>
  <c r="AK190" i="1"/>
  <c r="AK94" i="1"/>
  <c r="AK296" i="1"/>
  <c r="AK538" i="1"/>
  <c r="AK93" i="1"/>
  <c r="AK405" i="1"/>
  <c r="AK49" i="1"/>
  <c r="AK382" i="1"/>
  <c r="AK447" i="1"/>
  <c r="AK39" i="1"/>
  <c r="AK498" i="1"/>
  <c r="AK620" i="1"/>
  <c r="AK457" i="1"/>
  <c r="AK389" i="1"/>
  <c r="AK391" i="1"/>
  <c r="AK209" i="1"/>
  <c r="AK335" i="1"/>
  <c r="AK432" i="1"/>
  <c r="AK254" i="1"/>
  <c r="AK299" i="1"/>
  <c r="AK341" i="1"/>
  <c r="AK199" i="1"/>
  <c r="AK546" i="1"/>
  <c r="AK592" i="1"/>
  <c r="AK491" i="1"/>
  <c r="AK396" i="1"/>
  <c r="AK359" i="1"/>
  <c r="AK206" i="1"/>
  <c r="AK533" i="1"/>
  <c r="AK582" i="1"/>
  <c r="AK54" i="1"/>
  <c r="AK264" i="1"/>
  <c r="AK290" i="1"/>
  <c r="AK601" i="1"/>
  <c r="AK387" i="1"/>
  <c r="AK242" i="1"/>
  <c r="AK576" i="1"/>
  <c r="AK265" i="1"/>
  <c r="AK437" i="1"/>
  <c r="AK53" i="1"/>
  <c r="AK438" i="1"/>
  <c r="AK309" i="1"/>
  <c r="AK336" i="1"/>
  <c r="AK414" i="1"/>
  <c r="AK20" i="1"/>
  <c r="AK611" i="1"/>
  <c r="AK99" i="1"/>
  <c r="AK18" i="1"/>
  <c r="AK573" i="1"/>
  <c r="AK305" i="1"/>
  <c r="AK608" i="1"/>
  <c r="AK549" i="1"/>
  <c r="AK415" i="1"/>
  <c r="AK148" i="1"/>
  <c r="AK492" i="1"/>
  <c r="AK386" i="1"/>
  <c r="AK186" i="1"/>
  <c r="AK612" i="1"/>
  <c r="AK557" i="1"/>
  <c r="AK237" i="1"/>
  <c r="AK14" i="1"/>
  <c r="AK324" i="1"/>
  <c r="AK261" i="1"/>
  <c r="AK183" i="1"/>
  <c r="AK182" i="1"/>
  <c r="AK346" i="1"/>
  <c r="AK476" i="1"/>
  <c r="AK97" i="1"/>
  <c r="AK501" i="1"/>
  <c r="AK86" i="1"/>
  <c r="AK584" i="1"/>
  <c r="AK586" i="1"/>
  <c r="AK463" i="1"/>
  <c r="AK344" i="1"/>
  <c r="AK348" i="1"/>
  <c r="AK298" i="1"/>
  <c r="AK490" i="1"/>
  <c r="AK493" i="1"/>
  <c r="AK278" i="1"/>
  <c r="AK180" i="1"/>
  <c r="AK483" i="1"/>
  <c r="AK170" i="1"/>
  <c r="AK453" i="1"/>
  <c r="AK385" i="1"/>
  <c r="AK144" i="1"/>
  <c r="AK175" i="1"/>
  <c r="AK177" i="1"/>
  <c r="AK315" i="1"/>
  <c r="AK366" i="1"/>
  <c r="AK256" i="1"/>
  <c r="AK502" i="1"/>
  <c r="AK394" i="1"/>
  <c r="AK28" i="1"/>
  <c r="AK431" i="1"/>
  <c r="AK230" i="1"/>
  <c r="AK108" i="1"/>
  <c r="AK154" i="1"/>
  <c r="AK379" i="1"/>
  <c r="AK610" i="1"/>
  <c r="AK87" i="1"/>
  <c r="AK171" i="1"/>
  <c r="AK69" i="1"/>
  <c r="AK47" i="1"/>
  <c r="AK338" i="1"/>
  <c r="AK92" i="1"/>
  <c r="AK565" i="1"/>
  <c r="AK322" i="1"/>
  <c r="AK408" i="1"/>
  <c r="AK81" i="1"/>
  <c r="AK259" i="1"/>
  <c r="AK156" i="1"/>
  <c r="AK178" i="1"/>
  <c r="AK214" i="1"/>
  <c r="AK196" i="1"/>
  <c r="AK29" i="1"/>
  <c r="AK489" i="1"/>
  <c r="AK585" i="1"/>
  <c r="AK444" i="1"/>
  <c r="AK590" i="1"/>
  <c r="AK353" i="1"/>
  <c r="AK146" i="1"/>
  <c r="AK434" i="1"/>
  <c r="AK578" i="1"/>
  <c r="AK625" i="1"/>
  <c r="AK280" i="1"/>
  <c r="AK574" i="1"/>
  <c r="AK77" i="1"/>
  <c r="AK132" i="1"/>
  <c r="AK352" i="1"/>
  <c r="AK363" i="1"/>
  <c r="AK497" i="1"/>
  <c r="AK8" i="1"/>
  <c r="AK580" i="1"/>
  <c r="AK420" i="1"/>
  <c r="AK413" i="1"/>
  <c r="AK179" i="1"/>
  <c r="AK372" i="1"/>
  <c r="AK82" i="1"/>
  <c r="AK426" i="1"/>
  <c r="AK331" i="1"/>
  <c r="AK251" i="1"/>
  <c r="AK235" i="1"/>
  <c r="AK409" i="1"/>
  <c r="AK516" i="1"/>
  <c r="AK310" i="1"/>
  <c r="AK22" i="1"/>
  <c r="AK509" i="1"/>
  <c r="AK600" i="1"/>
  <c r="AK140" i="1"/>
  <c r="AK323" i="1"/>
  <c r="AK234" i="1"/>
  <c r="AK25" i="1"/>
  <c r="AK188" i="1"/>
  <c r="AK364" i="1"/>
  <c r="AK121" i="1"/>
  <c r="AK43" i="1"/>
  <c r="AK410" i="1"/>
  <c r="AK358" i="1"/>
  <c r="AK78" i="1"/>
  <c r="AK16" i="1"/>
  <c r="AK153" i="1"/>
  <c r="AK599" i="1"/>
  <c r="AK270" i="1"/>
  <c r="AK71" i="1"/>
  <c r="AK155" i="1"/>
  <c r="AK181" i="1"/>
  <c r="AK443" i="1"/>
  <c r="AK482" i="1"/>
  <c r="AK162" i="1"/>
  <c r="AK472" i="1"/>
  <c r="AK11" i="1"/>
  <c r="AK597" i="1"/>
  <c r="AK488" i="1"/>
  <c r="AK26" i="1"/>
  <c r="AK510" i="1"/>
  <c r="AK333" i="1"/>
  <c r="AK272" i="1"/>
  <c r="AK553" i="1"/>
  <c r="AK164" i="1"/>
  <c r="AK462" i="1"/>
  <c r="AK135" i="1"/>
  <c r="AK216" i="1"/>
  <c r="AK191" i="1"/>
  <c r="AK187" i="1"/>
  <c r="AK581" i="1"/>
  <c r="AK327" i="1"/>
  <c r="AK506" i="1"/>
  <c r="AK189" i="1"/>
  <c r="AK605" i="1"/>
  <c r="AK281" i="1"/>
  <c r="AK91" i="1"/>
  <c r="AK102" i="1"/>
  <c r="AK120" i="1"/>
  <c r="AK100" i="1"/>
  <c r="AK134" i="1"/>
  <c r="AK152" i="1"/>
  <c r="AK357" i="1"/>
  <c r="AK583" i="1"/>
  <c r="AK80" i="1"/>
  <c r="AK103" i="1"/>
  <c r="AK400" i="1"/>
  <c r="AK505" i="1"/>
  <c r="AK515" i="1"/>
  <c r="AK312" i="1"/>
  <c r="AK530" i="1"/>
  <c r="AK603" i="1"/>
  <c r="AK46" i="1"/>
  <c r="AK274" i="1"/>
  <c r="AK487" i="1"/>
  <c r="AK45" i="1"/>
  <c r="AK260" i="1"/>
  <c r="AK421" i="1"/>
  <c r="AK536" i="1"/>
  <c r="AK279" i="1"/>
  <c r="AK504" i="1"/>
  <c r="AK403" i="1"/>
  <c r="AK172" i="1"/>
  <c r="AK67" i="1"/>
  <c r="AK332" i="1"/>
  <c r="AK229" i="1"/>
  <c r="AK474" i="1"/>
  <c r="AK174" i="1"/>
  <c r="AK147" i="1"/>
  <c r="AK511" i="1"/>
  <c r="AK250" i="1"/>
  <c r="AK301" i="1"/>
  <c r="AK202" i="1"/>
  <c r="AK285" i="1"/>
  <c r="AK88" i="1"/>
  <c r="AK567" i="1"/>
  <c r="AK595" i="1"/>
  <c r="AK124" i="1"/>
  <c r="AK439" i="1"/>
  <c r="AK588" i="1"/>
  <c r="AK350" i="1"/>
  <c r="AK446" i="1"/>
  <c r="AK539" i="1"/>
  <c r="AK354" i="1"/>
  <c r="AK297" i="1"/>
  <c r="AK337" i="1"/>
  <c r="AK160" i="1"/>
  <c r="AK219" i="1"/>
  <c r="AK12" i="1"/>
  <c r="AK253" i="1"/>
  <c r="AK614" i="1"/>
  <c r="AK75" i="1"/>
  <c r="AK468" i="1"/>
  <c r="AK384" i="1"/>
  <c r="AK76" i="1"/>
  <c r="AK308" i="1"/>
  <c r="AK347" i="1"/>
  <c r="AK133" i="1"/>
  <c r="AK167" i="1"/>
  <c r="AK306" i="1"/>
  <c r="AK522" i="1"/>
  <c r="AK626" i="1"/>
  <c r="AK622" i="1"/>
  <c r="AK524" i="1"/>
  <c r="AK392" i="1"/>
  <c r="AK257" i="1"/>
  <c r="AK96" i="1"/>
  <c r="AK126" i="1"/>
  <c r="AK529" i="1"/>
  <c r="AK508" i="1"/>
  <c r="AK615" i="1"/>
  <c r="AK355" i="1"/>
  <c r="AK544" i="1"/>
  <c r="AK50" i="1"/>
  <c r="AK320" i="1"/>
  <c r="AK68" i="1"/>
  <c r="AK151" i="1"/>
  <c r="AK233" i="1"/>
  <c r="AK422" i="1"/>
  <c r="AK456" i="1"/>
  <c r="AK225" i="1"/>
  <c r="AK19" i="1"/>
  <c r="AK404" i="1"/>
  <c r="AK390" i="1"/>
  <c r="AK9" i="1"/>
  <c r="AK534" i="1"/>
  <c r="AK112" i="1"/>
  <c r="AK238" i="1"/>
  <c r="AK122" i="1"/>
  <c r="AK106" i="1"/>
  <c r="AK552" i="1"/>
  <c r="AK35" i="1"/>
  <c r="AK129" i="1"/>
  <c r="AK210" i="1"/>
  <c r="AK537" i="1"/>
  <c r="AK619" i="1"/>
  <c r="AK407" i="1"/>
  <c r="AK161" i="1"/>
  <c r="AK624" i="1"/>
  <c r="AK255" i="1"/>
  <c r="AK388" i="1"/>
  <c r="AK157" i="1"/>
  <c r="AK118" i="1"/>
  <c r="AK613" i="1"/>
  <c r="AK473" i="1"/>
  <c r="AK48" i="1"/>
  <c r="AK564" i="1"/>
  <c r="AK244" i="1"/>
  <c r="AK433" i="1"/>
  <c r="AK448" i="1"/>
  <c r="AK606" i="1"/>
  <c r="AK239" i="1"/>
  <c r="AK32" i="1"/>
  <c r="AK393" i="1"/>
  <c r="AK109" i="1"/>
  <c r="AK258" i="1"/>
  <c r="AK58" i="1"/>
  <c r="AK528" i="1"/>
  <c r="AK243" i="1"/>
  <c r="AK217" i="1"/>
  <c r="AK551" i="1"/>
  <c r="AK198" i="1"/>
  <c r="AK367" i="1"/>
  <c r="AK561" i="1"/>
  <c r="AK375" i="1"/>
  <c r="AK114" i="1"/>
  <c r="AK317" i="1"/>
  <c r="AK246" i="1"/>
  <c r="AK318" i="1"/>
  <c r="AK223" i="1"/>
  <c r="AK27" i="1"/>
  <c r="AK127" i="1"/>
  <c r="AK241" i="1"/>
  <c r="AK607" i="1"/>
  <c r="AK311" i="1"/>
  <c r="AK526" i="1"/>
  <c r="AK30" i="1"/>
  <c r="AK37" i="1"/>
  <c r="AK442" i="1"/>
  <c r="AK61" i="1"/>
  <c r="AK2" i="1"/>
  <c r="AK267" i="1"/>
  <c r="AK330" i="1"/>
  <c r="AK173" i="1"/>
  <c r="AK111" i="1"/>
  <c r="AK523" i="1"/>
  <c r="AK520" i="1"/>
  <c r="AK159" i="1"/>
  <c r="AK213" i="1"/>
  <c r="AK266" i="1"/>
  <c r="AK380" i="1"/>
  <c r="AK460" i="1"/>
  <c r="AK74" i="1"/>
  <c r="AK604" i="1"/>
  <c r="AK450" i="1"/>
  <c r="AK543" i="1"/>
  <c r="AK399" i="1"/>
  <c r="AK275" i="1"/>
  <c r="AK286" i="1"/>
  <c r="AK470" i="1"/>
  <c r="AK300" i="1"/>
  <c r="AK325" i="1"/>
  <c r="AK205" i="1"/>
  <c r="AK128" i="1"/>
  <c r="AK119" i="1"/>
  <c r="AK168" i="1"/>
  <c r="AK110" i="1"/>
  <c r="AK283" i="1"/>
  <c r="AK289" i="1"/>
  <c r="AK115" i="1"/>
  <c r="AK556" i="1"/>
  <c r="AK137" i="1"/>
  <c r="AK425" i="1"/>
  <c r="AK304" i="1"/>
  <c r="AK475" i="1"/>
  <c r="AK465" i="1"/>
  <c r="AK79" i="1"/>
  <c r="AK398" i="1"/>
  <c r="AK66" i="1"/>
  <c r="AK232" i="1"/>
  <c r="AK397" i="1"/>
  <c r="AK416" i="1"/>
  <c r="AK201" i="1"/>
  <c r="AK303" i="1"/>
  <c r="AK143" i="1"/>
  <c r="AK503" i="1"/>
  <c r="AK479" i="1"/>
  <c r="AK130" i="1"/>
  <c r="AK228" i="1"/>
  <c r="AK227" i="1"/>
  <c r="AK70" i="1"/>
  <c r="AK512" i="1"/>
  <c r="AK467" i="1"/>
  <c r="AK273" i="1"/>
  <c r="AK593" i="1"/>
  <c r="AK123" i="1"/>
  <c r="AK116" i="1"/>
  <c r="AK618" i="1"/>
  <c r="AK293" i="1"/>
  <c r="AK427" i="1"/>
  <c r="AK365" i="1"/>
  <c r="AK496" i="1"/>
  <c r="AK231" i="1"/>
  <c r="AK38" i="1"/>
  <c r="AK34" i="1"/>
  <c r="AK371" i="1"/>
  <c r="AK176" i="1"/>
  <c r="AK72" i="1"/>
  <c r="AK42" i="1"/>
  <c r="AK247" i="1"/>
  <c r="AK287" i="1"/>
  <c r="AK602" i="1"/>
  <c r="AK369" i="1"/>
  <c r="AK117" i="1"/>
  <c r="AK163" i="1"/>
  <c r="AK547" i="1"/>
  <c r="AK252" i="1"/>
  <c r="AK623" i="1"/>
  <c r="AK291" i="1"/>
  <c r="AK294" i="1"/>
  <c r="AK418" i="1"/>
  <c r="AK125" i="1"/>
  <c r="AK368" i="1"/>
  <c r="AK406" i="1"/>
  <c r="AK469" i="1"/>
  <c r="AK598" i="1"/>
  <c r="AK4" i="1"/>
  <c r="AK84" i="1"/>
  <c r="AK63" i="1"/>
  <c r="AK64" i="1"/>
  <c r="AK17" i="1"/>
  <c r="AK105" i="1"/>
  <c r="AK429" i="1"/>
  <c r="AK21" i="1"/>
  <c r="AK185" i="1"/>
  <c r="AK316" i="1"/>
  <c r="AK10" i="1"/>
  <c r="AK484" i="1"/>
  <c r="AK531" i="1"/>
  <c r="AK221" i="1"/>
  <c r="AK527" i="1"/>
  <c r="AK73" i="1"/>
  <c r="AK192" i="1"/>
  <c r="AK514" i="1"/>
  <c r="AK343" i="1"/>
  <c r="AK224" i="1"/>
  <c r="AK7" i="1"/>
  <c r="AK271" i="1"/>
  <c r="AK36" i="1"/>
  <c r="AK461" i="1"/>
  <c r="AK609" i="1"/>
  <c r="AK340" i="1"/>
  <c r="AK107" i="1"/>
  <c r="AK535" i="1"/>
  <c r="AK149" i="1"/>
  <c r="AK194" i="1"/>
  <c r="AK62" i="1"/>
  <c r="AK142" i="1"/>
  <c r="AK24" i="1"/>
  <c r="AK617" i="1"/>
  <c r="AK478" i="1"/>
  <c r="AK33" i="1"/>
  <c r="AK292" i="1"/>
  <c r="AK554" i="1"/>
  <c r="AK220" i="1"/>
  <c r="AK383" i="1"/>
  <c r="AK40" i="1"/>
  <c r="AK282" i="1"/>
  <c r="AK249" i="1"/>
  <c r="AK550" i="1"/>
  <c r="AK417" i="1"/>
  <c r="AK145" i="1"/>
  <c r="AK326" i="1"/>
  <c r="AK558" i="1"/>
  <c r="AK139" i="1"/>
  <c r="AK477" i="1"/>
  <c r="AK445" i="1"/>
  <c r="AK555" i="1"/>
  <c r="AK428" i="1"/>
  <c r="AK542" i="1"/>
  <c r="AK65" i="1"/>
  <c r="AK545" i="1"/>
  <c r="AK195" i="1"/>
  <c r="AK455" i="1"/>
  <c r="AK236" i="1"/>
  <c r="AK402" i="1"/>
  <c r="AK513" i="1"/>
  <c r="AK459" i="1"/>
  <c r="AK166" i="1"/>
  <c r="AK562" i="1"/>
  <c r="AK268" i="1"/>
  <c r="AK436" i="1"/>
  <c r="AK377" i="1"/>
  <c r="AK616" i="1"/>
  <c r="AK494" i="1"/>
  <c r="AK215" i="1"/>
  <c r="AK560" i="1"/>
  <c r="AK169" i="1"/>
  <c r="AK351" i="1"/>
  <c r="AK521" i="1"/>
  <c r="AK374" i="1"/>
  <c r="AK41" i="1"/>
  <c r="AK464" i="1"/>
  <c r="AI570" i="1"/>
  <c r="AI245" i="1"/>
  <c r="AI131" i="1"/>
  <c r="AI569" i="1"/>
  <c r="AI594" i="1"/>
  <c r="AI575" i="1"/>
  <c r="AI532" i="1"/>
  <c r="AI60" i="1"/>
  <c r="AI98" i="1"/>
  <c r="AI3" i="1"/>
  <c r="AI378" i="1"/>
  <c r="AI518" i="1"/>
  <c r="AI540" i="1"/>
  <c r="AI240" i="1"/>
  <c r="AI339" i="1"/>
  <c r="AI440" i="1"/>
  <c r="AI13" i="1"/>
  <c r="AI362" i="1"/>
  <c r="AI295" i="1"/>
  <c r="AI57" i="1"/>
  <c r="AI85" i="1"/>
  <c r="AI52" i="1"/>
  <c r="AI263" i="1"/>
  <c r="AI314" i="1"/>
  <c r="AI329" i="1"/>
  <c r="AI373" i="1"/>
  <c r="AI517" i="1"/>
  <c r="AI572" i="1"/>
  <c r="AI284" i="1"/>
  <c r="AI454" i="1"/>
  <c r="AI319" i="1"/>
  <c r="AI59" i="1"/>
  <c r="AI204" i="1"/>
  <c r="AI424" i="1"/>
  <c r="AI276" i="1"/>
  <c r="AI430" i="1"/>
  <c r="AI419" i="1"/>
  <c r="AI51" i="1"/>
  <c r="AI376" i="1"/>
  <c r="AI500" i="1"/>
  <c r="AI591" i="1"/>
  <c r="AI302" i="1"/>
  <c r="AI307" i="1"/>
  <c r="AI23" i="1"/>
  <c r="AI587" i="1"/>
  <c r="AI452" i="1"/>
  <c r="AI541" i="1"/>
  <c r="AI262" i="1"/>
  <c r="AI519" i="1"/>
  <c r="AI104" i="1"/>
  <c r="AI31" i="1"/>
  <c r="AI211" i="1"/>
  <c r="AI486" i="1"/>
  <c r="AI563" i="1"/>
  <c r="AI507" i="1"/>
  <c r="AI138" i="1"/>
  <c r="AI401" i="1"/>
  <c r="AI568" i="1"/>
  <c r="AI44" i="1"/>
  <c r="AI226" i="1"/>
  <c r="AI90" i="1"/>
  <c r="AI56" i="1"/>
  <c r="AI288" i="1"/>
  <c r="AI207" i="1"/>
  <c r="AI466" i="1"/>
  <c r="AI218" i="1"/>
  <c r="AI200" i="1"/>
  <c r="AI5" i="1"/>
  <c r="AI222" i="1"/>
  <c r="AI95" i="1"/>
  <c r="AI150" i="1"/>
  <c r="AI589" i="1"/>
  <c r="AI328" i="1"/>
  <c r="AI449" i="1"/>
  <c r="AI596" i="1"/>
  <c r="AI370" i="1"/>
  <c r="AI412" i="1"/>
  <c r="AI158" i="1"/>
  <c r="AI451" i="1"/>
  <c r="AI269" i="1"/>
  <c r="AI15" i="1"/>
  <c r="AI113" i="1"/>
  <c r="AI83" i="1"/>
  <c r="AI165" i="1"/>
  <c r="AI141" i="1"/>
  <c r="AI349" i="1"/>
  <c r="AI441" i="1"/>
  <c r="AI480" i="1"/>
  <c r="AI579" i="1"/>
  <c r="AI101" i="1"/>
  <c r="AI577" i="1"/>
  <c r="AI345" i="1"/>
  <c r="AI212" i="1"/>
  <c r="AI277" i="1"/>
  <c r="AI471" i="1"/>
  <c r="AI499" i="1"/>
  <c r="AI458" i="1"/>
  <c r="AI248" i="1"/>
  <c r="AI621" i="1"/>
  <c r="AI6" i="1"/>
  <c r="AI495" i="1"/>
  <c r="AI136" i="1"/>
  <c r="AI559" i="1"/>
  <c r="AI313" i="1"/>
  <c r="AI89" i="1"/>
  <c r="AI566" i="1"/>
  <c r="AI193" i="1"/>
  <c r="AI525" i="1"/>
  <c r="AI411" i="1"/>
  <c r="AI197" i="1"/>
  <c r="AI423" i="1"/>
  <c r="AI55" i="1"/>
  <c r="AI548" i="1"/>
  <c r="AI190" i="1"/>
  <c r="AI94" i="1"/>
  <c r="AI296" i="1"/>
  <c r="AI538" i="1"/>
  <c r="AI93" i="1"/>
  <c r="AI405" i="1"/>
  <c r="AI49" i="1"/>
  <c r="AI382" i="1"/>
  <c r="AI447" i="1"/>
  <c r="AI39" i="1"/>
  <c r="AI498" i="1"/>
  <c r="AI620" i="1"/>
  <c r="AI457" i="1"/>
  <c r="AI389" i="1"/>
  <c r="AI391" i="1"/>
  <c r="AI209" i="1"/>
  <c r="AI335" i="1"/>
  <c r="AI432" i="1"/>
  <c r="AI254" i="1"/>
  <c r="AI299" i="1"/>
  <c r="AI341" i="1"/>
  <c r="AI199" i="1"/>
  <c r="AI546" i="1"/>
  <c r="AI592" i="1"/>
  <c r="AI491" i="1"/>
  <c r="AI396" i="1"/>
  <c r="AI359" i="1"/>
  <c r="AI206" i="1"/>
  <c r="AI533" i="1"/>
  <c r="AI582" i="1"/>
  <c r="AI54" i="1"/>
  <c r="AI264" i="1"/>
  <c r="AI290" i="1"/>
  <c r="AI601" i="1"/>
  <c r="AI387" i="1"/>
  <c r="AI242" i="1"/>
  <c r="AI576" i="1"/>
  <c r="AI265" i="1"/>
  <c r="AI437" i="1"/>
  <c r="AI53" i="1"/>
  <c r="AI438" i="1"/>
  <c r="AI309" i="1"/>
  <c r="AI336" i="1"/>
  <c r="AI414" i="1"/>
  <c r="AI20" i="1"/>
  <c r="AI611" i="1"/>
  <c r="AI99" i="1"/>
  <c r="AI18" i="1"/>
  <c r="AI573" i="1"/>
  <c r="AI305" i="1"/>
  <c r="AI381" i="1"/>
  <c r="AI608" i="1"/>
  <c r="AI549" i="1"/>
  <c r="AI415" i="1"/>
  <c r="AI148" i="1"/>
  <c r="AI492" i="1"/>
  <c r="AI386" i="1"/>
  <c r="AI186" i="1"/>
  <c r="AI612" i="1"/>
  <c r="AI557" i="1"/>
  <c r="AI237" i="1"/>
  <c r="AI14" i="1"/>
  <c r="AI324" i="1"/>
  <c r="AI261" i="1"/>
  <c r="AI183" i="1"/>
  <c r="AI182" i="1"/>
  <c r="AI346" i="1"/>
  <c r="AI476" i="1"/>
  <c r="AI97" i="1"/>
  <c r="AI501" i="1"/>
  <c r="AI86" i="1"/>
  <c r="AI584" i="1"/>
  <c r="AI586" i="1"/>
  <c r="AI463" i="1"/>
  <c r="AI344" i="1"/>
  <c r="AI348" i="1"/>
  <c r="AI298" i="1"/>
  <c r="AI490" i="1"/>
  <c r="AI493" i="1"/>
  <c r="AI278" i="1"/>
  <c r="AI180" i="1"/>
  <c r="AI483" i="1"/>
  <c r="AI170" i="1"/>
  <c r="AI453" i="1"/>
  <c r="AI385" i="1"/>
  <c r="AI144" i="1"/>
  <c r="AI175" i="1"/>
  <c r="AI177" i="1"/>
  <c r="AI315" i="1"/>
  <c r="AI366" i="1"/>
  <c r="AI256" i="1"/>
  <c r="AI502" i="1"/>
  <c r="AI394" i="1"/>
  <c r="AI28" i="1"/>
  <c r="AI431" i="1"/>
  <c r="AI230" i="1"/>
  <c r="AI108" i="1"/>
  <c r="AI154" i="1"/>
  <c r="AI379" i="1"/>
  <c r="AI610" i="1"/>
  <c r="AI87" i="1"/>
  <c r="AI171" i="1"/>
  <c r="AI69" i="1"/>
  <c r="AI47" i="1"/>
  <c r="AI338" i="1"/>
  <c r="AI92" i="1"/>
  <c r="AI565" i="1"/>
  <c r="AI322" i="1"/>
  <c r="AI408" i="1"/>
  <c r="AI81" i="1"/>
  <c r="AI259" i="1"/>
  <c r="AI334" i="1"/>
  <c r="AI156" i="1"/>
  <c r="AI178" i="1"/>
  <c r="AI214" i="1"/>
  <c r="AI196" i="1"/>
  <c r="AI29" i="1"/>
  <c r="AI489" i="1"/>
  <c r="AI585" i="1"/>
  <c r="AI444" i="1"/>
  <c r="AI590" i="1"/>
  <c r="AI353" i="1"/>
  <c r="AI146" i="1"/>
  <c r="AI434" i="1"/>
  <c r="AI578" i="1"/>
  <c r="AI625" i="1"/>
  <c r="AI280" i="1"/>
  <c r="AI574" i="1"/>
  <c r="AI77" i="1"/>
  <c r="AI132" i="1"/>
  <c r="AI352" i="1"/>
  <c r="AI363" i="1"/>
  <c r="AI497" i="1"/>
  <c r="AI8" i="1"/>
  <c r="AI580" i="1"/>
  <c r="AI420" i="1"/>
  <c r="AI413" i="1"/>
  <c r="AI179" i="1"/>
  <c r="AI372" i="1"/>
  <c r="AI82" i="1"/>
  <c r="AI426" i="1"/>
  <c r="AI331" i="1"/>
  <c r="AI251" i="1"/>
  <c r="AI235" i="1"/>
  <c r="AI409" i="1"/>
  <c r="AI516" i="1"/>
  <c r="AI310" i="1"/>
  <c r="AI22" i="1"/>
  <c r="AI509" i="1"/>
  <c r="AI600" i="1"/>
  <c r="AI140" i="1"/>
  <c r="AI323" i="1"/>
  <c r="AI234" i="1"/>
  <c r="AI25" i="1"/>
  <c r="AI188" i="1"/>
  <c r="AI364" i="1"/>
  <c r="AI121" i="1"/>
  <c r="AI43" i="1"/>
  <c r="AI410" i="1"/>
  <c r="AI358" i="1"/>
  <c r="AI78" i="1"/>
  <c r="AI16" i="1"/>
  <c r="AI153" i="1"/>
  <c r="AI599" i="1"/>
  <c r="AI270" i="1"/>
  <c r="AI71" i="1"/>
  <c r="AI155" i="1"/>
  <c r="AI181" i="1"/>
  <c r="AI443" i="1"/>
  <c r="AI482" i="1"/>
  <c r="AI162" i="1"/>
  <c r="AI472" i="1"/>
  <c r="AI11" i="1"/>
  <c r="AI597" i="1"/>
  <c r="AI488" i="1"/>
  <c r="AI26" i="1"/>
  <c r="AI510" i="1"/>
  <c r="AI360" i="1"/>
  <c r="AI485" i="1"/>
  <c r="AI333" i="1"/>
  <c r="AI272" i="1"/>
  <c r="AI553" i="1"/>
  <c r="AI164" i="1"/>
  <c r="AI462" i="1"/>
  <c r="AI135" i="1"/>
  <c r="AI216" i="1"/>
  <c r="AI191" i="1"/>
  <c r="AI187" i="1"/>
  <c r="AI581" i="1"/>
  <c r="AI327" i="1"/>
  <c r="AI506" i="1"/>
  <c r="AI189" i="1"/>
  <c r="AI605" i="1"/>
  <c r="AI281" i="1"/>
  <c r="AI356" i="1"/>
  <c r="AI91" i="1"/>
  <c r="AI102" i="1"/>
  <c r="AI342" i="1"/>
  <c r="AI120" i="1"/>
  <c r="AI100" i="1"/>
  <c r="AI134" i="1"/>
  <c r="AI203" i="1"/>
  <c r="AI152" i="1"/>
  <c r="AI184" i="1"/>
  <c r="AI357" i="1"/>
  <c r="AI583" i="1"/>
  <c r="AI80" i="1"/>
  <c r="AI103" i="1"/>
  <c r="AI400" i="1"/>
  <c r="AI505" i="1"/>
  <c r="AI515" i="1"/>
  <c r="AI312" i="1"/>
  <c r="AI530" i="1"/>
  <c r="AI603" i="1"/>
  <c r="AI46" i="1"/>
  <c r="AI274" i="1"/>
  <c r="AI487" i="1"/>
  <c r="AI45" i="1"/>
  <c r="AI260" i="1"/>
  <c r="AI421" i="1"/>
  <c r="AI536" i="1"/>
  <c r="AI279" i="1"/>
  <c r="AI504" i="1"/>
  <c r="AI403" i="1"/>
  <c r="AI172" i="1"/>
  <c r="AI67" i="1"/>
  <c r="AI395" i="1"/>
  <c r="AI332" i="1"/>
  <c r="AI229" i="1"/>
  <c r="AI474" i="1"/>
  <c r="AI481" i="1"/>
  <c r="AI174" i="1"/>
  <c r="AI147" i="1"/>
  <c r="AI511" i="1"/>
  <c r="AI250" i="1"/>
  <c r="AI301" i="1"/>
  <c r="AI202" i="1"/>
  <c r="AI285" i="1"/>
  <c r="AI88" i="1"/>
  <c r="AI567" i="1"/>
  <c r="AI595" i="1"/>
  <c r="AI124" i="1"/>
  <c r="AI439" i="1"/>
  <c r="AI588" i="1"/>
  <c r="AI350" i="1"/>
  <c r="AI446" i="1"/>
  <c r="AI539" i="1"/>
  <c r="AI354" i="1"/>
  <c r="AI297" i="1"/>
  <c r="AI337" i="1"/>
  <c r="AI160" i="1"/>
  <c r="AI219" i="1"/>
  <c r="AI12" i="1"/>
  <c r="AI253" i="1"/>
  <c r="AI614" i="1"/>
  <c r="AI75" i="1"/>
  <c r="AI468" i="1"/>
  <c r="AI384" i="1"/>
  <c r="AI76" i="1"/>
  <c r="AI308" i="1"/>
  <c r="AI347" i="1"/>
  <c r="AI133" i="1"/>
  <c r="AI167" i="1"/>
  <c r="AI306" i="1"/>
  <c r="AI522" i="1"/>
  <c r="AI626" i="1"/>
  <c r="AI622" i="1"/>
  <c r="AI524" i="1"/>
  <c r="AI392" i="1"/>
  <c r="AI257" i="1"/>
  <c r="AI96" i="1"/>
  <c r="AI126" i="1"/>
  <c r="AI529" i="1"/>
  <c r="AI508" i="1"/>
  <c r="AI615" i="1"/>
  <c r="AI355" i="1"/>
  <c r="AI544" i="1"/>
  <c r="AI50" i="1"/>
  <c r="AI320" i="1"/>
  <c r="AI68" i="1"/>
  <c r="AI151" i="1"/>
  <c r="AI233" i="1"/>
  <c r="AI422" i="1"/>
  <c r="AI456" i="1"/>
  <c r="AI225" i="1"/>
  <c r="AI19" i="1"/>
  <c r="AI404" i="1"/>
  <c r="AI390" i="1"/>
  <c r="AI9" i="1"/>
  <c r="AI534" i="1"/>
  <c r="AI112" i="1"/>
  <c r="AI238" i="1"/>
  <c r="AI122" i="1"/>
  <c r="AI106" i="1"/>
  <c r="AI552" i="1"/>
  <c r="AI35" i="1"/>
  <c r="AI129" i="1"/>
  <c r="AI210" i="1"/>
  <c r="AI537" i="1"/>
  <c r="AI619" i="1"/>
  <c r="AI407" i="1"/>
  <c r="AI161" i="1"/>
  <c r="AI624" i="1"/>
  <c r="AI255" i="1"/>
  <c r="AI388" i="1"/>
  <c r="AI157" i="1"/>
  <c r="AI118" i="1"/>
  <c r="AI613" i="1"/>
  <c r="AI473" i="1"/>
  <c r="AI48" i="1"/>
  <c r="AI564" i="1"/>
  <c r="AI244" i="1"/>
  <c r="AI433" i="1"/>
  <c r="AI448" i="1"/>
  <c r="AI606" i="1"/>
  <c r="AI239" i="1"/>
  <c r="AI32" i="1"/>
  <c r="AI393" i="1"/>
  <c r="AI109" i="1"/>
  <c r="AI258" i="1"/>
  <c r="AI58" i="1"/>
  <c r="AI528" i="1"/>
  <c r="AI243" i="1"/>
  <c r="AI217" i="1"/>
  <c r="AI551" i="1"/>
  <c r="AI198" i="1"/>
  <c r="AI367" i="1"/>
  <c r="AI561" i="1"/>
  <c r="AI375" i="1"/>
  <c r="AI114" i="1"/>
  <c r="AI317" i="1"/>
  <c r="AI246" i="1"/>
  <c r="AI318" i="1"/>
  <c r="AI223" i="1"/>
  <c r="AI27" i="1"/>
  <c r="AI127" i="1"/>
  <c r="AI241" i="1"/>
  <c r="AI607" i="1"/>
  <c r="AI311" i="1"/>
  <c r="AI526" i="1"/>
  <c r="AI30" i="1"/>
  <c r="AI37" i="1"/>
  <c r="AI442" i="1"/>
  <c r="AI61" i="1"/>
  <c r="AI2" i="1"/>
  <c r="AI267" i="1"/>
  <c r="AI330" i="1"/>
  <c r="AI173" i="1"/>
  <c r="AI111" i="1"/>
  <c r="AI523" i="1"/>
  <c r="AI520" i="1"/>
  <c r="AI159" i="1"/>
  <c r="AI213" i="1"/>
  <c r="AI266" i="1"/>
  <c r="AI380" i="1"/>
  <c r="AI460" i="1"/>
  <c r="AI74" i="1"/>
  <c r="AI604" i="1"/>
  <c r="AI450" i="1"/>
  <c r="AI543" i="1"/>
  <c r="AI399" i="1"/>
  <c r="AI275" i="1"/>
  <c r="AI286" i="1"/>
  <c r="AI470" i="1"/>
  <c r="AI300" i="1"/>
  <c r="AI325" i="1"/>
  <c r="AI205" i="1"/>
  <c r="AI128" i="1"/>
  <c r="AI119" i="1"/>
  <c r="AI168" i="1"/>
  <c r="AI110" i="1"/>
  <c r="AI283" i="1"/>
  <c r="AI289" i="1"/>
  <c r="AI115" i="1"/>
  <c r="AI556" i="1"/>
  <c r="AI137" i="1"/>
  <c r="AI425" i="1"/>
  <c r="AI304" i="1"/>
  <c r="AI475" i="1"/>
  <c r="AI465" i="1"/>
  <c r="AI79" i="1"/>
  <c r="AI398" i="1"/>
  <c r="AI435" i="1"/>
  <c r="AI66" i="1"/>
  <c r="AI232" i="1"/>
  <c r="AI397" i="1"/>
  <c r="AI416" i="1"/>
  <c r="AI201" i="1"/>
  <c r="AI303" i="1"/>
  <c r="AI143" i="1"/>
  <c r="AI503" i="1"/>
  <c r="AI479" i="1"/>
  <c r="AI130" i="1"/>
  <c r="AI228" i="1"/>
  <c r="AI227" i="1"/>
  <c r="AI70" i="1"/>
  <c r="AI512" i="1"/>
  <c r="AI467" i="1"/>
  <c r="AI273" i="1"/>
  <c r="AI593" i="1"/>
  <c r="AI123" i="1"/>
  <c r="AI116" i="1"/>
  <c r="AI618" i="1"/>
  <c r="AI293" i="1"/>
  <c r="AI427" i="1"/>
  <c r="AI365" i="1"/>
  <c r="AI496" i="1"/>
  <c r="AI231" i="1"/>
  <c r="AI38" i="1"/>
  <c r="AI34" i="1"/>
  <c r="AI371" i="1"/>
  <c r="AI176" i="1"/>
  <c r="AI72" i="1"/>
  <c r="AI42" i="1"/>
  <c r="AI247" i="1"/>
  <c r="AI287" i="1"/>
  <c r="AI602" i="1"/>
  <c r="AI369" i="1"/>
  <c r="AI117" i="1"/>
  <c r="AI163" i="1"/>
  <c r="AI547" i="1"/>
  <c r="AI252" i="1"/>
  <c r="AI623" i="1"/>
  <c r="AI291" i="1"/>
  <c r="AI294" i="1"/>
  <c r="AI418" i="1"/>
  <c r="AI125" i="1"/>
  <c r="AI368" i="1"/>
  <c r="AI406" i="1"/>
  <c r="AI571" i="1"/>
  <c r="AI208" i="1"/>
  <c r="AI469" i="1"/>
  <c r="AI598" i="1"/>
  <c r="AI4" i="1"/>
  <c r="AI84" i="1"/>
  <c r="AI63" i="1"/>
  <c r="AI64" i="1"/>
  <c r="AI17" i="1"/>
  <c r="AI105" i="1"/>
  <c r="AI429" i="1"/>
  <c r="AI21" i="1"/>
  <c r="AI185" i="1"/>
  <c r="AI316" i="1"/>
  <c r="AI10" i="1"/>
  <c r="AI484" i="1"/>
  <c r="AI531" i="1"/>
  <c r="AI221" i="1"/>
  <c r="AI527" i="1"/>
  <c r="AI73" i="1"/>
  <c r="AI192" i="1"/>
  <c r="AI514" i="1"/>
  <c r="AI343" i="1"/>
  <c r="AI224" i="1"/>
  <c r="AI7" i="1"/>
  <c r="AI271" i="1"/>
  <c r="AI36" i="1"/>
  <c r="AI461" i="1"/>
  <c r="AI609" i="1"/>
  <c r="AI340" i="1"/>
  <c r="AI107" i="1"/>
  <c r="AI535" i="1"/>
  <c r="AI149" i="1"/>
  <c r="AI194" i="1"/>
  <c r="AI62" i="1"/>
  <c r="AI142" i="1"/>
  <c r="AI24" i="1"/>
  <c r="AI617" i="1"/>
  <c r="AI478" i="1"/>
  <c r="AI33" i="1"/>
  <c r="AI292" i="1"/>
  <c r="AI554" i="1"/>
  <c r="AI220" i="1"/>
  <c r="AI383" i="1"/>
  <c r="AI40" i="1"/>
  <c r="AI282" i="1"/>
  <c r="AI249" i="1"/>
  <c r="AI550" i="1"/>
  <c r="AI417" i="1"/>
  <c r="AI145" i="1"/>
  <c r="AI326" i="1"/>
  <c r="AI558" i="1"/>
  <c r="AI139" i="1"/>
  <c r="AI477" i="1"/>
  <c r="AI445" i="1"/>
  <c r="AI555" i="1"/>
  <c r="AI428" i="1"/>
  <c r="AI542" i="1"/>
  <c r="AI65" i="1"/>
  <c r="AI545" i="1"/>
  <c r="AI195" i="1"/>
  <c r="AI455" i="1"/>
  <c r="AI236" i="1"/>
  <c r="AI402" i="1"/>
  <c r="AI513" i="1"/>
  <c r="AI459" i="1"/>
  <c r="AI166" i="1"/>
  <c r="AI562" i="1"/>
  <c r="AI268" i="1"/>
  <c r="AI436" i="1"/>
  <c r="AI377" i="1"/>
  <c r="AI616" i="1"/>
  <c r="AI494" i="1"/>
  <c r="AI215" i="1"/>
  <c r="AI560" i="1"/>
  <c r="AI169" i="1"/>
  <c r="AI351" i="1"/>
  <c r="AI521" i="1"/>
  <c r="AI374" i="1"/>
  <c r="AI41" i="1"/>
  <c r="AI361" i="1"/>
  <c r="AI321" i="1"/>
  <c r="AI464" i="1"/>
  <c r="AH594" i="1"/>
  <c r="AH575" i="1"/>
  <c r="AH532" i="1"/>
  <c r="AH60" i="1"/>
  <c r="AH98" i="1"/>
  <c r="AH3" i="1"/>
  <c r="AH378" i="1"/>
  <c r="AH518" i="1"/>
  <c r="AH540" i="1"/>
  <c r="AH240" i="1"/>
  <c r="AH339" i="1"/>
  <c r="AH440" i="1"/>
  <c r="AH13" i="1"/>
  <c r="AH362" i="1"/>
  <c r="AH295" i="1"/>
  <c r="AH57" i="1"/>
  <c r="AH85" i="1"/>
  <c r="AH52" i="1"/>
  <c r="AH263" i="1"/>
  <c r="AH314" i="1"/>
  <c r="AH329" i="1"/>
  <c r="AH373" i="1"/>
  <c r="AH517" i="1"/>
  <c r="AH572" i="1"/>
  <c r="AH284" i="1"/>
  <c r="AH454" i="1"/>
  <c r="AH319" i="1"/>
  <c r="AH59" i="1"/>
  <c r="AH204" i="1"/>
  <c r="AH424" i="1"/>
  <c r="AH276" i="1"/>
  <c r="AH430" i="1"/>
  <c r="AH419" i="1"/>
  <c r="AH51" i="1"/>
  <c r="AH376" i="1"/>
  <c r="AH500" i="1"/>
  <c r="AH591" i="1"/>
  <c r="AH302" i="1"/>
  <c r="AH307" i="1"/>
  <c r="AH23" i="1"/>
  <c r="AH587" i="1"/>
  <c r="AH452" i="1"/>
  <c r="AH541" i="1"/>
  <c r="AH262" i="1"/>
  <c r="AH519" i="1"/>
  <c r="AH104" i="1"/>
  <c r="AH31" i="1"/>
  <c r="AH211" i="1"/>
  <c r="AH486" i="1"/>
  <c r="AH563" i="1"/>
  <c r="AH507" i="1"/>
  <c r="AH138" i="1"/>
  <c r="AH401" i="1"/>
  <c r="AH568" i="1"/>
  <c r="AH44" i="1"/>
  <c r="AH226" i="1"/>
  <c r="AH90" i="1"/>
  <c r="AH56" i="1"/>
  <c r="AH288" i="1"/>
  <c r="AH207" i="1"/>
  <c r="AH466" i="1"/>
  <c r="AH218" i="1"/>
  <c r="AH200" i="1"/>
  <c r="AH5" i="1"/>
  <c r="AH222" i="1"/>
  <c r="AH95" i="1"/>
  <c r="AH150" i="1"/>
  <c r="AH589" i="1"/>
  <c r="AH328" i="1"/>
  <c r="AH449" i="1"/>
  <c r="AH596" i="1"/>
  <c r="AH370" i="1"/>
  <c r="AH412" i="1"/>
  <c r="AH158" i="1"/>
  <c r="AH451" i="1"/>
  <c r="AH269" i="1"/>
  <c r="AH15" i="1"/>
  <c r="AH113" i="1"/>
  <c r="AH83" i="1"/>
  <c r="AH165" i="1"/>
  <c r="AH141" i="1"/>
  <c r="AH349" i="1"/>
  <c r="AH441" i="1"/>
  <c r="AH480" i="1"/>
  <c r="AH579" i="1"/>
  <c r="AH101" i="1"/>
  <c r="AH577" i="1"/>
  <c r="AH345" i="1"/>
  <c r="AH212" i="1"/>
  <c r="AH277" i="1"/>
  <c r="AH471" i="1"/>
  <c r="AH499" i="1"/>
  <c r="AH458" i="1"/>
  <c r="AH248" i="1"/>
  <c r="AH621" i="1"/>
  <c r="AH6" i="1"/>
  <c r="AH495" i="1"/>
  <c r="AH136" i="1"/>
  <c r="AH559" i="1"/>
  <c r="AH313" i="1"/>
  <c r="AH89" i="1"/>
  <c r="AH566" i="1"/>
  <c r="AH193" i="1"/>
  <c r="AH525" i="1"/>
  <c r="AH411" i="1"/>
  <c r="AH197" i="1"/>
  <c r="AH423" i="1"/>
  <c r="AH55" i="1"/>
  <c r="AH548" i="1"/>
  <c r="AH190" i="1"/>
  <c r="AH94" i="1"/>
  <c r="AH296" i="1"/>
  <c r="AH538" i="1"/>
  <c r="AH93" i="1"/>
  <c r="AH405" i="1"/>
  <c r="AH49" i="1"/>
  <c r="AH382" i="1"/>
  <c r="AH447" i="1"/>
  <c r="AH39" i="1"/>
  <c r="AH498" i="1"/>
  <c r="AH620" i="1"/>
  <c r="AH457" i="1"/>
  <c r="AH389" i="1"/>
  <c r="AH391" i="1"/>
  <c r="AH209" i="1"/>
  <c r="AH335" i="1"/>
  <c r="AH432" i="1"/>
  <c r="AH254" i="1"/>
  <c r="AH299" i="1"/>
  <c r="AH341" i="1"/>
  <c r="AH199" i="1"/>
  <c r="AH546" i="1"/>
  <c r="AH592" i="1"/>
  <c r="AH491" i="1"/>
  <c r="AH396" i="1"/>
  <c r="AH359" i="1"/>
  <c r="AH206" i="1"/>
  <c r="AH533" i="1"/>
  <c r="AH582" i="1"/>
  <c r="AH54" i="1"/>
  <c r="AH264" i="1"/>
  <c r="AH290" i="1"/>
  <c r="AH601" i="1"/>
  <c r="AH387" i="1"/>
  <c r="AH242" i="1"/>
  <c r="AH576" i="1"/>
  <c r="AH265" i="1"/>
  <c r="AH437" i="1"/>
  <c r="AH53" i="1"/>
  <c r="AH438" i="1"/>
  <c r="AH309" i="1"/>
  <c r="AH336" i="1"/>
  <c r="AH414" i="1"/>
  <c r="AH20" i="1"/>
  <c r="AH611" i="1"/>
  <c r="AH99" i="1"/>
  <c r="AH18" i="1"/>
  <c r="AH573" i="1"/>
  <c r="AH305" i="1"/>
  <c r="AH381" i="1"/>
  <c r="AH608" i="1"/>
  <c r="AH549" i="1"/>
  <c r="AH415" i="1"/>
  <c r="AH148" i="1"/>
  <c r="AH492" i="1"/>
  <c r="AH386" i="1"/>
  <c r="AH186" i="1"/>
  <c r="AH612" i="1"/>
  <c r="AH557" i="1"/>
  <c r="AH237" i="1"/>
  <c r="AH14" i="1"/>
  <c r="AH324" i="1"/>
  <c r="AH261" i="1"/>
  <c r="AH183" i="1"/>
  <c r="AH182" i="1"/>
  <c r="AH346" i="1"/>
  <c r="AH476" i="1"/>
  <c r="AH97" i="1"/>
  <c r="AH501" i="1"/>
  <c r="AH86" i="1"/>
  <c r="AH584" i="1"/>
  <c r="AH586" i="1"/>
  <c r="AH463" i="1"/>
  <c r="AH344" i="1"/>
  <c r="AH348" i="1"/>
  <c r="AH298" i="1"/>
  <c r="AH490" i="1"/>
  <c r="AH493" i="1"/>
  <c r="AH278" i="1"/>
  <c r="AH180" i="1"/>
  <c r="AH483" i="1"/>
  <c r="AH170" i="1"/>
  <c r="AH453" i="1"/>
  <c r="AH385" i="1"/>
  <c r="AH144" i="1"/>
  <c r="AH175" i="1"/>
  <c r="AH177" i="1"/>
  <c r="AH315" i="1"/>
  <c r="AH366" i="1"/>
  <c r="AH256" i="1"/>
  <c r="AH502" i="1"/>
  <c r="AH394" i="1"/>
  <c r="AH28" i="1"/>
  <c r="AH431" i="1"/>
  <c r="AH230" i="1"/>
  <c r="AH108" i="1"/>
  <c r="AH154" i="1"/>
  <c r="AH379" i="1"/>
  <c r="AH610" i="1"/>
  <c r="AH87" i="1"/>
  <c r="AH171" i="1"/>
  <c r="AH69" i="1"/>
  <c r="AH47" i="1"/>
  <c r="AH338" i="1"/>
  <c r="AH92" i="1"/>
  <c r="AH565" i="1"/>
  <c r="AH322" i="1"/>
  <c r="AH408" i="1"/>
  <c r="AH81" i="1"/>
  <c r="AH259" i="1"/>
  <c r="AH334" i="1"/>
  <c r="AH156" i="1"/>
  <c r="AH178" i="1"/>
  <c r="AH214" i="1"/>
  <c r="AH196" i="1"/>
  <c r="AH29" i="1"/>
  <c r="AH489" i="1"/>
  <c r="AH585" i="1"/>
  <c r="AH444" i="1"/>
  <c r="AH590" i="1"/>
  <c r="AH353" i="1"/>
  <c r="AH146" i="1"/>
  <c r="AH434" i="1"/>
  <c r="AH578" i="1"/>
  <c r="AH625" i="1"/>
  <c r="AH280" i="1"/>
  <c r="AH574" i="1"/>
  <c r="AH77" i="1"/>
  <c r="AH132" i="1"/>
  <c r="AH352" i="1"/>
  <c r="AH363" i="1"/>
  <c r="AH497" i="1"/>
  <c r="AH8" i="1"/>
  <c r="AH580" i="1"/>
  <c r="AH420" i="1"/>
  <c r="AH413" i="1"/>
  <c r="AH179" i="1"/>
  <c r="AH372" i="1"/>
  <c r="AH82" i="1"/>
  <c r="AH426" i="1"/>
  <c r="AH331" i="1"/>
  <c r="AH251" i="1"/>
  <c r="AH235" i="1"/>
  <c r="AH409" i="1"/>
  <c r="AH516" i="1"/>
  <c r="AH310" i="1"/>
  <c r="AH22" i="1"/>
  <c r="AH509" i="1"/>
  <c r="AH600" i="1"/>
  <c r="AH140" i="1"/>
  <c r="AH323" i="1"/>
  <c r="AH234" i="1"/>
  <c r="AH25" i="1"/>
  <c r="AH188" i="1"/>
  <c r="AH364" i="1"/>
  <c r="AH121" i="1"/>
  <c r="AH43" i="1"/>
  <c r="AH410" i="1"/>
  <c r="AH358" i="1"/>
  <c r="AH78" i="1"/>
  <c r="AH16" i="1"/>
  <c r="AH153" i="1"/>
  <c r="AH599" i="1"/>
  <c r="AH270" i="1"/>
  <c r="AH71" i="1"/>
  <c r="AH155" i="1"/>
  <c r="AH181" i="1"/>
  <c r="AH443" i="1"/>
  <c r="AH482" i="1"/>
  <c r="AH162" i="1"/>
  <c r="AH472" i="1"/>
  <c r="AH11" i="1"/>
  <c r="AH597" i="1"/>
  <c r="AH488" i="1"/>
  <c r="AH26" i="1"/>
  <c r="AH510" i="1"/>
  <c r="AH360" i="1"/>
  <c r="AH485" i="1"/>
  <c r="AH333" i="1"/>
  <c r="AH272" i="1"/>
  <c r="AH553" i="1"/>
  <c r="AH164" i="1"/>
  <c r="AH462" i="1"/>
  <c r="AH135" i="1"/>
  <c r="AH216" i="1"/>
  <c r="AH191" i="1"/>
  <c r="AH187" i="1"/>
  <c r="AH581" i="1"/>
  <c r="AH327" i="1"/>
  <c r="AH506" i="1"/>
  <c r="AH189" i="1"/>
  <c r="AH605" i="1"/>
  <c r="AH281" i="1"/>
  <c r="AH356" i="1"/>
  <c r="AH91" i="1"/>
  <c r="AH102" i="1"/>
  <c r="AH342" i="1"/>
  <c r="AH120" i="1"/>
  <c r="AH100" i="1"/>
  <c r="AH134" i="1"/>
  <c r="AH203" i="1"/>
  <c r="AH152" i="1"/>
  <c r="AH184" i="1"/>
  <c r="AH357" i="1"/>
  <c r="AH583" i="1"/>
  <c r="AH80" i="1"/>
  <c r="AH103" i="1"/>
  <c r="AH400" i="1"/>
  <c r="AH505" i="1"/>
  <c r="AH515" i="1"/>
  <c r="AH312" i="1"/>
  <c r="AH530" i="1"/>
  <c r="AH603" i="1"/>
  <c r="AH46" i="1"/>
  <c r="AH274" i="1"/>
  <c r="AH487" i="1"/>
  <c r="AH45" i="1"/>
  <c r="AH260" i="1"/>
  <c r="AH421" i="1"/>
  <c r="AH536" i="1"/>
  <c r="AH279" i="1"/>
  <c r="AH504" i="1"/>
  <c r="AH403" i="1"/>
  <c r="AH172" i="1"/>
  <c r="AH67" i="1"/>
  <c r="AH395" i="1"/>
  <c r="AH332" i="1"/>
  <c r="AH229" i="1"/>
  <c r="AH474" i="1"/>
  <c r="AH481" i="1"/>
  <c r="AH174" i="1"/>
  <c r="AH147" i="1"/>
  <c r="AH511" i="1"/>
  <c r="AH250" i="1"/>
  <c r="AH301" i="1"/>
  <c r="AH202" i="1"/>
  <c r="AH285" i="1"/>
  <c r="AH88" i="1"/>
  <c r="AH567" i="1"/>
  <c r="AH595" i="1"/>
  <c r="AH124" i="1"/>
  <c r="AH439" i="1"/>
  <c r="AH588" i="1"/>
  <c r="AH350" i="1"/>
  <c r="AH446" i="1"/>
  <c r="AH539" i="1"/>
  <c r="AH354" i="1"/>
  <c r="AH297" i="1"/>
  <c r="AH337" i="1"/>
  <c r="AH160" i="1"/>
  <c r="AH219" i="1"/>
  <c r="AH12" i="1"/>
  <c r="AH253" i="1"/>
  <c r="AH614" i="1"/>
  <c r="AH75" i="1"/>
  <c r="AH468" i="1"/>
  <c r="AH384" i="1"/>
  <c r="AH76" i="1"/>
  <c r="AH308" i="1"/>
  <c r="AH347" i="1"/>
  <c r="AH133" i="1"/>
  <c r="AH167" i="1"/>
  <c r="AH306" i="1"/>
  <c r="AH522" i="1"/>
  <c r="AH626" i="1"/>
  <c r="AH622" i="1"/>
  <c r="AH524" i="1"/>
  <c r="AH392" i="1"/>
  <c r="AH257" i="1"/>
  <c r="AH96" i="1"/>
  <c r="AH126" i="1"/>
  <c r="AH529" i="1"/>
  <c r="AH508" i="1"/>
  <c r="AH615" i="1"/>
  <c r="AH355" i="1"/>
  <c r="AH544" i="1"/>
  <c r="AH50" i="1"/>
  <c r="AH320" i="1"/>
  <c r="AH68" i="1"/>
  <c r="AH151" i="1"/>
  <c r="AH233" i="1"/>
  <c r="AH422" i="1"/>
  <c r="AH456" i="1"/>
  <c r="AH225" i="1"/>
  <c r="AH19" i="1"/>
  <c r="AH404" i="1"/>
  <c r="AH390" i="1"/>
  <c r="AH9" i="1"/>
  <c r="AH534" i="1"/>
  <c r="AH112" i="1"/>
  <c r="AH238" i="1"/>
  <c r="AH122" i="1"/>
  <c r="AH106" i="1"/>
  <c r="AH552" i="1"/>
  <c r="AH35" i="1"/>
  <c r="AH129" i="1"/>
  <c r="AH210" i="1"/>
  <c r="AH537" i="1"/>
  <c r="AH619" i="1"/>
  <c r="AH407" i="1"/>
  <c r="AH161" i="1"/>
  <c r="AH624" i="1"/>
  <c r="AH255" i="1"/>
  <c r="AH388" i="1"/>
  <c r="AH157" i="1"/>
  <c r="AH118" i="1"/>
  <c r="AH613" i="1"/>
  <c r="AH473" i="1"/>
  <c r="AH48" i="1"/>
  <c r="AH564" i="1"/>
  <c r="AH244" i="1"/>
  <c r="AH433" i="1"/>
  <c r="AH448" i="1"/>
  <c r="AH606" i="1"/>
  <c r="AH239" i="1"/>
  <c r="AH32" i="1"/>
  <c r="AH393" i="1"/>
  <c r="AH109" i="1"/>
  <c r="AH258" i="1"/>
  <c r="AH58" i="1"/>
  <c r="AH528" i="1"/>
  <c r="AH243" i="1"/>
  <c r="AH217" i="1"/>
  <c r="AH551" i="1"/>
  <c r="AH198" i="1"/>
  <c r="AH367" i="1"/>
  <c r="AH561" i="1"/>
  <c r="AH375" i="1"/>
  <c r="AH114" i="1"/>
  <c r="AH317" i="1"/>
  <c r="AH246" i="1"/>
  <c r="AH318" i="1"/>
  <c r="AH223" i="1"/>
  <c r="AH27" i="1"/>
  <c r="AH127" i="1"/>
  <c r="AH241" i="1"/>
  <c r="AH607" i="1"/>
  <c r="AH311" i="1"/>
  <c r="AH526" i="1"/>
  <c r="AH30" i="1"/>
  <c r="AH37" i="1"/>
  <c r="AH442" i="1"/>
  <c r="AH61" i="1"/>
  <c r="AH2" i="1"/>
  <c r="AH267" i="1"/>
  <c r="AH330" i="1"/>
  <c r="AH173" i="1"/>
  <c r="AH111" i="1"/>
  <c r="AH523" i="1"/>
  <c r="AH520" i="1"/>
  <c r="AH159" i="1"/>
  <c r="AH213" i="1"/>
  <c r="AH266" i="1"/>
  <c r="AH380" i="1"/>
  <c r="AH460" i="1"/>
  <c r="AH74" i="1"/>
  <c r="AH604" i="1"/>
  <c r="AH450" i="1"/>
  <c r="AH543" i="1"/>
  <c r="AH399" i="1"/>
  <c r="AH275" i="1"/>
  <c r="AH286" i="1"/>
  <c r="AH470" i="1"/>
  <c r="AH300" i="1"/>
  <c r="AH325" i="1"/>
  <c r="AH205" i="1"/>
  <c r="AH128" i="1"/>
  <c r="AH119" i="1"/>
  <c r="AH168" i="1"/>
  <c r="AH110" i="1"/>
  <c r="AH283" i="1"/>
  <c r="AH289" i="1"/>
  <c r="AH115" i="1"/>
  <c r="AH556" i="1"/>
  <c r="AH137" i="1"/>
  <c r="AH425" i="1"/>
  <c r="AH304" i="1"/>
  <c r="AH475" i="1"/>
  <c r="AH465" i="1"/>
  <c r="AH79" i="1"/>
  <c r="AH398" i="1"/>
  <c r="AH435" i="1"/>
  <c r="AH66" i="1"/>
  <c r="AH232" i="1"/>
  <c r="AH397" i="1"/>
  <c r="AH416" i="1"/>
  <c r="AH201" i="1"/>
  <c r="AH303" i="1"/>
  <c r="AH143" i="1"/>
  <c r="AH503" i="1"/>
  <c r="AH479" i="1"/>
  <c r="AH130" i="1"/>
  <c r="AH228" i="1"/>
  <c r="AH227" i="1"/>
  <c r="AH70" i="1"/>
  <c r="AH512" i="1"/>
  <c r="AH467" i="1"/>
  <c r="AH273" i="1"/>
  <c r="AH593" i="1"/>
  <c r="AH123" i="1"/>
  <c r="AH116" i="1"/>
  <c r="AH618" i="1"/>
  <c r="AH293" i="1"/>
  <c r="AH427" i="1"/>
  <c r="AH365" i="1"/>
  <c r="AH496" i="1"/>
  <c r="AH231" i="1"/>
  <c r="AH38" i="1"/>
  <c r="AH34" i="1"/>
  <c r="AH371" i="1"/>
  <c r="AH176" i="1"/>
  <c r="AH72" i="1"/>
  <c r="AH42" i="1"/>
  <c r="AH247" i="1"/>
  <c r="AH287" i="1"/>
  <c r="AH602" i="1"/>
  <c r="AH369" i="1"/>
  <c r="AH117" i="1"/>
  <c r="AH163" i="1"/>
  <c r="AH547" i="1"/>
  <c r="AH252" i="1"/>
  <c r="AH623" i="1"/>
  <c r="AH291" i="1"/>
  <c r="AH294" i="1"/>
  <c r="AH418" i="1"/>
  <c r="AH125" i="1"/>
  <c r="AH368" i="1"/>
  <c r="AH406" i="1"/>
  <c r="AH571" i="1"/>
  <c r="AH208" i="1"/>
  <c r="AH469" i="1"/>
  <c r="AH598" i="1"/>
  <c r="AH4" i="1"/>
  <c r="AH84" i="1"/>
  <c r="AH63" i="1"/>
  <c r="AH64" i="1"/>
  <c r="AH17" i="1"/>
  <c r="AH105" i="1"/>
  <c r="AH429" i="1"/>
  <c r="AH21" i="1"/>
  <c r="AH185" i="1"/>
  <c r="AH316" i="1"/>
  <c r="AH10" i="1"/>
  <c r="AH484" i="1"/>
  <c r="AH531" i="1"/>
  <c r="AH221" i="1"/>
  <c r="AH527" i="1"/>
  <c r="AH73" i="1"/>
  <c r="AH192" i="1"/>
  <c r="AH514" i="1"/>
  <c r="AH343" i="1"/>
  <c r="AH224" i="1"/>
  <c r="AH7" i="1"/>
  <c r="AH271" i="1"/>
  <c r="AH36" i="1"/>
  <c r="AH461" i="1"/>
  <c r="AH609" i="1"/>
  <c r="AH340" i="1"/>
  <c r="AH107" i="1"/>
  <c r="AH535" i="1"/>
  <c r="AH149" i="1"/>
  <c r="AH194" i="1"/>
  <c r="AH62" i="1"/>
  <c r="AH142" i="1"/>
  <c r="AH24" i="1"/>
  <c r="AH617" i="1"/>
  <c r="AH478" i="1"/>
  <c r="AH33" i="1"/>
  <c r="AH292" i="1"/>
  <c r="AH554" i="1"/>
  <c r="AH220" i="1"/>
  <c r="AH383" i="1"/>
  <c r="AH40" i="1"/>
  <c r="AH282" i="1"/>
  <c r="AH249" i="1"/>
  <c r="AH550" i="1"/>
  <c r="AH417" i="1"/>
  <c r="AH145" i="1"/>
  <c r="AH326" i="1"/>
  <c r="AH558" i="1"/>
  <c r="AH139" i="1"/>
  <c r="AH477" i="1"/>
  <c r="AH445" i="1"/>
  <c r="AH555" i="1"/>
  <c r="AH428" i="1"/>
  <c r="AH542" i="1"/>
  <c r="AH65" i="1"/>
  <c r="AH545" i="1"/>
  <c r="AH195" i="1"/>
  <c r="AH455" i="1"/>
  <c r="AH236" i="1"/>
  <c r="AH402" i="1"/>
  <c r="AH513" i="1"/>
  <c r="AH459" i="1"/>
  <c r="AH166" i="1"/>
  <c r="AH562" i="1"/>
  <c r="AH268" i="1"/>
  <c r="AH436" i="1"/>
  <c r="AH377" i="1"/>
  <c r="AH616" i="1"/>
  <c r="AH494" i="1"/>
  <c r="AH215" i="1"/>
  <c r="AH560" i="1"/>
  <c r="AH169" i="1"/>
  <c r="AH351" i="1"/>
  <c r="AH521" i="1"/>
  <c r="AH374" i="1"/>
  <c r="AH41" i="1"/>
  <c r="AH361" i="1"/>
  <c r="AH321" i="1"/>
  <c r="AH570" i="1"/>
  <c r="AH245" i="1"/>
  <c r="AH131" i="1"/>
  <c r="AH569" i="1"/>
  <c r="AH464" i="1"/>
  <c r="AJ594" i="1"/>
  <c r="AJ575" i="1"/>
  <c r="AJ532" i="1"/>
  <c r="AJ60" i="1"/>
  <c r="AJ98" i="1"/>
  <c r="AJ3" i="1"/>
  <c r="AJ378" i="1"/>
  <c r="AJ518" i="1"/>
  <c r="AJ540" i="1"/>
  <c r="AJ240" i="1"/>
  <c r="AJ339" i="1"/>
  <c r="AJ440" i="1"/>
  <c r="AJ13" i="1"/>
  <c r="AJ362" i="1"/>
  <c r="AJ295" i="1"/>
  <c r="AJ57" i="1"/>
  <c r="AJ85" i="1"/>
  <c r="AJ52" i="1"/>
  <c r="AJ263" i="1"/>
  <c r="AJ314" i="1"/>
  <c r="AJ329" i="1"/>
  <c r="AJ373" i="1"/>
  <c r="AJ517" i="1"/>
  <c r="AJ572" i="1"/>
  <c r="AJ284" i="1"/>
  <c r="AJ454" i="1"/>
  <c r="AJ319" i="1"/>
  <c r="AJ59" i="1"/>
  <c r="AJ204" i="1"/>
  <c r="AJ424" i="1"/>
  <c r="AJ276" i="1"/>
  <c r="AJ430" i="1"/>
  <c r="AJ419" i="1"/>
  <c r="AJ51" i="1"/>
  <c r="AJ376" i="1"/>
  <c r="AJ500" i="1"/>
  <c r="AJ591" i="1"/>
  <c r="AJ302" i="1"/>
  <c r="AJ307" i="1"/>
  <c r="AJ23" i="1"/>
  <c r="AJ587" i="1"/>
  <c r="AJ452" i="1"/>
  <c r="AJ541" i="1"/>
  <c r="AJ262" i="1"/>
  <c r="AJ519" i="1"/>
  <c r="AJ104" i="1"/>
  <c r="AJ31" i="1"/>
  <c r="AJ211" i="1"/>
  <c r="AJ486" i="1"/>
  <c r="AJ563" i="1"/>
  <c r="AJ507" i="1"/>
  <c r="AJ138" i="1"/>
  <c r="AJ401" i="1"/>
  <c r="AJ568" i="1"/>
  <c r="AJ44" i="1"/>
  <c r="AJ226" i="1"/>
  <c r="AJ90" i="1"/>
  <c r="AJ56" i="1"/>
  <c r="AJ288" i="1"/>
  <c r="AJ207" i="1"/>
  <c r="AJ466" i="1"/>
  <c r="AJ218" i="1"/>
  <c r="AJ200" i="1"/>
  <c r="AJ5" i="1"/>
  <c r="AJ222" i="1"/>
  <c r="AJ95" i="1"/>
  <c r="AJ150" i="1"/>
  <c r="AJ589" i="1"/>
  <c r="AJ328" i="1"/>
  <c r="AJ449" i="1"/>
  <c r="AJ596" i="1"/>
  <c r="AJ370" i="1"/>
  <c r="AJ412" i="1"/>
  <c r="AJ158" i="1"/>
  <c r="AJ451" i="1"/>
  <c r="AJ269" i="1"/>
  <c r="AJ15" i="1"/>
  <c r="AJ113" i="1"/>
  <c r="AJ83" i="1"/>
  <c r="AJ165" i="1"/>
  <c r="AJ141" i="1"/>
  <c r="AJ349" i="1"/>
  <c r="AJ441" i="1"/>
  <c r="AJ480" i="1"/>
  <c r="AJ579" i="1"/>
  <c r="AJ101" i="1"/>
  <c r="AJ577" i="1"/>
  <c r="AJ345" i="1"/>
  <c r="AJ212" i="1"/>
  <c r="AJ277" i="1"/>
  <c r="AJ471" i="1"/>
  <c r="AJ499" i="1"/>
  <c r="AJ458" i="1"/>
  <c r="AJ248" i="1"/>
  <c r="AJ621" i="1"/>
  <c r="AJ6" i="1"/>
  <c r="AJ495" i="1"/>
  <c r="AJ136" i="1"/>
  <c r="AJ559" i="1"/>
  <c r="AJ313" i="1"/>
  <c r="AJ89" i="1"/>
  <c r="AJ566" i="1"/>
  <c r="AJ193" i="1"/>
  <c r="AJ525" i="1"/>
  <c r="AJ411" i="1"/>
  <c r="AJ197" i="1"/>
  <c r="AJ423" i="1"/>
  <c r="AJ55" i="1"/>
  <c r="AJ548" i="1"/>
  <c r="AJ190" i="1"/>
  <c r="AJ94" i="1"/>
  <c r="AJ296" i="1"/>
  <c r="AJ538" i="1"/>
  <c r="AJ93" i="1"/>
  <c r="AJ405" i="1"/>
  <c r="AJ49" i="1"/>
  <c r="AJ382" i="1"/>
  <c r="AJ447" i="1"/>
  <c r="AJ39" i="1"/>
  <c r="AJ498" i="1"/>
  <c r="AJ620" i="1"/>
  <c r="AJ457" i="1"/>
  <c r="AJ389" i="1"/>
  <c r="AJ391" i="1"/>
  <c r="AJ209" i="1"/>
  <c r="AJ335" i="1"/>
  <c r="AJ432" i="1"/>
  <c r="AJ254" i="1"/>
  <c r="AJ299" i="1"/>
  <c r="AJ341" i="1"/>
  <c r="AJ199" i="1"/>
  <c r="AJ546" i="1"/>
  <c r="AJ592" i="1"/>
  <c r="AJ491" i="1"/>
  <c r="AJ396" i="1"/>
  <c r="AJ359" i="1"/>
  <c r="AJ206" i="1"/>
  <c r="AJ533" i="1"/>
  <c r="AJ582" i="1"/>
  <c r="AJ54" i="1"/>
  <c r="AJ264" i="1"/>
  <c r="AJ290" i="1"/>
  <c r="AJ601" i="1"/>
  <c r="AJ387" i="1"/>
  <c r="AJ242" i="1"/>
  <c r="AJ576" i="1"/>
  <c r="AJ265" i="1"/>
  <c r="AJ437" i="1"/>
  <c r="AJ53" i="1"/>
  <c r="AJ438" i="1"/>
  <c r="AJ309" i="1"/>
  <c r="AJ336" i="1"/>
  <c r="AJ414" i="1"/>
  <c r="AJ20" i="1"/>
  <c r="AJ611" i="1"/>
  <c r="AJ99" i="1"/>
  <c r="AJ18" i="1"/>
  <c r="AJ573" i="1"/>
  <c r="AJ305" i="1"/>
  <c r="AJ381" i="1"/>
  <c r="AJ608" i="1"/>
  <c r="AJ549" i="1"/>
  <c r="AJ415" i="1"/>
  <c r="AJ148" i="1"/>
  <c r="AJ492" i="1"/>
  <c r="AJ386" i="1"/>
  <c r="AJ186" i="1"/>
  <c r="AJ612" i="1"/>
  <c r="AJ557" i="1"/>
  <c r="AJ237" i="1"/>
  <c r="AJ14" i="1"/>
  <c r="AJ324" i="1"/>
  <c r="AJ261" i="1"/>
  <c r="AJ183" i="1"/>
  <c r="AJ182" i="1"/>
  <c r="AJ346" i="1"/>
  <c r="AJ476" i="1"/>
  <c r="AJ97" i="1"/>
  <c r="AJ501" i="1"/>
  <c r="AJ86" i="1"/>
  <c r="AJ584" i="1"/>
  <c r="AJ586" i="1"/>
  <c r="AJ463" i="1"/>
  <c r="AJ344" i="1"/>
  <c r="AJ348" i="1"/>
  <c r="AJ298" i="1"/>
  <c r="AJ490" i="1"/>
  <c r="AJ493" i="1"/>
  <c r="AJ278" i="1"/>
  <c r="AJ180" i="1"/>
  <c r="AJ483" i="1"/>
  <c r="AJ170" i="1"/>
  <c r="AJ453" i="1"/>
  <c r="AJ385" i="1"/>
  <c r="AJ144" i="1"/>
  <c r="AJ175" i="1"/>
  <c r="AJ177" i="1"/>
  <c r="AJ315" i="1"/>
  <c r="AJ366" i="1"/>
  <c r="AJ256" i="1"/>
  <c r="AJ502" i="1"/>
  <c r="AJ394" i="1"/>
  <c r="AJ28" i="1"/>
  <c r="AJ431" i="1"/>
  <c r="AJ230" i="1"/>
  <c r="AJ108" i="1"/>
  <c r="AJ154" i="1"/>
  <c r="AJ379" i="1"/>
  <c r="AJ610" i="1"/>
  <c r="AJ87" i="1"/>
  <c r="AJ171" i="1"/>
  <c r="AJ69" i="1"/>
  <c r="AJ47" i="1"/>
  <c r="AJ338" i="1"/>
  <c r="AJ92" i="1"/>
  <c r="AJ565" i="1"/>
  <c r="AJ322" i="1"/>
  <c r="AJ408" i="1"/>
  <c r="AJ81" i="1"/>
  <c r="AJ259" i="1"/>
  <c r="AJ334" i="1"/>
  <c r="AJ156" i="1"/>
  <c r="AJ178" i="1"/>
  <c r="AJ214" i="1"/>
  <c r="AJ196" i="1"/>
  <c r="AJ29" i="1"/>
  <c r="AJ489" i="1"/>
  <c r="AJ585" i="1"/>
  <c r="AJ444" i="1"/>
  <c r="AJ590" i="1"/>
  <c r="AJ353" i="1"/>
  <c r="AJ146" i="1"/>
  <c r="AJ434" i="1"/>
  <c r="AJ578" i="1"/>
  <c r="AJ625" i="1"/>
  <c r="AJ280" i="1"/>
  <c r="AJ574" i="1"/>
  <c r="AJ77" i="1"/>
  <c r="AJ132" i="1"/>
  <c r="AJ352" i="1"/>
  <c r="AJ363" i="1"/>
  <c r="AJ497" i="1"/>
  <c r="AJ8" i="1"/>
  <c r="AJ580" i="1"/>
  <c r="AJ420" i="1"/>
  <c r="AJ413" i="1"/>
  <c r="AJ179" i="1"/>
  <c r="AJ372" i="1"/>
  <c r="AJ82" i="1"/>
  <c r="AJ426" i="1"/>
  <c r="AJ331" i="1"/>
  <c r="AJ251" i="1"/>
  <c r="AJ235" i="1"/>
  <c r="AJ409" i="1"/>
  <c r="AJ516" i="1"/>
  <c r="AJ310" i="1"/>
  <c r="AJ22" i="1"/>
  <c r="AJ509" i="1"/>
  <c r="AJ600" i="1"/>
  <c r="AJ140" i="1"/>
  <c r="AJ323" i="1"/>
  <c r="AJ234" i="1"/>
  <c r="AJ25" i="1"/>
  <c r="AJ188" i="1"/>
  <c r="AJ364" i="1"/>
  <c r="AJ121" i="1"/>
  <c r="AJ43" i="1"/>
  <c r="AJ410" i="1"/>
  <c r="AJ358" i="1"/>
  <c r="AJ78" i="1"/>
  <c r="AJ16" i="1"/>
  <c r="AJ153" i="1"/>
  <c r="AJ599" i="1"/>
  <c r="AJ270" i="1"/>
  <c r="AJ71" i="1"/>
  <c r="AJ155" i="1"/>
  <c r="AJ181" i="1"/>
  <c r="AJ443" i="1"/>
  <c r="AJ482" i="1"/>
  <c r="AJ162" i="1"/>
  <c r="AJ472" i="1"/>
  <c r="AJ11" i="1"/>
  <c r="AJ597" i="1"/>
  <c r="AJ488" i="1"/>
  <c r="AJ26" i="1"/>
  <c r="AJ510" i="1"/>
  <c r="AJ360" i="1"/>
  <c r="AJ485" i="1"/>
  <c r="AJ333" i="1"/>
  <c r="AJ272" i="1"/>
  <c r="AJ553" i="1"/>
  <c r="AJ164" i="1"/>
  <c r="AJ462" i="1"/>
  <c r="AJ135" i="1"/>
  <c r="AJ216" i="1"/>
  <c r="AJ191" i="1"/>
  <c r="AJ187" i="1"/>
  <c r="AJ581" i="1"/>
  <c r="AJ327" i="1"/>
  <c r="AJ506" i="1"/>
  <c r="AJ189" i="1"/>
  <c r="AJ605" i="1"/>
  <c r="AJ281" i="1"/>
  <c r="AJ356" i="1"/>
  <c r="AJ91" i="1"/>
  <c r="AJ102" i="1"/>
  <c r="AJ342" i="1"/>
  <c r="AJ120" i="1"/>
  <c r="AJ100" i="1"/>
  <c r="AJ134" i="1"/>
  <c r="AJ203" i="1"/>
  <c r="AJ152" i="1"/>
  <c r="AJ184" i="1"/>
  <c r="AJ357" i="1"/>
  <c r="AJ583" i="1"/>
  <c r="AJ80" i="1"/>
  <c r="AJ103" i="1"/>
  <c r="AJ400" i="1"/>
  <c r="AJ505" i="1"/>
  <c r="AJ515" i="1"/>
  <c r="AJ312" i="1"/>
  <c r="AJ530" i="1"/>
  <c r="AJ603" i="1"/>
  <c r="AJ46" i="1"/>
  <c r="AJ274" i="1"/>
  <c r="AJ487" i="1"/>
  <c r="AJ45" i="1"/>
  <c r="AJ260" i="1"/>
  <c r="AJ421" i="1"/>
  <c r="AJ536" i="1"/>
  <c r="AJ279" i="1"/>
  <c r="AJ504" i="1"/>
  <c r="AJ403" i="1"/>
  <c r="AJ172" i="1"/>
  <c r="AJ67" i="1"/>
  <c r="AJ395" i="1"/>
  <c r="AJ332" i="1"/>
  <c r="AJ229" i="1"/>
  <c r="AJ474" i="1"/>
  <c r="AJ481" i="1"/>
  <c r="AJ174" i="1"/>
  <c r="AJ147" i="1"/>
  <c r="AJ511" i="1"/>
  <c r="AJ250" i="1"/>
  <c r="AJ301" i="1"/>
  <c r="AJ202" i="1"/>
  <c r="AJ285" i="1"/>
  <c r="AJ88" i="1"/>
  <c r="AJ567" i="1"/>
  <c r="AJ595" i="1"/>
  <c r="AJ124" i="1"/>
  <c r="AJ439" i="1"/>
  <c r="AJ588" i="1"/>
  <c r="AJ350" i="1"/>
  <c r="AJ446" i="1"/>
  <c r="AJ539" i="1"/>
  <c r="AJ354" i="1"/>
  <c r="AJ297" i="1"/>
  <c r="AJ337" i="1"/>
  <c r="AJ160" i="1"/>
  <c r="AJ219" i="1"/>
  <c r="AJ12" i="1"/>
  <c r="AJ253" i="1"/>
  <c r="AJ614" i="1"/>
  <c r="AJ75" i="1"/>
  <c r="AJ468" i="1"/>
  <c r="AJ384" i="1"/>
  <c r="AJ76" i="1"/>
  <c r="AJ308" i="1"/>
  <c r="AJ347" i="1"/>
  <c r="AJ133" i="1"/>
  <c r="AJ167" i="1"/>
  <c r="AJ306" i="1"/>
  <c r="AJ522" i="1"/>
  <c r="AJ626" i="1"/>
  <c r="AJ622" i="1"/>
  <c r="AJ524" i="1"/>
  <c r="AJ392" i="1"/>
  <c r="AJ257" i="1"/>
  <c r="AJ96" i="1"/>
  <c r="AJ126" i="1"/>
  <c r="AJ529" i="1"/>
  <c r="AJ508" i="1"/>
  <c r="AJ615" i="1"/>
  <c r="AJ355" i="1"/>
  <c r="AJ544" i="1"/>
  <c r="AJ50" i="1"/>
  <c r="AJ320" i="1"/>
  <c r="AJ68" i="1"/>
  <c r="AJ151" i="1"/>
  <c r="AJ233" i="1"/>
  <c r="AJ422" i="1"/>
  <c r="AJ456" i="1"/>
  <c r="AJ225" i="1"/>
  <c r="AJ19" i="1"/>
  <c r="AJ404" i="1"/>
  <c r="AJ390" i="1"/>
  <c r="AJ9" i="1"/>
  <c r="AJ534" i="1"/>
  <c r="AJ112" i="1"/>
  <c r="AJ238" i="1"/>
  <c r="AJ122" i="1"/>
  <c r="AJ106" i="1"/>
  <c r="AJ552" i="1"/>
  <c r="AJ35" i="1"/>
  <c r="AJ129" i="1"/>
  <c r="AJ210" i="1"/>
  <c r="AJ537" i="1"/>
  <c r="AJ619" i="1"/>
  <c r="AJ407" i="1"/>
  <c r="AJ161" i="1"/>
  <c r="AJ624" i="1"/>
  <c r="AJ255" i="1"/>
  <c r="AJ388" i="1"/>
  <c r="AJ157" i="1"/>
  <c r="AJ118" i="1"/>
  <c r="AJ613" i="1"/>
  <c r="AJ473" i="1"/>
  <c r="AJ48" i="1"/>
  <c r="AJ564" i="1"/>
  <c r="AJ244" i="1"/>
  <c r="AJ433" i="1"/>
  <c r="AJ448" i="1"/>
  <c r="AJ606" i="1"/>
  <c r="AJ239" i="1"/>
  <c r="AJ32" i="1"/>
  <c r="AJ393" i="1"/>
  <c r="AJ109" i="1"/>
  <c r="AJ258" i="1"/>
  <c r="AJ58" i="1"/>
  <c r="AJ528" i="1"/>
  <c r="AJ243" i="1"/>
  <c r="AJ217" i="1"/>
  <c r="AJ551" i="1"/>
  <c r="AJ198" i="1"/>
  <c r="AJ367" i="1"/>
  <c r="AJ561" i="1"/>
  <c r="AJ375" i="1"/>
  <c r="AJ114" i="1"/>
  <c r="AJ317" i="1"/>
  <c r="AJ246" i="1"/>
  <c r="AJ318" i="1"/>
  <c r="AJ223" i="1"/>
  <c r="AJ27" i="1"/>
  <c r="AJ127" i="1"/>
  <c r="AJ241" i="1"/>
  <c r="AJ607" i="1"/>
  <c r="AJ311" i="1"/>
  <c r="AJ526" i="1"/>
  <c r="AJ30" i="1"/>
  <c r="AJ37" i="1"/>
  <c r="AJ442" i="1"/>
  <c r="AJ61" i="1"/>
  <c r="AJ2" i="1"/>
  <c r="AJ267" i="1"/>
  <c r="AJ330" i="1"/>
  <c r="AJ173" i="1"/>
  <c r="AJ111" i="1"/>
  <c r="AJ523" i="1"/>
  <c r="AJ520" i="1"/>
  <c r="AJ159" i="1"/>
  <c r="AJ213" i="1"/>
  <c r="AJ266" i="1"/>
  <c r="AJ380" i="1"/>
  <c r="AJ460" i="1"/>
  <c r="AJ74" i="1"/>
  <c r="AJ604" i="1"/>
  <c r="AJ450" i="1"/>
  <c r="AJ543" i="1"/>
  <c r="AJ399" i="1"/>
  <c r="AJ275" i="1"/>
  <c r="AJ286" i="1"/>
  <c r="AJ470" i="1"/>
  <c r="AJ300" i="1"/>
  <c r="AJ325" i="1"/>
  <c r="AJ205" i="1"/>
  <c r="AJ128" i="1"/>
  <c r="AJ119" i="1"/>
  <c r="AJ168" i="1"/>
  <c r="AJ110" i="1"/>
  <c r="AJ283" i="1"/>
  <c r="AJ289" i="1"/>
  <c r="AJ115" i="1"/>
  <c r="AJ556" i="1"/>
  <c r="AJ137" i="1"/>
  <c r="AJ425" i="1"/>
  <c r="AJ304" i="1"/>
  <c r="AJ475" i="1"/>
  <c r="AJ465" i="1"/>
  <c r="AJ79" i="1"/>
  <c r="AJ398" i="1"/>
  <c r="AJ435" i="1"/>
  <c r="AJ66" i="1"/>
  <c r="AJ232" i="1"/>
  <c r="AJ397" i="1"/>
  <c r="AJ416" i="1"/>
  <c r="AJ201" i="1"/>
  <c r="AJ303" i="1"/>
  <c r="AJ143" i="1"/>
  <c r="AJ503" i="1"/>
  <c r="AJ479" i="1"/>
  <c r="AJ130" i="1"/>
  <c r="AJ228" i="1"/>
  <c r="AJ227" i="1"/>
  <c r="AJ70" i="1"/>
  <c r="AJ512" i="1"/>
  <c r="AJ467" i="1"/>
  <c r="AJ273" i="1"/>
  <c r="AJ593" i="1"/>
  <c r="AJ123" i="1"/>
  <c r="AJ116" i="1"/>
  <c r="AJ618" i="1"/>
  <c r="AJ293" i="1"/>
  <c r="AJ427" i="1"/>
  <c r="AJ365" i="1"/>
  <c r="AJ496" i="1"/>
  <c r="AJ231" i="1"/>
  <c r="AJ38" i="1"/>
  <c r="AJ34" i="1"/>
  <c r="AJ371" i="1"/>
  <c r="AJ176" i="1"/>
  <c r="AJ72" i="1"/>
  <c r="AJ42" i="1"/>
  <c r="AJ247" i="1"/>
  <c r="AJ287" i="1"/>
  <c r="AJ602" i="1"/>
  <c r="AJ369" i="1"/>
  <c r="AJ117" i="1"/>
  <c r="AJ163" i="1"/>
  <c r="AJ547" i="1"/>
  <c r="AJ252" i="1"/>
  <c r="AJ623" i="1"/>
  <c r="AJ291" i="1"/>
  <c r="AJ294" i="1"/>
  <c r="AJ418" i="1"/>
  <c r="AJ125" i="1"/>
  <c r="AJ368" i="1"/>
  <c r="AJ406" i="1"/>
  <c r="AJ571" i="1"/>
  <c r="AJ208" i="1"/>
  <c r="AJ469" i="1"/>
  <c r="AJ598" i="1"/>
  <c r="AJ4" i="1"/>
  <c r="AJ84" i="1"/>
  <c r="AJ63" i="1"/>
  <c r="AJ64" i="1"/>
  <c r="AJ17" i="1"/>
  <c r="AJ105" i="1"/>
  <c r="AJ429" i="1"/>
  <c r="AJ21" i="1"/>
  <c r="AJ185" i="1"/>
  <c r="AJ316" i="1"/>
  <c r="AJ10" i="1"/>
  <c r="AJ484" i="1"/>
  <c r="AJ531" i="1"/>
  <c r="AJ221" i="1"/>
  <c r="AJ527" i="1"/>
  <c r="AJ73" i="1"/>
  <c r="AJ192" i="1"/>
  <c r="AJ514" i="1"/>
  <c r="AJ343" i="1"/>
  <c r="AJ224" i="1"/>
  <c r="AJ7" i="1"/>
  <c r="AJ271" i="1"/>
  <c r="AJ36" i="1"/>
  <c r="AJ461" i="1"/>
  <c r="AJ609" i="1"/>
  <c r="AJ340" i="1"/>
  <c r="AJ107" i="1"/>
  <c r="AJ535" i="1"/>
  <c r="AJ149" i="1"/>
  <c r="AJ194" i="1"/>
  <c r="AJ62" i="1"/>
  <c r="AJ142" i="1"/>
  <c r="AJ24" i="1"/>
  <c r="AJ617" i="1"/>
  <c r="AJ478" i="1"/>
  <c r="AJ33" i="1"/>
  <c r="AJ292" i="1"/>
  <c r="AJ554" i="1"/>
  <c r="AJ220" i="1"/>
  <c r="AJ383" i="1"/>
  <c r="AJ40" i="1"/>
  <c r="AJ282" i="1"/>
  <c r="AJ249" i="1"/>
  <c r="AJ550" i="1"/>
  <c r="AJ417" i="1"/>
  <c r="AJ145" i="1"/>
  <c r="AJ326" i="1"/>
  <c r="AJ558" i="1"/>
  <c r="AJ139" i="1"/>
  <c r="AJ477" i="1"/>
  <c r="AJ445" i="1"/>
  <c r="AJ555" i="1"/>
  <c r="AJ428" i="1"/>
  <c r="AJ542" i="1"/>
  <c r="AJ65" i="1"/>
  <c r="AJ545" i="1"/>
  <c r="AJ195" i="1"/>
  <c r="AJ455" i="1"/>
  <c r="AJ236" i="1"/>
  <c r="AJ402" i="1"/>
  <c r="AJ513" i="1"/>
  <c r="AJ459" i="1"/>
  <c r="AJ166" i="1"/>
  <c r="AJ562" i="1"/>
  <c r="AJ268" i="1"/>
  <c r="AJ436" i="1"/>
  <c r="AJ377" i="1"/>
  <c r="AJ616" i="1"/>
  <c r="AJ494" i="1"/>
  <c r="AJ215" i="1"/>
  <c r="AJ560" i="1"/>
  <c r="AJ169" i="1"/>
  <c r="AJ351" i="1"/>
  <c r="AJ521" i="1"/>
  <c r="AJ374" i="1"/>
  <c r="AJ41" i="1"/>
  <c r="AJ361" i="1"/>
  <c r="AJ321" i="1"/>
  <c r="AJ570" i="1"/>
  <c r="AJ245" i="1"/>
  <c r="AJ131" i="1"/>
  <c r="AJ569" i="1"/>
  <c r="AJ464" i="1"/>
</calcChain>
</file>

<file path=xl/sharedStrings.xml><?xml version="1.0" encoding="utf-8"?>
<sst xmlns="http://schemas.openxmlformats.org/spreadsheetml/2006/main" count="3833" uniqueCount="1921">
  <si>
    <t>EmployeeID</t>
  </si>
  <si>
    <t>Username</t>
  </si>
  <si>
    <t>WorkEmail</t>
  </si>
  <si>
    <t>FirstName</t>
  </si>
  <si>
    <t>LastName</t>
  </si>
  <si>
    <t>Nickname</t>
  </si>
  <si>
    <t>DepartmentCode</t>
  </si>
  <si>
    <t>Department</t>
  </si>
  <si>
    <t>Position</t>
  </si>
  <si>
    <t>JoinDate</t>
  </si>
  <si>
    <t>Birthday</t>
  </si>
  <si>
    <t>OfficeLocation</t>
  </si>
  <si>
    <t>Supervisor</t>
  </si>
  <si>
    <t>OfficePhoneAndExtension</t>
  </si>
  <si>
    <t>MobilePhone</t>
  </si>
  <si>
    <t>EmploymentType</t>
  </si>
  <si>
    <t>EmploymentStatus</t>
  </si>
  <si>
    <t>YearsOfService</t>
  </si>
  <si>
    <t>nbirdsong</t>
  </si>
  <si>
    <t>Nathaniel</t>
  </si>
  <si>
    <t>Birdsong</t>
  </si>
  <si>
    <t>City Commission</t>
  </si>
  <si>
    <t>Mayor</t>
  </si>
  <si>
    <t>Active</t>
  </si>
  <si>
    <t>aharp</t>
  </si>
  <si>
    <t>Anna</t>
  </si>
  <si>
    <t>Harp</t>
  </si>
  <si>
    <t>Finance</t>
  </si>
  <si>
    <t>sowens</t>
  </si>
  <si>
    <t>Sherry</t>
  </si>
  <si>
    <t>Owens</t>
  </si>
  <si>
    <t>bmckenzie</t>
  </si>
  <si>
    <t>Barbara</t>
  </si>
  <si>
    <t>Library Services</t>
  </si>
  <si>
    <t>Library Assist I PT</t>
  </si>
  <si>
    <t>cgreear</t>
  </si>
  <si>
    <t>Cori</t>
  </si>
  <si>
    <t>Greear</t>
  </si>
  <si>
    <t>Librarian II</t>
  </si>
  <si>
    <t>thamric</t>
  </si>
  <si>
    <t>Traci</t>
  </si>
  <si>
    <t>Hamric</t>
  </si>
  <si>
    <t>Mail Courier</t>
  </si>
  <si>
    <t>hnguyen</t>
  </si>
  <si>
    <t>Hiep</t>
  </si>
  <si>
    <t>Nguyen</t>
  </si>
  <si>
    <t>Technology Services</t>
  </si>
  <si>
    <t>Smart City Officer</t>
  </si>
  <si>
    <t>madams</t>
  </si>
  <si>
    <t>Michael</t>
  </si>
  <si>
    <t>Adams</t>
  </si>
  <si>
    <t>Business Tech Support Coord</t>
  </si>
  <si>
    <t>tayers</t>
  </si>
  <si>
    <t>Tanya</t>
  </si>
  <si>
    <t>Ayers</t>
  </si>
  <si>
    <t>Safe Neighborhoods</t>
  </si>
  <si>
    <t>Safe Neighborhoods Director</t>
  </si>
  <si>
    <t>jdudley</t>
  </si>
  <si>
    <t>Jamie</t>
  </si>
  <si>
    <t>Dudley</t>
  </si>
  <si>
    <t>Activity Fields / Stadium</t>
  </si>
  <si>
    <t>Act Fields</t>
  </si>
  <si>
    <t>klightsey</t>
  </si>
  <si>
    <t>Kandace</t>
  </si>
  <si>
    <t>Lightsey</t>
  </si>
  <si>
    <t>Utility Services Administration</t>
  </si>
  <si>
    <t>Utility Financial Specialist</t>
  </si>
  <si>
    <t>akrug</t>
  </si>
  <si>
    <t>Aden</t>
  </si>
  <si>
    <t>Krug</t>
  </si>
  <si>
    <t>Police Admin</t>
  </si>
  <si>
    <t>Police Lieutenant</t>
  </si>
  <si>
    <t>dnunnery</t>
  </si>
  <si>
    <t>Donald</t>
  </si>
  <si>
    <t>Nunnery</t>
  </si>
  <si>
    <t>Police Captain</t>
  </si>
  <si>
    <t>cbird</t>
  </si>
  <si>
    <t>Charles</t>
  </si>
  <si>
    <t>Bird</t>
  </si>
  <si>
    <t>Public Safety Director</t>
  </si>
  <si>
    <t>jcea</t>
  </si>
  <si>
    <t>Joseph</t>
  </si>
  <si>
    <t>Cea</t>
  </si>
  <si>
    <t>Senior Code Compliance Officer</t>
  </si>
  <si>
    <t>srusich</t>
  </si>
  <si>
    <t>Stephen</t>
  </si>
  <si>
    <t>Rusich</t>
  </si>
  <si>
    <t>Police Sergeant</t>
  </si>
  <si>
    <t>dkeigan</t>
  </si>
  <si>
    <t>David</t>
  </si>
  <si>
    <t>Keigan</t>
  </si>
  <si>
    <t>lmercer</t>
  </si>
  <si>
    <t>Lucretia</t>
  </si>
  <si>
    <t>Mercer</t>
  </si>
  <si>
    <t>City Commissioner</t>
  </si>
  <si>
    <t>dirvis</t>
  </si>
  <si>
    <t>Damon</t>
  </si>
  <si>
    <t>Irvis</t>
  </si>
  <si>
    <t>Water Plants</t>
  </si>
  <si>
    <t>Water Plant Chief Operator</t>
  </si>
  <si>
    <t>swarder</t>
  </si>
  <si>
    <t>Steven</t>
  </si>
  <si>
    <t>Warder</t>
  </si>
  <si>
    <t>Water Plant Manager</t>
  </si>
  <si>
    <t>jadamson</t>
  </si>
  <si>
    <t>Jonathan</t>
  </si>
  <si>
    <t>Adamson</t>
  </si>
  <si>
    <t>Wastewater Treatment Plant  3</t>
  </si>
  <si>
    <t>WWTP 3</t>
  </si>
  <si>
    <t>atrinidad</t>
  </si>
  <si>
    <t>Angel</t>
  </si>
  <si>
    <t>Trinidad</t>
  </si>
  <si>
    <t>Dark Fiber Enterprise</t>
  </si>
  <si>
    <t>Fiber Systems Technician</t>
  </si>
  <si>
    <t>tpike</t>
  </si>
  <si>
    <t>Travis</t>
  </si>
  <si>
    <t>Pike</t>
  </si>
  <si>
    <t>Utility Services Maintenance</t>
  </si>
  <si>
    <t>US Field Operations Manager</t>
  </si>
  <si>
    <t>jblind</t>
  </si>
  <si>
    <t>Jason</t>
  </si>
  <si>
    <t>Blind</t>
  </si>
  <si>
    <t>Water Plant Operator C</t>
  </si>
  <si>
    <t>jgilley</t>
  </si>
  <si>
    <t>Gilley</t>
  </si>
  <si>
    <t>Fire Stations</t>
  </si>
  <si>
    <t>Firefighter II</t>
  </si>
  <si>
    <t>mstroud</t>
  </si>
  <si>
    <t>Stroud</t>
  </si>
  <si>
    <t>EMS Coordinator</t>
  </si>
  <si>
    <t>eshimkus</t>
  </si>
  <si>
    <t>Eric</t>
  </si>
  <si>
    <t>Shimkus</t>
  </si>
  <si>
    <t>Firefighter III</t>
  </si>
  <si>
    <t>glindell</t>
  </si>
  <si>
    <t>Gerald</t>
  </si>
  <si>
    <t>Lindell</t>
  </si>
  <si>
    <t>mwaters</t>
  </si>
  <si>
    <t>Waters</t>
  </si>
  <si>
    <t>Deputy Fire Chief</t>
  </si>
  <si>
    <t>bbeasley</t>
  </si>
  <si>
    <t>Brian</t>
  </si>
  <si>
    <t>Beasley</t>
  </si>
  <si>
    <t>Battalion Chief</t>
  </si>
  <si>
    <t>Martin</t>
  </si>
  <si>
    <t>Johnson</t>
  </si>
  <si>
    <t>Fire Lieutenant</t>
  </si>
  <si>
    <t>truskin</t>
  </si>
  <si>
    <t>Timothy</t>
  </si>
  <si>
    <t>Ruskin</t>
  </si>
  <si>
    <t>Activity Fields</t>
  </si>
  <si>
    <t>sclanton</t>
  </si>
  <si>
    <t>Clanton</t>
  </si>
  <si>
    <t>mcampbell</t>
  </si>
  <si>
    <t>Campbell</t>
  </si>
  <si>
    <t>Streets</t>
  </si>
  <si>
    <t>Streets Superintendent</t>
  </si>
  <si>
    <t>thicks</t>
  </si>
  <si>
    <t>Tamra</t>
  </si>
  <si>
    <t>Hicks</t>
  </si>
  <si>
    <t>Parks &amp; Grounds</t>
  </si>
  <si>
    <t>Landscape</t>
  </si>
  <si>
    <t>mwilliams</t>
  </si>
  <si>
    <t>Williams</t>
  </si>
  <si>
    <t>Senior Adult Center</t>
  </si>
  <si>
    <t>Bldg. Svc. Worker-Senior Ctr.</t>
  </si>
  <si>
    <t>sbyers</t>
  </si>
  <si>
    <t>Sean</t>
  </si>
  <si>
    <t>Byers</t>
  </si>
  <si>
    <t>Growth Management/ Planning</t>
  </si>
  <si>
    <t>Planning Manager</t>
  </si>
  <si>
    <t>cstripling</t>
  </si>
  <si>
    <t>Cynthia</t>
  </si>
  <si>
    <t>Stripling</t>
  </si>
  <si>
    <t>Administrative Services Manager</t>
  </si>
  <si>
    <t>Thomas</t>
  </si>
  <si>
    <t>Stavres</t>
  </si>
  <si>
    <t>City Manager</t>
  </si>
  <si>
    <t>abutler</t>
  </si>
  <si>
    <t>Adam</t>
  </si>
  <si>
    <t>Butler</t>
  </si>
  <si>
    <t>Aquatics</t>
  </si>
  <si>
    <t>seilers</t>
  </si>
  <si>
    <t>Scott</t>
  </si>
  <si>
    <t>Eilers</t>
  </si>
  <si>
    <t>Parks &amp; Recreation Admin.</t>
  </si>
  <si>
    <t>Assist Parks, Rec &amp; Culture Dir</t>
  </si>
  <si>
    <t>jburke</t>
  </si>
  <si>
    <t>Jennifer</t>
  </si>
  <si>
    <t>Burke</t>
  </si>
  <si>
    <t>Fieldhouse and Conference Center</t>
  </si>
  <si>
    <t>Fieldhouse/Conf Facility Mgr</t>
  </si>
  <si>
    <t>bgray</t>
  </si>
  <si>
    <t>Bonnie</t>
  </si>
  <si>
    <t>Gray</t>
  </si>
  <si>
    <t>Tennis</t>
  </si>
  <si>
    <t>Rec. Attendant (PT)-Tennis</t>
  </si>
  <si>
    <t>jrichardson</t>
  </si>
  <si>
    <t>Jackie</t>
  </si>
  <si>
    <t>Richardson</t>
  </si>
  <si>
    <t>Senior Ctr</t>
  </si>
  <si>
    <t>jrabago</t>
  </si>
  <si>
    <t>Jessica</t>
  </si>
  <si>
    <t>Rabago</t>
  </si>
  <si>
    <t>P&amp;G</t>
  </si>
  <si>
    <t>Frank</t>
  </si>
  <si>
    <t>O'Neal</t>
  </si>
  <si>
    <t>mgraham</t>
  </si>
  <si>
    <t>Graham</t>
  </si>
  <si>
    <t>cshelton</t>
  </si>
  <si>
    <t>Christopher</t>
  </si>
  <si>
    <t>Shelton</t>
  </si>
  <si>
    <t>Ind Pretreatment/FOG Prog Coord</t>
  </si>
  <si>
    <t>lgolden</t>
  </si>
  <si>
    <t>Lisa</t>
  </si>
  <si>
    <t>Golden</t>
  </si>
  <si>
    <t>Food Service Leader</t>
  </si>
  <si>
    <t>arussell</t>
  </si>
  <si>
    <t>Aaron</t>
  </si>
  <si>
    <t>Russell</t>
  </si>
  <si>
    <t>Fleet Maintenance</t>
  </si>
  <si>
    <t>Fleet Maintenance Manager</t>
  </si>
  <si>
    <t>amincey</t>
  </si>
  <si>
    <t>Mincey</t>
  </si>
  <si>
    <t>Residential Collection</t>
  </si>
  <si>
    <t>Solid Waste Svcs. Coordinator</t>
  </si>
  <si>
    <t>dhebb</t>
  </si>
  <si>
    <t>Hebb</t>
  </si>
  <si>
    <t>Fleet Maint.</t>
  </si>
  <si>
    <t>ddean</t>
  </si>
  <si>
    <t>Dean</t>
  </si>
  <si>
    <t>cmorehead</t>
  </si>
  <si>
    <t>Morehead</t>
  </si>
  <si>
    <t>Commercial Collection</t>
  </si>
  <si>
    <t>Commercial Coll Crew Leader</t>
  </si>
  <si>
    <t>bhurt</t>
  </si>
  <si>
    <t>Bruce</t>
  </si>
  <si>
    <t>Hurt</t>
  </si>
  <si>
    <t>Solid Waste Diversified Operator</t>
  </si>
  <si>
    <t>amccullough</t>
  </si>
  <si>
    <t>Alan</t>
  </si>
  <si>
    <t>mmeadows</t>
  </si>
  <si>
    <t>Mitchell</t>
  </si>
  <si>
    <t>Meadows</t>
  </si>
  <si>
    <t>apalmer</t>
  </si>
  <si>
    <t>Andrew</t>
  </si>
  <si>
    <t>Palmer</t>
  </si>
  <si>
    <t>Parks Planning &amp; Strat Int Mgr</t>
  </si>
  <si>
    <t>agonzalez</t>
  </si>
  <si>
    <t>Ariel</t>
  </si>
  <si>
    <t>Gonzalez</t>
  </si>
  <si>
    <t>nbilbrey</t>
  </si>
  <si>
    <t>Nicholas</t>
  </si>
  <si>
    <t>Bilbrey</t>
  </si>
  <si>
    <t>tmckay</t>
  </si>
  <si>
    <t>Torriance</t>
  </si>
  <si>
    <t>Meter Services</t>
  </si>
  <si>
    <t>Meter Repair Technician I</t>
  </si>
  <si>
    <t>spruitt</t>
  </si>
  <si>
    <t>Steve</t>
  </si>
  <si>
    <t>Pruitt</t>
  </si>
  <si>
    <t>Landscape Srvs. Superintendent</t>
  </si>
  <si>
    <t>srheiner</t>
  </si>
  <si>
    <t>Rheiner</t>
  </si>
  <si>
    <t>Utility Engineering</t>
  </si>
  <si>
    <t>Utility Const. Project Mgr</t>
  </si>
  <si>
    <t>wbarron</t>
  </si>
  <si>
    <t>William</t>
  </si>
  <si>
    <t>Barron</t>
  </si>
  <si>
    <t>Cemeteries</t>
  </si>
  <si>
    <t>Cemetery Operator</t>
  </si>
  <si>
    <t>rhoumard</t>
  </si>
  <si>
    <t>Robert</t>
  </si>
  <si>
    <t>Houmard</t>
  </si>
  <si>
    <t>Trashmaster Operator</t>
  </si>
  <si>
    <t>jsimmons</t>
  </si>
  <si>
    <t>John</t>
  </si>
  <si>
    <t>Simmons</t>
  </si>
  <si>
    <t>lharris</t>
  </si>
  <si>
    <t>Harris</t>
  </si>
  <si>
    <t>City Clerk</t>
  </si>
  <si>
    <t>Records Admins/Deputy City Clerk</t>
  </si>
  <si>
    <t>fnouami</t>
  </si>
  <si>
    <t>Felicia</t>
  </si>
  <si>
    <t>Nouami</t>
  </si>
  <si>
    <t>Building / Permitting</t>
  </si>
  <si>
    <t>Permit Specialist</t>
  </si>
  <si>
    <t>rpoole</t>
  </si>
  <si>
    <t>Raymond</t>
  </si>
  <si>
    <t>Poole</t>
  </si>
  <si>
    <t>jcohen</t>
  </si>
  <si>
    <t>Jeremy</t>
  </si>
  <si>
    <t>Cohen</t>
  </si>
  <si>
    <t>Fire Prev. Inspect./Investigator</t>
  </si>
  <si>
    <t>sdykes</t>
  </si>
  <si>
    <t>Shawn</t>
  </si>
  <si>
    <t>Dykes</t>
  </si>
  <si>
    <t>Human Resources</t>
  </si>
  <si>
    <t>Human Resources Director</t>
  </si>
  <si>
    <t>tduncan</t>
  </si>
  <si>
    <t>Tanisha</t>
  </si>
  <si>
    <t>Duncan</t>
  </si>
  <si>
    <t>Recreation Supervisor III</t>
  </si>
  <si>
    <t>oburnham</t>
  </si>
  <si>
    <t>Okoki</t>
  </si>
  <si>
    <t>Burnham</t>
  </si>
  <si>
    <t>Lead Locator</t>
  </si>
  <si>
    <t>kmiller</t>
  </si>
  <si>
    <t>Kyle</t>
  </si>
  <si>
    <t>Miller</t>
  </si>
  <si>
    <t>kneal</t>
  </si>
  <si>
    <t>Kristopher</t>
  </si>
  <si>
    <t>Neal</t>
  </si>
  <si>
    <t>hcharles</t>
  </si>
  <si>
    <t>Hodney</t>
  </si>
  <si>
    <t>jcarroll</t>
  </si>
  <si>
    <t>Joshua</t>
  </si>
  <si>
    <t>Carroll</t>
  </si>
  <si>
    <t>rfletcher</t>
  </si>
  <si>
    <t>Ronnie</t>
  </si>
  <si>
    <t>Fletcher</t>
  </si>
  <si>
    <t>jminser</t>
  </si>
  <si>
    <t>Justin</t>
  </si>
  <si>
    <t>Minser</t>
  </si>
  <si>
    <t>gfoster</t>
  </si>
  <si>
    <t>George</t>
  </si>
  <si>
    <t>Foster</t>
  </si>
  <si>
    <t>Engineering Services</t>
  </si>
  <si>
    <t>Construction Inspector Superint.</t>
  </si>
  <si>
    <t>hroberts</t>
  </si>
  <si>
    <t>Henry</t>
  </si>
  <si>
    <t>Roberts</t>
  </si>
  <si>
    <t>cbolton</t>
  </si>
  <si>
    <t>Bolton</t>
  </si>
  <si>
    <t>Police Inspector</t>
  </si>
  <si>
    <t>sphillips</t>
  </si>
  <si>
    <t>Samantha</t>
  </si>
  <si>
    <t>Phillips</t>
  </si>
  <si>
    <t>amiller</t>
  </si>
  <si>
    <t>Aisha</t>
  </si>
  <si>
    <t>WH Rec and Cultural Center</t>
  </si>
  <si>
    <t>WHRCC</t>
  </si>
  <si>
    <t>dtate</t>
  </si>
  <si>
    <t>Deborah</t>
  </si>
  <si>
    <t>Tate</t>
  </si>
  <si>
    <t>Asst. Financial Serv Dept. Dir.</t>
  </si>
  <si>
    <t>fmurphy</t>
  </si>
  <si>
    <t>Frederick</t>
  </si>
  <si>
    <t>Murphy</t>
  </si>
  <si>
    <t>Bldg. Svc. Worker-Activity Field</t>
  </si>
  <si>
    <t>kball</t>
  </si>
  <si>
    <t>Karen</t>
  </si>
  <si>
    <t>Ball</t>
  </si>
  <si>
    <t>Sr. Staff Asst</t>
  </si>
  <si>
    <t>cholley</t>
  </si>
  <si>
    <t>Cody</t>
  </si>
  <si>
    <t>Holley</t>
  </si>
  <si>
    <t>bhoward</t>
  </si>
  <si>
    <t>Brady</t>
  </si>
  <si>
    <t>Howard</t>
  </si>
  <si>
    <t>Water Plant Operator B</t>
  </si>
  <si>
    <t>jlopez</t>
  </si>
  <si>
    <t>Jose</t>
  </si>
  <si>
    <t>Lopez</t>
  </si>
  <si>
    <t>gboyd</t>
  </si>
  <si>
    <t>Garrett</t>
  </si>
  <si>
    <t>Boyd</t>
  </si>
  <si>
    <t>crobles</t>
  </si>
  <si>
    <t>Charlie</t>
  </si>
  <si>
    <t>Robles</t>
  </si>
  <si>
    <t>cnowling</t>
  </si>
  <si>
    <t>Nowling</t>
  </si>
  <si>
    <t>bowen</t>
  </si>
  <si>
    <t>Bethany</t>
  </si>
  <si>
    <t>Owen</t>
  </si>
  <si>
    <t>Procurement Manager</t>
  </si>
  <si>
    <t>lbarnes</t>
  </si>
  <si>
    <t>Barnes</t>
  </si>
  <si>
    <t>Customer Account Services</t>
  </si>
  <si>
    <t>Utility Billing Coordinator</t>
  </si>
  <si>
    <t>dschofstoll</t>
  </si>
  <si>
    <t>Schofstoll</t>
  </si>
  <si>
    <t>Human Resources Coordinator</t>
  </si>
  <si>
    <t>ahanhan</t>
  </si>
  <si>
    <t>Amin</t>
  </si>
  <si>
    <t>Hanhan</t>
  </si>
  <si>
    <t>City Engineer</t>
  </si>
  <si>
    <t>djones</t>
  </si>
  <si>
    <t>Dan</t>
  </si>
  <si>
    <t>Jones</t>
  </si>
  <si>
    <t>jmarin</t>
  </si>
  <si>
    <t>Marin</t>
  </si>
  <si>
    <t>Meter Auditor II</t>
  </si>
  <si>
    <t>ccurran</t>
  </si>
  <si>
    <t>Curran</t>
  </si>
  <si>
    <t>jmontgomery</t>
  </si>
  <si>
    <t>Montgomery</t>
  </si>
  <si>
    <t>Field Insp/Fire Plans Examiner</t>
  </si>
  <si>
    <t>bbeam</t>
  </si>
  <si>
    <t>Brandon</t>
  </si>
  <si>
    <t>Beam</t>
  </si>
  <si>
    <t>sschrenker</t>
  </si>
  <si>
    <t>Schrenker</t>
  </si>
  <si>
    <t>mboyce</t>
  </si>
  <si>
    <t>Matthew</t>
  </si>
  <si>
    <t>Boyce</t>
  </si>
  <si>
    <t>tmagee</t>
  </si>
  <si>
    <t>Magee</t>
  </si>
  <si>
    <t>ewomack</t>
  </si>
  <si>
    <t>Womack</t>
  </si>
  <si>
    <t>Police Officer</t>
  </si>
  <si>
    <t>mlango</t>
  </si>
  <si>
    <t>Lango</t>
  </si>
  <si>
    <t>psalyers</t>
  </si>
  <si>
    <t>Phillip</t>
  </si>
  <si>
    <t>Salyers</t>
  </si>
  <si>
    <t>Residential Coll Crew Leader</t>
  </si>
  <si>
    <t>ngregory</t>
  </si>
  <si>
    <t>Gregory</t>
  </si>
  <si>
    <t>mbalderas</t>
  </si>
  <si>
    <t>Balderas</t>
  </si>
  <si>
    <t>Network Systems Manager</t>
  </si>
  <si>
    <t>cblanton</t>
  </si>
  <si>
    <t>Blanton</t>
  </si>
  <si>
    <t>mroe</t>
  </si>
  <si>
    <t>Roe</t>
  </si>
  <si>
    <t>rartz</t>
  </si>
  <si>
    <t>Richard</t>
  </si>
  <si>
    <t>Artz</t>
  </si>
  <si>
    <t>Facility Maintenance</t>
  </si>
  <si>
    <t>Facility Maintenance Superintend</t>
  </si>
  <si>
    <t>rvaughn</t>
  </si>
  <si>
    <t>Vaughn</t>
  </si>
  <si>
    <t>Public Service Buildings</t>
  </si>
  <si>
    <t>N M Hall</t>
  </si>
  <si>
    <t>shall</t>
  </si>
  <si>
    <t>Stanley</t>
  </si>
  <si>
    <t>Hall</t>
  </si>
  <si>
    <t>Small Engine Mechanic</t>
  </si>
  <si>
    <t>mfrazier</t>
  </si>
  <si>
    <t>Mark</t>
  </si>
  <si>
    <t>Frazier</t>
  </si>
  <si>
    <t>plizalde</t>
  </si>
  <si>
    <t>Pedro</t>
  </si>
  <si>
    <t>Lizalde</t>
  </si>
  <si>
    <t>Water Dist/Coll</t>
  </si>
  <si>
    <t>jlyons</t>
  </si>
  <si>
    <t>Lyons</t>
  </si>
  <si>
    <t>Crime Analyst</t>
  </si>
  <si>
    <t>jbrown</t>
  </si>
  <si>
    <t>Brown</t>
  </si>
  <si>
    <t>Public Info &amp; Crime Prev Officer</t>
  </si>
  <si>
    <t>mboston</t>
  </si>
  <si>
    <t>Michelle</t>
  </si>
  <si>
    <t>Boston</t>
  </si>
  <si>
    <t>Cemetery Operations Coordinator</t>
  </si>
  <si>
    <t>rvandruten</t>
  </si>
  <si>
    <t>Van Druten</t>
  </si>
  <si>
    <t>Business Tech Relationship Mgr</t>
  </si>
  <si>
    <t>kdickinson</t>
  </si>
  <si>
    <t>Dickinson</t>
  </si>
  <si>
    <t>slamons</t>
  </si>
  <si>
    <t>Lamons</t>
  </si>
  <si>
    <t>lcooper</t>
  </si>
  <si>
    <t>Ladarius</t>
  </si>
  <si>
    <t>Cooper</t>
  </si>
  <si>
    <t>mthornhill</t>
  </si>
  <si>
    <t>Mary</t>
  </si>
  <si>
    <t>Thornhill</t>
  </si>
  <si>
    <t>Stormwater Quality</t>
  </si>
  <si>
    <t>Natural Resources Specialist</t>
  </si>
  <si>
    <t>pkondor</t>
  </si>
  <si>
    <t>Patrick</t>
  </si>
  <si>
    <t>Kondor</t>
  </si>
  <si>
    <t>mcarnevale</t>
  </si>
  <si>
    <t>Carnevale</t>
  </si>
  <si>
    <t>Deputy City Manager</t>
  </si>
  <si>
    <t>rneely</t>
  </si>
  <si>
    <t>Ryan</t>
  </si>
  <si>
    <t>Neely</t>
  </si>
  <si>
    <t>acollazo</t>
  </si>
  <si>
    <t>Alexander</t>
  </si>
  <si>
    <t>Collazo</t>
  </si>
  <si>
    <t>hhart</t>
  </si>
  <si>
    <t>Hunter</t>
  </si>
  <si>
    <t>Hart</t>
  </si>
  <si>
    <t>Fire Marshal</t>
  </si>
  <si>
    <t>kramkaran</t>
  </si>
  <si>
    <t>Kapildeo</t>
  </si>
  <si>
    <t>Ramkaran</t>
  </si>
  <si>
    <t>jmartin</t>
  </si>
  <si>
    <t>Jane</t>
  </si>
  <si>
    <t>City Librarian</t>
  </si>
  <si>
    <t>jhendrix</t>
  </si>
  <si>
    <t>Hendrix</t>
  </si>
  <si>
    <t>Fleet Maintenance Superintendent</t>
  </si>
  <si>
    <t>chart</t>
  </si>
  <si>
    <t>Cory</t>
  </si>
  <si>
    <t>rbowman</t>
  </si>
  <si>
    <t>Ricky</t>
  </si>
  <si>
    <t>Bowman</t>
  </si>
  <si>
    <t>FT</t>
  </si>
  <si>
    <t>bdantzler</t>
  </si>
  <si>
    <t>Bradley</t>
  </si>
  <si>
    <t>Dantzler</t>
  </si>
  <si>
    <t>vmartin</t>
  </si>
  <si>
    <t>Vincent</t>
  </si>
  <si>
    <t>Crew Leader II</t>
  </si>
  <si>
    <t>jbaker</t>
  </si>
  <si>
    <t>Johnnie</t>
  </si>
  <si>
    <t>Baker</t>
  </si>
  <si>
    <t>Cemetery</t>
  </si>
  <si>
    <t>ccarson</t>
  </si>
  <si>
    <t>Clyde</t>
  </si>
  <si>
    <t>Carson</t>
  </si>
  <si>
    <t>Solid Waste Superintendent</t>
  </si>
  <si>
    <t>tminard</t>
  </si>
  <si>
    <t>Minard</t>
  </si>
  <si>
    <t>rmorales</t>
  </si>
  <si>
    <t>Roberto</t>
  </si>
  <si>
    <t>Morales</t>
  </si>
  <si>
    <t>ekester</t>
  </si>
  <si>
    <t>Edward</t>
  </si>
  <si>
    <t>Kester</t>
  </si>
  <si>
    <t>Driver Collector</t>
  </si>
  <si>
    <t>vcastillo</t>
  </si>
  <si>
    <t>Vanessa</t>
  </si>
  <si>
    <t>Castillo</t>
  </si>
  <si>
    <t>gprice</t>
  </si>
  <si>
    <t>Geoffrey</t>
  </si>
  <si>
    <t>Price</t>
  </si>
  <si>
    <t>jvega</t>
  </si>
  <si>
    <t>Vega</t>
  </si>
  <si>
    <t>dmeroni</t>
  </si>
  <si>
    <t>Meroni</t>
  </si>
  <si>
    <t>tmazurka</t>
  </si>
  <si>
    <t>Mazurka</t>
  </si>
  <si>
    <t>Bldg. Svc. Worker-Library</t>
  </si>
  <si>
    <t>bpalm</t>
  </si>
  <si>
    <t>Beth</t>
  </si>
  <si>
    <t>Palm</t>
  </si>
  <si>
    <t>Utility Inspector</t>
  </si>
  <si>
    <t>ljarvis</t>
  </si>
  <si>
    <t>Jarvis</t>
  </si>
  <si>
    <t>Commercial Refuse Operator</t>
  </si>
  <si>
    <t>jmaytas</t>
  </si>
  <si>
    <t>Maytas</t>
  </si>
  <si>
    <t>Administrative System Coord</t>
  </si>
  <si>
    <t>jcharles</t>
  </si>
  <si>
    <t>Jean</t>
  </si>
  <si>
    <t>fayala</t>
  </si>
  <si>
    <t>Fernando</t>
  </si>
  <si>
    <t>Ayala</t>
  </si>
  <si>
    <t>jcrosby</t>
  </si>
  <si>
    <t>Crosby</t>
  </si>
  <si>
    <t>Stormwater Maintenance</t>
  </si>
  <si>
    <t>Drainage</t>
  </si>
  <si>
    <t>ggardner</t>
  </si>
  <si>
    <t>Gabrielle</t>
  </si>
  <si>
    <t>Gardner</t>
  </si>
  <si>
    <t>Utility Customer Serv Supervisor</t>
  </si>
  <si>
    <t>mdrumheller</t>
  </si>
  <si>
    <t>Megan</t>
  </si>
  <si>
    <t>Drumheller</t>
  </si>
  <si>
    <t>Code Compliance Officer I</t>
  </si>
  <si>
    <t>bwells</t>
  </si>
  <si>
    <t>Wells</t>
  </si>
  <si>
    <t>Building Official</t>
  </si>
  <si>
    <t>nphilis</t>
  </si>
  <si>
    <t>Neremie</t>
  </si>
  <si>
    <t>Philis</t>
  </si>
  <si>
    <t>Evidence/Property Technician</t>
  </si>
  <si>
    <t>kjairam</t>
  </si>
  <si>
    <t>Kishore</t>
  </si>
  <si>
    <t>Jairam</t>
  </si>
  <si>
    <t>Maintenance Mechanic II</t>
  </si>
  <si>
    <t>mcrespo</t>
  </si>
  <si>
    <t>Maribel</t>
  </si>
  <si>
    <t>Crespo</t>
  </si>
  <si>
    <t>New Build Coordinator</t>
  </si>
  <si>
    <t>Jill</t>
  </si>
  <si>
    <t>Dentel</t>
  </si>
  <si>
    <t>shaynes</t>
  </si>
  <si>
    <t>Shaquille</t>
  </si>
  <si>
    <t>Haynes</t>
  </si>
  <si>
    <t>jhall</t>
  </si>
  <si>
    <t>cbracknell</t>
  </si>
  <si>
    <t>Caleb</t>
  </si>
  <si>
    <t>Bracknell</t>
  </si>
  <si>
    <t>wrodriguez</t>
  </si>
  <si>
    <t>Wilder</t>
  </si>
  <si>
    <t>Rodriguez</t>
  </si>
  <si>
    <t>kreeves</t>
  </si>
  <si>
    <t>Reeves</t>
  </si>
  <si>
    <t>Asst Util Customer Service Mgr</t>
  </si>
  <si>
    <t>pramnarine</t>
  </si>
  <si>
    <t>Parmeshwar</t>
  </si>
  <si>
    <t>Ramnarine</t>
  </si>
  <si>
    <t>aavalos</t>
  </si>
  <si>
    <t>Artemio</t>
  </si>
  <si>
    <t>Avalos</t>
  </si>
  <si>
    <t>ehernandez</t>
  </si>
  <si>
    <t>Eliud</t>
  </si>
  <si>
    <t>Hernandez</t>
  </si>
  <si>
    <t>jshook</t>
  </si>
  <si>
    <t>Shook</t>
  </si>
  <si>
    <t>nellegard</t>
  </si>
  <si>
    <t>Nikki</t>
  </si>
  <si>
    <t>Ellegard</t>
  </si>
  <si>
    <t>Jorge</t>
  </si>
  <si>
    <t>Torres-Rodriguez</t>
  </si>
  <si>
    <t>Lift Stations / WW Maintenance</t>
  </si>
  <si>
    <t>Utility Servicer III</t>
  </si>
  <si>
    <t>elabbe</t>
  </si>
  <si>
    <t>Labbe</t>
  </si>
  <si>
    <t>Econ Opp &amp; Comm Inv Director</t>
  </si>
  <si>
    <t>sdonnelly</t>
  </si>
  <si>
    <t>Donnelly</t>
  </si>
  <si>
    <t>Lift Stations</t>
  </si>
  <si>
    <t>elozado</t>
  </si>
  <si>
    <t>Emily</t>
  </si>
  <si>
    <t>Lozado</t>
  </si>
  <si>
    <t>ggreenhow</t>
  </si>
  <si>
    <t>Gary</t>
  </si>
  <si>
    <t>Greenhow</t>
  </si>
  <si>
    <t>PT</t>
  </si>
  <si>
    <t>hreuter</t>
  </si>
  <si>
    <t>Heather</t>
  </si>
  <si>
    <t>Reuter</t>
  </si>
  <si>
    <t>Senior Planner</t>
  </si>
  <si>
    <t>efrazier</t>
  </si>
  <si>
    <t>Elyse</t>
  </si>
  <si>
    <t>Detective</t>
  </si>
  <si>
    <t>jcrouse</t>
  </si>
  <si>
    <t>Jeffrey</t>
  </si>
  <si>
    <t>Crouse</t>
  </si>
  <si>
    <t>Floodplain Manager</t>
  </si>
  <si>
    <t>dsanders</t>
  </si>
  <si>
    <t>Demetrius</t>
  </si>
  <si>
    <t>Sanders</t>
  </si>
  <si>
    <t>Recreation Supervisor I</t>
  </si>
  <si>
    <t>dsaltman</t>
  </si>
  <si>
    <t>Saltman</t>
  </si>
  <si>
    <t>Tennis Professional</t>
  </si>
  <si>
    <t>Jeffery</t>
  </si>
  <si>
    <t>Field Services</t>
  </si>
  <si>
    <t>swinstanley</t>
  </si>
  <si>
    <t>Savannah</t>
  </si>
  <si>
    <t>Winstanley</t>
  </si>
  <si>
    <t>Ecosystem and Asset Analyst</t>
  </si>
  <si>
    <t>dmoore</t>
  </si>
  <si>
    <t>Devon</t>
  </si>
  <si>
    <t>Moore</t>
  </si>
  <si>
    <t>Senior Environmental Scientist</t>
  </si>
  <si>
    <t>jjarosek</t>
  </si>
  <si>
    <t>Jeremiah</t>
  </si>
  <si>
    <t>Jarosek</t>
  </si>
  <si>
    <t>jblits</t>
  </si>
  <si>
    <t>Blits</t>
  </si>
  <si>
    <t>jking</t>
  </si>
  <si>
    <t>James</t>
  </si>
  <si>
    <t>King</t>
  </si>
  <si>
    <t>cneil</t>
  </si>
  <si>
    <t>Carla</t>
  </si>
  <si>
    <t>Neil</t>
  </si>
  <si>
    <t>Accreditation Administrator</t>
  </si>
  <si>
    <t>jhoverkamp</t>
  </si>
  <si>
    <t>Jacob</t>
  </si>
  <si>
    <t>Hoverkamp</t>
  </si>
  <si>
    <t>Information Security Administrat</t>
  </si>
  <si>
    <t>cjairam</t>
  </si>
  <si>
    <t>Celina</t>
  </si>
  <si>
    <t>tmccullough</t>
  </si>
  <si>
    <t>Tyler</t>
  </si>
  <si>
    <t>Wastewater Treatment Plant  2</t>
  </si>
  <si>
    <t>WW 2</t>
  </si>
  <si>
    <t>wemro</t>
  </si>
  <si>
    <t>Emro</t>
  </si>
  <si>
    <t>ghunt</t>
  </si>
  <si>
    <t>Gaylon</t>
  </si>
  <si>
    <t>Hunt</t>
  </si>
  <si>
    <t>clora</t>
  </si>
  <si>
    <t>Carlos</t>
  </si>
  <si>
    <t>Lora</t>
  </si>
  <si>
    <t>USM</t>
  </si>
  <si>
    <t>Orphee-Etienne</t>
  </si>
  <si>
    <t>dblythe</t>
  </si>
  <si>
    <t>Derry</t>
  </si>
  <si>
    <t>Blythe</t>
  </si>
  <si>
    <t>Plant Maint</t>
  </si>
  <si>
    <t>bmartin</t>
  </si>
  <si>
    <t>Brett</t>
  </si>
  <si>
    <t>WW 3</t>
  </si>
  <si>
    <t>Lane</t>
  </si>
  <si>
    <t>Building Inspector</t>
  </si>
  <si>
    <t>jwasmund</t>
  </si>
  <si>
    <t>Jana</t>
  </si>
  <si>
    <t>Wasmund</t>
  </si>
  <si>
    <t>Airport</t>
  </si>
  <si>
    <t>Contract-Fiscal Specialist</t>
  </si>
  <si>
    <t>Recreation Leader (FT)</t>
  </si>
  <si>
    <t>aquintana</t>
  </si>
  <si>
    <t>Anagloria</t>
  </si>
  <si>
    <t>Quintana</t>
  </si>
  <si>
    <t>Evidence Property Supervisor</t>
  </si>
  <si>
    <t>pjohnson</t>
  </si>
  <si>
    <t>Patricia</t>
  </si>
  <si>
    <t>Business Tax Specialist</t>
  </si>
  <si>
    <t>dcrummer</t>
  </si>
  <si>
    <t>Crummer</t>
  </si>
  <si>
    <t>bjones</t>
  </si>
  <si>
    <t>Sergio</t>
  </si>
  <si>
    <t>Lopez-Sanchez</t>
  </si>
  <si>
    <t>cwindemaker</t>
  </si>
  <si>
    <t>Credie</t>
  </si>
  <si>
    <t>Windemaker</t>
  </si>
  <si>
    <t>mcharneco</t>
  </si>
  <si>
    <t>Maria</t>
  </si>
  <si>
    <t>Charneco</t>
  </si>
  <si>
    <t>Residential</t>
  </si>
  <si>
    <t>bborga</t>
  </si>
  <si>
    <t>Borga</t>
  </si>
  <si>
    <t>Deputy Building Official</t>
  </si>
  <si>
    <t>nrader</t>
  </si>
  <si>
    <t>Natasha</t>
  </si>
  <si>
    <t>Rader</t>
  </si>
  <si>
    <t>Library Assistant II</t>
  </si>
  <si>
    <t>ghubbard</t>
  </si>
  <si>
    <t>Hubbard</t>
  </si>
  <si>
    <t>Utility Services Dept. Director</t>
  </si>
  <si>
    <t>ysotovelez</t>
  </si>
  <si>
    <t>Yenitza</t>
  </si>
  <si>
    <t>Soto Velez</t>
  </si>
  <si>
    <t>Utility Billing Clerk</t>
  </si>
  <si>
    <t>jhirdes</t>
  </si>
  <si>
    <t>Joel</t>
  </si>
  <si>
    <t>Hirdes</t>
  </si>
  <si>
    <t>mnevinski</t>
  </si>
  <si>
    <t>Melody</t>
  </si>
  <si>
    <t>Nevinski</t>
  </si>
  <si>
    <t>bmaldonado</t>
  </si>
  <si>
    <t>Bailey</t>
  </si>
  <si>
    <t>Maldonado</t>
  </si>
  <si>
    <t>kking</t>
  </si>
  <si>
    <t>Kassidy</t>
  </si>
  <si>
    <t>Customer Relations Specialist</t>
  </si>
  <si>
    <t>tsidwell</t>
  </si>
  <si>
    <t>Taner</t>
  </si>
  <si>
    <t>Sidwell</t>
  </si>
  <si>
    <t>Aquatics Maintenance Mechanic</t>
  </si>
  <si>
    <t>tbowen</t>
  </si>
  <si>
    <t>Terrence</t>
  </si>
  <si>
    <t>Bowen</t>
  </si>
  <si>
    <t>bmiller</t>
  </si>
  <si>
    <t>GPS Locator</t>
  </si>
  <si>
    <t>msriram</t>
  </si>
  <si>
    <t>Mohendra</t>
  </si>
  <si>
    <t>Sriram</t>
  </si>
  <si>
    <t>Hammond</t>
  </si>
  <si>
    <t>lmendies</t>
  </si>
  <si>
    <t>Lawrence</t>
  </si>
  <si>
    <t>Mendies</t>
  </si>
  <si>
    <t>bhart</t>
  </si>
  <si>
    <t>Brittany</t>
  </si>
  <si>
    <t>Public Works Department Director</t>
  </si>
  <si>
    <t>rplayer</t>
  </si>
  <si>
    <t>Rebecca</t>
  </si>
  <si>
    <t>Player</t>
  </si>
  <si>
    <t>rpariselli</t>
  </si>
  <si>
    <t>Ronald</t>
  </si>
  <si>
    <t>Pariselli</t>
  </si>
  <si>
    <t>jstone</t>
  </si>
  <si>
    <t>Stone</t>
  </si>
  <si>
    <t>Business Tech Support Supervisor</t>
  </si>
  <si>
    <t>esuarez</t>
  </si>
  <si>
    <t>Esteban</t>
  </si>
  <si>
    <t>Suarez</t>
  </si>
  <si>
    <t>sblount</t>
  </si>
  <si>
    <t>Blount</t>
  </si>
  <si>
    <t>rjackson</t>
  </si>
  <si>
    <t>Jackson</t>
  </si>
  <si>
    <t>lkoenig</t>
  </si>
  <si>
    <t>Leigh</t>
  </si>
  <si>
    <t>Koenig</t>
  </si>
  <si>
    <t>Traffic Signal Technician</t>
  </si>
  <si>
    <t>jblack</t>
  </si>
  <si>
    <t>Black</t>
  </si>
  <si>
    <t>igarcia</t>
  </si>
  <si>
    <t>Ivan</t>
  </si>
  <si>
    <t>Garcia</t>
  </si>
  <si>
    <t>wmccrae</t>
  </si>
  <si>
    <t>Willie</t>
  </si>
  <si>
    <t>dnicholson</t>
  </si>
  <si>
    <t>Nicholson</t>
  </si>
  <si>
    <t>WWTP Manager</t>
  </si>
  <si>
    <t>mbombard</t>
  </si>
  <si>
    <t>Bombard</t>
  </si>
  <si>
    <t>Assistant Utility Serv Dept Dir</t>
  </si>
  <si>
    <t>mjames</t>
  </si>
  <si>
    <t>ajarvis</t>
  </si>
  <si>
    <t>Alissa</t>
  </si>
  <si>
    <t>Crime Scene Investigator</t>
  </si>
  <si>
    <t>mturner</t>
  </si>
  <si>
    <t>Turner</t>
  </si>
  <si>
    <t>dfulgham</t>
  </si>
  <si>
    <t>Dynisha</t>
  </si>
  <si>
    <t>Fulgham</t>
  </si>
  <si>
    <t>mmoore</t>
  </si>
  <si>
    <t>Meredith</t>
  </si>
  <si>
    <t>mhatfield</t>
  </si>
  <si>
    <t>Hatfield</t>
  </si>
  <si>
    <t>Traffic Operations Crew Leader</t>
  </si>
  <si>
    <t>aclark</t>
  </si>
  <si>
    <t>Austynn</t>
  </si>
  <si>
    <t>Clark</t>
  </si>
  <si>
    <t>mschemmel</t>
  </si>
  <si>
    <t>Schemmel</t>
  </si>
  <si>
    <t>Ath/Cem</t>
  </si>
  <si>
    <t>sfenton</t>
  </si>
  <si>
    <t>Fenton</t>
  </si>
  <si>
    <t>WWTP 2</t>
  </si>
  <si>
    <t>cgardner</t>
  </si>
  <si>
    <t>Camryn</t>
  </si>
  <si>
    <t>tthomas</t>
  </si>
  <si>
    <t>Tracy</t>
  </si>
  <si>
    <t>jwagner</t>
  </si>
  <si>
    <t>Julianna</t>
  </si>
  <si>
    <t>Wagner</t>
  </si>
  <si>
    <t>Lifeguar (FT)-Aquatics</t>
  </si>
  <si>
    <t>hwampler</t>
  </si>
  <si>
    <t>Holly</t>
  </si>
  <si>
    <t>Wampler</t>
  </si>
  <si>
    <t>Accountant</t>
  </si>
  <si>
    <t>showard</t>
  </si>
  <si>
    <t>Stephanie</t>
  </si>
  <si>
    <t>Customer Service Rep II</t>
  </si>
  <si>
    <t>kmathis</t>
  </si>
  <si>
    <t>Mathis</t>
  </si>
  <si>
    <t>Police</t>
  </si>
  <si>
    <t>dbaumgardner</t>
  </si>
  <si>
    <t>Baumgardner</t>
  </si>
  <si>
    <t>mdavidson</t>
  </si>
  <si>
    <t>Davidson</t>
  </si>
  <si>
    <t>eorozco</t>
  </si>
  <si>
    <t>Erika</t>
  </si>
  <si>
    <t>Orozco</t>
  </si>
  <si>
    <t>kzimmerman</t>
  </si>
  <si>
    <t>Kevin</t>
  </si>
  <si>
    <t>Zimmerman</t>
  </si>
  <si>
    <t>mlowe</t>
  </si>
  <si>
    <t>Lowe</t>
  </si>
  <si>
    <t>gfox</t>
  </si>
  <si>
    <t>Gavin</t>
  </si>
  <si>
    <t>Fox</t>
  </si>
  <si>
    <t>Food Service Worker (PT)</t>
  </si>
  <si>
    <t>jriva</t>
  </si>
  <si>
    <t>Riva</t>
  </si>
  <si>
    <t>drussell</t>
  </si>
  <si>
    <t>Dylan</t>
  </si>
  <si>
    <t>Backflow Technician</t>
  </si>
  <si>
    <t>awisham</t>
  </si>
  <si>
    <t>Amanda</t>
  </si>
  <si>
    <t>Wisham</t>
  </si>
  <si>
    <t>Utility Customer Srvs Manager</t>
  </si>
  <si>
    <t>amora</t>
  </si>
  <si>
    <t>Arelis</t>
  </si>
  <si>
    <t>Mora</t>
  </si>
  <si>
    <t>Human Resources Assistant</t>
  </si>
  <si>
    <t>deveritt</t>
  </si>
  <si>
    <t>Dustin</t>
  </si>
  <si>
    <t>Everitt</t>
  </si>
  <si>
    <t>Natural Resources Manager</t>
  </si>
  <si>
    <t>dglover</t>
  </si>
  <si>
    <t>Dalton</t>
  </si>
  <si>
    <t>Glover</t>
  </si>
  <si>
    <t>nromberger</t>
  </si>
  <si>
    <t>Romberger</t>
  </si>
  <si>
    <t>COL</t>
  </si>
  <si>
    <t>ncohagen</t>
  </si>
  <si>
    <t>Nicole</t>
  </si>
  <si>
    <t>Cohagen</t>
  </si>
  <si>
    <t>wyates</t>
  </si>
  <si>
    <t>Yates</t>
  </si>
  <si>
    <t>bwint</t>
  </si>
  <si>
    <t>Bjorn</t>
  </si>
  <si>
    <t>Wint</t>
  </si>
  <si>
    <t>jclark</t>
  </si>
  <si>
    <t>Construction Inspector</t>
  </si>
  <si>
    <t>theidel</t>
  </si>
  <si>
    <t>Troy</t>
  </si>
  <si>
    <t>Heidel</t>
  </si>
  <si>
    <t>Airport Director</t>
  </si>
  <si>
    <t>jgross</t>
  </si>
  <si>
    <t>Gross</t>
  </si>
  <si>
    <t>rspann</t>
  </si>
  <si>
    <t>Spann</t>
  </si>
  <si>
    <t>jragusa</t>
  </si>
  <si>
    <t>Joey</t>
  </si>
  <si>
    <t>Ragusa</t>
  </si>
  <si>
    <t>pberg</t>
  </si>
  <si>
    <t>Berg</t>
  </si>
  <si>
    <t>FH Rec</t>
  </si>
  <si>
    <t>aragusa</t>
  </si>
  <si>
    <t>Alexandra</t>
  </si>
  <si>
    <t>cdietiker</t>
  </si>
  <si>
    <t>Dietiker</t>
  </si>
  <si>
    <t>Eliexer</t>
  </si>
  <si>
    <t>Figueroa-Acevedo</t>
  </si>
  <si>
    <t>Salinas Jr</t>
  </si>
  <si>
    <t>hbrannan</t>
  </si>
  <si>
    <t>Hope</t>
  </si>
  <si>
    <t>Brannan</t>
  </si>
  <si>
    <t>jleach</t>
  </si>
  <si>
    <t>Jarred</t>
  </si>
  <si>
    <t>Leach</t>
  </si>
  <si>
    <t>Surveying and Mapping Specialist</t>
  </si>
  <si>
    <t>ttalley</t>
  </si>
  <si>
    <t>Terry</t>
  </si>
  <si>
    <t>Talley</t>
  </si>
  <si>
    <t>Utility Servicer I</t>
  </si>
  <si>
    <t>qboatwright</t>
  </si>
  <si>
    <t>Quinton</t>
  </si>
  <si>
    <t>Boatwright</t>
  </si>
  <si>
    <t>aortiz</t>
  </si>
  <si>
    <t>Armando</t>
  </si>
  <si>
    <t>Ortiz</t>
  </si>
  <si>
    <t>Utility Asset Coordinator</t>
  </si>
  <si>
    <t>Weeks</t>
  </si>
  <si>
    <t>Budget &amp; Management Officer</t>
  </si>
  <si>
    <t>Berrios-Cintron</t>
  </si>
  <si>
    <t>Shellsea</t>
  </si>
  <si>
    <t>Flayhart Crespo</t>
  </si>
  <si>
    <t>Jimenez Morales</t>
  </si>
  <si>
    <t>qspence</t>
  </si>
  <si>
    <t>Quamisha</t>
  </si>
  <si>
    <t>Spence</t>
  </si>
  <si>
    <t>dflayhart</t>
  </si>
  <si>
    <t>Flayhart</t>
  </si>
  <si>
    <t>sjurewicz</t>
  </si>
  <si>
    <t>Sharon</t>
  </si>
  <si>
    <t>Jurewicz</t>
  </si>
  <si>
    <t>tsaca</t>
  </si>
  <si>
    <t>Tommy</t>
  </si>
  <si>
    <t>Saca</t>
  </si>
  <si>
    <t>rwaldman</t>
  </si>
  <si>
    <t>Waldman</t>
  </si>
  <si>
    <t>slafon</t>
  </si>
  <si>
    <t>Lafon</t>
  </si>
  <si>
    <t>amaldonado</t>
  </si>
  <si>
    <t>Awilda</t>
  </si>
  <si>
    <t>Police Support Services Clerk</t>
  </si>
  <si>
    <t>cramirez</t>
  </si>
  <si>
    <t>Clarissa</t>
  </si>
  <si>
    <t>Ramirez</t>
  </si>
  <si>
    <t>kheuer</t>
  </si>
  <si>
    <t>Kimberly</t>
  </si>
  <si>
    <t>Heuer</t>
  </si>
  <si>
    <t>ebetancourt</t>
  </si>
  <si>
    <t>Edgardo</t>
  </si>
  <si>
    <t>Betancourt</t>
  </si>
  <si>
    <t>dberry</t>
  </si>
  <si>
    <t>Berry</t>
  </si>
  <si>
    <t>pesposito</t>
  </si>
  <si>
    <t>Patsy</t>
  </si>
  <si>
    <t>Esposito</t>
  </si>
  <si>
    <t>jwarren</t>
  </si>
  <si>
    <t>Jordan</t>
  </si>
  <si>
    <t>Warren</t>
  </si>
  <si>
    <t>Planning Assistant</t>
  </si>
  <si>
    <t>asuarez</t>
  </si>
  <si>
    <t>rmelnitzke</t>
  </si>
  <si>
    <t>Melnitzke</t>
  </si>
  <si>
    <t>rchodazeck</t>
  </si>
  <si>
    <t>Chodazeck</t>
  </si>
  <si>
    <t>dlewis</t>
  </si>
  <si>
    <t>Devyn</t>
  </si>
  <si>
    <t>Lewis</t>
  </si>
  <si>
    <t>krobaina</t>
  </si>
  <si>
    <t>Robaina</t>
  </si>
  <si>
    <t>atolley</t>
  </si>
  <si>
    <t>Avery</t>
  </si>
  <si>
    <t>Tolley</t>
  </si>
  <si>
    <t>kpeth</t>
  </si>
  <si>
    <t>Peth</t>
  </si>
  <si>
    <t>Plans Examiner</t>
  </si>
  <si>
    <t>D'Aundre</t>
  </si>
  <si>
    <t>Holmes-Wilfork</t>
  </si>
  <si>
    <t>jadams</t>
  </si>
  <si>
    <t>Julie</t>
  </si>
  <si>
    <t>Parks, Rec &amp; Culture Director</t>
  </si>
  <si>
    <t>mvolpe</t>
  </si>
  <si>
    <t>Morgan</t>
  </si>
  <si>
    <t>Volpe</t>
  </si>
  <si>
    <t>Mental Health Coordinator</t>
  </si>
  <si>
    <t>jneil</t>
  </si>
  <si>
    <t>Technical Services Clerk</t>
  </si>
  <si>
    <t>chogue</t>
  </si>
  <si>
    <t>Chase</t>
  </si>
  <si>
    <t>Hogue</t>
  </si>
  <si>
    <t>anicholson</t>
  </si>
  <si>
    <t>Assistant to the CM</t>
  </si>
  <si>
    <t>emooney</t>
  </si>
  <si>
    <t>Ernest</t>
  </si>
  <si>
    <t>Mooney</t>
  </si>
  <si>
    <t>tadams</t>
  </si>
  <si>
    <t>Commercial</t>
  </si>
  <si>
    <t>msampedro</t>
  </si>
  <si>
    <t>Mike</t>
  </si>
  <si>
    <t>Sampedro</t>
  </si>
  <si>
    <t>mschuwerk</t>
  </si>
  <si>
    <t>Schuwerk</t>
  </si>
  <si>
    <t>Asset Manager</t>
  </si>
  <si>
    <t>apagan</t>
  </si>
  <si>
    <t>Arcides</t>
  </si>
  <si>
    <t>Pagan</t>
  </si>
  <si>
    <t>Larry</t>
  </si>
  <si>
    <t>Gooding</t>
  </si>
  <si>
    <t>Assistant Public Works Director</t>
  </si>
  <si>
    <t>achapman</t>
  </si>
  <si>
    <t>Aubrey</t>
  </si>
  <si>
    <t>Chapman</t>
  </si>
  <si>
    <t>Gloriangeli</t>
  </si>
  <si>
    <t>Calero Melendez</t>
  </si>
  <si>
    <t>Betancourt Torres</t>
  </si>
  <si>
    <t>dperry</t>
  </si>
  <si>
    <t>Darriet</t>
  </si>
  <si>
    <t>Perry</t>
  </si>
  <si>
    <t>pgriffin</t>
  </si>
  <si>
    <t>Picasso</t>
  </si>
  <si>
    <t>Griffin</t>
  </si>
  <si>
    <t>Meter Repair Technician II</t>
  </si>
  <si>
    <t>vdavid</t>
  </si>
  <si>
    <t>Venita</t>
  </si>
  <si>
    <t>jkelley</t>
  </si>
  <si>
    <t>Jarrod</t>
  </si>
  <si>
    <t>Kelley</t>
  </si>
  <si>
    <t>broop</t>
  </si>
  <si>
    <t>Roop</t>
  </si>
  <si>
    <t>anoad</t>
  </si>
  <si>
    <t>Noad</t>
  </si>
  <si>
    <t>nditty</t>
  </si>
  <si>
    <t>Ditty</t>
  </si>
  <si>
    <t>htaylor</t>
  </si>
  <si>
    <t>Haley</t>
  </si>
  <si>
    <t>Taylor</t>
  </si>
  <si>
    <t>Librarian I</t>
  </si>
  <si>
    <t>jsperry</t>
  </si>
  <si>
    <t>Sperry</t>
  </si>
  <si>
    <t>Stormwater Inspector</t>
  </si>
  <si>
    <t>jgrenier</t>
  </si>
  <si>
    <t>Grenier</t>
  </si>
  <si>
    <t>Utility Locator</t>
  </si>
  <si>
    <t>Gabriel</t>
  </si>
  <si>
    <t>cyoung</t>
  </si>
  <si>
    <t>Young</t>
  </si>
  <si>
    <t>dhowell</t>
  </si>
  <si>
    <t>Howell</t>
  </si>
  <si>
    <t>khill</t>
  </si>
  <si>
    <t>Katrina</t>
  </si>
  <si>
    <t>Hill</t>
  </si>
  <si>
    <t>Public Affairs and Communication</t>
  </si>
  <si>
    <t>Dir. of Public Affairs &amp; Comm</t>
  </si>
  <si>
    <t>gberry</t>
  </si>
  <si>
    <t>Buyer</t>
  </si>
  <si>
    <t>ajenkins</t>
  </si>
  <si>
    <t>Amy</t>
  </si>
  <si>
    <t>Jenkins</t>
  </si>
  <si>
    <t>Utility Admin.</t>
  </si>
  <si>
    <t>tkline</t>
  </si>
  <si>
    <t>Tiffani</t>
  </si>
  <si>
    <t>Kline</t>
  </si>
  <si>
    <t>Fleet/Facility Maint. Coord.</t>
  </si>
  <si>
    <t>dbiller</t>
  </si>
  <si>
    <t>Daniel</t>
  </si>
  <si>
    <t>Biller</t>
  </si>
  <si>
    <t>GIS Technician</t>
  </si>
  <si>
    <t>Firefighter I</t>
  </si>
  <si>
    <t>tgrenus</t>
  </si>
  <si>
    <t>Grenus</t>
  </si>
  <si>
    <t>dwood</t>
  </si>
  <si>
    <t>Douglas</t>
  </si>
  <si>
    <t>Wood</t>
  </si>
  <si>
    <t>cdavis</t>
  </si>
  <si>
    <t>Collin</t>
  </si>
  <si>
    <t>Davis</t>
  </si>
  <si>
    <t>Airport Operations Supervisor</t>
  </si>
  <si>
    <t>dsantiago</t>
  </si>
  <si>
    <t>Santiago</t>
  </si>
  <si>
    <t>kpothemont</t>
  </si>
  <si>
    <t>Pothemont</t>
  </si>
  <si>
    <t>Police Records Clerk</t>
  </si>
  <si>
    <t>ebentley</t>
  </si>
  <si>
    <t>Earl</t>
  </si>
  <si>
    <t>Bentley</t>
  </si>
  <si>
    <t>cclark</t>
  </si>
  <si>
    <t>Casey</t>
  </si>
  <si>
    <t>kfrancois</t>
  </si>
  <si>
    <t>Francois</t>
  </si>
  <si>
    <t>Staff Asst II-Util Svcs Ad</t>
  </si>
  <si>
    <t>abollard</t>
  </si>
  <si>
    <t>Amber</t>
  </si>
  <si>
    <t>Bollard</t>
  </si>
  <si>
    <t>Utl Ser</t>
  </si>
  <si>
    <t>hlawhon</t>
  </si>
  <si>
    <t>Hyde</t>
  </si>
  <si>
    <t>Lawhon</t>
  </si>
  <si>
    <t>Plotts</t>
  </si>
  <si>
    <t>kgriffis</t>
  </si>
  <si>
    <t>Kenneth</t>
  </si>
  <si>
    <t>Griffis</t>
  </si>
  <si>
    <t>lfernandez</t>
  </si>
  <si>
    <t>Logan</t>
  </si>
  <si>
    <t>Fernandez</t>
  </si>
  <si>
    <t>Firefighter Cadet</t>
  </si>
  <si>
    <t>jlegee</t>
  </si>
  <si>
    <t>jmccard</t>
  </si>
  <si>
    <t>Executive Asst.-Fire</t>
  </si>
  <si>
    <t>jcabeceira</t>
  </si>
  <si>
    <t>Cabeceira</t>
  </si>
  <si>
    <t>Drainage Maintenance II</t>
  </si>
  <si>
    <t>dcollins</t>
  </si>
  <si>
    <t>Collins</t>
  </si>
  <si>
    <t>jgonzalez</t>
  </si>
  <si>
    <t>Julian</t>
  </si>
  <si>
    <t>Alejandro</t>
  </si>
  <si>
    <t>Castro-Robles</t>
  </si>
  <si>
    <t>alongboy</t>
  </si>
  <si>
    <t>Longboy</t>
  </si>
  <si>
    <t>hlloyd</t>
  </si>
  <si>
    <t>Lloyd</t>
  </si>
  <si>
    <t>jbowden</t>
  </si>
  <si>
    <t>Jonah</t>
  </si>
  <si>
    <t>Bowden</t>
  </si>
  <si>
    <t>rzamora</t>
  </si>
  <si>
    <t>Reynaldo</t>
  </si>
  <si>
    <t>Zamora</t>
  </si>
  <si>
    <t>emorse</t>
  </si>
  <si>
    <t>Eileen</t>
  </si>
  <si>
    <t>Morse</t>
  </si>
  <si>
    <t>Personnel Selection Coordinator</t>
  </si>
  <si>
    <t>moutlaw</t>
  </si>
  <si>
    <t>Murray</t>
  </si>
  <si>
    <t>Outlaw</t>
  </si>
  <si>
    <t>slarge</t>
  </si>
  <si>
    <t>Skyla</t>
  </si>
  <si>
    <t>Large</t>
  </si>
  <si>
    <t>sforsell</t>
  </si>
  <si>
    <t>Forsell</t>
  </si>
  <si>
    <t>Streets Maintenance II</t>
  </si>
  <si>
    <t>bstauffer</t>
  </si>
  <si>
    <t>Stauffer</t>
  </si>
  <si>
    <t>Pre-Treatment FOG Specialist</t>
  </si>
  <si>
    <t>sdominguez</t>
  </si>
  <si>
    <t>Dominguez</t>
  </si>
  <si>
    <t>hrivera</t>
  </si>
  <si>
    <t>Hipolito</t>
  </si>
  <si>
    <t>Rivera</t>
  </si>
  <si>
    <t>aolejniczak</t>
  </si>
  <si>
    <t>Olejniczak</t>
  </si>
  <si>
    <t>Police Officer Trainee</t>
  </si>
  <si>
    <t>aboven</t>
  </si>
  <si>
    <t>Austin</t>
  </si>
  <si>
    <t>Boven</t>
  </si>
  <si>
    <t>mrivera</t>
  </si>
  <si>
    <t>Myrna</t>
  </si>
  <si>
    <t>asaldana</t>
  </si>
  <si>
    <t>Ana</t>
  </si>
  <si>
    <t>Saldana</t>
  </si>
  <si>
    <t>xhammond</t>
  </si>
  <si>
    <t>Xavier</t>
  </si>
  <si>
    <t>ahibbard</t>
  </si>
  <si>
    <t>Angela</t>
  </si>
  <si>
    <t>Hibbard</t>
  </si>
  <si>
    <t>CRA Downtown</t>
  </si>
  <si>
    <t>CRA Manager</t>
  </si>
  <si>
    <t>fhyman</t>
  </si>
  <si>
    <t>Hyman</t>
  </si>
  <si>
    <t>nwilson</t>
  </si>
  <si>
    <t>Natalie</t>
  </si>
  <si>
    <t>Wilson</t>
  </si>
  <si>
    <t>Special Events &amp; Init. Coord.</t>
  </si>
  <si>
    <t>Delroy</t>
  </si>
  <si>
    <t>csheplee</t>
  </si>
  <si>
    <t>Cheryl</t>
  </si>
  <si>
    <t>Sheplee</t>
  </si>
  <si>
    <t>tsoleyn</t>
  </si>
  <si>
    <t>Tishawna</t>
  </si>
  <si>
    <t>Soleyn</t>
  </si>
  <si>
    <t>Communications Assistance</t>
  </si>
  <si>
    <t>Kenya</t>
  </si>
  <si>
    <t>Nava Ventura</t>
  </si>
  <si>
    <t>ekeigan</t>
  </si>
  <si>
    <t>Evan</t>
  </si>
  <si>
    <t>dmonzon</t>
  </si>
  <si>
    <t>Darius</t>
  </si>
  <si>
    <t>Monzon</t>
  </si>
  <si>
    <t>Facilities</t>
  </si>
  <si>
    <t>dfrancis</t>
  </si>
  <si>
    <t>Dale</t>
  </si>
  <si>
    <t>Francis</t>
  </si>
  <si>
    <t>mdonnelly</t>
  </si>
  <si>
    <t>Myra</t>
  </si>
  <si>
    <t>Police Records Clerk Supervisor</t>
  </si>
  <si>
    <t>cturner</t>
  </si>
  <si>
    <t>lsegarra</t>
  </si>
  <si>
    <t>Lynn</t>
  </si>
  <si>
    <t>Segarra</t>
  </si>
  <si>
    <t>cwilliams</t>
  </si>
  <si>
    <t>Christina</t>
  </si>
  <si>
    <t>Kayla</t>
  </si>
  <si>
    <t>Winters (Bowles)</t>
  </si>
  <si>
    <t>mlafollette</t>
  </si>
  <si>
    <t>Smart City Computer Scientist</t>
  </si>
  <si>
    <t>Elliott</t>
  </si>
  <si>
    <t>Santiago Lugaro</t>
  </si>
  <si>
    <t>Water Conservation Specialist</t>
  </si>
  <si>
    <t>Dexter</t>
  </si>
  <si>
    <t>Castro Igartua</t>
  </si>
  <si>
    <t>rjuarez</t>
  </si>
  <si>
    <t>Juarez</t>
  </si>
  <si>
    <t>rgonzalez</t>
  </si>
  <si>
    <t>omendez</t>
  </si>
  <si>
    <t>Orelvi</t>
  </si>
  <si>
    <t>Mendez</t>
  </si>
  <si>
    <t>jmorales</t>
  </si>
  <si>
    <t>bdonohue</t>
  </si>
  <si>
    <t>Donohue</t>
  </si>
  <si>
    <t>wmiller</t>
  </si>
  <si>
    <t>Serrano Nieves</t>
  </si>
  <si>
    <t>Lizvette</t>
  </si>
  <si>
    <t>Santibanez-Rivera</t>
  </si>
  <si>
    <t>CSR II -Staff Assistant II WHRCC</t>
  </si>
  <si>
    <t>Colleen</t>
  </si>
  <si>
    <t>Finance Director</t>
  </si>
  <si>
    <t>slee</t>
  </si>
  <si>
    <t>Samise</t>
  </si>
  <si>
    <t>Lee</t>
  </si>
  <si>
    <t>CRA Florence Villa</t>
  </si>
  <si>
    <t>CRA Coordinator</t>
  </si>
  <si>
    <t>mcraig</t>
  </si>
  <si>
    <t>Craig</t>
  </si>
  <si>
    <t>gcoombs</t>
  </si>
  <si>
    <t>Coombs</t>
  </si>
  <si>
    <t>irosario</t>
  </si>
  <si>
    <t>Ilian</t>
  </si>
  <si>
    <t>Rosario</t>
  </si>
  <si>
    <t>Sr. Adult</t>
  </si>
  <si>
    <t>jcaballero</t>
  </si>
  <si>
    <t>Caballero</t>
  </si>
  <si>
    <t>ckoester</t>
  </si>
  <si>
    <t>Koester</t>
  </si>
  <si>
    <t>bwatson</t>
  </si>
  <si>
    <t>Watson</t>
  </si>
  <si>
    <t>Sr. Staff Asst.</t>
  </si>
  <si>
    <t>Harry</t>
  </si>
  <si>
    <t>Prine</t>
  </si>
  <si>
    <t>dilarraza</t>
  </si>
  <si>
    <t>Darren</t>
  </si>
  <si>
    <t>Ilarraza</t>
  </si>
  <si>
    <t>dmckerley</t>
  </si>
  <si>
    <t>rkonger</t>
  </si>
  <si>
    <t>Konger</t>
  </si>
  <si>
    <t>Airport Operations Tech-(PT)</t>
  </si>
  <si>
    <t>Cap Projects &amp; Strategic In Mgr</t>
  </si>
  <si>
    <t>slambert</t>
  </si>
  <si>
    <t>Sandra</t>
  </si>
  <si>
    <t>Lambert</t>
  </si>
  <si>
    <t>Admin Support Specialist</t>
  </si>
  <si>
    <t>arosario</t>
  </si>
  <si>
    <t>Adonny</t>
  </si>
  <si>
    <t>hpellegrino</t>
  </si>
  <si>
    <t>Pellegrino</t>
  </si>
  <si>
    <t>Staff Assistant I</t>
  </si>
  <si>
    <t>Juan</t>
  </si>
  <si>
    <t>Robelto Florian</t>
  </si>
  <si>
    <t>Irrigation Specialist II</t>
  </si>
  <si>
    <t>lmaldonado</t>
  </si>
  <si>
    <t>Lari</t>
  </si>
  <si>
    <t>cmiller</t>
  </si>
  <si>
    <t>Chelsea</t>
  </si>
  <si>
    <t>aradford</t>
  </si>
  <si>
    <t>Radford</t>
  </si>
  <si>
    <t>rchaves</t>
  </si>
  <si>
    <t>Rafael</t>
  </si>
  <si>
    <t>Chaves</t>
  </si>
  <si>
    <t>hschoonmaker</t>
  </si>
  <si>
    <t>Schoonmaker</t>
  </si>
  <si>
    <t>Procurement Specialist</t>
  </si>
  <si>
    <t>rwells</t>
  </si>
  <si>
    <t>vwinston</t>
  </si>
  <si>
    <t>Viola</t>
  </si>
  <si>
    <t>Winston</t>
  </si>
  <si>
    <t>PT Rec Attendant (FldHs)</t>
  </si>
  <si>
    <t>svonleue</t>
  </si>
  <si>
    <t>Von Leue</t>
  </si>
  <si>
    <t>areichert</t>
  </si>
  <si>
    <t>Anderson</t>
  </si>
  <si>
    <t>Reichert</t>
  </si>
  <si>
    <t>esimmons</t>
  </si>
  <si>
    <t>Emma</t>
  </si>
  <si>
    <t>dbarahona</t>
  </si>
  <si>
    <t>Barahona</t>
  </si>
  <si>
    <t>mhennessy</t>
  </si>
  <si>
    <t>Hennessy</t>
  </si>
  <si>
    <t>gsanchez</t>
  </si>
  <si>
    <t>Sanchez</t>
  </si>
  <si>
    <t>Raul</t>
  </si>
  <si>
    <t>wzhang</t>
  </si>
  <si>
    <t>Wen</t>
  </si>
  <si>
    <t>Zhang</t>
  </si>
  <si>
    <t>Business Tech Support Specialist</t>
  </si>
  <si>
    <t>dgriffith</t>
  </si>
  <si>
    <t>Griffith</t>
  </si>
  <si>
    <t>Traffic Sign Technician</t>
  </si>
  <si>
    <t>Hernandez Jr.</t>
  </si>
  <si>
    <t>Water Maint</t>
  </si>
  <si>
    <t>kfairbanks</t>
  </si>
  <si>
    <t>Fairbanks</t>
  </si>
  <si>
    <t>akhan</t>
  </si>
  <si>
    <t>Aizan</t>
  </si>
  <si>
    <t>Khan</t>
  </si>
  <si>
    <t>Fiber Enterprise Manager</t>
  </si>
  <si>
    <t>cconrad</t>
  </si>
  <si>
    <t>Conrad</t>
  </si>
  <si>
    <t>Water Plant Operator Trainee</t>
  </si>
  <si>
    <t>nbacarra</t>
  </si>
  <si>
    <t>Bacarra</t>
  </si>
  <si>
    <t>jcruz</t>
  </si>
  <si>
    <t>Cruz</t>
  </si>
  <si>
    <t>Utility Servicer II</t>
  </si>
  <si>
    <t>gpiotrowski</t>
  </si>
  <si>
    <t>Piotrowski</t>
  </si>
  <si>
    <t>vparker</t>
  </si>
  <si>
    <t>V'Asiah</t>
  </si>
  <si>
    <t>Parker</t>
  </si>
  <si>
    <t>kfrank</t>
  </si>
  <si>
    <t>Public Works Apprentice</t>
  </si>
  <si>
    <t>csmall</t>
  </si>
  <si>
    <t>Carlington</t>
  </si>
  <si>
    <t>Small</t>
  </si>
  <si>
    <t>mhernandez</t>
  </si>
  <si>
    <t>Marianne</t>
  </si>
  <si>
    <t>bsciolaro</t>
  </si>
  <si>
    <t>Sciolaro</t>
  </si>
  <si>
    <t>ohusik</t>
  </si>
  <si>
    <t>Olivia</t>
  </si>
  <si>
    <t>Husik</t>
  </si>
  <si>
    <t>Environmental Scientist I</t>
  </si>
  <si>
    <t>bwilliams</t>
  </si>
  <si>
    <t>Benjamin</t>
  </si>
  <si>
    <t>awade</t>
  </si>
  <si>
    <t>Alaris</t>
  </si>
  <si>
    <t>Wade</t>
  </si>
  <si>
    <t>Community Service Officer</t>
  </si>
  <si>
    <t>Esmeralda</t>
  </si>
  <si>
    <t>Hernandez-Olguin</t>
  </si>
  <si>
    <t>aoutlaw</t>
  </si>
  <si>
    <t>wjaroenwai</t>
  </si>
  <si>
    <t>Wasan</t>
  </si>
  <si>
    <t>Jaroenwai</t>
  </si>
  <si>
    <t>Lyn</t>
  </si>
  <si>
    <t>Martinez</t>
  </si>
  <si>
    <t>ctitus</t>
  </si>
  <si>
    <t>Corinne</t>
  </si>
  <si>
    <t>Titus</t>
  </si>
  <si>
    <t>cfetter</t>
  </si>
  <si>
    <t>Colin</t>
  </si>
  <si>
    <t>Fetter</t>
  </si>
  <si>
    <t>Utility Servicer Trainee</t>
  </si>
  <si>
    <t>wroberts</t>
  </si>
  <si>
    <t>nzenteno</t>
  </si>
  <si>
    <t>Nelson</t>
  </si>
  <si>
    <t>Zenteno</t>
  </si>
  <si>
    <t>Airport Operations Technician II</t>
  </si>
  <si>
    <t>tisaac</t>
  </si>
  <si>
    <t>Teresa</t>
  </si>
  <si>
    <t>Isaac</t>
  </si>
  <si>
    <t>jhart</t>
  </si>
  <si>
    <t>dwinder</t>
  </si>
  <si>
    <t>Daekwon</t>
  </si>
  <si>
    <t>Winder</t>
  </si>
  <si>
    <t>aabdeljawad</t>
  </si>
  <si>
    <t>Ahmad</t>
  </si>
  <si>
    <t>Abdeljawad</t>
  </si>
  <si>
    <t>Assistant City Engineer</t>
  </si>
  <si>
    <t>rfernandez</t>
  </si>
  <si>
    <t>Ramon</t>
  </si>
  <si>
    <t>bloving</t>
  </si>
  <si>
    <t>Blake</t>
  </si>
  <si>
    <t>Loving</t>
  </si>
  <si>
    <t>Rosenid</t>
  </si>
  <si>
    <t>Roecker Serrano</t>
  </si>
  <si>
    <t>kmunoz</t>
  </si>
  <si>
    <t>Munoz</t>
  </si>
  <si>
    <t>smitchell</t>
  </si>
  <si>
    <t>Shane</t>
  </si>
  <si>
    <t>pbrown</t>
  </si>
  <si>
    <t>cdollison</t>
  </si>
  <si>
    <t>Clifton</t>
  </si>
  <si>
    <t>Dollison</t>
  </si>
  <si>
    <t>jdew</t>
  </si>
  <si>
    <t>Dew</t>
  </si>
  <si>
    <t>Staff Assistant</t>
  </si>
  <si>
    <t>mgiles</t>
  </si>
  <si>
    <t>Maggie</t>
  </si>
  <si>
    <t>Giles</t>
  </si>
  <si>
    <t>jthompson</t>
  </si>
  <si>
    <t>Jesse</t>
  </si>
  <si>
    <t>Thompson</t>
  </si>
  <si>
    <t>rdopp</t>
  </si>
  <si>
    <t>Ruth</t>
  </si>
  <si>
    <t>Dopp</t>
  </si>
  <si>
    <t>dsargent</t>
  </si>
  <si>
    <t>Sargent</t>
  </si>
  <si>
    <t>vmonroe</t>
  </si>
  <si>
    <t>Vance</t>
  </si>
  <si>
    <t>Monroe</t>
  </si>
  <si>
    <t>Police Chief</t>
  </si>
  <si>
    <t>trivers</t>
  </si>
  <si>
    <t>Rivers</t>
  </si>
  <si>
    <t>rmostello</t>
  </si>
  <si>
    <t>Robyn</t>
  </si>
  <si>
    <t>Mostello</t>
  </si>
  <si>
    <t>ccox</t>
  </si>
  <si>
    <t>Cedric</t>
  </si>
  <si>
    <t>Cox</t>
  </si>
  <si>
    <t>Asst Econ Opp &amp; Comm Inv Dir</t>
  </si>
  <si>
    <t>Janean</t>
  </si>
  <si>
    <t>Jocelyn</t>
  </si>
  <si>
    <t>Bus. and Spl. Init. Analyst</t>
  </si>
  <si>
    <t>egaray</t>
  </si>
  <si>
    <t>Eli</t>
  </si>
  <si>
    <t>Garay</t>
  </si>
  <si>
    <t>tbell</t>
  </si>
  <si>
    <t>Bell</t>
  </si>
  <si>
    <t>Gonzalez-Rios</t>
  </si>
  <si>
    <t>bbussiere</t>
  </si>
  <si>
    <t>Bussiere</t>
  </si>
  <si>
    <t>Financial Grant Manager</t>
  </si>
  <si>
    <t>jramirez</t>
  </si>
  <si>
    <t>Jesus</t>
  </si>
  <si>
    <t>jezell</t>
  </si>
  <si>
    <t>Ezell</t>
  </si>
  <si>
    <t>gmoffitt</t>
  </si>
  <si>
    <t>Gabriella</t>
  </si>
  <si>
    <t>Moffitt</t>
  </si>
  <si>
    <t>ecardona</t>
  </si>
  <si>
    <t>Edisberto</t>
  </si>
  <si>
    <t>Cardona</t>
  </si>
  <si>
    <t>dcarter</t>
  </si>
  <si>
    <t>Drake</t>
  </si>
  <si>
    <t>Carter</t>
  </si>
  <si>
    <t>dmontie</t>
  </si>
  <si>
    <t>Montie</t>
  </si>
  <si>
    <t>Evaristo</t>
  </si>
  <si>
    <t>Carril Arocho</t>
  </si>
  <si>
    <t>Maint Logistics Officer</t>
  </si>
  <si>
    <t>yreynoso</t>
  </si>
  <si>
    <t>Yenni</t>
  </si>
  <si>
    <t>Reynoso</t>
  </si>
  <si>
    <t>cgreen</t>
  </si>
  <si>
    <t>Green</t>
  </si>
  <si>
    <t>salbarran</t>
  </si>
  <si>
    <t>Silbano</t>
  </si>
  <si>
    <t>Albarran</t>
  </si>
  <si>
    <t>hmaccalla</t>
  </si>
  <si>
    <t>Maccalla</t>
  </si>
  <si>
    <t>ctaylor</t>
  </si>
  <si>
    <t>Smart City Computer Engineer</t>
  </si>
  <si>
    <t>cduclos</t>
  </si>
  <si>
    <t>Duclos</t>
  </si>
  <si>
    <t>asanchez</t>
  </si>
  <si>
    <t>dstark</t>
  </si>
  <si>
    <t>Stark</t>
  </si>
  <si>
    <t>erodriguez</t>
  </si>
  <si>
    <t>Elizet</t>
  </si>
  <si>
    <t>rmostafa</t>
  </si>
  <si>
    <t>Mostafa</t>
  </si>
  <si>
    <t>jscott</t>
  </si>
  <si>
    <t>Jy'Len</t>
  </si>
  <si>
    <t>jmorrison</t>
  </si>
  <si>
    <t>Morrison</t>
  </si>
  <si>
    <t>jkemker</t>
  </si>
  <si>
    <t>Kemker</t>
  </si>
  <si>
    <t>WWTP Op. Trainee-WWTP 2</t>
  </si>
  <si>
    <t>bchandler</t>
  </si>
  <si>
    <t>Bilynda</t>
  </si>
  <si>
    <t>Chandler</t>
  </si>
  <si>
    <t>lcrisman</t>
  </si>
  <si>
    <t>Lydia</t>
  </si>
  <si>
    <t>Crisman</t>
  </si>
  <si>
    <t>Johnny</t>
  </si>
  <si>
    <t>Allen</t>
  </si>
  <si>
    <t>Firefighter</t>
  </si>
  <si>
    <t>Gomez Fuentes</t>
  </si>
  <si>
    <t>Irrigation Specialist I</t>
  </si>
  <si>
    <t>jvicedomini</t>
  </si>
  <si>
    <t>Vicedomini</t>
  </si>
  <si>
    <t>Maintenance Mechanic I</t>
  </si>
  <si>
    <t>rrobaus</t>
  </si>
  <si>
    <t>Robaus</t>
  </si>
  <si>
    <t>Wensly</t>
  </si>
  <si>
    <t>Ramos Rivera</t>
  </si>
  <si>
    <t>Pub Works-Engineering Intern</t>
  </si>
  <si>
    <t>tgabany</t>
  </si>
  <si>
    <t>Trai</t>
  </si>
  <si>
    <t>Gabany</t>
  </si>
  <si>
    <t>jmurray</t>
  </si>
  <si>
    <t>ivangundy</t>
  </si>
  <si>
    <t>Isabella</t>
  </si>
  <si>
    <t>Vangundy</t>
  </si>
  <si>
    <t>aolewine</t>
  </si>
  <si>
    <t>Abigail</t>
  </si>
  <si>
    <t>Olewine</t>
  </si>
  <si>
    <t>Alfonso</t>
  </si>
  <si>
    <t>Ibarra-Contreras</t>
  </si>
  <si>
    <t>Drainage Maintenance I</t>
  </si>
  <si>
    <t>barnold</t>
  </si>
  <si>
    <t>Brenda</t>
  </si>
  <si>
    <t>Arnold</t>
  </si>
  <si>
    <t>nphan</t>
  </si>
  <si>
    <t>Nickolas</t>
  </si>
  <si>
    <t>Phan</t>
  </si>
  <si>
    <t>Data Analyst</t>
  </si>
  <si>
    <t>Adriana</t>
  </si>
  <si>
    <t>Bottega Mendoza</t>
  </si>
  <si>
    <t>Technology Srvs Student Intern</t>
  </si>
  <si>
    <t>kruffen</t>
  </si>
  <si>
    <t>Kailah</t>
  </si>
  <si>
    <t>Ruffen</t>
  </si>
  <si>
    <t>Organization Dev. Administrator</t>
  </si>
  <si>
    <t>nmiller</t>
  </si>
  <si>
    <t>Nolan</t>
  </si>
  <si>
    <t>kwhite</t>
  </si>
  <si>
    <t>Katherine</t>
  </si>
  <si>
    <t>White</t>
  </si>
  <si>
    <t>Project Development Coord.</t>
  </si>
  <si>
    <t>ckithcart</t>
  </si>
  <si>
    <t>Chloe</t>
  </si>
  <si>
    <t>Kithcart</t>
  </si>
  <si>
    <t>mwashington</t>
  </si>
  <si>
    <t>Myron</t>
  </si>
  <si>
    <t>Washington</t>
  </si>
  <si>
    <t>tcrosby</t>
  </si>
  <si>
    <t>Container Technician</t>
  </si>
  <si>
    <t>mmelnitzke</t>
  </si>
  <si>
    <t>lcorby</t>
  </si>
  <si>
    <t>Luann</t>
  </si>
  <si>
    <t>Corby</t>
  </si>
  <si>
    <t>Litter Control Coordinator</t>
  </si>
  <si>
    <t>jpamee</t>
  </si>
  <si>
    <t>Pamee</t>
  </si>
  <si>
    <t>tbest</t>
  </si>
  <si>
    <t>Best</t>
  </si>
  <si>
    <t>HR System &amp; Security Analyst</t>
  </si>
  <si>
    <t>agalvez</t>
  </si>
  <si>
    <t>Adrian</t>
  </si>
  <si>
    <t>Galvez</t>
  </si>
  <si>
    <t>dcruz</t>
  </si>
  <si>
    <t>maguirre</t>
  </si>
  <si>
    <t>Mario</t>
  </si>
  <si>
    <t>Aguirre</t>
  </si>
  <si>
    <t>tmaxwell</t>
  </si>
  <si>
    <t>Triston</t>
  </si>
  <si>
    <t>Maxwell</t>
  </si>
  <si>
    <t>jroberts</t>
  </si>
  <si>
    <t>mclayton</t>
  </si>
  <si>
    <t>Clayton</t>
  </si>
  <si>
    <t>crigby</t>
  </si>
  <si>
    <t>Rigby</t>
  </si>
  <si>
    <t>kfreeman</t>
  </si>
  <si>
    <t>Kristen</t>
  </si>
  <si>
    <t>Freeman</t>
  </si>
  <si>
    <t>Admin. Support Specialist</t>
  </si>
  <si>
    <t>ajagroo</t>
  </si>
  <si>
    <t>Anthony</t>
  </si>
  <si>
    <t>Jagroo</t>
  </si>
  <si>
    <t>awingard</t>
  </si>
  <si>
    <t>Ashley</t>
  </si>
  <si>
    <t>Wingard</t>
  </si>
  <si>
    <t>walleva</t>
  </si>
  <si>
    <t>Wyland</t>
  </si>
  <si>
    <t>Alleva</t>
  </si>
  <si>
    <t>ojackson</t>
  </si>
  <si>
    <t>Octavia</t>
  </si>
  <si>
    <t>Library Assistant I (PT)</t>
  </si>
  <si>
    <t>lgarcia</t>
  </si>
  <si>
    <t>Luis</t>
  </si>
  <si>
    <t>wbriggs</t>
  </si>
  <si>
    <t>Briggs</t>
  </si>
  <si>
    <t>dbraswell</t>
  </si>
  <si>
    <t>Braswell</t>
  </si>
  <si>
    <t>sholbrook</t>
  </si>
  <si>
    <t>Seth</t>
  </si>
  <si>
    <t>Holbrook</t>
  </si>
  <si>
    <t>cnation</t>
  </si>
  <si>
    <t>Nation</t>
  </si>
  <si>
    <t>Maver</t>
  </si>
  <si>
    <t>tvose</t>
  </si>
  <si>
    <t>Vose</t>
  </si>
  <si>
    <t>Orellana Enamorado</t>
  </si>
  <si>
    <t>Utility Info Systems Intern</t>
  </si>
  <si>
    <t>mbrown</t>
  </si>
  <si>
    <t>jgurney</t>
  </si>
  <si>
    <t>Gurney</t>
  </si>
  <si>
    <t>tsaunders</t>
  </si>
  <si>
    <t>Saunders</t>
  </si>
  <si>
    <t>vsingh</t>
  </si>
  <si>
    <t>Vadewantie</t>
  </si>
  <si>
    <t>Singh</t>
  </si>
  <si>
    <t>rbhawanidin</t>
  </si>
  <si>
    <t>Bhawanidin</t>
  </si>
  <si>
    <t>dneubrand</t>
  </si>
  <si>
    <t>Drew</t>
  </si>
  <si>
    <t>Neubrand</t>
  </si>
  <si>
    <t>Fire Chief</t>
  </si>
  <si>
    <t>vgalindo</t>
  </si>
  <si>
    <t>Victoria</t>
  </si>
  <si>
    <t>Galindo</t>
  </si>
  <si>
    <t>chodgson</t>
  </si>
  <si>
    <t>Hodgson</t>
  </si>
  <si>
    <t>zlentini</t>
  </si>
  <si>
    <t>Zariaann</t>
  </si>
  <si>
    <t>Lentini</t>
  </si>
  <si>
    <t>mpaul</t>
  </si>
  <si>
    <t>Mason</t>
  </si>
  <si>
    <t>Paul</t>
  </si>
  <si>
    <t>wwoodham</t>
  </si>
  <si>
    <t>Woodham</t>
  </si>
  <si>
    <t>Spray Technician</t>
  </si>
  <si>
    <t>bcamilo</t>
  </si>
  <si>
    <t>Belicia</t>
  </si>
  <si>
    <t>Camilo</t>
  </si>
  <si>
    <t>mhammond</t>
  </si>
  <si>
    <t>Mercedes</t>
  </si>
  <si>
    <t>gcadet</t>
  </si>
  <si>
    <t>Cadet</t>
  </si>
  <si>
    <t>chubbard</t>
  </si>
  <si>
    <t>Canise</t>
  </si>
  <si>
    <t>Assistant Human Resources DIr.</t>
  </si>
  <si>
    <t>kbrooks</t>
  </si>
  <si>
    <t>Brooks</t>
  </si>
  <si>
    <t>Body Worn Camera Redactor</t>
  </si>
  <si>
    <t>bfitch</t>
  </si>
  <si>
    <t>Brannyn</t>
  </si>
  <si>
    <t>Fitch</t>
  </si>
  <si>
    <t>Anetra</t>
  </si>
  <si>
    <t>Crawford</t>
  </si>
  <si>
    <t>achavarria</t>
  </si>
  <si>
    <t>Chavarria</t>
  </si>
  <si>
    <t>slopez</t>
  </si>
  <si>
    <t>aoppold</t>
  </si>
  <si>
    <t>Oppold</t>
  </si>
  <si>
    <t>dking</t>
  </si>
  <si>
    <t>hbraswell</t>
  </si>
  <si>
    <t>Hannah</t>
  </si>
  <si>
    <t>afernandez</t>
  </si>
  <si>
    <t>Aziria</t>
  </si>
  <si>
    <t>dgalloway</t>
  </si>
  <si>
    <t>Darrelle</t>
  </si>
  <si>
    <t>Galloway</t>
  </si>
  <si>
    <t>Debris Control Maint. Oper. III</t>
  </si>
  <si>
    <t>cdaniels</t>
  </si>
  <si>
    <t>Corrinn</t>
  </si>
  <si>
    <t>Daniels</t>
  </si>
  <si>
    <t>WWTP Op. Trainee-WWTP 3</t>
  </si>
  <si>
    <t>gstutz</t>
  </si>
  <si>
    <t>Genivieve</t>
  </si>
  <si>
    <t>Stutz</t>
  </si>
  <si>
    <t>Natural Resources Aid</t>
  </si>
  <si>
    <t>ccruz</t>
  </si>
  <si>
    <t>Cristofer</t>
  </si>
  <si>
    <t>hpauly</t>
  </si>
  <si>
    <t>Hayden</t>
  </si>
  <si>
    <t>Pauly</t>
  </si>
  <si>
    <t>jjoseph</t>
  </si>
  <si>
    <t>Junaiya</t>
  </si>
  <si>
    <t>ddavis</t>
  </si>
  <si>
    <t>Dawson</t>
  </si>
  <si>
    <t>jmcduffie</t>
  </si>
  <si>
    <t>dtaylor</t>
  </si>
  <si>
    <t>golson</t>
  </si>
  <si>
    <t>Olson</t>
  </si>
  <si>
    <t>Maintenance Operator I (PT)</t>
  </si>
  <si>
    <t>dterrell</t>
  </si>
  <si>
    <t>Devin</t>
  </si>
  <si>
    <t>Terrell</t>
  </si>
  <si>
    <t>avaughan</t>
  </si>
  <si>
    <t>Vaughan</t>
  </si>
  <si>
    <t>kfolgar</t>
  </si>
  <si>
    <t>Kathleen</t>
  </si>
  <si>
    <t>Folgar</t>
  </si>
  <si>
    <t>Code Compliance Trainee</t>
  </si>
  <si>
    <t>bparks</t>
  </si>
  <si>
    <t>Barry</t>
  </si>
  <si>
    <t>Parks</t>
  </si>
  <si>
    <t>gpiquet</t>
  </si>
  <si>
    <t>Piquet</t>
  </si>
  <si>
    <t>Abel</t>
  </si>
  <si>
    <t>Santiago Rodriguez</t>
  </si>
  <si>
    <t>dcarmona</t>
  </si>
  <si>
    <t>Carmona</t>
  </si>
  <si>
    <t>rtena</t>
  </si>
  <si>
    <t>Ruben</t>
  </si>
  <si>
    <t>Tena</t>
  </si>
  <si>
    <t>adyar</t>
  </si>
  <si>
    <t>Dyar</t>
  </si>
  <si>
    <t>kclifton</t>
  </si>
  <si>
    <t>Kaleb</t>
  </si>
  <si>
    <t>Meter Auditor</t>
  </si>
  <si>
    <t>bseay</t>
  </si>
  <si>
    <t>Beverley</t>
  </si>
  <si>
    <t>Seay</t>
  </si>
  <si>
    <t>jenfinger</t>
  </si>
  <si>
    <t>Jennings</t>
  </si>
  <si>
    <t>Enfinger</t>
  </si>
  <si>
    <t>sosborne</t>
  </si>
  <si>
    <t>Osborne</t>
  </si>
  <si>
    <t>jchinnery</t>
  </si>
  <si>
    <t>Jiselle</t>
  </si>
  <si>
    <t>Chinnery</t>
  </si>
  <si>
    <t>Alvarado-Ocasio</t>
  </si>
  <si>
    <t>dflores</t>
  </si>
  <si>
    <t>Flores</t>
  </si>
  <si>
    <t>sforbes</t>
  </si>
  <si>
    <t>Solomon</t>
  </si>
  <si>
    <t>Forbes</t>
  </si>
  <si>
    <t>Police Officer Cadet</t>
  </si>
  <si>
    <t>Perez Silalai</t>
  </si>
  <si>
    <t>Octavio</t>
  </si>
  <si>
    <t>Cordero Homs</t>
  </si>
  <si>
    <t>jlast</t>
  </si>
  <si>
    <t>Last</t>
  </si>
  <si>
    <t>mhogan</t>
  </si>
  <si>
    <t>Marino</t>
  </si>
  <si>
    <t>Hogan</t>
  </si>
  <si>
    <t>mvaldes</t>
  </si>
  <si>
    <t>Mariam</t>
  </si>
  <si>
    <t>Valdes</t>
  </si>
  <si>
    <t>Payroll Specialist</t>
  </si>
  <si>
    <t>dmahalik</t>
  </si>
  <si>
    <t>Mahalik</t>
  </si>
  <si>
    <t>tjenkins</t>
  </si>
  <si>
    <t>Taizhauna</t>
  </si>
  <si>
    <t>fmacias</t>
  </si>
  <si>
    <t>Franky</t>
  </si>
  <si>
    <t>Macias</t>
  </si>
  <si>
    <t>djenkins</t>
  </si>
  <si>
    <t>Dominic</t>
  </si>
  <si>
    <t>dmorales</t>
  </si>
  <si>
    <t>Dandy</t>
  </si>
  <si>
    <t>mgabriel</t>
  </si>
  <si>
    <t>Milani</t>
  </si>
  <si>
    <t>kmaultsby</t>
  </si>
  <si>
    <t>Keyonna</t>
  </si>
  <si>
    <t>Maultsby</t>
  </si>
  <si>
    <t>Lizaida</t>
  </si>
  <si>
    <t>Encarnacion Calderon</t>
  </si>
  <si>
    <t>yjagroo</t>
  </si>
  <si>
    <t>Yoreliz</t>
  </si>
  <si>
    <t>tpotter</t>
  </si>
  <si>
    <t>Tatiyanah</t>
  </si>
  <si>
    <t>Potter</t>
  </si>
  <si>
    <t>rwalden</t>
  </si>
  <si>
    <t>Regina</t>
  </si>
  <si>
    <t>Walden</t>
  </si>
  <si>
    <t>mcooper</t>
  </si>
  <si>
    <t>Madden</t>
  </si>
  <si>
    <t>cthompson</t>
  </si>
  <si>
    <t>Catera</t>
  </si>
  <si>
    <t>cgilliam</t>
  </si>
  <si>
    <t>Coryn</t>
  </si>
  <si>
    <t>Gilliam</t>
  </si>
  <si>
    <t>kwatson</t>
  </si>
  <si>
    <t>Karmyn</t>
  </si>
  <si>
    <t>sjaramillo</t>
  </si>
  <si>
    <t>Jaramillo</t>
  </si>
  <si>
    <t>mcrowley</t>
  </si>
  <si>
    <t>Crowley</t>
  </si>
  <si>
    <t>gtanner</t>
  </si>
  <si>
    <t>Grady</t>
  </si>
  <si>
    <t>Tanner</t>
  </si>
  <si>
    <t>Kenny</t>
  </si>
  <si>
    <t>Sanchez-Gonzalez</t>
  </si>
  <si>
    <t>HYPHEN</t>
  </si>
  <si>
    <t>APOSTROPHE</t>
  </si>
  <si>
    <t>DUPLICATE</t>
  </si>
  <si>
    <t>SPACE IN LAST NAME</t>
  </si>
  <si>
    <t>PERIOD</t>
  </si>
  <si>
    <t>PARENTHESIS</t>
  </si>
  <si>
    <t>CHECKED OFF</t>
  </si>
  <si>
    <t>abottega</t>
  </si>
  <si>
    <t>acastro</t>
  </si>
  <si>
    <t>aibarra</t>
  </si>
  <si>
    <t>asantiago</t>
  </si>
  <si>
    <t>bjimenez</t>
  </si>
  <si>
    <t>DeJesus-Alvarado</t>
  </si>
  <si>
    <t>cdejesus</t>
  </si>
  <si>
    <t>dcastro</t>
  </si>
  <si>
    <t>dhernandez</t>
  </si>
  <si>
    <t>dholmeswilfork</t>
  </si>
  <si>
    <t>djlewis</t>
  </si>
  <si>
    <t>ecarril</t>
  </si>
  <si>
    <t>efigueroaacevedo</t>
  </si>
  <si>
    <t>ehernandezolguin</t>
  </si>
  <si>
    <t>esantiago</t>
  </si>
  <si>
    <t>foneal</t>
  </si>
  <si>
    <t>gcalero</t>
  </si>
  <si>
    <t>gafox</t>
  </si>
  <si>
    <t>NOTES</t>
  </si>
  <si>
    <t>Gabe Fox in Address Book? Not Gabriel?</t>
  </si>
  <si>
    <t>jalvarado</t>
  </si>
  <si>
    <t>jbetancourt</t>
  </si>
  <si>
    <t>jgomez</t>
  </si>
  <si>
    <t>jagonzalez</t>
  </si>
  <si>
    <t>jllopez</t>
  </si>
  <si>
    <t>jwlopez</t>
  </si>
  <si>
    <t>jcmartin</t>
  </si>
  <si>
    <t>jrperez</t>
  </si>
  <si>
    <t>jrobelto</t>
  </si>
  <si>
    <t>jsalinas</t>
  </si>
  <si>
    <t>jserrano</t>
  </si>
  <si>
    <t>jwsimmons</t>
  </si>
  <si>
    <t>Couldn't find in Address Book?</t>
  </si>
  <si>
    <t>jrthompson</t>
  </si>
  <si>
    <t>jtorres</t>
  </si>
  <si>
    <t>Last name not in Outlook?</t>
  </si>
  <si>
    <t>Very short position name</t>
  </si>
  <si>
    <t>PT?</t>
  </si>
  <si>
    <t>knava</t>
  </si>
  <si>
    <t>ksanchez</t>
  </si>
  <si>
    <t>kwinters</t>
  </si>
  <si>
    <t>Can't find in Address Book?</t>
  </si>
  <si>
    <t>No "Bowles" in address book</t>
  </si>
  <si>
    <t>lrivera</t>
  </si>
  <si>
    <t>morellana</t>
  </si>
  <si>
    <t>morphee</t>
  </si>
  <si>
    <t>No Position?</t>
  </si>
  <si>
    <t>ocordero</t>
  </si>
  <si>
    <t>pberrios</t>
  </si>
  <si>
    <t>ragonzalez</t>
  </si>
  <si>
    <t>Two Ronald Gonzales in Address Book? rgonzales and rgonzalesquino? (Second guy not in this New World CSV)</t>
  </si>
  <si>
    <t>rroecker</t>
  </si>
  <si>
    <t>Name is just "Rose" in address book</t>
  </si>
  <si>
    <t>screspo</t>
  </si>
  <si>
    <t>sclopez</t>
  </si>
  <si>
    <t>wramos</t>
  </si>
  <si>
    <t>Name is just "Yenny" in address book</t>
  </si>
  <si>
    <t>lcalderon</t>
  </si>
  <si>
    <t>City Attorney</t>
  </si>
  <si>
    <t>Murphy Jr.</t>
  </si>
  <si>
    <t>fjmurphy</t>
  </si>
  <si>
    <t>Isn't this the city attorney guy, work email is "fjm@bosdun.com"</t>
  </si>
  <si>
    <t>LaFollette</t>
  </si>
  <si>
    <t>LaTonya</t>
  </si>
  <si>
    <t>mstavres</t>
  </si>
  <si>
    <t>T Michael's workemail is just mstavres</t>
  </si>
  <si>
    <t>AJ</t>
  </si>
  <si>
    <t>goes by AJ</t>
  </si>
  <si>
    <t>M.J.</t>
  </si>
  <si>
    <t>Jim</t>
  </si>
  <si>
    <t>LeGee</t>
  </si>
  <si>
    <t>"Jim" on Active Directory</t>
  </si>
  <si>
    <t>McKerley</t>
  </si>
  <si>
    <t>CJ</t>
  </si>
  <si>
    <t>Bobby</t>
  </si>
  <si>
    <t>Tank</t>
  </si>
  <si>
    <t>goes by tank</t>
  </si>
  <si>
    <t>Nita</t>
  </si>
  <si>
    <t>Bobbi</t>
  </si>
  <si>
    <t>Gabby</t>
  </si>
  <si>
    <t>Yenny</t>
  </si>
  <si>
    <t>McKenzie</t>
  </si>
  <si>
    <t>McCullough</t>
  </si>
  <si>
    <t>McCrae</t>
  </si>
  <si>
    <t>McCard</t>
  </si>
  <si>
    <t>McDuffie</t>
  </si>
  <si>
    <t>McKay</t>
  </si>
  <si>
    <t>out of people checked, not in address book</t>
  </si>
  <si>
    <t>Angie</t>
  </si>
  <si>
    <t>aweeks</t>
  </si>
  <si>
    <t>Bob</t>
  </si>
  <si>
    <t>blane</t>
  </si>
  <si>
    <t>Chris</t>
  </si>
  <si>
    <t>Wyatt</t>
  </si>
  <si>
    <t>whammond</t>
  </si>
  <si>
    <t>Tom</t>
  </si>
  <si>
    <t>tgooding</t>
  </si>
  <si>
    <t>Todd</t>
  </si>
  <si>
    <t>RJ</t>
  </si>
  <si>
    <t>Pat</t>
  </si>
  <si>
    <t>Schu</t>
  </si>
  <si>
    <t>Mel</t>
  </si>
  <si>
    <t>Marty</t>
  </si>
  <si>
    <t>mljohnson</t>
  </si>
  <si>
    <t>Mikey</t>
  </si>
  <si>
    <t>Jewels</t>
  </si>
  <si>
    <t>Eddie</t>
  </si>
  <si>
    <t>Jae</t>
  </si>
  <si>
    <t>Jimmy</t>
  </si>
  <si>
    <t>Josh</t>
  </si>
  <si>
    <t>B</t>
  </si>
  <si>
    <t>Manes</t>
  </si>
  <si>
    <t>Ray</t>
  </si>
  <si>
    <t>Miguel</t>
  </si>
  <si>
    <t>Dave</t>
  </si>
  <si>
    <t>Camy</t>
  </si>
  <si>
    <t>atcrawford</t>
  </si>
  <si>
    <t>cjscott</t>
  </si>
  <si>
    <t>fmaver</t>
  </si>
  <si>
    <t>Francesca Maver in outlook? Renamed to fmaver</t>
  </si>
  <si>
    <t>Skylyn in outlook? Not Gabriell?</t>
  </si>
  <si>
    <t>splotts</t>
  </si>
  <si>
    <t>bprine</t>
  </si>
  <si>
    <t>jhallen</t>
  </si>
  <si>
    <t>jsdavis</t>
  </si>
  <si>
    <t>jmdentel</t>
  </si>
  <si>
    <t>lmmartinez</t>
  </si>
  <si>
    <t>Edwards Jr.</t>
  </si>
  <si>
    <t>tedwardsjr</t>
  </si>
  <si>
    <t>tdwilliams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</si>
</sst>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6" fillId="2" borderId="0" xfId="6"/>
    <xf numFmtId="0" fontId="8" fillId="4" borderId="0" xfId="8"/>
    <xf numFmtId="0" fontId="18" fillId="0" borderId="0" xfId="0" applyFont="1" applyAlignment="1">
      <alignment horizontal="center" vertical="center"/>
    </xf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7"/>
  <sheetViews>
    <sheetView tabSelected="1" zoomScale="130" zoomScaleNormal="13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3" width="10.5703125" bestFit="1" customWidth="1"/>
    <col min="4" max="4" width="12" bestFit="1" customWidth="1"/>
    <col min="5" max="5" width="20.28515625" bestFit="1" customWidth="1"/>
    <col min="6" max="6" width="9.85546875" bestFit="1" customWidth="1"/>
    <col min="7" max="7" width="16.42578125" bestFit="1" customWidth="1"/>
    <col min="8" max="8" width="32.42578125" bestFit="1" customWidth="1"/>
    <col min="9" max="9" width="32.7109375" bestFit="1" customWidth="1"/>
    <col min="10" max="11" width="11.28515625" bestFit="1" customWidth="1"/>
    <col min="12" max="12" width="14" bestFit="1" customWidth="1"/>
    <col min="13" max="13" width="10.42578125" bestFit="1" customWidth="1"/>
    <col min="14" max="14" width="24.85546875" bestFit="1" customWidth="1"/>
    <col min="15" max="15" width="13.140625" bestFit="1" customWidth="1"/>
    <col min="16" max="16" width="16.7109375" bestFit="1" customWidth="1"/>
    <col min="17" max="17" width="18" bestFit="1" customWidth="1"/>
    <col min="18" max="33" width="14.7109375" customWidth="1"/>
    <col min="34" max="34" width="8.28515625" bestFit="1" customWidth="1"/>
    <col min="35" max="35" width="12.85546875" bestFit="1" customWidth="1"/>
    <col min="36" max="36" width="19.85546875" bestFit="1" customWidth="1"/>
    <col min="37" max="37" width="10.7109375" bestFit="1" customWidth="1"/>
    <col min="38" max="38" width="7.5703125" bestFit="1" customWidth="1"/>
    <col min="39" max="40" width="12.85546875" bestFit="1" customWidth="1"/>
    <col min="41" max="41" width="101.42578125" bestFit="1" customWidth="1"/>
    <col min="42" max="42" width="4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AH1" s="3" t="s">
        <v>1784</v>
      </c>
      <c r="AI1" s="3" t="s">
        <v>1785</v>
      </c>
      <c r="AJ1" s="3" t="s">
        <v>1787</v>
      </c>
      <c r="AK1" s="3" t="s">
        <v>1786</v>
      </c>
      <c r="AL1" s="3" t="s">
        <v>1788</v>
      </c>
      <c r="AM1" s="3" t="s">
        <v>1789</v>
      </c>
      <c r="AN1" s="3" t="s">
        <v>1790</v>
      </c>
      <c r="AO1" s="6" t="s">
        <v>1809</v>
      </c>
      <c r="AP1" s="3" t="s">
        <v>1878</v>
      </c>
    </row>
    <row r="2" spans="1:42" x14ac:dyDescent="0.25">
      <c r="A2">
        <v>2317</v>
      </c>
      <c r="B2" t="s">
        <v>18</v>
      </c>
      <c r="D2" t="s">
        <v>19</v>
      </c>
      <c r="E2" t="s">
        <v>20</v>
      </c>
      <c r="G2">
        <v>101</v>
      </c>
      <c r="H2" t="s">
        <v>21</v>
      </c>
      <c r="I2" t="s">
        <v>22</v>
      </c>
      <c r="J2" s="1">
        <v>37572</v>
      </c>
      <c r="K2" s="1">
        <v>16883</v>
      </c>
      <c r="Q2" t="s">
        <v>23</v>
      </c>
      <c r="AH2" t="b">
        <f>COUNTIF(E2, "*-*") &gt; 0</f>
        <v>0</v>
      </c>
      <c r="AI2" t="b">
        <f>COUNTIF(E2, "*'*") &gt; 0</f>
        <v>0</v>
      </c>
      <c r="AJ2" t="b">
        <f>COUNTIF(E2, "* *") &gt; 0</f>
        <v>0</v>
      </c>
      <c r="AK2" t="b">
        <f>COUNTIF(E2,E3) &gt; 0</f>
        <v>0</v>
      </c>
      <c r="AL2" t="b">
        <f>COUNTIF(E2, "*.*") &gt; 0</f>
        <v>0</v>
      </c>
      <c r="AM2" t="b">
        <f>COUNTIF(E2, "*(*") &gt; 0</f>
        <v>0</v>
      </c>
    </row>
    <row r="3" spans="1:42" x14ac:dyDescent="0.25">
      <c r="A3">
        <v>2320</v>
      </c>
      <c r="B3" t="s">
        <v>24</v>
      </c>
      <c r="D3" t="s">
        <v>25</v>
      </c>
      <c r="E3" t="s">
        <v>26</v>
      </c>
      <c r="G3">
        <v>111</v>
      </c>
      <c r="H3" t="s">
        <v>27</v>
      </c>
      <c r="I3" t="s">
        <v>27</v>
      </c>
      <c r="J3" s="1">
        <v>32482</v>
      </c>
      <c r="K3" s="1">
        <v>25481</v>
      </c>
      <c r="Q3" t="s">
        <v>23</v>
      </c>
      <c r="AH3" t="b">
        <f>COUNTIF(E3, "*-*") &gt; 0</f>
        <v>0</v>
      </c>
      <c r="AI3" t="b">
        <f>COUNTIF(E3, "*'*") &gt; 0</f>
        <v>0</v>
      </c>
      <c r="AJ3" t="b">
        <f>COUNTIF(E3, "* *") &gt; 0</f>
        <v>0</v>
      </c>
      <c r="AK3" t="b">
        <f>COUNTIF(E3,E4) &gt; 0</f>
        <v>0</v>
      </c>
      <c r="AL3" t="b">
        <f>COUNTIF(E3, "*.*") &gt; 0</f>
        <v>0</v>
      </c>
      <c r="AM3" t="b">
        <f>COUNTIF(E3, "*(*") &gt; 0</f>
        <v>0</v>
      </c>
    </row>
    <row r="4" spans="1:42" x14ac:dyDescent="0.25">
      <c r="A4">
        <v>2322</v>
      </c>
      <c r="B4" t="s">
        <v>28</v>
      </c>
      <c r="D4" t="s">
        <v>29</v>
      </c>
      <c r="E4" t="s">
        <v>30</v>
      </c>
      <c r="G4">
        <v>111</v>
      </c>
      <c r="H4" t="s">
        <v>27</v>
      </c>
      <c r="I4" t="s">
        <v>27</v>
      </c>
      <c r="J4" s="1">
        <v>36486</v>
      </c>
      <c r="K4" s="1">
        <v>26947</v>
      </c>
      <c r="Q4" t="s">
        <v>23</v>
      </c>
      <c r="AH4" t="b">
        <f>COUNTIF(E4, "*-*") &gt; 0</f>
        <v>0</v>
      </c>
      <c r="AI4" t="b">
        <f>COUNTIF(E4, "*'*") &gt; 0</f>
        <v>0</v>
      </c>
      <c r="AJ4" t="b">
        <f>COUNTIF(E4, "* *") &gt; 0</f>
        <v>0</v>
      </c>
      <c r="AK4" t="b">
        <f>COUNTIF(E4,E5) &gt; 0</f>
        <v>0</v>
      </c>
      <c r="AL4" t="b">
        <f>COUNTIF(E4, "*.*") &gt; 0</f>
        <v>0</v>
      </c>
      <c r="AM4" t="b">
        <f>COUNTIF(E4, "*(*") &gt; 0</f>
        <v>0</v>
      </c>
    </row>
    <row r="5" spans="1:42" x14ac:dyDescent="0.25">
      <c r="A5">
        <v>2329</v>
      </c>
      <c r="B5" t="s">
        <v>31</v>
      </c>
      <c r="D5" t="s">
        <v>32</v>
      </c>
      <c r="E5" t="s">
        <v>1872</v>
      </c>
      <c r="G5">
        <v>728</v>
      </c>
      <c r="H5" t="s">
        <v>33</v>
      </c>
      <c r="I5" t="s">
        <v>34</v>
      </c>
      <c r="J5" s="1">
        <v>40241</v>
      </c>
      <c r="K5" s="1">
        <v>17738</v>
      </c>
      <c r="Q5" t="s">
        <v>23</v>
      </c>
      <c r="AH5" t="b">
        <f>COUNTIF(E5, "*-*") &gt; 0</f>
        <v>0</v>
      </c>
      <c r="AI5" t="b">
        <f>COUNTIF(E5, "*'*") &gt; 0</f>
        <v>0</v>
      </c>
      <c r="AJ5" t="b">
        <f>COUNTIF(E5, "* *") &gt; 0</f>
        <v>0</v>
      </c>
      <c r="AK5" t="b">
        <f>COUNTIF(E5,E6) &gt; 0</f>
        <v>0</v>
      </c>
      <c r="AL5" t="b">
        <f>COUNTIF(E5, "*.*") &gt; 0</f>
        <v>0</v>
      </c>
      <c r="AM5" t="b">
        <f>COUNTIF(E5, "*(*") &gt; 0</f>
        <v>0</v>
      </c>
    </row>
    <row r="6" spans="1:42" x14ac:dyDescent="0.25">
      <c r="A6">
        <v>2347</v>
      </c>
      <c r="B6" t="s">
        <v>35</v>
      </c>
      <c r="D6" t="s">
        <v>36</v>
      </c>
      <c r="E6" t="s">
        <v>37</v>
      </c>
      <c r="G6">
        <v>728</v>
      </c>
      <c r="H6" t="s">
        <v>33</v>
      </c>
      <c r="I6" t="s">
        <v>38</v>
      </c>
      <c r="J6" s="1">
        <v>37921</v>
      </c>
      <c r="K6" s="1">
        <v>29590</v>
      </c>
      <c r="Q6" t="s">
        <v>23</v>
      </c>
      <c r="AH6" t="b">
        <f>COUNTIF(E6, "*-*") &gt; 0</f>
        <v>0</v>
      </c>
      <c r="AI6" t="b">
        <f>COUNTIF(E6, "*'*") &gt; 0</f>
        <v>0</v>
      </c>
      <c r="AJ6" t="b">
        <f>COUNTIF(E6, "* *") &gt; 0</f>
        <v>0</v>
      </c>
      <c r="AK6" t="b">
        <f>COUNTIF(E6,E7) &gt; 0</f>
        <v>0</v>
      </c>
      <c r="AL6" t="b">
        <f>COUNTIF(E6, "*.*") &gt; 0</f>
        <v>0</v>
      </c>
      <c r="AM6" t="b">
        <f>COUNTIF(E6, "*(*") &gt; 0</f>
        <v>0</v>
      </c>
    </row>
    <row r="7" spans="1:42" x14ac:dyDescent="0.25">
      <c r="A7">
        <v>2368</v>
      </c>
      <c r="B7" t="s">
        <v>39</v>
      </c>
      <c r="D7" t="s">
        <v>40</v>
      </c>
      <c r="E7" t="s">
        <v>41</v>
      </c>
      <c r="G7">
        <v>111</v>
      </c>
      <c r="H7" t="s">
        <v>27</v>
      </c>
      <c r="I7" t="s">
        <v>42</v>
      </c>
      <c r="J7" s="1">
        <v>36544</v>
      </c>
      <c r="K7" s="1">
        <v>25486</v>
      </c>
      <c r="Q7" t="s">
        <v>23</v>
      </c>
      <c r="AH7" t="b">
        <f>COUNTIF(E7, "*-*") &gt; 0</f>
        <v>0</v>
      </c>
      <c r="AI7" t="b">
        <f>COUNTIF(E7, "*'*") &gt; 0</f>
        <v>0</v>
      </c>
      <c r="AJ7" t="b">
        <f>COUNTIF(E7, "* *") &gt; 0</f>
        <v>0</v>
      </c>
      <c r="AK7" t="b">
        <f>COUNTIF(E7,E8) &gt; 0</f>
        <v>0</v>
      </c>
      <c r="AL7" t="b">
        <f>COUNTIF(E7, "*.*") &gt; 0</f>
        <v>0</v>
      </c>
      <c r="AM7" t="b">
        <f>COUNTIF(E7, "*(*") &gt; 0</f>
        <v>0</v>
      </c>
    </row>
    <row r="8" spans="1:42" x14ac:dyDescent="0.25">
      <c r="A8">
        <v>2374</v>
      </c>
      <c r="B8" t="s">
        <v>43</v>
      </c>
      <c r="D8" t="s">
        <v>44</v>
      </c>
      <c r="E8" t="s">
        <v>45</v>
      </c>
      <c r="G8">
        <v>923</v>
      </c>
      <c r="H8" t="s">
        <v>46</v>
      </c>
      <c r="I8" t="s">
        <v>47</v>
      </c>
      <c r="J8" s="1">
        <v>37775</v>
      </c>
      <c r="K8" s="1">
        <v>26317</v>
      </c>
      <c r="Q8" t="s">
        <v>23</v>
      </c>
      <c r="AH8" t="b">
        <f>COUNTIF(E8, "*-*") &gt; 0</f>
        <v>0</v>
      </c>
      <c r="AI8" t="b">
        <f>COUNTIF(E8, "*'*") &gt; 0</f>
        <v>0</v>
      </c>
      <c r="AJ8" t="b">
        <f>COUNTIF(E8, "* *") &gt; 0</f>
        <v>0</v>
      </c>
      <c r="AK8" t="b">
        <f>COUNTIF(E8,E9) &gt; 0</f>
        <v>0</v>
      </c>
      <c r="AL8" t="b">
        <f>COUNTIF(E8, "*.*") &gt; 0</f>
        <v>0</v>
      </c>
      <c r="AM8" t="b">
        <f>COUNTIF(E8, "*(*") &gt; 0</f>
        <v>0</v>
      </c>
    </row>
    <row r="9" spans="1:42" x14ac:dyDescent="0.25">
      <c r="A9">
        <v>2377</v>
      </c>
      <c r="B9" t="s">
        <v>48</v>
      </c>
      <c r="D9" t="s">
        <v>49</v>
      </c>
      <c r="E9" t="s">
        <v>50</v>
      </c>
      <c r="G9">
        <v>923</v>
      </c>
      <c r="H9" t="s">
        <v>46</v>
      </c>
      <c r="I9" t="s">
        <v>51</v>
      </c>
      <c r="J9" s="1">
        <v>34799</v>
      </c>
      <c r="K9" s="1">
        <v>25445</v>
      </c>
      <c r="Q9" t="s">
        <v>23</v>
      </c>
      <c r="AH9" t="b">
        <f>COUNTIF(E9, "*-*") &gt; 0</f>
        <v>0</v>
      </c>
      <c r="AI9" t="b">
        <f>COUNTIF(E9, "*'*") &gt; 0</f>
        <v>0</v>
      </c>
      <c r="AJ9" t="b">
        <f>COUNTIF(E9, "* *") &gt; 0</f>
        <v>0</v>
      </c>
      <c r="AK9" t="b">
        <f>COUNTIF(E9,E10) &gt; 0</f>
        <v>0</v>
      </c>
      <c r="AL9" t="b">
        <f>COUNTIF(E9, "*.*") &gt; 0</f>
        <v>0</v>
      </c>
      <c r="AM9" t="b">
        <f>COUNTIF(E9, "*(*") &gt; 0</f>
        <v>0</v>
      </c>
    </row>
    <row r="10" spans="1:42" x14ac:dyDescent="0.25">
      <c r="A10">
        <v>2382</v>
      </c>
      <c r="B10" t="s">
        <v>52</v>
      </c>
      <c r="D10" t="s">
        <v>53</v>
      </c>
      <c r="E10" t="s">
        <v>54</v>
      </c>
      <c r="G10">
        <v>217</v>
      </c>
      <c r="H10" t="s">
        <v>55</v>
      </c>
      <c r="I10" t="s">
        <v>56</v>
      </c>
      <c r="J10" s="1">
        <v>35976</v>
      </c>
      <c r="K10" s="1">
        <v>27377</v>
      </c>
      <c r="Q10" t="s">
        <v>23</v>
      </c>
      <c r="AH10" t="b">
        <f>COUNTIF(E10, "*-*") &gt; 0</f>
        <v>0</v>
      </c>
      <c r="AI10" t="b">
        <f>COUNTIF(E10, "*'*") &gt; 0</f>
        <v>0</v>
      </c>
      <c r="AJ10" t="b">
        <f>COUNTIF(E10, "* *") &gt; 0</f>
        <v>0</v>
      </c>
      <c r="AK10" t="b">
        <f>COUNTIF(E10,E11) &gt; 0</f>
        <v>0</v>
      </c>
      <c r="AL10" t="b">
        <f>COUNTIF(E10, "*.*") &gt; 0</f>
        <v>0</v>
      </c>
      <c r="AM10" t="b">
        <f>COUNTIF(E10, "*(*") &gt; 0</f>
        <v>0</v>
      </c>
    </row>
    <row r="11" spans="1:42" x14ac:dyDescent="0.25">
      <c r="A11">
        <v>2415</v>
      </c>
      <c r="B11" t="s">
        <v>57</v>
      </c>
      <c r="D11" t="s">
        <v>58</v>
      </c>
      <c r="E11" t="s">
        <v>59</v>
      </c>
      <c r="G11">
        <v>711</v>
      </c>
      <c r="H11" t="s">
        <v>60</v>
      </c>
      <c r="I11" t="s">
        <v>61</v>
      </c>
      <c r="J11" s="1">
        <v>32692</v>
      </c>
      <c r="K11" s="1">
        <v>23885</v>
      </c>
      <c r="Q11" t="s">
        <v>23</v>
      </c>
      <c r="AH11" t="b">
        <f>COUNTIF(E11, "*-*") &gt; 0</f>
        <v>0</v>
      </c>
      <c r="AI11" t="b">
        <f>COUNTIF(E11, "*'*") &gt; 0</f>
        <v>0</v>
      </c>
      <c r="AJ11" t="b">
        <f>COUNTIF(E11, "* *") &gt; 0</f>
        <v>0</v>
      </c>
      <c r="AK11" t="b">
        <f>COUNTIF(E11,E12) &gt; 0</f>
        <v>0</v>
      </c>
      <c r="AL11" t="b">
        <f>COUNTIF(E11, "*.*") &gt; 0</f>
        <v>0</v>
      </c>
      <c r="AM11" t="b">
        <f>COUNTIF(E11, "*(*") &gt; 0</f>
        <v>0</v>
      </c>
    </row>
    <row r="12" spans="1:42" x14ac:dyDescent="0.25">
      <c r="A12">
        <v>2462</v>
      </c>
      <c r="B12" t="s">
        <v>62</v>
      </c>
      <c r="D12" t="s">
        <v>63</v>
      </c>
      <c r="E12" t="s">
        <v>64</v>
      </c>
      <c r="G12">
        <v>310</v>
      </c>
      <c r="H12" t="s">
        <v>65</v>
      </c>
      <c r="I12" t="s">
        <v>66</v>
      </c>
      <c r="J12" s="1">
        <v>36144</v>
      </c>
      <c r="K12" s="1">
        <v>28879</v>
      </c>
      <c r="Q12" t="s">
        <v>23</v>
      </c>
      <c r="AH12" t="b">
        <f>COUNTIF(E12, "*-*") &gt; 0</f>
        <v>0</v>
      </c>
      <c r="AI12" t="b">
        <f>COUNTIF(E12, "*'*") &gt; 0</f>
        <v>0</v>
      </c>
      <c r="AJ12" t="b">
        <f>COUNTIF(E12, "* *") &gt; 0</f>
        <v>0</v>
      </c>
      <c r="AK12" t="b">
        <f>COUNTIF(E12,E13) &gt; 0</f>
        <v>0</v>
      </c>
      <c r="AL12" t="b">
        <f>COUNTIF(E12, "*.*") &gt; 0</f>
        <v>0</v>
      </c>
      <c r="AM12" t="b">
        <f>COUNTIF(E12, "*(*") &gt; 0</f>
        <v>0</v>
      </c>
    </row>
    <row r="13" spans="1:42" x14ac:dyDescent="0.25">
      <c r="A13">
        <v>2488</v>
      </c>
      <c r="B13" t="s">
        <v>67</v>
      </c>
      <c r="D13" t="s">
        <v>68</v>
      </c>
      <c r="E13" t="s">
        <v>69</v>
      </c>
      <c r="G13">
        <v>200</v>
      </c>
      <c r="H13" t="s">
        <v>70</v>
      </c>
      <c r="I13" t="s">
        <v>71</v>
      </c>
      <c r="J13" s="1">
        <v>36340</v>
      </c>
      <c r="K13" s="1">
        <v>25855</v>
      </c>
      <c r="Q13" t="s">
        <v>23</v>
      </c>
      <c r="AH13" t="b">
        <f>COUNTIF(E13, "*-*") &gt; 0</f>
        <v>0</v>
      </c>
      <c r="AI13" t="b">
        <f>COUNTIF(E13, "*'*") &gt; 0</f>
        <v>0</v>
      </c>
      <c r="AJ13" t="b">
        <f>COUNTIF(E13, "* *") &gt; 0</f>
        <v>0</v>
      </c>
      <c r="AK13" t="b">
        <f>COUNTIF(E13,E14) &gt; 0</f>
        <v>0</v>
      </c>
      <c r="AL13" t="b">
        <f>COUNTIF(E13, "*.*") &gt; 0</f>
        <v>0</v>
      </c>
      <c r="AM13" t="b">
        <f>COUNTIF(E13, "*(*") &gt; 0</f>
        <v>0</v>
      </c>
    </row>
    <row r="14" spans="1:42" x14ac:dyDescent="0.25">
      <c r="A14">
        <v>2491</v>
      </c>
      <c r="B14" t="s">
        <v>72</v>
      </c>
      <c r="D14" t="s">
        <v>73</v>
      </c>
      <c r="E14" t="s">
        <v>74</v>
      </c>
      <c r="G14">
        <v>200</v>
      </c>
      <c r="H14" t="s">
        <v>70</v>
      </c>
      <c r="I14" t="s">
        <v>75</v>
      </c>
      <c r="J14" s="1">
        <v>36577</v>
      </c>
      <c r="K14" s="1">
        <v>25762</v>
      </c>
      <c r="Q14" t="s">
        <v>23</v>
      </c>
      <c r="AH14" t="b">
        <f>COUNTIF(E14, "*-*") &gt; 0</f>
        <v>0</v>
      </c>
      <c r="AI14" t="b">
        <f>COUNTIF(E14, "*'*") &gt; 0</f>
        <v>0</v>
      </c>
      <c r="AJ14" t="b">
        <f>COUNTIF(E14, "* *") &gt; 0</f>
        <v>0</v>
      </c>
      <c r="AK14" t="b">
        <f>COUNTIF(E14,E15) &gt; 0</f>
        <v>0</v>
      </c>
      <c r="AL14" t="b">
        <f>COUNTIF(E14, "*.*") &gt; 0</f>
        <v>0</v>
      </c>
      <c r="AM14" t="b">
        <f>COUNTIF(E14, "*(*") &gt; 0</f>
        <v>0</v>
      </c>
    </row>
    <row r="15" spans="1:42" x14ac:dyDescent="0.25">
      <c r="A15">
        <v>2501</v>
      </c>
      <c r="B15" t="s">
        <v>76</v>
      </c>
      <c r="D15" t="s">
        <v>77</v>
      </c>
      <c r="E15" t="s">
        <v>78</v>
      </c>
      <c r="F15" t="s">
        <v>368</v>
      </c>
      <c r="G15">
        <v>200</v>
      </c>
      <c r="H15" t="s">
        <v>70</v>
      </c>
      <c r="I15" t="s">
        <v>79</v>
      </c>
      <c r="J15" s="1">
        <v>44305</v>
      </c>
      <c r="K15" s="1">
        <v>24608</v>
      </c>
      <c r="Q15" t="s">
        <v>23</v>
      </c>
      <c r="AH15" t="b">
        <f>COUNTIF(E15, "*-*") &gt; 0</f>
        <v>0</v>
      </c>
      <c r="AI15" t="b">
        <f>COUNTIF(E15, "*'*") &gt; 0</f>
        <v>0</v>
      </c>
      <c r="AJ15" t="b">
        <f>COUNTIF(E15, "* *") &gt; 0</f>
        <v>0</v>
      </c>
      <c r="AK15" t="b">
        <f>COUNTIF(E15,E16) &gt; 0</f>
        <v>0</v>
      </c>
      <c r="AL15" t="b">
        <f>COUNTIF(E15, "*.*") &gt; 0</f>
        <v>0</v>
      </c>
      <c r="AM15" t="b">
        <f>COUNTIF(E15, "*(*") &gt; 0</f>
        <v>0</v>
      </c>
    </row>
    <row r="16" spans="1:42" x14ac:dyDescent="0.25">
      <c r="A16">
        <v>2502</v>
      </c>
      <c r="B16" t="s">
        <v>80</v>
      </c>
      <c r="D16" t="s">
        <v>81</v>
      </c>
      <c r="E16" t="s">
        <v>82</v>
      </c>
      <c r="G16">
        <v>217</v>
      </c>
      <c r="H16" t="s">
        <v>55</v>
      </c>
      <c r="I16" t="s">
        <v>83</v>
      </c>
      <c r="J16" s="1">
        <v>32927</v>
      </c>
      <c r="K16" s="1">
        <v>22506</v>
      </c>
      <c r="Q16" t="s">
        <v>23</v>
      </c>
      <c r="AH16" t="b">
        <f>COUNTIF(E16, "*-*") &gt; 0</f>
        <v>0</v>
      </c>
      <c r="AI16" t="b">
        <f>COUNTIF(E16, "*'*") &gt; 0</f>
        <v>0</v>
      </c>
      <c r="AJ16" t="b">
        <f>COUNTIF(E16, "* *") &gt; 0</f>
        <v>0</v>
      </c>
      <c r="AK16" t="b">
        <f>COUNTIF(E16,E17) &gt; 0</f>
        <v>0</v>
      </c>
      <c r="AL16" t="b">
        <f>COUNTIF(E16, "*.*") &gt; 0</f>
        <v>0</v>
      </c>
      <c r="AM16" t="b">
        <f>COUNTIF(E16, "*(*") &gt; 0</f>
        <v>0</v>
      </c>
    </row>
    <row r="17" spans="1:39" x14ac:dyDescent="0.25">
      <c r="A17">
        <v>2515</v>
      </c>
      <c r="B17" t="s">
        <v>84</v>
      </c>
      <c r="D17" t="s">
        <v>85</v>
      </c>
      <c r="E17" t="s">
        <v>86</v>
      </c>
      <c r="G17">
        <v>200</v>
      </c>
      <c r="H17" t="s">
        <v>70</v>
      </c>
      <c r="I17" t="s">
        <v>87</v>
      </c>
      <c r="J17" s="1">
        <v>37529</v>
      </c>
      <c r="K17" s="1">
        <v>27727</v>
      </c>
      <c r="Q17" t="s">
        <v>23</v>
      </c>
      <c r="AH17" t="b">
        <f>COUNTIF(E17, "*-*") &gt; 0</f>
        <v>0</v>
      </c>
      <c r="AI17" t="b">
        <f>COUNTIF(E17, "*'*") &gt; 0</f>
        <v>0</v>
      </c>
      <c r="AJ17" t="b">
        <f>COUNTIF(E17, "* *") &gt; 0</f>
        <v>0</v>
      </c>
      <c r="AK17" t="b">
        <f>COUNTIF(E17,E18) &gt; 0</f>
        <v>0</v>
      </c>
      <c r="AL17" t="b">
        <f>COUNTIF(E17, "*.*") &gt; 0</f>
        <v>0</v>
      </c>
      <c r="AM17" t="b">
        <f>COUNTIF(E17, "*(*") &gt; 0</f>
        <v>0</v>
      </c>
    </row>
    <row r="18" spans="1:39" x14ac:dyDescent="0.25">
      <c r="A18">
        <v>2539</v>
      </c>
      <c r="B18" t="s">
        <v>88</v>
      </c>
      <c r="D18" t="s">
        <v>89</v>
      </c>
      <c r="E18" t="s">
        <v>90</v>
      </c>
      <c r="G18">
        <v>200</v>
      </c>
      <c r="H18" t="s">
        <v>70</v>
      </c>
      <c r="I18" t="s">
        <v>87</v>
      </c>
      <c r="J18" s="1">
        <v>35354</v>
      </c>
      <c r="K18" s="1">
        <v>25378</v>
      </c>
      <c r="Q18" t="s">
        <v>23</v>
      </c>
      <c r="AH18" t="b">
        <f>COUNTIF(E18, "*-*") &gt; 0</f>
        <v>0</v>
      </c>
      <c r="AI18" t="b">
        <f>COUNTIF(E18, "*'*") &gt; 0</f>
        <v>0</v>
      </c>
      <c r="AJ18" t="b">
        <f>COUNTIF(E18, "* *") &gt; 0</f>
        <v>0</v>
      </c>
      <c r="AK18" t="b">
        <f>COUNTIF(E18,E19) &gt; 0</f>
        <v>0</v>
      </c>
      <c r="AL18" t="b">
        <f>COUNTIF(E18, "*.*") &gt; 0</f>
        <v>0</v>
      </c>
      <c r="AM18" t="b">
        <f>COUNTIF(E18, "*(*") &gt; 0</f>
        <v>0</v>
      </c>
    </row>
    <row r="19" spans="1:39" x14ac:dyDescent="0.25">
      <c r="A19">
        <v>2554</v>
      </c>
      <c r="B19" t="s">
        <v>91</v>
      </c>
      <c r="D19" t="s">
        <v>92</v>
      </c>
      <c r="E19" t="s">
        <v>93</v>
      </c>
      <c r="G19">
        <v>101</v>
      </c>
      <c r="H19" t="s">
        <v>21</v>
      </c>
      <c r="I19" t="s">
        <v>94</v>
      </c>
      <c r="J19" s="1">
        <v>43843</v>
      </c>
      <c r="K19" s="1">
        <v>18229</v>
      </c>
      <c r="Q19" t="s">
        <v>23</v>
      </c>
      <c r="AH19" t="b">
        <f>COUNTIF(E19, "*-*") &gt; 0</f>
        <v>0</v>
      </c>
      <c r="AI19" t="b">
        <f>COUNTIF(E19, "*'*") &gt; 0</f>
        <v>0</v>
      </c>
      <c r="AJ19" t="b">
        <f>COUNTIF(E19, "* *") &gt; 0</f>
        <v>0</v>
      </c>
      <c r="AK19" t="b">
        <f>COUNTIF(E19,E20) &gt; 0</f>
        <v>0</v>
      </c>
      <c r="AL19" t="b">
        <f>COUNTIF(E19, "*.*") &gt; 0</f>
        <v>0</v>
      </c>
      <c r="AM19" t="b">
        <f>COUNTIF(E19, "*(*") &gt; 0</f>
        <v>0</v>
      </c>
    </row>
    <row r="20" spans="1:39" x14ac:dyDescent="0.25">
      <c r="A20">
        <v>2600</v>
      </c>
      <c r="B20" t="s">
        <v>95</v>
      </c>
      <c r="D20" t="s">
        <v>96</v>
      </c>
      <c r="E20" t="s">
        <v>97</v>
      </c>
      <c r="G20">
        <v>301</v>
      </c>
      <c r="H20" t="s">
        <v>98</v>
      </c>
      <c r="I20" t="s">
        <v>99</v>
      </c>
      <c r="J20" s="1">
        <v>36298</v>
      </c>
      <c r="K20" s="1">
        <v>27777</v>
      </c>
      <c r="Q20" t="s">
        <v>23</v>
      </c>
      <c r="AH20" t="b">
        <f>COUNTIF(E20, "*-*") &gt; 0</f>
        <v>0</v>
      </c>
      <c r="AI20" t="b">
        <f>COUNTIF(E20, "*'*") &gt; 0</f>
        <v>0</v>
      </c>
      <c r="AJ20" t="b">
        <f>COUNTIF(E20, "* *") &gt; 0</f>
        <v>0</v>
      </c>
      <c r="AK20" t="b">
        <f>COUNTIF(E20,E21) &gt; 0</f>
        <v>0</v>
      </c>
      <c r="AL20" t="b">
        <f>COUNTIF(E20, "*.*") &gt; 0</f>
        <v>0</v>
      </c>
      <c r="AM20" t="b">
        <f>COUNTIF(E20, "*(*") &gt; 0</f>
        <v>0</v>
      </c>
    </row>
    <row r="21" spans="1:39" x14ac:dyDescent="0.25">
      <c r="A21">
        <v>2602</v>
      </c>
      <c r="B21" t="s">
        <v>100</v>
      </c>
      <c r="D21" t="s">
        <v>101</v>
      </c>
      <c r="E21" t="s">
        <v>102</v>
      </c>
      <c r="G21">
        <v>301</v>
      </c>
      <c r="H21" t="s">
        <v>98</v>
      </c>
      <c r="I21" t="s">
        <v>103</v>
      </c>
      <c r="J21" s="1">
        <v>32769</v>
      </c>
      <c r="K21" s="1">
        <v>24304</v>
      </c>
      <c r="Q21" t="s">
        <v>23</v>
      </c>
      <c r="AH21" t="b">
        <f>COUNTIF(E21, "*-*") &gt; 0</f>
        <v>0</v>
      </c>
      <c r="AI21" t="b">
        <f>COUNTIF(E21, "*'*") &gt; 0</f>
        <v>0</v>
      </c>
      <c r="AJ21" t="b">
        <f>COUNTIF(E21, "* *") &gt; 0</f>
        <v>0</v>
      </c>
      <c r="AK21" t="b">
        <f>COUNTIF(E21,E22) &gt; 0</f>
        <v>0</v>
      </c>
      <c r="AL21" t="b">
        <f>COUNTIF(E21, "*.*") &gt; 0</f>
        <v>0</v>
      </c>
      <c r="AM21" t="b">
        <f>COUNTIF(E21, "*(*") &gt; 0</f>
        <v>0</v>
      </c>
    </row>
    <row r="22" spans="1:39" x14ac:dyDescent="0.25">
      <c r="A22">
        <v>2611</v>
      </c>
      <c r="B22" t="s">
        <v>104</v>
      </c>
      <c r="D22" t="s">
        <v>105</v>
      </c>
      <c r="E22" t="s">
        <v>106</v>
      </c>
      <c r="G22">
        <v>316</v>
      </c>
      <c r="H22" t="s">
        <v>107</v>
      </c>
      <c r="I22" t="s">
        <v>108</v>
      </c>
      <c r="J22" s="1">
        <v>36529</v>
      </c>
      <c r="K22" s="1">
        <v>27399</v>
      </c>
      <c r="Q22" t="s">
        <v>23</v>
      </c>
      <c r="AH22" t="b">
        <f>COUNTIF(E22, "*-*") &gt; 0</f>
        <v>0</v>
      </c>
      <c r="AI22" t="b">
        <f>COUNTIF(E22, "*'*") &gt; 0</f>
        <v>0</v>
      </c>
      <c r="AJ22" t="b">
        <f>COUNTIF(E22, "* *") &gt; 0</f>
        <v>0</v>
      </c>
      <c r="AK22" t="b">
        <f>COUNTIF(E22,E23) &gt; 0</f>
        <v>0</v>
      </c>
      <c r="AL22" t="b">
        <f>COUNTIF(E22, "*.*") &gt; 0</f>
        <v>0</v>
      </c>
      <c r="AM22" t="b">
        <f>COUNTIF(E22, "*(*") &gt; 0</f>
        <v>0</v>
      </c>
    </row>
    <row r="23" spans="1:39" x14ac:dyDescent="0.25">
      <c r="A23">
        <v>2636</v>
      </c>
      <c r="B23" t="s">
        <v>109</v>
      </c>
      <c r="D23" t="s">
        <v>110</v>
      </c>
      <c r="E23" t="s">
        <v>111</v>
      </c>
      <c r="G23">
        <v>971</v>
      </c>
      <c r="H23" t="s">
        <v>112</v>
      </c>
      <c r="I23" t="s">
        <v>113</v>
      </c>
      <c r="J23" s="1">
        <v>45180</v>
      </c>
      <c r="K23" s="1">
        <v>20333</v>
      </c>
      <c r="Q23" t="s">
        <v>23</v>
      </c>
      <c r="AH23" t="b">
        <f>COUNTIF(E23, "*-*") &gt; 0</f>
        <v>0</v>
      </c>
      <c r="AI23" t="b">
        <f>COUNTIF(E23, "*'*") &gt; 0</f>
        <v>0</v>
      </c>
      <c r="AJ23" t="b">
        <f>COUNTIF(E23, "* *") &gt; 0</f>
        <v>0</v>
      </c>
      <c r="AK23" t="b">
        <f>COUNTIF(E23,E24) &gt; 0</f>
        <v>0</v>
      </c>
      <c r="AL23" t="b">
        <f>COUNTIF(E23, "*.*") &gt; 0</f>
        <v>0</v>
      </c>
      <c r="AM23" t="b">
        <f>COUNTIF(E23, "*(*") &gt; 0</f>
        <v>0</v>
      </c>
    </row>
    <row r="24" spans="1:39" x14ac:dyDescent="0.25">
      <c r="A24">
        <v>2644</v>
      </c>
      <c r="B24" t="s">
        <v>114</v>
      </c>
      <c r="D24" t="s">
        <v>115</v>
      </c>
      <c r="E24" t="s">
        <v>116</v>
      </c>
      <c r="G24">
        <v>322</v>
      </c>
      <c r="H24" t="s">
        <v>117</v>
      </c>
      <c r="I24" t="s">
        <v>118</v>
      </c>
      <c r="J24" s="1">
        <v>43640</v>
      </c>
      <c r="K24" s="1">
        <v>29328</v>
      </c>
      <c r="Q24" t="s">
        <v>23</v>
      </c>
      <c r="AH24" t="b">
        <f>COUNTIF(E24, "*-*") &gt; 0</f>
        <v>0</v>
      </c>
      <c r="AI24" t="b">
        <f>COUNTIF(E24, "*'*") &gt; 0</f>
        <v>0</v>
      </c>
      <c r="AJ24" t="b">
        <f>COUNTIF(E24, "* *") &gt; 0</f>
        <v>0</v>
      </c>
      <c r="AK24" t="b">
        <f>COUNTIF(E24,E25) &gt; 0</f>
        <v>0</v>
      </c>
      <c r="AL24" t="b">
        <f>COUNTIF(E24, "*.*") &gt; 0</f>
        <v>0</v>
      </c>
      <c r="AM24" t="b">
        <f>COUNTIF(E24, "*(*") &gt; 0</f>
        <v>0</v>
      </c>
    </row>
    <row r="25" spans="1:39" x14ac:dyDescent="0.25">
      <c r="A25">
        <v>2666</v>
      </c>
      <c r="B25" t="s">
        <v>119</v>
      </c>
      <c r="D25" t="s">
        <v>120</v>
      </c>
      <c r="E25" t="s">
        <v>121</v>
      </c>
      <c r="G25">
        <v>301</v>
      </c>
      <c r="H25" t="s">
        <v>98</v>
      </c>
      <c r="I25" t="s">
        <v>122</v>
      </c>
      <c r="J25" s="1">
        <v>37592</v>
      </c>
      <c r="K25" s="1">
        <v>28272</v>
      </c>
      <c r="Q25" t="s">
        <v>23</v>
      </c>
      <c r="AH25" t="b">
        <f>COUNTIF(E25, "*-*") &gt; 0</f>
        <v>0</v>
      </c>
      <c r="AI25" t="b">
        <f>COUNTIF(E25, "*'*") &gt; 0</f>
        <v>0</v>
      </c>
      <c r="AJ25" t="b">
        <f>COUNTIF(E25, "* *") &gt; 0</f>
        <v>0</v>
      </c>
      <c r="AK25" t="b">
        <f>COUNTIF(E25,E26) &gt; 0</f>
        <v>0</v>
      </c>
      <c r="AL25" t="b">
        <f>COUNTIF(E25, "*.*") &gt; 0</f>
        <v>0</v>
      </c>
      <c r="AM25" t="b">
        <f>COUNTIF(E25, "*(*") &gt; 0</f>
        <v>0</v>
      </c>
    </row>
    <row r="26" spans="1:39" x14ac:dyDescent="0.25">
      <c r="A26">
        <v>2687</v>
      </c>
      <c r="B26" t="s">
        <v>123</v>
      </c>
      <c r="D26" t="s">
        <v>105</v>
      </c>
      <c r="E26" t="s">
        <v>124</v>
      </c>
      <c r="G26">
        <v>213</v>
      </c>
      <c r="H26" t="s">
        <v>125</v>
      </c>
      <c r="I26" t="s">
        <v>126</v>
      </c>
      <c r="J26" s="1">
        <v>37726</v>
      </c>
      <c r="K26" s="1">
        <v>26053</v>
      </c>
      <c r="Q26" t="s">
        <v>23</v>
      </c>
      <c r="AH26" t="b">
        <f>COUNTIF(E26, "*-*") &gt; 0</f>
        <v>0</v>
      </c>
      <c r="AI26" t="b">
        <f>COUNTIF(E26, "*'*") &gt; 0</f>
        <v>0</v>
      </c>
      <c r="AJ26" t="b">
        <f>COUNTIF(E26, "* *") &gt; 0</f>
        <v>0</v>
      </c>
      <c r="AK26" t="b">
        <f>COUNTIF(E26,E27) &gt; 0</f>
        <v>0</v>
      </c>
      <c r="AL26" t="b">
        <f>COUNTIF(E26, "*.*") &gt; 0</f>
        <v>0</v>
      </c>
      <c r="AM26" t="b">
        <f>COUNTIF(E26, "*(*") &gt; 0</f>
        <v>0</v>
      </c>
    </row>
    <row r="27" spans="1:39" x14ac:dyDescent="0.25">
      <c r="A27">
        <v>2696</v>
      </c>
      <c r="B27" t="s">
        <v>127</v>
      </c>
      <c r="D27" t="s">
        <v>49</v>
      </c>
      <c r="E27" t="s">
        <v>128</v>
      </c>
      <c r="G27">
        <v>213</v>
      </c>
      <c r="H27" t="s">
        <v>125</v>
      </c>
      <c r="I27" t="s">
        <v>129</v>
      </c>
      <c r="J27" s="1">
        <v>36192</v>
      </c>
      <c r="K27" s="1">
        <v>28190</v>
      </c>
      <c r="Q27" t="s">
        <v>23</v>
      </c>
      <c r="AH27" t="b">
        <f>COUNTIF(E27, "*-*") &gt; 0</f>
        <v>0</v>
      </c>
      <c r="AI27" t="b">
        <f>COUNTIF(E27, "*'*") &gt; 0</f>
        <v>0</v>
      </c>
      <c r="AJ27" t="b">
        <f>COUNTIF(E27, "* *") &gt; 0</f>
        <v>0</v>
      </c>
      <c r="AK27" t="b">
        <f>COUNTIF(E27,E28) &gt; 0</f>
        <v>0</v>
      </c>
      <c r="AL27" t="b">
        <f>COUNTIF(E27, "*.*") &gt; 0</f>
        <v>0</v>
      </c>
      <c r="AM27" t="b">
        <f>COUNTIF(E27, "*(*") &gt; 0</f>
        <v>0</v>
      </c>
    </row>
    <row r="28" spans="1:39" x14ac:dyDescent="0.25">
      <c r="A28">
        <v>2710</v>
      </c>
      <c r="B28" t="s">
        <v>130</v>
      </c>
      <c r="D28" t="s">
        <v>131</v>
      </c>
      <c r="E28" t="s">
        <v>132</v>
      </c>
      <c r="G28">
        <v>213</v>
      </c>
      <c r="H28" t="s">
        <v>125</v>
      </c>
      <c r="I28" t="s">
        <v>133</v>
      </c>
      <c r="J28" s="1">
        <v>37473</v>
      </c>
      <c r="K28" s="1">
        <v>25999</v>
      </c>
      <c r="Q28" t="s">
        <v>23</v>
      </c>
      <c r="AH28" t="b">
        <f>COUNTIF(E28, "*-*") &gt; 0</f>
        <v>0</v>
      </c>
      <c r="AI28" t="b">
        <f>COUNTIF(E28, "*'*") &gt; 0</f>
        <v>0</v>
      </c>
      <c r="AJ28" t="b">
        <f>COUNTIF(E28, "* *") &gt; 0</f>
        <v>0</v>
      </c>
      <c r="AK28" t="b">
        <f>COUNTIF(E28,E29) &gt; 0</f>
        <v>0</v>
      </c>
      <c r="AL28" t="b">
        <f>COUNTIF(E28, "*.*") &gt; 0</f>
        <v>0</v>
      </c>
      <c r="AM28" t="b">
        <f>COUNTIF(E28, "*(*") &gt; 0</f>
        <v>0</v>
      </c>
    </row>
    <row r="29" spans="1:39" x14ac:dyDescent="0.25">
      <c r="A29">
        <v>2713</v>
      </c>
      <c r="B29" t="s">
        <v>134</v>
      </c>
      <c r="D29" t="s">
        <v>135</v>
      </c>
      <c r="E29" t="s">
        <v>136</v>
      </c>
      <c r="F29" t="s">
        <v>183</v>
      </c>
      <c r="G29">
        <v>213</v>
      </c>
      <c r="H29" t="s">
        <v>125</v>
      </c>
      <c r="I29" t="s">
        <v>133</v>
      </c>
      <c r="J29" s="1">
        <v>37726</v>
      </c>
      <c r="K29" s="1">
        <v>25801</v>
      </c>
      <c r="Q29" t="s">
        <v>23</v>
      </c>
      <c r="AH29" t="b">
        <f>COUNTIF(E29, "*-*") &gt; 0</f>
        <v>0</v>
      </c>
      <c r="AI29" t="b">
        <f>COUNTIF(E29, "*'*") &gt; 0</f>
        <v>0</v>
      </c>
      <c r="AJ29" t="b">
        <f>COUNTIF(E29, "* *") &gt; 0</f>
        <v>0</v>
      </c>
      <c r="AK29" t="b">
        <f>COUNTIF(E29,E30) &gt; 0</f>
        <v>0</v>
      </c>
      <c r="AL29" t="b">
        <f>COUNTIF(E29, "*.*") &gt; 0</f>
        <v>0</v>
      </c>
      <c r="AM29" t="b">
        <f>COUNTIF(E29, "*(*") &gt; 0</f>
        <v>0</v>
      </c>
    </row>
    <row r="30" spans="1:39" x14ac:dyDescent="0.25">
      <c r="A30">
        <v>2715</v>
      </c>
      <c r="B30" t="s">
        <v>137</v>
      </c>
      <c r="D30" t="s">
        <v>49</v>
      </c>
      <c r="E30" t="s">
        <v>138</v>
      </c>
      <c r="G30">
        <v>213</v>
      </c>
      <c r="H30" t="s">
        <v>125</v>
      </c>
      <c r="I30" t="s">
        <v>139</v>
      </c>
      <c r="J30" s="1">
        <v>38061</v>
      </c>
      <c r="K30" s="1">
        <v>30194</v>
      </c>
      <c r="Q30" t="s">
        <v>23</v>
      </c>
      <c r="AH30" t="b">
        <f>COUNTIF(E30, "*-*") &gt; 0</f>
        <v>0</v>
      </c>
      <c r="AI30" t="b">
        <f>COUNTIF(E30, "*'*") &gt; 0</f>
        <v>0</v>
      </c>
      <c r="AJ30" t="b">
        <f>COUNTIF(E30, "* *") &gt; 0</f>
        <v>0</v>
      </c>
      <c r="AK30" t="b">
        <f>COUNTIF(E30,E31) &gt; 0</f>
        <v>0</v>
      </c>
      <c r="AL30" t="b">
        <f>COUNTIF(E30, "*.*") &gt; 0</f>
        <v>0</v>
      </c>
      <c r="AM30" t="b">
        <f>COUNTIF(E30, "*(*") &gt; 0</f>
        <v>0</v>
      </c>
    </row>
    <row r="31" spans="1:39" x14ac:dyDescent="0.25">
      <c r="A31">
        <v>2717</v>
      </c>
      <c r="B31" t="s">
        <v>140</v>
      </c>
      <c r="D31" t="s">
        <v>141</v>
      </c>
      <c r="E31" t="s">
        <v>142</v>
      </c>
      <c r="G31">
        <v>213</v>
      </c>
      <c r="H31" t="s">
        <v>125</v>
      </c>
      <c r="I31" t="s">
        <v>143</v>
      </c>
      <c r="J31" s="1">
        <v>37060</v>
      </c>
      <c r="K31" s="1">
        <v>25650</v>
      </c>
      <c r="Q31" t="s">
        <v>23</v>
      </c>
      <c r="AH31" t="b">
        <f>COUNTIF(E31, "*-*") &gt; 0</f>
        <v>0</v>
      </c>
      <c r="AI31" t="b">
        <f>COUNTIF(E31, "*'*") &gt; 0</f>
        <v>0</v>
      </c>
      <c r="AJ31" t="b">
        <f>COUNTIF(E31, "* *") &gt; 0</f>
        <v>0</v>
      </c>
      <c r="AK31" t="b">
        <f>COUNTIF(E31,E32) &gt; 0</f>
        <v>0</v>
      </c>
      <c r="AL31" t="b">
        <f>COUNTIF(E31, "*.*") &gt; 0</f>
        <v>0</v>
      </c>
      <c r="AM31" t="b">
        <f>COUNTIF(E31, "*(*") &gt; 0</f>
        <v>0</v>
      </c>
    </row>
    <row r="32" spans="1:39" x14ac:dyDescent="0.25">
      <c r="A32">
        <v>2719</v>
      </c>
      <c r="B32" t="s">
        <v>1894</v>
      </c>
      <c r="D32" t="s">
        <v>144</v>
      </c>
      <c r="E32" t="s">
        <v>145</v>
      </c>
      <c r="F32" t="s">
        <v>1893</v>
      </c>
      <c r="G32">
        <v>213</v>
      </c>
      <c r="H32" t="s">
        <v>125</v>
      </c>
      <c r="I32" t="s">
        <v>146</v>
      </c>
      <c r="J32" s="1">
        <v>36220</v>
      </c>
      <c r="K32" s="1">
        <v>25101</v>
      </c>
      <c r="Q32" t="s">
        <v>23</v>
      </c>
      <c r="AH32" t="b">
        <f>COUNTIF(E32, "*-*") &gt; 0</f>
        <v>0</v>
      </c>
      <c r="AI32" t="b">
        <f>COUNTIF(E32, "*'*") &gt; 0</f>
        <v>0</v>
      </c>
      <c r="AJ32" t="b">
        <f>COUNTIF(E32, "* *") &gt; 0</f>
        <v>0</v>
      </c>
      <c r="AK32" t="b">
        <f>COUNTIF(E32,E33) &gt; 0</f>
        <v>0</v>
      </c>
      <c r="AL32" t="b">
        <f>COUNTIF(E32, "*.*") &gt; 0</f>
        <v>0</v>
      </c>
      <c r="AM32" t="b">
        <f>COUNTIF(E32, "*(*") &gt; 0</f>
        <v>0</v>
      </c>
    </row>
    <row r="33" spans="1:41" x14ac:dyDescent="0.25">
      <c r="A33">
        <v>2729</v>
      </c>
      <c r="B33" t="s">
        <v>147</v>
      </c>
      <c r="D33" t="s">
        <v>148</v>
      </c>
      <c r="E33" t="s">
        <v>149</v>
      </c>
      <c r="G33">
        <v>711</v>
      </c>
      <c r="H33" t="s">
        <v>60</v>
      </c>
      <c r="I33" t="s">
        <v>150</v>
      </c>
      <c r="J33" s="1">
        <v>37536</v>
      </c>
      <c r="K33" s="1">
        <v>26296</v>
      </c>
      <c r="Q33" t="s">
        <v>23</v>
      </c>
      <c r="AH33" t="b">
        <f>COUNTIF(E33, "*-*") &gt; 0</f>
        <v>0</v>
      </c>
      <c r="AI33" t="b">
        <f>COUNTIF(E33, "*'*") &gt; 0</f>
        <v>0</v>
      </c>
      <c r="AJ33" t="b">
        <f>COUNTIF(E33, "* *") &gt; 0</f>
        <v>0</v>
      </c>
      <c r="AK33" t="b">
        <f>COUNTIF(E33,E34) &gt; 0</f>
        <v>0</v>
      </c>
      <c r="AL33" t="b">
        <f>COUNTIF(E33, "*.*") &gt; 0</f>
        <v>0</v>
      </c>
      <c r="AM33" t="b">
        <f>COUNTIF(E33, "*(*") &gt; 0</f>
        <v>0</v>
      </c>
    </row>
    <row r="34" spans="1:41" x14ac:dyDescent="0.25">
      <c r="A34">
        <v>2737</v>
      </c>
      <c r="B34" t="s">
        <v>151</v>
      </c>
      <c r="D34" t="s">
        <v>101</v>
      </c>
      <c r="E34" t="s">
        <v>152</v>
      </c>
      <c r="G34">
        <v>213</v>
      </c>
      <c r="H34" t="s">
        <v>125</v>
      </c>
      <c r="I34" t="s">
        <v>146</v>
      </c>
      <c r="J34" s="1">
        <v>36192</v>
      </c>
      <c r="K34" s="1">
        <v>28244</v>
      </c>
      <c r="Q34" t="s">
        <v>23</v>
      </c>
      <c r="AH34" t="b">
        <f>COUNTIF(E34, "*-*") &gt; 0</f>
        <v>0</v>
      </c>
      <c r="AI34" t="b">
        <f>COUNTIF(E34, "*'*") &gt; 0</f>
        <v>0</v>
      </c>
      <c r="AJ34" t="b">
        <f>COUNTIF(E34, "* *") &gt; 0</f>
        <v>0</v>
      </c>
      <c r="AK34" t="b">
        <f>COUNTIF(E34,E35) &gt; 0</f>
        <v>0</v>
      </c>
      <c r="AL34" t="b">
        <f>COUNTIF(E34, "*.*") &gt; 0</f>
        <v>0</v>
      </c>
      <c r="AM34" t="b">
        <f>COUNTIF(E34, "*(*") &gt; 0</f>
        <v>0</v>
      </c>
    </row>
    <row r="35" spans="1:41" x14ac:dyDescent="0.25">
      <c r="A35">
        <v>2755</v>
      </c>
      <c r="B35" t="s">
        <v>153</v>
      </c>
      <c r="D35" t="s">
        <v>49</v>
      </c>
      <c r="E35" t="s">
        <v>154</v>
      </c>
      <c r="G35">
        <v>401</v>
      </c>
      <c r="H35" t="s">
        <v>155</v>
      </c>
      <c r="I35" t="s">
        <v>156</v>
      </c>
      <c r="J35" s="1">
        <v>36780</v>
      </c>
      <c r="K35" s="1">
        <v>28669</v>
      </c>
      <c r="Q35" t="s">
        <v>23</v>
      </c>
      <c r="AH35" t="b">
        <f>COUNTIF(E35, "*-*") &gt; 0</f>
        <v>0</v>
      </c>
      <c r="AI35" t="b">
        <f>COUNTIF(E35, "*'*") &gt; 0</f>
        <v>0</v>
      </c>
      <c r="AJ35" t="b">
        <f>COUNTIF(E35, "* *") &gt; 0</f>
        <v>0</v>
      </c>
      <c r="AK35" t="b">
        <f>COUNTIF(E35,E36) &gt; 0</f>
        <v>0</v>
      </c>
      <c r="AL35" t="b">
        <f>COUNTIF(E35, "*.*") &gt; 0</f>
        <v>0</v>
      </c>
      <c r="AM35" t="b">
        <f>COUNTIF(E35, "*(*") &gt; 0</f>
        <v>0</v>
      </c>
    </row>
    <row r="36" spans="1:41" x14ac:dyDescent="0.25">
      <c r="A36">
        <v>2768</v>
      </c>
      <c r="B36" t="s">
        <v>157</v>
      </c>
      <c r="D36" t="s">
        <v>158</v>
      </c>
      <c r="E36" t="s">
        <v>159</v>
      </c>
      <c r="G36">
        <v>312</v>
      </c>
      <c r="H36" t="s">
        <v>160</v>
      </c>
      <c r="I36" t="s">
        <v>161</v>
      </c>
      <c r="J36" s="1">
        <v>38698</v>
      </c>
      <c r="K36" s="1">
        <v>24953</v>
      </c>
      <c r="Q36" t="s">
        <v>23</v>
      </c>
      <c r="AH36" t="b">
        <f>COUNTIF(E36, "*-*") &gt; 0</f>
        <v>0</v>
      </c>
      <c r="AI36" t="b">
        <f>COUNTIF(E36, "*'*") &gt; 0</f>
        <v>0</v>
      </c>
      <c r="AJ36" t="b">
        <f>COUNTIF(E36, "* *") &gt; 0</f>
        <v>0</v>
      </c>
      <c r="AK36" t="b">
        <f>COUNTIF(E36,E37) &gt; 0</f>
        <v>0</v>
      </c>
      <c r="AL36" t="b">
        <f>COUNTIF(E36, "*.*") &gt; 0</f>
        <v>0</v>
      </c>
      <c r="AM36" t="b">
        <f>COUNTIF(E36, "*(*") &gt; 0</f>
        <v>0</v>
      </c>
    </row>
    <row r="37" spans="1:41" x14ac:dyDescent="0.25">
      <c r="A37">
        <v>2790</v>
      </c>
      <c r="B37" t="s">
        <v>162</v>
      </c>
      <c r="D37" t="s">
        <v>49</v>
      </c>
      <c r="E37" t="s">
        <v>163</v>
      </c>
      <c r="G37">
        <v>704</v>
      </c>
      <c r="H37" t="s">
        <v>164</v>
      </c>
      <c r="I37" t="s">
        <v>165</v>
      </c>
      <c r="J37" s="1">
        <v>32664</v>
      </c>
      <c r="K37" s="1">
        <v>25360</v>
      </c>
      <c r="Q37" t="s">
        <v>23</v>
      </c>
      <c r="AH37" t="b">
        <f>COUNTIF(E37, "*-*") &gt; 0</f>
        <v>0</v>
      </c>
      <c r="AI37" t="b">
        <f>COUNTIF(E37, "*'*") &gt; 0</f>
        <v>0</v>
      </c>
      <c r="AJ37" t="b">
        <f>COUNTIF(E37, "* *") &gt; 0</f>
        <v>0</v>
      </c>
      <c r="AK37" t="b">
        <f>COUNTIF(E37,E38) &gt; 0</f>
        <v>0</v>
      </c>
      <c r="AL37" t="b">
        <f>COUNTIF(E37, "*.*") &gt; 0</f>
        <v>0</v>
      </c>
      <c r="AM37" t="b">
        <f>COUNTIF(E37, "*(*") &gt; 0</f>
        <v>0</v>
      </c>
    </row>
    <row r="38" spans="1:41" x14ac:dyDescent="0.25">
      <c r="A38">
        <v>2794</v>
      </c>
      <c r="B38" t="s">
        <v>166</v>
      </c>
      <c r="D38" t="s">
        <v>167</v>
      </c>
      <c r="E38" t="s">
        <v>168</v>
      </c>
      <c r="G38">
        <v>218</v>
      </c>
      <c r="H38" t="s">
        <v>169</v>
      </c>
      <c r="I38" t="s">
        <v>170</v>
      </c>
      <c r="J38" s="1">
        <v>35422</v>
      </c>
      <c r="K38" s="1">
        <v>26583</v>
      </c>
      <c r="Q38" t="s">
        <v>23</v>
      </c>
      <c r="AH38" t="b">
        <f>COUNTIF(E38, "*-*") &gt; 0</f>
        <v>0</v>
      </c>
      <c r="AI38" t="b">
        <f>COUNTIF(E38, "*'*") &gt; 0</f>
        <v>0</v>
      </c>
      <c r="AJ38" t="b">
        <f>COUNTIF(E38, "* *") &gt; 0</f>
        <v>0</v>
      </c>
      <c r="AK38" t="b">
        <f>COUNTIF(E38,E39) &gt; 0</f>
        <v>0</v>
      </c>
      <c r="AL38" t="b">
        <f>COUNTIF(E38, "*.*") &gt; 0</f>
        <v>0</v>
      </c>
      <c r="AM38" t="b">
        <f>COUNTIF(E38, "*(*") &gt; 0</f>
        <v>0</v>
      </c>
    </row>
    <row r="39" spans="1:41" x14ac:dyDescent="0.25">
      <c r="A39">
        <v>2798</v>
      </c>
      <c r="B39" t="s">
        <v>171</v>
      </c>
      <c r="D39" t="s">
        <v>172</v>
      </c>
      <c r="E39" t="s">
        <v>173</v>
      </c>
      <c r="G39">
        <v>401</v>
      </c>
      <c r="H39" t="s">
        <v>155</v>
      </c>
      <c r="I39" t="s">
        <v>174</v>
      </c>
      <c r="J39" s="1">
        <v>33037</v>
      </c>
      <c r="K39" s="1">
        <v>22978</v>
      </c>
      <c r="Q39" t="s">
        <v>23</v>
      </c>
      <c r="AH39" t="b">
        <f>COUNTIF(E39, "*-*") &gt; 0</f>
        <v>0</v>
      </c>
      <c r="AI39" t="b">
        <f>COUNTIF(E39, "*'*") &gt; 0</f>
        <v>0</v>
      </c>
      <c r="AJ39" t="b">
        <f>COUNTIF(E39, "* *") &gt; 0</f>
        <v>0</v>
      </c>
      <c r="AK39" t="b">
        <f>COUNTIF(E39,E40) &gt; 0</f>
        <v>0</v>
      </c>
      <c r="AL39" t="b">
        <f>COUNTIF(E39, "*.*") &gt; 0</f>
        <v>0</v>
      </c>
      <c r="AM39" t="b">
        <f>COUNTIF(E39, "*(*") &gt; 0</f>
        <v>0</v>
      </c>
    </row>
    <row r="40" spans="1:41" x14ac:dyDescent="0.25">
      <c r="A40">
        <v>2801</v>
      </c>
      <c r="B40" t="s">
        <v>1855</v>
      </c>
      <c r="D40" t="s">
        <v>175</v>
      </c>
      <c r="E40" t="s">
        <v>176</v>
      </c>
      <c r="G40">
        <v>103</v>
      </c>
      <c r="H40" t="s">
        <v>177</v>
      </c>
      <c r="I40" t="s">
        <v>177</v>
      </c>
      <c r="J40" s="1">
        <v>37200</v>
      </c>
      <c r="K40" s="1">
        <v>25777</v>
      </c>
      <c r="Q40" t="s">
        <v>23</v>
      </c>
      <c r="AH40" t="b">
        <f>COUNTIF(E40, "*-*") &gt; 0</f>
        <v>0</v>
      </c>
      <c r="AI40" t="b">
        <f>COUNTIF(E40, "*'*") &gt; 0</f>
        <v>0</v>
      </c>
      <c r="AJ40" t="b">
        <f>COUNTIF(E40, "* *") &gt; 0</f>
        <v>0</v>
      </c>
      <c r="AK40" t="b">
        <f>COUNTIF(E40,E41) &gt; 0</f>
        <v>0</v>
      </c>
      <c r="AL40" t="b">
        <f>COUNTIF(E40, "*.*") &gt; 0</f>
        <v>0</v>
      </c>
      <c r="AM40" t="b">
        <f>COUNTIF(E40, "*(*") &gt; 0</f>
        <v>0</v>
      </c>
      <c r="AN40" s="4"/>
      <c r="AO40" s="5" t="s">
        <v>1856</v>
      </c>
    </row>
    <row r="41" spans="1:41" x14ac:dyDescent="0.25">
      <c r="A41">
        <v>2819</v>
      </c>
      <c r="B41" t="s">
        <v>178</v>
      </c>
      <c r="D41" t="s">
        <v>179</v>
      </c>
      <c r="E41" t="s">
        <v>180</v>
      </c>
      <c r="G41">
        <v>703</v>
      </c>
      <c r="H41" t="s">
        <v>181</v>
      </c>
      <c r="I41" t="s">
        <v>181</v>
      </c>
      <c r="J41" s="1">
        <v>42221</v>
      </c>
      <c r="K41" s="1">
        <v>30598</v>
      </c>
      <c r="Q41" t="s">
        <v>23</v>
      </c>
      <c r="AH41" t="b">
        <f>COUNTIF(E41, "*-*") &gt; 0</f>
        <v>0</v>
      </c>
      <c r="AI41" t="b">
        <f>COUNTIF(E41, "*'*") &gt; 0</f>
        <v>0</v>
      </c>
      <c r="AJ41" t="b">
        <f>COUNTIF(E41, "* *") &gt; 0</f>
        <v>0</v>
      </c>
      <c r="AK41" t="b">
        <f>COUNTIF(E41,E42) &gt; 0</f>
        <v>0</v>
      </c>
      <c r="AL41" t="b">
        <f>COUNTIF(E41, "*.*") &gt; 0</f>
        <v>0</v>
      </c>
      <c r="AM41" t="b">
        <f>COUNTIF(E41, "*(*") &gt; 0</f>
        <v>0</v>
      </c>
    </row>
    <row r="42" spans="1:41" x14ac:dyDescent="0.25">
      <c r="A42">
        <v>2822</v>
      </c>
      <c r="B42" t="s">
        <v>182</v>
      </c>
      <c r="D42" t="s">
        <v>183</v>
      </c>
      <c r="E42" t="s">
        <v>184</v>
      </c>
      <c r="G42">
        <v>700</v>
      </c>
      <c r="H42" t="s">
        <v>185</v>
      </c>
      <c r="I42" t="s">
        <v>186</v>
      </c>
      <c r="J42" s="1">
        <v>38810</v>
      </c>
      <c r="K42" s="1">
        <v>26177</v>
      </c>
      <c r="Q42" t="s">
        <v>23</v>
      </c>
      <c r="AH42" t="b">
        <f>COUNTIF(E42, "*-*") &gt; 0</f>
        <v>0</v>
      </c>
      <c r="AI42" t="b">
        <f>COUNTIF(E42, "*'*") &gt; 0</f>
        <v>0</v>
      </c>
      <c r="AJ42" t="b">
        <f>COUNTIF(E42, "* *") &gt; 0</f>
        <v>0</v>
      </c>
      <c r="AK42" t="b">
        <f>COUNTIF(E42,E43) &gt; 0</f>
        <v>0</v>
      </c>
      <c r="AL42" t="b">
        <f>COUNTIF(E42, "*.*") &gt; 0</f>
        <v>0</v>
      </c>
      <c r="AM42" t="b">
        <f>COUNTIF(E42, "*(*") &gt; 0</f>
        <v>0</v>
      </c>
    </row>
    <row r="43" spans="1:41" x14ac:dyDescent="0.25">
      <c r="A43">
        <v>2860</v>
      </c>
      <c r="B43" t="s">
        <v>187</v>
      </c>
      <c r="D43" t="s">
        <v>188</v>
      </c>
      <c r="E43" t="s">
        <v>189</v>
      </c>
      <c r="G43">
        <v>705</v>
      </c>
      <c r="H43" t="s">
        <v>190</v>
      </c>
      <c r="I43" t="s">
        <v>191</v>
      </c>
      <c r="J43" s="1">
        <v>36962</v>
      </c>
      <c r="K43" s="1">
        <v>28860</v>
      </c>
      <c r="Q43" t="s">
        <v>23</v>
      </c>
      <c r="AH43" t="b">
        <f>COUNTIF(E43, "*-*") &gt; 0</f>
        <v>0</v>
      </c>
      <c r="AI43" t="b">
        <f>COUNTIF(E43, "*'*") &gt; 0</f>
        <v>0</v>
      </c>
      <c r="AJ43" t="b">
        <f>COUNTIF(E43, "* *") &gt; 0</f>
        <v>0</v>
      </c>
      <c r="AK43" t="b">
        <f>COUNTIF(E43,E44) &gt; 0</f>
        <v>0</v>
      </c>
      <c r="AL43" t="b">
        <f>COUNTIF(E43, "*.*") &gt; 0</f>
        <v>0</v>
      </c>
      <c r="AM43" t="b">
        <f>COUNTIF(E43, "*(*") &gt; 0</f>
        <v>0</v>
      </c>
    </row>
    <row r="44" spans="1:41" x14ac:dyDescent="0.25">
      <c r="A44">
        <v>2866</v>
      </c>
      <c r="B44" t="s">
        <v>192</v>
      </c>
      <c r="D44" t="s">
        <v>193</v>
      </c>
      <c r="E44" t="s">
        <v>194</v>
      </c>
      <c r="G44">
        <v>707</v>
      </c>
      <c r="H44" t="s">
        <v>195</v>
      </c>
      <c r="I44" t="s">
        <v>196</v>
      </c>
      <c r="J44" s="1">
        <v>37385</v>
      </c>
      <c r="K44" s="1">
        <v>20327</v>
      </c>
      <c r="Q44" t="s">
        <v>23</v>
      </c>
      <c r="AH44" t="b">
        <f>COUNTIF(E44, "*-*") &gt; 0</f>
        <v>0</v>
      </c>
      <c r="AI44" t="b">
        <f>COUNTIF(E44, "*'*") &gt; 0</f>
        <v>0</v>
      </c>
      <c r="AJ44" t="b">
        <f>COUNTIF(E44, "* *") &gt; 0</f>
        <v>0</v>
      </c>
      <c r="AK44" t="b">
        <f>COUNTIF(E44,E45) &gt; 0</f>
        <v>0</v>
      </c>
      <c r="AL44" t="b">
        <f>COUNTIF(E44, "*.*") &gt; 0</f>
        <v>0</v>
      </c>
      <c r="AM44" t="b">
        <f>COUNTIF(E44, "*(*") &gt; 0</f>
        <v>0</v>
      </c>
    </row>
    <row r="45" spans="1:41" x14ac:dyDescent="0.25">
      <c r="A45">
        <v>2868</v>
      </c>
      <c r="B45" t="s">
        <v>197</v>
      </c>
      <c r="D45" t="s">
        <v>198</v>
      </c>
      <c r="E45" t="s">
        <v>199</v>
      </c>
      <c r="G45">
        <v>704</v>
      </c>
      <c r="H45" t="s">
        <v>164</v>
      </c>
      <c r="I45" t="s">
        <v>200</v>
      </c>
      <c r="J45" s="1">
        <v>34849</v>
      </c>
      <c r="K45" s="1">
        <v>26474</v>
      </c>
      <c r="Q45" t="s">
        <v>23</v>
      </c>
      <c r="AH45" t="b">
        <f>COUNTIF(E45, "*-*") &gt; 0</f>
        <v>0</v>
      </c>
      <c r="AI45" t="b">
        <f>COUNTIF(E45, "*'*") &gt; 0</f>
        <v>0</v>
      </c>
      <c r="AJ45" t="b">
        <f>COUNTIF(E45, "* *") &gt; 0</f>
        <v>0</v>
      </c>
      <c r="AK45" t="b">
        <f>COUNTIF(E45,E46) &gt; 0</f>
        <v>0</v>
      </c>
      <c r="AL45" t="b">
        <f>COUNTIF(E45, "*.*") &gt; 0</f>
        <v>0</v>
      </c>
      <c r="AM45" t="b">
        <f>COUNTIF(E45, "*(*") &gt; 0</f>
        <v>0</v>
      </c>
    </row>
    <row r="46" spans="1:41" x14ac:dyDescent="0.25">
      <c r="A46">
        <v>2871</v>
      </c>
      <c r="B46" t="s">
        <v>201</v>
      </c>
      <c r="D46" t="s">
        <v>202</v>
      </c>
      <c r="E46" t="s">
        <v>203</v>
      </c>
      <c r="G46">
        <v>312</v>
      </c>
      <c r="H46" t="s">
        <v>160</v>
      </c>
      <c r="I46" t="s">
        <v>204</v>
      </c>
      <c r="J46" s="1">
        <v>37123</v>
      </c>
      <c r="K46" s="1">
        <v>25019</v>
      </c>
      <c r="Q46" t="s">
        <v>23</v>
      </c>
      <c r="AH46" t="b">
        <f>COUNTIF(E46, "*-*") &gt; 0</f>
        <v>0</v>
      </c>
      <c r="AI46" t="b">
        <f>COUNTIF(E46, "*'*") &gt; 0</f>
        <v>0</v>
      </c>
      <c r="AJ46" t="b">
        <f>COUNTIF(E46, "* *") &gt; 0</f>
        <v>0</v>
      </c>
      <c r="AK46" t="b">
        <f>COUNTIF(E46,E47) &gt; 0</f>
        <v>0</v>
      </c>
      <c r="AL46" t="b">
        <f>COUNTIF(E46, "*.*") &gt; 0</f>
        <v>0</v>
      </c>
      <c r="AM46" t="b">
        <f>COUNTIF(E46, "*(*") &gt; 0</f>
        <v>0</v>
      </c>
    </row>
    <row r="47" spans="1:41" x14ac:dyDescent="0.25">
      <c r="A47">
        <v>2892</v>
      </c>
      <c r="B47" t="s">
        <v>1806</v>
      </c>
      <c r="D47" t="s">
        <v>205</v>
      </c>
      <c r="E47" t="s">
        <v>206</v>
      </c>
      <c r="G47">
        <v>316</v>
      </c>
      <c r="H47" t="s">
        <v>107</v>
      </c>
      <c r="I47" t="s">
        <v>108</v>
      </c>
      <c r="J47" s="1">
        <v>33028</v>
      </c>
      <c r="K47" s="1">
        <v>25091</v>
      </c>
      <c r="Q47" t="s">
        <v>23</v>
      </c>
      <c r="AH47" t="b">
        <f>COUNTIF(E47, "*-*") &gt; 0</f>
        <v>0</v>
      </c>
      <c r="AI47" t="b">
        <f>COUNTIF(E47, "*'*") &gt; 0</f>
        <v>1</v>
      </c>
      <c r="AJ47" t="b">
        <f>COUNTIF(E47, "* *") &gt; 0</f>
        <v>0</v>
      </c>
      <c r="AK47" t="b">
        <f>COUNTIF(E47,E48) &gt; 0</f>
        <v>0</v>
      </c>
      <c r="AL47" t="b">
        <f>COUNTIF(E47, "*.*") &gt; 0</f>
        <v>0</v>
      </c>
      <c r="AM47" t="b">
        <f>COUNTIF(E47, "*(*") &gt; 0</f>
        <v>0</v>
      </c>
      <c r="AN47" s="4"/>
    </row>
    <row r="48" spans="1:41" x14ac:dyDescent="0.25">
      <c r="A48">
        <v>2894</v>
      </c>
      <c r="B48" t="s">
        <v>207</v>
      </c>
      <c r="D48" t="s">
        <v>49</v>
      </c>
      <c r="E48" t="s">
        <v>208</v>
      </c>
      <c r="G48">
        <v>316</v>
      </c>
      <c r="H48" t="s">
        <v>107</v>
      </c>
      <c r="I48" t="s">
        <v>108</v>
      </c>
      <c r="J48" s="1">
        <v>32153</v>
      </c>
      <c r="K48" s="1">
        <v>23406</v>
      </c>
      <c r="Q48" t="s">
        <v>23</v>
      </c>
      <c r="AH48" t="b">
        <f>COUNTIF(E48, "*-*") &gt; 0</f>
        <v>0</v>
      </c>
      <c r="AI48" t="b">
        <f>COUNTIF(E48, "*'*") &gt; 0</f>
        <v>0</v>
      </c>
      <c r="AJ48" t="b">
        <f>COUNTIF(E48, "* *") &gt; 0</f>
        <v>0</v>
      </c>
      <c r="AK48" t="b">
        <f>COUNTIF(E48,E49) &gt; 0</f>
        <v>0</v>
      </c>
      <c r="AL48" t="b">
        <f>COUNTIF(E48, "*.*") &gt; 0</f>
        <v>0</v>
      </c>
      <c r="AM48" t="b">
        <f>COUNTIF(E48, "*(*") &gt; 0</f>
        <v>0</v>
      </c>
    </row>
    <row r="49" spans="1:39" x14ac:dyDescent="0.25">
      <c r="A49">
        <v>2899</v>
      </c>
      <c r="B49" t="s">
        <v>209</v>
      </c>
      <c r="D49" t="s">
        <v>210</v>
      </c>
      <c r="E49" t="s">
        <v>211</v>
      </c>
      <c r="G49">
        <v>316</v>
      </c>
      <c r="H49" t="s">
        <v>107</v>
      </c>
      <c r="I49" t="s">
        <v>212</v>
      </c>
      <c r="J49" s="1">
        <v>36017</v>
      </c>
      <c r="K49" s="1">
        <v>27616</v>
      </c>
      <c r="Q49" t="s">
        <v>23</v>
      </c>
      <c r="AH49" t="b">
        <f>COUNTIF(E49, "*-*") &gt; 0</f>
        <v>0</v>
      </c>
      <c r="AI49" t="b">
        <f>COUNTIF(E49, "*'*") &gt; 0</f>
        <v>0</v>
      </c>
      <c r="AJ49" t="b">
        <f>COUNTIF(E49, "* *") &gt; 0</f>
        <v>0</v>
      </c>
      <c r="AK49" t="b">
        <f>COUNTIF(E49,E50) &gt; 0</f>
        <v>0</v>
      </c>
      <c r="AL49" t="b">
        <f>COUNTIF(E49, "*.*") &gt; 0</f>
        <v>0</v>
      </c>
      <c r="AM49" t="b">
        <f>COUNTIF(E49, "*(*") &gt; 0</f>
        <v>0</v>
      </c>
    </row>
    <row r="50" spans="1:39" x14ac:dyDescent="0.25">
      <c r="A50">
        <v>2919</v>
      </c>
      <c r="B50" t="s">
        <v>213</v>
      </c>
      <c r="D50" t="s">
        <v>214</v>
      </c>
      <c r="E50" t="s">
        <v>215</v>
      </c>
      <c r="G50">
        <v>711</v>
      </c>
      <c r="H50" t="s">
        <v>60</v>
      </c>
      <c r="I50" t="s">
        <v>216</v>
      </c>
      <c r="J50" s="1">
        <v>42125</v>
      </c>
      <c r="K50" s="1">
        <v>22229</v>
      </c>
      <c r="Q50" t="s">
        <v>23</v>
      </c>
      <c r="AH50" t="b">
        <f>COUNTIF(E50, "*-*") &gt; 0</f>
        <v>0</v>
      </c>
      <c r="AI50" t="b">
        <f>COUNTIF(E50, "*'*") &gt; 0</f>
        <v>0</v>
      </c>
      <c r="AJ50" t="b">
        <f>COUNTIF(E50, "* *") &gt; 0</f>
        <v>0</v>
      </c>
      <c r="AK50" t="b">
        <f>COUNTIF(E50,E51) &gt; 0</f>
        <v>0</v>
      </c>
      <c r="AL50" t="b">
        <f>COUNTIF(E50, "*.*") &gt; 0</f>
        <v>0</v>
      </c>
      <c r="AM50" t="b">
        <f>COUNTIF(E50, "*(*") &gt; 0</f>
        <v>0</v>
      </c>
    </row>
    <row r="51" spans="1:39" x14ac:dyDescent="0.25">
      <c r="A51">
        <v>2937</v>
      </c>
      <c r="B51" t="s">
        <v>217</v>
      </c>
      <c r="D51" t="s">
        <v>218</v>
      </c>
      <c r="E51" t="s">
        <v>219</v>
      </c>
      <c r="G51">
        <v>907</v>
      </c>
      <c r="H51" t="s">
        <v>220</v>
      </c>
      <c r="I51" t="s">
        <v>221</v>
      </c>
      <c r="J51" s="1">
        <v>33574</v>
      </c>
      <c r="K51" s="1">
        <v>25773</v>
      </c>
      <c r="Q51" t="s">
        <v>23</v>
      </c>
      <c r="AH51" t="b">
        <f>COUNTIF(E51, "*-*") &gt; 0</f>
        <v>0</v>
      </c>
      <c r="AI51" t="b">
        <f>COUNTIF(E51, "*'*") &gt; 0</f>
        <v>0</v>
      </c>
      <c r="AJ51" t="b">
        <f>COUNTIF(E51, "* *") &gt; 0</f>
        <v>0</v>
      </c>
      <c r="AK51" t="b">
        <f>COUNTIF(E51,E52) &gt; 0</f>
        <v>0</v>
      </c>
      <c r="AL51" t="b">
        <f>COUNTIF(E51, "*.*") &gt; 0</f>
        <v>0</v>
      </c>
      <c r="AM51" t="b">
        <f>COUNTIF(E51, "*(*") &gt; 0</f>
        <v>0</v>
      </c>
    </row>
    <row r="52" spans="1:39" x14ac:dyDescent="0.25">
      <c r="A52">
        <v>2938</v>
      </c>
      <c r="B52" t="s">
        <v>222</v>
      </c>
      <c r="D52" t="s">
        <v>25</v>
      </c>
      <c r="E52" t="s">
        <v>223</v>
      </c>
      <c r="G52">
        <v>307</v>
      </c>
      <c r="H52" t="s">
        <v>224</v>
      </c>
      <c r="I52" t="s">
        <v>225</v>
      </c>
      <c r="J52" s="1">
        <v>44483</v>
      </c>
      <c r="K52" s="1">
        <v>22500</v>
      </c>
      <c r="Q52" t="s">
        <v>23</v>
      </c>
      <c r="AH52" t="b">
        <f>COUNTIF(E52, "*-*") &gt; 0</f>
        <v>0</v>
      </c>
      <c r="AI52" t="b">
        <f>COUNTIF(E52, "*'*") &gt; 0</f>
        <v>0</v>
      </c>
      <c r="AJ52" t="b">
        <f>COUNTIF(E52, "* *") &gt; 0</f>
        <v>0</v>
      </c>
      <c r="AK52" t="b">
        <f>COUNTIF(E52,E53) &gt; 0</f>
        <v>0</v>
      </c>
      <c r="AL52" t="b">
        <f>COUNTIF(E52, "*.*") &gt; 0</f>
        <v>0</v>
      </c>
      <c r="AM52" t="b">
        <f>COUNTIF(E52, "*(*") &gt; 0</f>
        <v>0</v>
      </c>
    </row>
    <row r="53" spans="1:39" x14ac:dyDescent="0.25">
      <c r="A53">
        <v>2943</v>
      </c>
      <c r="B53" t="s">
        <v>226</v>
      </c>
      <c r="D53" t="s">
        <v>89</v>
      </c>
      <c r="E53" t="s">
        <v>227</v>
      </c>
      <c r="G53">
        <v>907</v>
      </c>
      <c r="H53" t="s">
        <v>220</v>
      </c>
      <c r="I53" t="s">
        <v>228</v>
      </c>
      <c r="J53" s="1">
        <v>35037</v>
      </c>
      <c r="K53" s="1">
        <v>23897</v>
      </c>
      <c r="Q53" t="s">
        <v>23</v>
      </c>
      <c r="AH53" t="b">
        <f>COUNTIF(E53, "*-*") &gt; 0</f>
        <v>0</v>
      </c>
      <c r="AI53" t="b">
        <f>COUNTIF(E53, "*'*") &gt; 0</f>
        <v>0</v>
      </c>
      <c r="AJ53" t="b">
        <f>COUNTIF(E53, "* *") &gt; 0</f>
        <v>0</v>
      </c>
      <c r="AK53" t="b">
        <f>COUNTIF(E53,E54) &gt; 0</f>
        <v>0</v>
      </c>
      <c r="AL53" t="b">
        <f>COUNTIF(E53, "*.*") &gt; 0</f>
        <v>0</v>
      </c>
      <c r="AM53" t="b">
        <f>COUNTIF(E53, "*(*") &gt; 0</f>
        <v>0</v>
      </c>
    </row>
    <row r="54" spans="1:39" x14ac:dyDescent="0.25">
      <c r="A54">
        <v>2944</v>
      </c>
      <c r="B54" t="s">
        <v>229</v>
      </c>
      <c r="D54" t="s">
        <v>89</v>
      </c>
      <c r="E54" t="s">
        <v>230</v>
      </c>
      <c r="F54" t="s">
        <v>1007</v>
      </c>
      <c r="G54">
        <v>907</v>
      </c>
      <c r="H54" t="s">
        <v>220</v>
      </c>
      <c r="I54" t="s">
        <v>228</v>
      </c>
      <c r="J54" s="1">
        <v>35513</v>
      </c>
      <c r="K54" s="1">
        <v>27377</v>
      </c>
      <c r="Q54" t="s">
        <v>23</v>
      </c>
      <c r="AH54" t="b">
        <f>COUNTIF(E54, "*-*") &gt; 0</f>
        <v>0</v>
      </c>
      <c r="AI54" t="b">
        <f>COUNTIF(E54, "*'*") &gt; 0</f>
        <v>0</v>
      </c>
      <c r="AJ54" t="b">
        <f>COUNTIF(E54, "* *") &gt; 0</f>
        <v>0</v>
      </c>
      <c r="AK54" t="b">
        <f>COUNTIF(E54,E55) &gt; 0</f>
        <v>0</v>
      </c>
      <c r="AL54" t="b">
        <f>COUNTIF(E54, "*.*") &gt; 0</f>
        <v>0</v>
      </c>
      <c r="AM54" t="b">
        <f>COUNTIF(E54, "*(*") &gt; 0</f>
        <v>0</v>
      </c>
    </row>
    <row r="55" spans="1:39" x14ac:dyDescent="0.25">
      <c r="A55">
        <v>2947</v>
      </c>
      <c r="B55" t="s">
        <v>231</v>
      </c>
      <c r="D55" t="s">
        <v>210</v>
      </c>
      <c r="E55" t="s">
        <v>232</v>
      </c>
      <c r="G55">
        <v>306</v>
      </c>
      <c r="H55" t="s">
        <v>233</v>
      </c>
      <c r="I55" t="s">
        <v>234</v>
      </c>
      <c r="J55" s="1">
        <v>33739</v>
      </c>
      <c r="K55" s="1">
        <v>25859</v>
      </c>
      <c r="Q55" t="s">
        <v>23</v>
      </c>
      <c r="AH55" t="b">
        <f>COUNTIF(E55, "*-*") &gt; 0</f>
        <v>0</v>
      </c>
      <c r="AI55" t="b">
        <f>COUNTIF(E55, "*'*") &gt; 0</f>
        <v>0</v>
      </c>
      <c r="AJ55" t="b">
        <f>COUNTIF(E55, "* *") &gt; 0</f>
        <v>0</v>
      </c>
      <c r="AK55" t="b">
        <f>COUNTIF(E55,E56) &gt; 0</f>
        <v>0</v>
      </c>
      <c r="AL55" t="b">
        <f>COUNTIF(E55, "*.*") &gt; 0</f>
        <v>0</v>
      </c>
      <c r="AM55" t="b">
        <f>COUNTIF(E55, "*(*") &gt; 0</f>
        <v>0</v>
      </c>
    </row>
    <row r="56" spans="1:39" x14ac:dyDescent="0.25">
      <c r="A56">
        <v>2955</v>
      </c>
      <c r="B56" t="s">
        <v>235</v>
      </c>
      <c r="D56" t="s">
        <v>236</v>
      </c>
      <c r="E56" t="s">
        <v>237</v>
      </c>
      <c r="G56">
        <v>307</v>
      </c>
      <c r="H56" t="s">
        <v>224</v>
      </c>
      <c r="I56" t="s">
        <v>238</v>
      </c>
      <c r="J56" s="1">
        <v>44481</v>
      </c>
      <c r="K56" s="1">
        <v>22563</v>
      </c>
      <c r="Q56" t="s">
        <v>23</v>
      </c>
      <c r="AH56" t="b">
        <f>COUNTIF(E56, "*-*") &gt; 0</f>
        <v>0</v>
      </c>
      <c r="AI56" t="b">
        <f>COUNTIF(E56, "*'*") &gt; 0</f>
        <v>0</v>
      </c>
      <c r="AJ56" t="b">
        <f>COUNTIF(E56, "* *") &gt; 0</f>
        <v>0</v>
      </c>
      <c r="AK56" t="b">
        <f>COUNTIF(E56,E57) &gt; 0</f>
        <v>0</v>
      </c>
      <c r="AL56" t="b">
        <f>COUNTIF(E56, "*.*") &gt; 0</f>
        <v>0</v>
      </c>
      <c r="AM56" t="b">
        <f>COUNTIF(E56, "*(*") &gt; 0</f>
        <v>0</v>
      </c>
    </row>
    <row r="57" spans="1:39" x14ac:dyDescent="0.25">
      <c r="A57">
        <v>2956</v>
      </c>
      <c r="B57" t="s">
        <v>239</v>
      </c>
      <c r="D57" t="s">
        <v>240</v>
      </c>
      <c r="E57" t="s">
        <v>1873</v>
      </c>
      <c r="G57">
        <v>307</v>
      </c>
      <c r="H57" t="s">
        <v>224</v>
      </c>
      <c r="I57" t="s">
        <v>238</v>
      </c>
      <c r="J57" s="1">
        <v>45691</v>
      </c>
      <c r="K57" s="1">
        <v>23758</v>
      </c>
      <c r="Q57" t="s">
        <v>23</v>
      </c>
      <c r="AH57" t="b">
        <f>COUNTIF(E57, "*-*") &gt; 0</f>
        <v>0</v>
      </c>
      <c r="AI57" t="b">
        <f>COUNTIF(E57, "*'*") &gt; 0</f>
        <v>0</v>
      </c>
      <c r="AJ57" t="b">
        <f>COUNTIF(E57, "* *") &gt; 0</f>
        <v>0</v>
      </c>
      <c r="AK57" t="b">
        <f>COUNTIF(E57,E58) &gt; 0</f>
        <v>0</v>
      </c>
      <c r="AL57" t="b">
        <f>COUNTIF(E57, "*.*") &gt; 0</f>
        <v>0</v>
      </c>
      <c r="AM57" t="b">
        <f>COUNTIF(E57, "*(*") &gt; 0</f>
        <v>0</v>
      </c>
    </row>
    <row r="58" spans="1:39" x14ac:dyDescent="0.25">
      <c r="A58">
        <v>2989</v>
      </c>
      <c r="B58" t="s">
        <v>241</v>
      </c>
      <c r="D58" t="s">
        <v>242</v>
      </c>
      <c r="E58" t="s">
        <v>243</v>
      </c>
      <c r="G58">
        <v>200</v>
      </c>
      <c r="H58" t="s">
        <v>70</v>
      </c>
      <c r="I58" t="s">
        <v>75</v>
      </c>
      <c r="J58" s="1">
        <v>38250</v>
      </c>
      <c r="K58" s="1">
        <v>29503</v>
      </c>
      <c r="Q58" t="s">
        <v>23</v>
      </c>
      <c r="AH58" t="b">
        <f>COUNTIF(E58, "*-*") &gt; 0</f>
        <v>0</v>
      </c>
      <c r="AI58" t="b">
        <f>COUNTIF(E58, "*'*") &gt; 0</f>
        <v>0</v>
      </c>
      <c r="AJ58" t="b">
        <f>COUNTIF(E58, "* *") &gt; 0</f>
        <v>0</v>
      </c>
      <c r="AK58" t="b">
        <f>COUNTIF(E58,E59) &gt; 0</f>
        <v>0</v>
      </c>
      <c r="AL58" t="b">
        <f>COUNTIF(E58, "*.*") &gt; 0</f>
        <v>0</v>
      </c>
      <c r="AM58" t="b">
        <f>COUNTIF(E58, "*(*") &gt; 0</f>
        <v>0</v>
      </c>
    </row>
    <row r="59" spans="1:39" x14ac:dyDescent="0.25">
      <c r="A59">
        <v>2999</v>
      </c>
      <c r="B59" t="s">
        <v>244</v>
      </c>
      <c r="D59" t="s">
        <v>245</v>
      </c>
      <c r="E59" t="s">
        <v>246</v>
      </c>
      <c r="G59">
        <v>700</v>
      </c>
      <c r="H59" t="s">
        <v>185</v>
      </c>
      <c r="I59" t="s">
        <v>247</v>
      </c>
      <c r="J59" s="1">
        <v>38341</v>
      </c>
      <c r="K59" s="1">
        <v>28454</v>
      </c>
      <c r="Q59" t="s">
        <v>23</v>
      </c>
      <c r="AH59" t="b">
        <f>COUNTIF(E59, "*-*") &gt; 0</f>
        <v>0</v>
      </c>
      <c r="AI59" t="b">
        <f>COUNTIF(E59, "*'*") &gt; 0</f>
        <v>0</v>
      </c>
      <c r="AJ59" t="b">
        <f>COUNTIF(E59, "* *") &gt; 0</f>
        <v>0</v>
      </c>
      <c r="AK59" t="b">
        <f>COUNTIF(E59,E60) &gt; 0</f>
        <v>0</v>
      </c>
      <c r="AL59" t="b">
        <f>COUNTIF(E59, "*.*") &gt; 0</f>
        <v>0</v>
      </c>
      <c r="AM59" t="b">
        <f>COUNTIF(E59, "*(*") &gt; 0</f>
        <v>0</v>
      </c>
    </row>
    <row r="60" spans="1:39" x14ac:dyDescent="0.25">
      <c r="A60">
        <v>3002</v>
      </c>
      <c r="B60" t="s">
        <v>248</v>
      </c>
      <c r="D60" t="s">
        <v>249</v>
      </c>
      <c r="E60" t="s">
        <v>250</v>
      </c>
      <c r="G60">
        <v>213</v>
      </c>
      <c r="H60" t="s">
        <v>125</v>
      </c>
      <c r="I60" t="s">
        <v>146</v>
      </c>
      <c r="J60" s="1">
        <v>38355</v>
      </c>
      <c r="K60" s="1">
        <v>30903</v>
      </c>
      <c r="Q60" t="s">
        <v>23</v>
      </c>
      <c r="AH60" t="b">
        <f>COUNTIF(E60, "*-*") &gt; 0</f>
        <v>0</v>
      </c>
      <c r="AI60" t="b">
        <f>COUNTIF(E60, "*'*") &gt; 0</f>
        <v>0</v>
      </c>
      <c r="AJ60" t="b">
        <f>COUNTIF(E60, "* *") &gt; 0</f>
        <v>0</v>
      </c>
      <c r="AK60" t="b">
        <f>COUNTIF(E60,E61) &gt; 0</f>
        <v>0</v>
      </c>
      <c r="AL60" t="b">
        <f>COUNTIF(E60, "*.*") &gt; 0</f>
        <v>0</v>
      </c>
      <c r="AM60" t="b">
        <f>COUNTIF(E60, "*(*") &gt; 0</f>
        <v>0</v>
      </c>
    </row>
    <row r="61" spans="1:39" x14ac:dyDescent="0.25">
      <c r="A61">
        <v>3003</v>
      </c>
      <c r="B61" t="s">
        <v>251</v>
      </c>
      <c r="D61" t="s">
        <v>252</v>
      </c>
      <c r="E61" t="s">
        <v>253</v>
      </c>
      <c r="G61">
        <v>213</v>
      </c>
      <c r="H61" t="s">
        <v>125</v>
      </c>
      <c r="I61" t="s">
        <v>133</v>
      </c>
      <c r="J61" s="1">
        <v>38355</v>
      </c>
      <c r="K61" s="1">
        <v>29928</v>
      </c>
      <c r="Q61" t="s">
        <v>23</v>
      </c>
      <c r="AH61" t="b">
        <f>COUNTIF(E61, "*-*") &gt; 0</f>
        <v>0</v>
      </c>
      <c r="AI61" t="b">
        <f>COUNTIF(E61, "*'*") &gt; 0</f>
        <v>0</v>
      </c>
      <c r="AJ61" t="b">
        <f>COUNTIF(E61, "* *") &gt; 0</f>
        <v>0</v>
      </c>
      <c r="AK61" t="b">
        <f>COUNTIF(E61,E62) &gt; 0</f>
        <v>0</v>
      </c>
      <c r="AL61" t="b">
        <f>COUNTIF(E61, "*.*") &gt; 0</f>
        <v>0</v>
      </c>
      <c r="AM61" t="b">
        <f>COUNTIF(E61, "*(*") &gt; 0</f>
        <v>0</v>
      </c>
    </row>
    <row r="62" spans="1:39" x14ac:dyDescent="0.25">
      <c r="A62">
        <v>3005</v>
      </c>
      <c r="B62" t="s">
        <v>254</v>
      </c>
      <c r="D62" t="s">
        <v>255</v>
      </c>
      <c r="E62" t="s">
        <v>1877</v>
      </c>
      <c r="G62">
        <v>919</v>
      </c>
      <c r="H62" t="s">
        <v>256</v>
      </c>
      <c r="I62" t="s">
        <v>257</v>
      </c>
      <c r="J62" s="1">
        <v>38357</v>
      </c>
      <c r="K62" s="1">
        <v>26909</v>
      </c>
      <c r="Q62" t="s">
        <v>23</v>
      </c>
      <c r="AH62" t="b">
        <f>COUNTIF(E62, "*-*") &gt; 0</f>
        <v>0</v>
      </c>
      <c r="AI62" t="b">
        <f>COUNTIF(E62, "*'*") &gt; 0</f>
        <v>0</v>
      </c>
      <c r="AJ62" t="b">
        <f>COUNTIF(E62, "* *") &gt; 0</f>
        <v>0</v>
      </c>
      <c r="AK62" t="b">
        <f>COUNTIF(E62,E63) &gt; 0</f>
        <v>0</v>
      </c>
      <c r="AL62" t="b">
        <f>COUNTIF(E62, "*.*") &gt; 0</f>
        <v>0</v>
      </c>
      <c r="AM62" t="b">
        <f>COUNTIF(E62, "*(*") &gt; 0</f>
        <v>0</v>
      </c>
    </row>
    <row r="63" spans="1:39" x14ac:dyDescent="0.25">
      <c r="A63">
        <v>3008</v>
      </c>
      <c r="B63" t="s">
        <v>258</v>
      </c>
      <c r="D63" t="s">
        <v>259</v>
      </c>
      <c r="E63" t="s">
        <v>260</v>
      </c>
      <c r="G63">
        <v>312</v>
      </c>
      <c r="H63" t="s">
        <v>160</v>
      </c>
      <c r="I63" t="s">
        <v>261</v>
      </c>
      <c r="J63" s="1">
        <v>38370</v>
      </c>
      <c r="K63" s="1">
        <v>24999</v>
      </c>
      <c r="Q63" t="s">
        <v>23</v>
      </c>
      <c r="AH63" t="b">
        <f>COUNTIF(E63, "*-*") &gt; 0</f>
        <v>0</v>
      </c>
      <c r="AI63" t="b">
        <f>COUNTIF(E63, "*'*") &gt; 0</f>
        <v>0</v>
      </c>
      <c r="AJ63" t="b">
        <f>COUNTIF(E63, "* *") &gt; 0</f>
        <v>0</v>
      </c>
      <c r="AK63" t="b">
        <f>COUNTIF(E63,E64) &gt; 0</f>
        <v>0</v>
      </c>
      <c r="AL63" t="b">
        <f>COUNTIF(E63, "*.*") &gt; 0</f>
        <v>0</v>
      </c>
      <c r="AM63" t="b">
        <f>COUNTIF(E63, "*(*") &gt; 0</f>
        <v>0</v>
      </c>
    </row>
    <row r="64" spans="1:39" x14ac:dyDescent="0.25">
      <c r="A64">
        <v>3026</v>
      </c>
      <c r="B64" t="s">
        <v>262</v>
      </c>
      <c r="D64" t="s">
        <v>259</v>
      </c>
      <c r="E64" t="s">
        <v>263</v>
      </c>
      <c r="G64">
        <v>305</v>
      </c>
      <c r="H64" t="s">
        <v>264</v>
      </c>
      <c r="I64" t="s">
        <v>265</v>
      </c>
      <c r="J64" s="1">
        <v>38405</v>
      </c>
      <c r="K64" s="1">
        <v>23845</v>
      </c>
      <c r="Q64" t="s">
        <v>23</v>
      </c>
      <c r="AH64" t="b">
        <f>COUNTIF(E64, "*-*") &gt; 0</f>
        <v>0</v>
      </c>
      <c r="AI64" t="b">
        <f>COUNTIF(E64, "*'*") &gt; 0</f>
        <v>0</v>
      </c>
      <c r="AJ64" t="b">
        <f>COUNTIF(E64, "* *") &gt; 0</f>
        <v>0</v>
      </c>
      <c r="AK64" t="b">
        <f>COUNTIF(E64,E65) &gt; 0</f>
        <v>0</v>
      </c>
      <c r="AL64" t="b">
        <f>COUNTIF(E64, "*.*") &gt; 0</f>
        <v>0</v>
      </c>
      <c r="AM64" t="b">
        <f>COUNTIF(E64, "*(*") &gt; 0</f>
        <v>0</v>
      </c>
    </row>
    <row r="65" spans="1:42" x14ac:dyDescent="0.25">
      <c r="A65">
        <v>3056</v>
      </c>
      <c r="B65" t="s">
        <v>266</v>
      </c>
      <c r="D65" t="s">
        <v>267</v>
      </c>
      <c r="E65" t="s">
        <v>268</v>
      </c>
      <c r="G65">
        <v>311</v>
      </c>
      <c r="H65" t="s">
        <v>269</v>
      </c>
      <c r="I65" t="s">
        <v>270</v>
      </c>
      <c r="J65" s="1">
        <v>45230</v>
      </c>
      <c r="K65" s="1">
        <v>21138</v>
      </c>
      <c r="Q65" t="s">
        <v>23</v>
      </c>
      <c r="AH65" t="b">
        <f>COUNTIF(E65, "*-*") &gt; 0</f>
        <v>0</v>
      </c>
      <c r="AI65" t="b">
        <f>COUNTIF(E65, "*'*") &gt; 0</f>
        <v>0</v>
      </c>
      <c r="AJ65" t="b">
        <f>COUNTIF(E65, "* *") &gt; 0</f>
        <v>0</v>
      </c>
      <c r="AK65" t="b">
        <f>COUNTIF(E65,E66) &gt; 0</f>
        <v>0</v>
      </c>
      <c r="AL65" t="b">
        <f>COUNTIF(E65, "*.*") &gt; 0</f>
        <v>0</v>
      </c>
      <c r="AM65" t="b">
        <f>COUNTIF(E65, "*(*") &gt; 0</f>
        <v>0</v>
      </c>
    </row>
    <row r="66" spans="1:42" x14ac:dyDescent="0.25">
      <c r="A66">
        <v>3399</v>
      </c>
      <c r="B66" t="s">
        <v>271</v>
      </c>
      <c r="D66" t="s">
        <v>272</v>
      </c>
      <c r="E66" t="s">
        <v>273</v>
      </c>
      <c r="G66">
        <v>307</v>
      </c>
      <c r="H66" t="s">
        <v>224</v>
      </c>
      <c r="I66" t="s">
        <v>274</v>
      </c>
      <c r="J66" s="1">
        <v>43328</v>
      </c>
      <c r="K66" s="1">
        <v>25842</v>
      </c>
      <c r="Q66" t="s">
        <v>23</v>
      </c>
      <c r="AH66" t="b">
        <f>COUNTIF(E66, "*-*") &gt; 0</f>
        <v>0</v>
      </c>
      <c r="AI66" t="b">
        <f>COUNTIF(E66, "*'*") &gt; 0</f>
        <v>0</v>
      </c>
      <c r="AJ66" t="b">
        <f>COUNTIF(E66, "* *") &gt; 0</f>
        <v>0</v>
      </c>
      <c r="AK66" t="b">
        <f>COUNTIF(E66,E67) &gt; 0</f>
        <v>0</v>
      </c>
      <c r="AL66" t="b">
        <f>COUNTIF(E66, "*.*") &gt; 0</f>
        <v>0</v>
      </c>
      <c r="AM66" t="b">
        <f>COUNTIF(E66, "*(*") &gt; 0</f>
        <v>0</v>
      </c>
    </row>
    <row r="67" spans="1:42" x14ac:dyDescent="0.25">
      <c r="A67">
        <v>3818</v>
      </c>
      <c r="B67" t="s">
        <v>275</v>
      </c>
      <c r="D67" t="s">
        <v>276</v>
      </c>
      <c r="E67" t="s">
        <v>277</v>
      </c>
      <c r="G67">
        <v>312</v>
      </c>
      <c r="H67" t="s">
        <v>160</v>
      </c>
      <c r="I67" t="s">
        <v>161</v>
      </c>
      <c r="J67" s="1">
        <v>43950</v>
      </c>
      <c r="K67" s="1">
        <v>24275</v>
      </c>
      <c r="Q67" t="s">
        <v>23</v>
      </c>
      <c r="AH67" t="b">
        <f>COUNTIF(E67, "*-*") &gt; 0</f>
        <v>0</v>
      </c>
      <c r="AI67" t="b">
        <f>COUNTIF(E67, "*'*") &gt; 0</f>
        <v>0</v>
      </c>
      <c r="AJ67" t="b">
        <f>COUNTIF(E67, "* *") &gt; 0</f>
        <v>0</v>
      </c>
      <c r="AK67" t="b">
        <f>COUNTIF(E67,E68) &gt; 0</f>
        <v>0</v>
      </c>
      <c r="AL67" t="b">
        <f>COUNTIF(E67, "*.*") &gt; 0</f>
        <v>0</v>
      </c>
      <c r="AM67" t="b">
        <f>COUNTIF(E67, "*(*") &gt; 0</f>
        <v>0</v>
      </c>
      <c r="AN67" s="4"/>
      <c r="AO67" s="5" t="s">
        <v>1823</v>
      </c>
      <c r="AP67" s="7"/>
    </row>
    <row r="68" spans="1:42" x14ac:dyDescent="0.25">
      <c r="A68">
        <v>3882</v>
      </c>
      <c r="B68" t="s">
        <v>278</v>
      </c>
      <c r="D68" t="s">
        <v>1854</v>
      </c>
      <c r="E68" t="s">
        <v>279</v>
      </c>
      <c r="G68">
        <v>105</v>
      </c>
      <c r="H68" t="s">
        <v>280</v>
      </c>
      <c r="I68" t="s">
        <v>281</v>
      </c>
      <c r="J68" s="1">
        <v>38567</v>
      </c>
      <c r="K68" s="1">
        <v>28107</v>
      </c>
      <c r="Q68" t="s">
        <v>23</v>
      </c>
      <c r="AH68" t="b">
        <f>COUNTIF(E68, "*-*") &gt; 0</f>
        <v>0</v>
      </c>
      <c r="AI68" t="b">
        <f>COUNTIF(E68, "*'*") &gt; 0</f>
        <v>0</v>
      </c>
      <c r="AJ68" t="b">
        <f>COUNTIF(E68, "* *") &gt; 0</f>
        <v>0</v>
      </c>
      <c r="AK68" t="b">
        <f>COUNTIF(E68,E69) &gt; 0</f>
        <v>0</v>
      </c>
      <c r="AL68" t="b">
        <f>COUNTIF(E68, "*.*") &gt; 0</f>
        <v>0</v>
      </c>
      <c r="AM68" t="b">
        <f>COUNTIF(E68, "*(*") &gt; 0</f>
        <v>0</v>
      </c>
    </row>
    <row r="69" spans="1:42" x14ac:dyDescent="0.25">
      <c r="A69">
        <v>3894</v>
      </c>
      <c r="B69" t="s">
        <v>282</v>
      </c>
      <c r="D69" t="s">
        <v>283</v>
      </c>
      <c r="E69" t="s">
        <v>284</v>
      </c>
      <c r="G69">
        <v>216</v>
      </c>
      <c r="H69" t="s">
        <v>285</v>
      </c>
      <c r="I69" t="s">
        <v>286</v>
      </c>
      <c r="J69" s="1">
        <v>45299</v>
      </c>
      <c r="K69" s="1">
        <v>23016</v>
      </c>
      <c r="Q69" t="s">
        <v>23</v>
      </c>
      <c r="AH69" t="b">
        <f>COUNTIF(E69, "*-*") &gt; 0</f>
        <v>0</v>
      </c>
      <c r="AI69" t="b">
        <f>COUNTIF(E69, "*'*") &gt; 0</f>
        <v>0</v>
      </c>
      <c r="AJ69" t="b">
        <f>COUNTIF(E69, "* *") &gt; 0</f>
        <v>0</v>
      </c>
      <c r="AK69" t="b">
        <f>COUNTIF(E69,E70) &gt; 0</f>
        <v>0</v>
      </c>
      <c r="AL69" t="b">
        <f>COUNTIF(E69, "*.*") &gt; 0</f>
        <v>0</v>
      </c>
      <c r="AM69" t="b">
        <f>COUNTIF(E69, "*(*") &gt; 0</f>
        <v>0</v>
      </c>
    </row>
    <row r="70" spans="1:42" x14ac:dyDescent="0.25">
      <c r="A70">
        <v>3905</v>
      </c>
      <c r="B70" t="s">
        <v>287</v>
      </c>
      <c r="D70" t="s">
        <v>288</v>
      </c>
      <c r="E70" t="s">
        <v>289</v>
      </c>
      <c r="G70">
        <v>213</v>
      </c>
      <c r="H70" t="s">
        <v>125</v>
      </c>
      <c r="I70" t="s">
        <v>133</v>
      </c>
      <c r="J70" s="1">
        <v>38649</v>
      </c>
      <c r="K70" s="1">
        <v>23535</v>
      </c>
      <c r="Q70" t="s">
        <v>23</v>
      </c>
      <c r="AH70" t="b">
        <f>COUNTIF(E70, "*-*") &gt; 0</f>
        <v>0</v>
      </c>
      <c r="AI70" t="b">
        <f>COUNTIF(E70, "*'*") &gt; 0</f>
        <v>0</v>
      </c>
      <c r="AJ70" t="b">
        <f>COUNTIF(E70, "* *") &gt; 0</f>
        <v>0</v>
      </c>
      <c r="AK70" t="b">
        <f>COUNTIF(E70,E71) &gt; 0</f>
        <v>0</v>
      </c>
      <c r="AL70" t="b">
        <f>COUNTIF(E70, "*.*") &gt; 0</f>
        <v>0</v>
      </c>
      <c r="AM70" t="b">
        <f>COUNTIF(E70, "*(*") &gt; 0</f>
        <v>0</v>
      </c>
    </row>
    <row r="71" spans="1:42" x14ac:dyDescent="0.25">
      <c r="A71">
        <v>3907</v>
      </c>
      <c r="B71" t="s">
        <v>290</v>
      </c>
      <c r="D71" t="s">
        <v>291</v>
      </c>
      <c r="E71" t="s">
        <v>292</v>
      </c>
      <c r="G71">
        <v>213</v>
      </c>
      <c r="H71" t="s">
        <v>125</v>
      </c>
      <c r="I71" t="s">
        <v>293</v>
      </c>
      <c r="J71" s="1">
        <v>38649</v>
      </c>
      <c r="K71" s="1">
        <v>30461</v>
      </c>
      <c r="Q71" t="s">
        <v>23</v>
      </c>
      <c r="AH71" t="b">
        <f>COUNTIF(E71, "*-*") &gt; 0</f>
        <v>0</v>
      </c>
      <c r="AI71" t="b">
        <f>COUNTIF(E71, "*'*") &gt; 0</f>
        <v>0</v>
      </c>
      <c r="AJ71" t="b">
        <f>COUNTIF(E71, "* *") &gt; 0</f>
        <v>0</v>
      </c>
      <c r="AK71" t="b">
        <f>COUNTIF(E71,E72) &gt; 0</f>
        <v>0</v>
      </c>
      <c r="AL71" t="b">
        <f>COUNTIF(E71, "*.*") &gt; 0</f>
        <v>0</v>
      </c>
      <c r="AM71" t="b">
        <f>COUNTIF(E71, "*(*") &gt; 0</f>
        <v>0</v>
      </c>
    </row>
    <row r="72" spans="1:42" x14ac:dyDescent="0.25">
      <c r="A72">
        <v>3918</v>
      </c>
      <c r="B72" t="s">
        <v>294</v>
      </c>
      <c r="D72" t="s">
        <v>295</v>
      </c>
      <c r="E72" t="s">
        <v>296</v>
      </c>
      <c r="G72">
        <v>910</v>
      </c>
      <c r="H72" t="s">
        <v>297</v>
      </c>
      <c r="I72" t="s">
        <v>298</v>
      </c>
      <c r="J72" s="1">
        <v>38663</v>
      </c>
      <c r="K72" s="1">
        <v>27304</v>
      </c>
      <c r="Q72" t="s">
        <v>23</v>
      </c>
      <c r="AH72" t="b">
        <f>COUNTIF(E72, "*-*") &gt; 0</f>
        <v>0</v>
      </c>
      <c r="AI72" t="b">
        <f>COUNTIF(E72, "*'*") &gt; 0</f>
        <v>0</v>
      </c>
      <c r="AJ72" t="b">
        <f>COUNTIF(E72, "* *") &gt; 0</f>
        <v>0</v>
      </c>
      <c r="AK72" t="b">
        <f>COUNTIF(E72,E73) &gt; 0</f>
        <v>0</v>
      </c>
      <c r="AL72" t="b">
        <f>COUNTIF(E72, "*.*") &gt; 0</f>
        <v>0</v>
      </c>
      <c r="AM72" t="b">
        <f>COUNTIF(E72, "*(*") &gt; 0</f>
        <v>0</v>
      </c>
    </row>
    <row r="73" spans="1:42" x14ac:dyDescent="0.25">
      <c r="A73">
        <v>3936</v>
      </c>
      <c r="B73" t="s">
        <v>299</v>
      </c>
      <c r="D73" t="s">
        <v>300</v>
      </c>
      <c r="E73" t="s">
        <v>301</v>
      </c>
      <c r="G73">
        <v>705</v>
      </c>
      <c r="H73" t="s">
        <v>190</v>
      </c>
      <c r="I73" t="s">
        <v>302</v>
      </c>
      <c r="J73" s="1">
        <v>38736</v>
      </c>
      <c r="K73" s="1">
        <v>31697</v>
      </c>
      <c r="Q73" t="s">
        <v>23</v>
      </c>
      <c r="AH73" t="b">
        <f>COUNTIF(E73, "*-*") &gt; 0</f>
        <v>0</v>
      </c>
      <c r="AI73" t="b">
        <f>COUNTIF(E73, "*'*") &gt; 0</f>
        <v>0</v>
      </c>
      <c r="AJ73" t="b">
        <f>COUNTIF(E73, "* *") &gt; 0</f>
        <v>0</v>
      </c>
      <c r="AK73" t="b">
        <f>COUNTIF(E73,E74) &gt; 0</f>
        <v>0</v>
      </c>
      <c r="AL73" t="b">
        <f>COUNTIF(E73, "*.*") &gt; 0</f>
        <v>0</v>
      </c>
      <c r="AM73" t="b">
        <f>COUNTIF(E73, "*(*") &gt; 0</f>
        <v>0</v>
      </c>
    </row>
    <row r="74" spans="1:42" x14ac:dyDescent="0.25">
      <c r="A74">
        <v>3940</v>
      </c>
      <c r="B74" t="s">
        <v>303</v>
      </c>
      <c r="D74" t="s">
        <v>304</v>
      </c>
      <c r="E74" t="s">
        <v>305</v>
      </c>
      <c r="G74">
        <v>322</v>
      </c>
      <c r="H74" t="s">
        <v>117</v>
      </c>
      <c r="I74" t="s">
        <v>306</v>
      </c>
      <c r="J74" s="1">
        <v>38754</v>
      </c>
      <c r="K74" s="1">
        <v>28028</v>
      </c>
      <c r="Q74" t="s">
        <v>23</v>
      </c>
      <c r="AH74" t="b">
        <f>COUNTIF(E74, "*-*") &gt; 0</f>
        <v>0</v>
      </c>
      <c r="AI74" t="b">
        <f>COUNTIF(E74, "*'*") &gt; 0</f>
        <v>0</v>
      </c>
      <c r="AJ74" t="b">
        <f>COUNTIF(E74, "* *") &gt; 0</f>
        <v>0</v>
      </c>
      <c r="AK74" t="b">
        <f>COUNTIF(E74,E75) &gt; 0</f>
        <v>0</v>
      </c>
      <c r="AL74" t="b">
        <f>COUNTIF(E74, "*.*") &gt; 0</f>
        <v>0</v>
      </c>
      <c r="AM74" t="b">
        <f>COUNTIF(E74, "*(*") &gt; 0</f>
        <v>0</v>
      </c>
    </row>
    <row r="75" spans="1:42" x14ac:dyDescent="0.25">
      <c r="A75">
        <v>3941</v>
      </c>
      <c r="B75" t="s">
        <v>307</v>
      </c>
      <c r="D75" t="s">
        <v>308</v>
      </c>
      <c r="E75" t="s">
        <v>309</v>
      </c>
      <c r="G75">
        <v>213</v>
      </c>
      <c r="H75" t="s">
        <v>125</v>
      </c>
      <c r="I75" t="s">
        <v>143</v>
      </c>
      <c r="J75" s="1">
        <v>38747</v>
      </c>
      <c r="K75" s="1">
        <v>30898</v>
      </c>
      <c r="Q75" t="s">
        <v>23</v>
      </c>
      <c r="AH75" t="b">
        <f>COUNTIF(E75, "*-*") &gt; 0</f>
        <v>0</v>
      </c>
      <c r="AI75" t="b">
        <f>COUNTIF(E75, "*'*") &gt; 0</f>
        <v>0</v>
      </c>
      <c r="AJ75" t="b">
        <f>COUNTIF(E75, "* *") &gt; 0</f>
        <v>0</v>
      </c>
      <c r="AK75" t="b">
        <f>COUNTIF(E75,E76) &gt; 0</f>
        <v>0</v>
      </c>
      <c r="AL75" t="b">
        <f>COUNTIF(E75, "*.*") &gt; 0</f>
        <v>0</v>
      </c>
      <c r="AM75" t="b">
        <f>COUNTIF(E75, "*(*") &gt; 0</f>
        <v>0</v>
      </c>
    </row>
    <row r="76" spans="1:42" x14ac:dyDescent="0.25">
      <c r="A76">
        <v>3950</v>
      </c>
      <c r="B76" t="s">
        <v>310</v>
      </c>
      <c r="D76" t="s">
        <v>311</v>
      </c>
      <c r="E76" t="s">
        <v>312</v>
      </c>
      <c r="G76">
        <v>711</v>
      </c>
      <c r="H76" t="s">
        <v>60</v>
      </c>
      <c r="I76" t="s">
        <v>150</v>
      </c>
      <c r="J76" s="1">
        <v>38761</v>
      </c>
      <c r="K76" s="1">
        <v>24307</v>
      </c>
      <c r="Q76" t="s">
        <v>23</v>
      </c>
      <c r="AH76" t="b">
        <f>COUNTIF(E76, "*-*") &gt; 0</f>
        <v>0</v>
      </c>
      <c r="AI76" t="b">
        <f>COUNTIF(E76, "*'*") &gt; 0</f>
        <v>0</v>
      </c>
      <c r="AJ76" t="b">
        <f>COUNTIF(E76, "* *") &gt; 0</f>
        <v>0</v>
      </c>
      <c r="AK76" t="b">
        <f>COUNTIF(E76,E77) &gt; 0</f>
        <v>0</v>
      </c>
      <c r="AL76" t="b">
        <f>COUNTIF(E76, "*.*") &gt; 0</f>
        <v>0</v>
      </c>
      <c r="AM76" t="b">
        <f>COUNTIF(E76, "*(*") &gt; 0</f>
        <v>0</v>
      </c>
    </row>
    <row r="77" spans="1:42" x14ac:dyDescent="0.25">
      <c r="A77">
        <v>3955</v>
      </c>
      <c r="B77" t="s">
        <v>313</v>
      </c>
      <c r="D77" t="s">
        <v>314</v>
      </c>
      <c r="E77" t="s">
        <v>77</v>
      </c>
      <c r="G77">
        <v>307</v>
      </c>
      <c r="H77" t="s">
        <v>224</v>
      </c>
      <c r="I77" t="s">
        <v>274</v>
      </c>
      <c r="J77" s="1">
        <v>38789</v>
      </c>
      <c r="K77" s="1">
        <v>24149</v>
      </c>
      <c r="Q77" t="s">
        <v>23</v>
      </c>
      <c r="AH77" t="b">
        <f>COUNTIF(E77, "*-*") &gt; 0</f>
        <v>0</v>
      </c>
      <c r="AI77" t="b">
        <f>COUNTIF(E77, "*'*") &gt; 0</f>
        <v>0</v>
      </c>
      <c r="AJ77" t="b">
        <f>COUNTIF(E77, "* *") &gt; 0</f>
        <v>0</v>
      </c>
      <c r="AK77" t="b">
        <f>COUNTIF(E77,E78) &gt; 0</f>
        <v>0</v>
      </c>
      <c r="AL77" t="b">
        <f>COUNTIF(E77, "*.*") &gt; 0</f>
        <v>0</v>
      </c>
      <c r="AM77" t="b">
        <f>COUNTIF(E77, "*(*") &gt; 0</f>
        <v>0</v>
      </c>
    </row>
    <row r="78" spans="1:42" x14ac:dyDescent="0.25">
      <c r="A78">
        <v>3964</v>
      </c>
      <c r="B78" t="s">
        <v>315</v>
      </c>
      <c r="D78" t="s">
        <v>316</v>
      </c>
      <c r="E78" t="s">
        <v>317</v>
      </c>
      <c r="G78">
        <v>213</v>
      </c>
      <c r="H78" t="s">
        <v>125</v>
      </c>
      <c r="I78" t="s">
        <v>293</v>
      </c>
      <c r="J78" s="1">
        <v>38810</v>
      </c>
      <c r="K78" s="1">
        <v>30080</v>
      </c>
      <c r="Q78" t="s">
        <v>23</v>
      </c>
      <c r="AH78" t="b">
        <f>COUNTIF(E78, "*-*") &gt; 0</f>
        <v>0</v>
      </c>
      <c r="AI78" t="b">
        <f>COUNTIF(E78, "*'*") &gt; 0</f>
        <v>0</v>
      </c>
      <c r="AJ78" t="b">
        <f>COUNTIF(E78, "* *") &gt; 0</f>
        <v>0</v>
      </c>
      <c r="AK78" t="b">
        <f>COUNTIF(E78,E79) &gt; 0</f>
        <v>0</v>
      </c>
      <c r="AL78" t="b">
        <f>COUNTIF(E78, "*.*") &gt; 0</f>
        <v>0</v>
      </c>
      <c r="AM78" t="b">
        <f>COUNTIF(E78, "*(*") &gt; 0</f>
        <v>0</v>
      </c>
    </row>
    <row r="79" spans="1:42" x14ac:dyDescent="0.25">
      <c r="A79">
        <v>3965</v>
      </c>
      <c r="B79" t="s">
        <v>318</v>
      </c>
      <c r="D79" t="s">
        <v>319</v>
      </c>
      <c r="E79" t="s">
        <v>320</v>
      </c>
      <c r="G79">
        <v>213</v>
      </c>
      <c r="H79" t="s">
        <v>125</v>
      </c>
      <c r="I79" t="s">
        <v>146</v>
      </c>
      <c r="J79" s="1">
        <v>38810</v>
      </c>
      <c r="K79" s="1">
        <v>31359</v>
      </c>
      <c r="Q79" t="s">
        <v>23</v>
      </c>
      <c r="AH79" t="b">
        <f>COUNTIF(E79, "*-*") &gt; 0</f>
        <v>0</v>
      </c>
      <c r="AI79" t="b">
        <f>COUNTIF(E79, "*'*") &gt; 0</f>
        <v>0</v>
      </c>
      <c r="AJ79" t="b">
        <f>COUNTIF(E79, "* *") &gt; 0</f>
        <v>0</v>
      </c>
      <c r="AK79" t="b">
        <f>COUNTIF(E79,E80) &gt; 0</f>
        <v>0</v>
      </c>
      <c r="AL79" t="b">
        <f>COUNTIF(E79, "*.*") &gt; 0</f>
        <v>0</v>
      </c>
      <c r="AM79" t="b">
        <f>COUNTIF(E79, "*(*") &gt; 0</f>
        <v>0</v>
      </c>
    </row>
    <row r="80" spans="1:42" x14ac:dyDescent="0.25">
      <c r="A80">
        <v>3970</v>
      </c>
      <c r="B80" t="s">
        <v>321</v>
      </c>
      <c r="D80" t="s">
        <v>322</v>
      </c>
      <c r="E80" t="s">
        <v>323</v>
      </c>
      <c r="G80">
        <v>200</v>
      </c>
      <c r="H80" t="s">
        <v>70</v>
      </c>
      <c r="I80" t="s">
        <v>75</v>
      </c>
      <c r="J80" s="1">
        <v>38824</v>
      </c>
      <c r="K80" s="1">
        <v>30415</v>
      </c>
      <c r="Q80" t="s">
        <v>23</v>
      </c>
      <c r="AH80" t="b">
        <f>COUNTIF(E80, "*-*") &gt; 0</f>
        <v>0</v>
      </c>
      <c r="AI80" t="b">
        <f>COUNTIF(E80, "*'*") &gt; 0</f>
        <v>0</v>
      </c>
      <c r="AJ80" t="b">
        <f>COUNTIF(E80, "* *") &gt; 0</f>
        <v>0</v>
      </c>
      <c r="AK80" t="b">
        <f>COUNTIF(E80,E81) &gt; 0</f>
        <v>0</v>
      </c>
      <c r="AL80" t="b">
        <f>COUNTIF(E80, "*.*") &gt; 0</f>
        <v>0</v>
      </c>
      <c r="AM80" t="b">
        <f>COUNTIF(E80, "*(*") &gt; 0</f>
        <v>0</v>
      </c>
    </row>
    <row r="81" spans="1:40" x14ac:dyDescent="0.25">
      <c r="A81">
        <v>3978</v>
      </c>
      <c r="B81" t="s">
        <v>324</v>
      </c>
      <c r="D81" t="s">
        <v>325</v>
      </c>
      <c r="E81" t="s">
        <v>326</v>
      </c>
      <c r="G81">
        <v>901</v>
      </c>
      <c r="H81" t="s">
        <v>327</v>
      </c>
      <c r="I81" t="s">
        <v>328</v>
      </c>
      <c r="J81" s="1">
        <v>38817</v>
      </c>
      <c r="K81" s="1">
        <v>23096</v>
      </c>
      <c r="Q81" t="s">
        <v>23</v>
      </c>
      <c r="AH81" t="b">
        <f>COUNTIF(E81, "*-*") &gt; 0</f>
        <v>0</v>
      </c>
      <c r="AI81" t="b">
        <f>COUNTIF(E81, "*'*") &gt; 0</f>
        <v>0</v>
      </c>
      <c r="AJ81" t="b">
        <f>COUNTIF(E81, "* *") &gt; 0</f>
        <v>0</v>
      </c>
      <c r="AK81" t="b">
        <f>COUNTIF(E81,E82) &gt; 0</f>
        <v>0</v>
      </c>
      <c r="AL81" t="b">
        <f>COUNTIF(E81, "*.*") &gt; 0</f>
        <v>0</v>
      </c>
      <c r="AM81" t="b">
        <f>COUNTIF(E81, "*(*") &gt; 0</f>
        <v>0</v>
      </c>
    </row>
    <row r="82" spans="1:40" x14ac:dyDescent="0.25">
      <c r="A82">
        <v>4055</v>
      </c>
      <c r="B82" t="s">
        <v>329</v>
      </c>
      <c r="D82" t="s">
        <v>330</v>
      </c>
      <c r="E82" t="s">
        <v>331</v>
      </c>
      <c r="G82">
        <v>312</v>
      </c>
      <c r="H82" t="s">
        <v>160</v>
      </c>
      <c r="I82" t="s">
        <v>161</v>
      </c>
      <c r="J82" s="1">
        <v>45652</v>
      </c>
      <c r="K82" s="1">
        <v>26957</v>
      </c>
      <c r="Q82" t="s">
        <v>23</v>
      </c>
      <c r="AH82" t="b">
        <f>COUNTIF(E82, "*-*") &gt; 0</f>
        <v>0</v>
      </c>
      <c r="AI82" t="b">
        <f>COUNTIF(E82, "*'*") &gt; 0</f>
        <v>0</v>
      </c>
      <c r="AJ82" t="b">
        <f>COUNTIF(E82, "* *") &gt; 0</f>
        <v>0</v>
      </c>
      <c r="AK82" t="b">
        <f>COUNTIF(E82,E83) &gt; 0</f>
        <v>0</v>
      </c>
      <c r="AL82" t="b">
        <f>COUNTIF(E82, "*.*") &gt; 0</f>
        <v>0</v>
      </c>
      <c r="AM82" t="b">
        <f>COUNTIF(E82, "*(*") &gt; 0</f>
        <v>0</v>
      </c>
    </row>
    <row r="83" spans="1:40" x14ac:dyDescent="0.25">
      <c r="A83">
        <v>4057</v>
      </c>
      <c r="B83" t="s">
        <v>332</v>
      </c>
      <c r="D83" t="s">
        <v>77</v>
      </c>
      <c r="E83" t="s">
        <v>333</v>
      </c>
      <c r="G83">
        <v>200</v>
      </c>
      <c r="H83" t="s">
        <v>70</v>
      </c>
      <c r="I83" t="s">
        <v>334</v>
      </c>
      <c r="J83" s="1">
        <v>39895</v>
      </c>
      <c r="K83" s="1">
        <v>31691</v>
      </c>
      <c r="Q83" t="s">
        <v>23</v>
      </c>
      <c r="AH83" t="b">
        <f>COUNTIF(E83, "*-*") &gt; 0</f>
        <v>0</v>
      </c>
      <c r="AI83" t="b">
        <f>COUNTIF(E83, "*'*") &gt; 0</f>
        <v>0</v>
      </c>
      <c r="AJ83" t="b">
        <f>COUNTIF(E83, "* *") &gt; 0</f>
        <v>0</v>
      </c>
      <c r="AK83" t="b">
        <f>COUNTIF(E83,E84) &gt; 0</f>
        <v>0</v>
      </c>
      <c r="AL83" t="b">
        <f>COUNTIF(E83, "*.*") &gt; 0</f>
        <v>0</v>
      </c>
      <c r="AM83" t="b">
        <f>COUNTIF(E83, "*(*") &gt; 0</f>
        <v>0</v>
      </c>
    </row>
    <row r="84" spans="1:40" x14ac:dyDescent="0.25">
      <c r="A84">
        <v>4107</v>
      </c>
      <c r="B84" t="s">
        <v>335</v>
      </c>
      <c r="D84" t="s">
        <v>336</v>
      </c>
      <c r="E84" t="s">
        <v>337</v>
      </c>
      <c r="G84">
        <v>200</v>
      </c>
      <c r="H84" t="s">
        <v>70</v>
      </c>
      <c r="I84" t="s">
        <v>71</v>
      </c>
      <c r="J84" s="1">
        <v>39153</v>
      </c>
      <c r="K84" s="1">
        <v>30823</v>
      </c>
      <c r="Q84" t="s">
        <v>23</v>
      </c>
      <c r="AH84" t="b">
        <f>COUNTIF(E84, "*-*") &gt; 0</f>
        <v>0</v>
      </c>
      <c r="AI84" t="b">
        <f>COUNTIF(E84, "*'*") &gt; 0</f>
        <v>0</v>
      </c>
      <c r="AJ84" t="b">
        <f>COUNTIF(E84, "* *") &gt; 0</f>
        <v>0</v>
      </c>
      <c r="AK84" t="b">
        <f>COUNTIF(E84,E85) &gt; 0</f>
        <v>0</v>
      </c>
      <c r="AL84" t="b">
        <f>COUNTIF(E84, "*.*") &gt; 0</f>
        <v>0</v>
      </c>
      <c r="AM84" t="b">
        <f>COUNTIF(E84, "*(*") &gt; 0</f>
        <v>0</v>
      </c>
    </row>
    <row r="85" spans="1:40" x14ac:dyDescent="0.25">
      <c r="A85">
        <v>4123</v>
      </c>
      <c r="B85" t="s">
        <v>338</v>
      </c>
      <c r="D85" t="s">
        <v>339</v>
      </c>
      <c r="E85" t="s">
        <v>309</v>
      </c>
      <c r="G85">
        <v>709</v>
      </c>
      <c r="H85" t="s">
        <v>340</v>
      </c>
      <c r="I85" t="s">
        <v>341</v>
      </c>
      <c r="J85" s="1">
        <v>44783</v>
      </c>
      <c r="K85" s="1">
        <v>28135</v>
      </c>
      <c r="Q85" t="s">
        <v>23</v>
      </c>
      <c r="AH85" t="b">
        <f>COUNTIF(E85, "*-*") &gt; 0</f>
        <v>0</v>
      </c>
      <c r="AI85" t="b">
        <f>COUNTIF(E85, "*'*") &gt; 0</f>
        <v>0</v>
      </c>
      <c r="AJ85" t="b">
        <f>COUNTIF(E85, "* *") &gt; 0</f>
        <v>0</v>
      </c>
      <c r="AK85" t="b">
        <f>COUNTIF(E85,E86) &gt; 0</f>
        <v>0</v>
      </c>
      <c r="AL85" t="b">
        <f>COUNTIF(E85, "*.*") &gt; 0</f>
        <v>0</v>
      </c>
      <c r="AM85" t="b">
        <f>COUNTIF(E85, "*(*") &gt; 0</f>
        <v>0</v>
      </c>
    </row>
    <row r="86" spans="1:40" x14ac:dyDescent="0.25">
      <c r="A86">
        <v>4153</v>
      </c>
      <c r="B86" t="s">
        <v>342</v>
      </c>
      <c r="D86" t="s">
        <v>343</v>
      </c>
      <c r="E86" t="s">
        <v>344</v>
      </c>
      <c r="G86">
        <v>111</v>
      </c>
      <c r="H86" t="s">
        <v>27</v>
      </c>
      <c r="I86" t="s">
        <v>345</v>
      </c>
      <c r="J86" s="1">
        <v>43417</v>
      </c>
      <c r="K86" s="1">
        <v>24601</v>
      </c>
      <c r="Q86" t="s">
        <v>23</v>
      </c>
      <c r="AH86" t="b">
        <f>COUNTIF(E86, "*-*") &gt; 0</f>
        <v>0</v>
      </c>
      <c r="AI86" t="b">
        <f>COUNTIF(E86, "*'*") &gt; 0</f>
        <v>0</v>
      </c>
      <c r="AJ86" t="b">
        <f>COUNTIF(E86, "* *") &gt; 0</f>
        <v>0</v>
      </c>
      <c r="AK86" t="b">
        <f>COUNTIF(E86,E87) &gt; 0</f>
        <v>0</v>
      </c>
      <c r="AL86" t="b">
        <f>COUNTIF(E86, "*.*") &gt; 0</f>
        <v>0</v>
      </c>
      <c r="AM86" t="b">
        <f>COUNTIF(E86, "*(*") &gt; 0</f>
        <v>0</v>
      </c>
    </row>
    <row r="87" spans="1:40" x14ac:dyDescent="0.25">
      <c r="A87">
        <v>4171</v>
      </c>
      <c r="B87" t="s">
        <v>346</v>
      </c>
      <c r="D87" t="s">
        <v>347</v>
      </c>
      <c r="E87" t="s">
        <v>348</v>
      </c>
      <c r="G87">
        <v>711</v>
      </c>
      <c r="H87" t="s">
        <v>60</v>
      </c>
      <c r="I87" t="s">
        <v>349</v>
      </c>
      <c r="J87" s="1">
        <v>39429</v>
      </c>
      <c r="K87" s="1">
        <v>31989</v>
      </c>
      <c r="Q87" t="s">
        <v>23</v>
      </c>
      <c r="AH87" t="b">
        <f>COUNTIF(E87, "*-*") &gt; 0</f>
        <v>0</v>
      </c>
      <c r="AI87" t="b">
        <f>COUNTIF(E87, "*'*") &gt; 0</f>
        <v>0</v>
      </c>
      <c r="AJ87" t="b">
        <f>COUNTIF(E87, "* *") &gt; 0</f>
        <v>0</v>
      </c>
      <c r="AK87" t="b">
        <f>COUNTIF(E87,E88) &gt; 0</f>
        <v>0</v>
      </c>
      <c r="AL87" t="b">
        <f>COUNTIF(E87, "*.*") &gt; 0</f>
        <v>0</v>
      </c>
      <c r="AM87" t="b">
        <f>COUNTIF(E87, "*(*") &gt; 0</f>
        <v>0</v>
      </c>
      <c r="AN87" s="4"/>
    </row>
    <row r="88" spans="1:40" x14ac:dyDescent="0.25">
      <c r="A88">
        <v>4182</v>
      </c>
      <c r="B88" t="s">
        <v>350</v>
      </c>
      <c r="D88" t="s">
        <v>351</v>
      </c>
      <c r="E88" t="s">
        <v>352</v>
      </c>
      <c r="G88">
        <v>401</v>
      </c>
      <c r="H88" t="s">
        <v>155</v>
      </c>
      <c r="I88" t="s">
        <v>353</v>
      </c>
      <c r="J88" s="1">
        <v>39464</v>
      </c>
      <c r="K88" s="1">
        <v>22432</v>
      </c>
      <c r="Q88" t="s">
        <v>23</v>
      </c>
      <c r="AH88" t="b">
        <f>COUNTIF(E88, "*-*") &gt; 0</f>
        <v>0</v>
      </c>
      <c r="AI88" t="b">
        <f>COUNTIF(E88, "*'*") &gt; 0</f>
        <v>0</v>
      </c>
      <c r="AJ88" t="b">
        <f>COUNTIF(E88, "* *") &gt; 0</f>
        <v>0</v>
      </c>
      <c r="AK88" t="b">
        <f>COUNTIF(E88,E89) &gt; 0</f>
        <v>0</v>
      </c>
      <c r="AL88" t="b">
        <f>COUNTIF(E88, "*.*") &gt; 0</f>
        <v>0</v>
      </c>
      <c r="AM88" t="b">
        <f>COUNTIF(E88, "*(*") &gt; 0</f>
        <v>0</v>
      </c>
    </row>
    <row r="89" spans="1:40" x14ac:dyDescent="0.25">
      <c r="A89">
        <v>4187</v>
      </c>
      <c r="B89" t="s">
        <v>354</v>
      </c>
      <c r="D89" t="s">
        <v>355</v>
      </c>
      <c r="E89" t="s">
        <v>356</v>
      </c>
      <c r="G89">
        <v>312</v>
      </c>
      <c r="H89" t="s">
        <v>160</v>
      </c>
      <c r="I89" t="s">
        <v>161</v>
      </c>
      <c r="J89" s="1">
        <v>39482</v>
      </c>
      <c r="K89" s="1">
        <v>23264</v>
      </c>
      <c r="Q89" t="s">
        <v>23</v>
      </c>
      <c r="AH89" t="b">
        <f>COUNTIF(E89, "*-*") &gt; 0</f>
        <v>0</v>
      </c>
      <c r="AI89" t="b">
        <f>COUNTIF(E89, "*'*") &gt; 0</f>
        <v>0</v>
      </c>
      <c r="AJ89" t="b">
        <f>COUNTIF(E89, "* *") &gt; 0</f>
        <v>0</v>
      </c>
      <c r="AK89" t="b">
        <f>COUNTIF(E89,E90) &gt; 0</f>
        <v>0</v>
      </c>
      <c r="AL89" t="b">
        <f>COUNTIF(E89, "*.*") &gt; 0</f>
        <v>0</v>
      </c>
      <c r="AM89" t="b">
        <f>COUNTIF(E89, "*(*") &gt; 0</f>
        <v>0</v>
      </c>
    </row>
    <row r="90" spans="1:40" x14ac:dyDescent="0.25">
      <c r="A90">
        <v>4204</v>
      </c>
      <c r="B90" t="s">
        <v>357</v>
      </c>
      <c r="D90" t="s">
        <v>358</v>
      </c>
      <c r="E90" t="s">
        <v>359</v>
      </c>
      <c r="G90">
        <v>301</v>
      </c>
      <c r="H90" t="s">
        <v>98</v>
      </c>
      <c r="I90" t="s">
        <v>360</v>
      </c>
      <c r="J90" s="1">
        <v>39510</v>
      </c>
      <c r="K90" s="1">
        <v>25256</v>
      </c>
      <c r="Q90" t="s">
        <v>23</v>
      </c>
      <c r="AH90" t="b">
        <f>COUNTIF(E90, "*-*") &gt; 0</f>
        <v>0</v>
      </c>
      <c r="AI90" t="b">
        <f>COUNTIF(E90, "*'*") &gt; 0</f>
        <v>0</v>
      </c>
      <c r="AJ90" t="b">
        <f>COUNTIF(E90, "* *") &gt; 0</f>
        <v>0</v>
      </c>
      <c r="AK90" t="b">
        <f>COUNTIF(E90,E91) &gt; 0</f>
        <v>0</v>
      </c>
      <c r="AL90" t="b">
        <f>COUNTIF(E90, "*.*") &gt; 0</f>
        <v>0</v>
      </c>
      <c r="AM90" t="b">
        <f>COUNTIF(E90, "*(*") &gt; 0</f>
        <v>0</v>
      </c>
    </row>
    <row r="91" spans="1:40" x14ac:dyDescent="0.25">
      <c r="A91">
        <v>4222</v>
      </c>
      <c r="B91" t="s">
        <v>1815</v>
      </c>
      <c r="D91" t="s">
        <v>362</v>
      </c>
      <c r="E91" t="s">
        <v>363</v>
      </c>
      <c r="G91">
        <v>307</v>
      </c>
      <c r="H91" t="s">
        <v>224</v>
      </c>
      <c r="I91" t="s">
        <v>274</v>
      </c>
      <c r="J91" s="1">
        <v>39538</v>
      </c>
      <c r="K91" s="1">
        <v>23889</v>
      </c>
      <c r="Q91" t="s">
        <v>23</v>
      </c>
      <c r="AH91" t="b">
        <f>COUNTIF(E91, "*-*") &gt; 0</f>
        <v>0</v>
      </c>
      <c r="AI91" t="b">
        <f>COUNTIF(E91, "*'*") &gt; 0</f>
        <v>0</v>
      </c>
      <c r="AJ91" t="b">
        <f>COUNTIF(E91, "* *") &gt; 0</f>
        <v>0</v>
      </c>
      <c r="AK91" t="b">
        <f>COUNTIF(E91,E92) &gt; 0</f>
        <v>0</v>
      </c>
      <c r="AL91" t="b">
        <f>COUNTIF(E91, "*.*") &gt; 0</f>
        <v>0</v>
      </c>
      <c r="AM91" t="b">
        <f>COUNTIF(E91, "*(*") &gt; 0</f>
        <v>0</v>
      </c>
      <c r="AN91" s="4"/>
    </row>
    <row r="92" spans="1:40" x14ac:dyDescent="0.25">
      <c r="A92">
        <v>4254</v>
      </c>
      <c r="B92" t="s">
        <v>364</v>
      </c>
      <c r="D92" t="s">
        <v>365</v>
      </c>
      <c r="E92" t="s">
        <v>366</v>
      </c>
      <c r="G92">
        <v>200</v>
      </c>
      <c r="H92" t="s">
        <v>70</v>
      </c>
      <c r="I92" t="s">
        <v>71</v>
      </c>
      <c r="J92" s="1">
        <v>39602</v>
      </c>
      <c r="K92" s="1">
        <v>30886</v>
      </c>
      <c r="Q92" t="s">
        <v>23</v>
      </c>
      <c r="AH92" t="b">
        <f>COUNTIF(E92, "*-*") &gt; 0</f>
        <v>0</v>
      </c>
      <c r="AI92" t="b">
        <f>COUNTIF(E92, "*'*") &gt; 0</f>
        <v>0</v>
      </c>
      <c r="AJ92" t="b">
        <f>COUNTIF(E92, "* *") &gt; 0</f>
        <v>0</v>
      </c>
      <c r="AK92" t="b">
        <f>COUNTIF(E92,E93) &gt; 0</f>
        <v>0</v>
      </c>
      <c r="AL92" t="b">
        <f>COUNTIF(E92, "*.*") &gt; 0</f>
        <v>0</v>
      </c>
      <c r="AM92" t="b">
        <f>COUNTIF(E92, "*(*") &gt; 0</f>
        <v>0</v>
      </c>
    </row>
    <row r="93" spans="1:40" x14ac:dyDescent="0.25">
      <c r="A93">
        <v>4306</v>
      </c>
      <c r="B93" t="s">
        <v>367</v>
      </c>
      <c r="D93" t="s">
        <v>368</v>
      </c>
      <c r="E93" t="s">
        <v>369</v>
      </c>
      <c r="G93">
        <v>213</v>
      </c>
      <c r="H93" t="s">
        <v>125</v>
      </c>
      <c r="I93" t="s">
        <v>143</v>
      </c>
      <c r="J93" s="1">
        <v>39699</v>
      </c>
      <c r="K93" s="1">
        <v>30067</v>
      </c>
      <c r="Q93" t="s">
        <v>23</v>
      </c>
      <c r="AH93" t="b">
        <f>COUNTIF(E93, "*-*") &gt; 0</f>
        <v>0</v>
      </c>
      <c r="AI93" t="b">
        <f>COUNTIF(E93, "*'*") &gt; 0</f>
        <v>0</v>
      </c>
      <c r="AJ93" t="b">
        <f>COUNTIF(E93, "* *") &gt; 0</f>
        <v>0</v>
      </c>
      <c r="AK93" t="b">
        <f>COUNTIF(E93,E94) &gt; 0</f>
        <v>0</v>
      </c>
      <c r="AL93" t="b">
        <f>COUNTIF(E93, "*.*") &gt; 0</f>
        <v>0</v>
      </c>
      <c r="AM93" t="b">
        <f>COUNTIF(E93, "*(*") &gt; 0</f>
        <v>0</v>
      </c>
    </row>
    <row r="94" spans="1:40" x14ac:dyDescent="0.25">
      <c r="A94">
        <v>4314</v>
      </c>
      <c r="B94" t="s">
        <v>370</v>
      </c>
      <c r="D94" t="s">
        <v>355</v>
      </c>
      <c r="E94" t="s">
        <v>371</v>
      </c>
      <c r="G94">
        <v>213</v>
      </c>
      <c r="H94" t="s">
        <v>125</v>
      </c>
      <c r="I94" t="s">
        <v>126</v>
      </c>
      <c r="J94" s="1">
        <v>39736</v>
      </c>
      <c r="K94" s="1">
        <v>31449</v>
      </c>
      <c r="Q94" t="s">
        <v>23</v>
      </c>
      <c r="AH94" t="b">
        <f>COUNTIF(E94, "*-*") &gt; 0</f>
        <v>0</v>
      </c>
      <c r="AI94" t="b">
        <f>COUNTIF(E94, "*'*") &gt; 0</f>
        <v>0</v>
      </c>
      <c r="AJ94" t="b">
        <f>COUNTIF(E94, "* *") &gt; 0</f>
        <v>0</v>
      </c>
      <c r="AK94" t="b">
        <f>COUNTIF(E94,E95) &gt; 0</f>
        <v>0</v>
      </c>
      <c r="AL94" t="b">
        <f>COUNTIF(E94, "*.*") &gt; 0</f>
        <v>0</v>
      </c>
      <c r="AM94" t="b">
        <f>COUNTIF(E94, "*(*") &gt; 0</f>
        <v>0</v>
      </c>
    </row>
    <row r="95" spans="1:40" x14ac:dyDescent="0.25">
      <c r="A95">
        <v>4319</v>
      </c>
      <c r="B95" t="s">
        <v>372</v>
      </c>
      <c r="D95" t="s">
        <v>373</v>
      </c>
      <c r="E95" t="s">
        <v>374</v>
      </c>
      <c r="G95">
        <v>111</v>
      </c>
      <c r="H95" t="s">
        <v>27</v>
      </c>
      <c r="I95" t="s">
        <v>375</v>
      </c>
      <c r="J95" s="1">
        <v>39755</v>
      </c>
      <c r="K95" s="1">
        <v>23208</v>
      </c>
      <c r="Q95" t="s">
        <v>23</v>
      </c>
      <c r="AH95" t="b">
        <f>COUNTIF(E95, "*-*") &gt; 0</f>
        <v>0</v>
      </c>
      <c r="AI95" t="b">
        <f>COUNTIF(E95, "*'*") &gt; 0</f>
        <v>0</v>
      </c>
      <c r="AJ95" t="b">
        <f>COUNTIF(E95, "* *") &gt; 0</f>
        <v>0</v>
      </c>
      <c r="AK95" t="b">
        <f>COUNTIF(E95,E96) &gt; 0</f>
        <v>0</v>
      </c>
      <c r="AL95" t="b">
        <f>COUNTIF(E95, "*.*") &gt; 0</f>
        <v>0</v>
      </c>
      <c r="AM95" t="b">
        <f>COUNTIF(E95, "*(*") &gt; 0</f>
        <v>0</v>
      </c>
    </row>
    <row r="96" spans="1:40" x14ac:dyDescent="0.25">
      <c r="A96">
        <v>4323</v>
      </c>
      <c r="B96" t="s">
        <v>376</v>
      </c>
      <c r="D96" t="s">
        <v>214</v>
      </c>
      <c r="E96" t="s">
        <v>377</v>
      </c>
      <c r="G96">
        <v>918</v>
      </c>
      <c r="H96" t="s">
        <v>378</v>
      </c>
      <c r="I96" t="s">
        <v>379</v>
      </c>
      <c r="J96" s="1">
        <v>39818</v>
      </c>
      <c r="K96" s="1">
        <v>27321</v>
      </c>
      <c r="Q96" t="s">
        <v>23</v>
      </c>
      <c r="AH96" t="b">
        <f>COUNTIF(E96, "*-*") &gt; 0</f>
        <v>0</v>
      </c>
      <c r="AI96" t="b">
        <f>COUNTIF(E96, "*'*") &gt; 0</f>
        <v>0</v>
      </c>
      <c r="AJ96" t="b">
        <f>COUNTIF(E96, "* *") &gt; 0</f>
        <v>0</v>
      </c>
      <c r="AK96" t="b">
        <f>COUNTIF(E96,E97) &gt; 0</f>
        <v>0</v>
      </c>
      <c r="AL96" t="b">
        <f>COUNTIF(E96, "*.*") &gt; 0</f>
        <v>0</v>
      </c>
      <c r="AM96" t="b">
        <f>COUNTIF(E96, "*(*") &gt; 0</f>
        <v>0</v>
      </c>
    </row>
    <row r="97" spans="1:40" x14ac:dyDescent="0.25">
      <c r="A97">
        <v>4362</v>
      </c>
      <c r="B97" t="s">
        <v>380</v>
      </c>
      <c r="D97" t="s">
        <v>343</v>
      </c>
      <c r="E97" t="s">
        <v>381</v>
      </c>
      <c r="G97">
        <v>910</v>
      </c>
      <c r="H97" t="s">
        <v>297</v>
      </c>
      <c r="I97" t="s">
        <v>382</v>
      </c>
      <c r="J97" s="1">
        <v>39855</v>
      </c>
      <c r="K97" s="1">
        <v>23329</v>
      </c>
      <c r="Q97" t="s">
        <v>23</v>
      </c>
      <c r="AH97" t="b">
        <f>COUNTIF(E97, "*-*") &gt; 0</f>
        <v>0</v>
      </c>
      <c r="AI97" t="b">
        <f>COUNTIF(E97, "*'*") &gt; 0</f>
        <v>0</v>
      </c>
      <c r="AJ97" t="b">
        <f>COUNTIF(E97, "* *") &gt; 0</f>
        <v>0</v>
      </c>
      <c r="AK97" t="b">
        <f>COUNTIF(E97,E98) &gt; 0</f>
        <v>0</v>
      </c>
      <c r="AL97" t="b">
        <f>COUNTIF(E97, "*.*") &gt; 0</f>
        <v>0</v>
      </c>
      <c r="AM97" t="b">
        <f>COUNTIF(E97, "*(*") &gt; 0</f>
        <v>0</v>
      </c>
    </row>
    <row r="98" spans="1:40" x14ac:dyDescent="0.25">
      <c r="A98">
        <v>4375</v>
      </c>
      <c r="B98" t="s">
        <v>383</v>
      </c>
      <c r="D98" t="s">
        <v>384</v>
      </c>
      <c r="E98" t="s">
        <v>385</v>
      </c>
      <c r="G98">
        <v>901</v>
      </c>
      <c r="H98" t="s">
        <v>327</v>
      </c>
      <c r="I98" t="s">
        <v>386</v>
      </c>
      <c r="J98" s="1">
        <v>39881</v>
      </c>
      <c r="K98" s="1">
        <v>22917</v>
      </c>
      <c r="Q98" t="s">
        <v>23</v>
      </c>
      <c r="AH98" t="b">
        <f>COUNTIF(E98, "*-*") &gt; 0</f>
        <v>0</v>
      </c>
      <c r="AI98" t="b">
        <f>COUNTIF(E98, "*'*") &gt; 0</f>
        <v>0</v>
      </c>
      <c r="AJ98" t="b">
        <f>COUNTIF(E98, "* *") &gt; 0</f>
        <v>0</v>
      </c>
      <c r="AK98" t="b">
        <f>COUNTIF(E98,E99) &gt; 0</f>
        <v>0</v>
      </c>
      <c r="AL98" t="b">
        <f>COUNTIF(E98, "*.*") &gt; 0</f>
        <v>0</v>
      </c>
      <c r="AM98" t="b">
        <f>COUNTIF(E98, "*(*") &gt; 0</f>
        <v>0</v>
      </c>
    </row>
    <row r="99" spans="1:40" x14ac:dyDescent="0.25">
      <c r="A99">
        <v>4377</v>
      </c>
      <c r="B99" t="s">
        <v>387</v>
      </c>
      <c r="D99" t="s">
        <v>388</v>
      </c>
      <c r="E99" t="s">
        <v>389</v>
      </c>
      <c r="G99">
        <v>312</v>
      </c>
      <c r="H99" t="s">
        <v>160</v>
      </c>
      <c r="I99" t="s">
        <v>161</v>
      </c>
      <c r="J99" s="1">
        <v>39887</v>
      </c>
      <c r="K99" s="1">
        <v>22623</v>
      </c>
      <c r="Q99" t="s">
        <v>23</v>
      </c>
      <c r="AH99" t="b">
        <f>COUNTIF(E99, "*-*") &gt; 0</f>
        <v>0</v>
      </c>
      <c r="AI99" t="b">
        <f>COUNTIF(E99, "*'*") &gt; 0</f>
        <v>0</v>
      </c>
      <c r="AJ99" t="b">
        <f>COUNTIF(E99, "* *") &gt; 0</f>
        <v>0</v>
      </c>
      <c r="AK99" t="b">
        <f>COUNTIF(E99,E100) &gt; 0</f>
        <v>0</v>
      </c>
      <c r="AL99" t="b">
        <f>COUNTIF(E99, "*.*") &gt; 0</f>
        <v>0</v>
      </c>
      <c r="AM99" t="b">
        <f>COUNTIF(E99, "*(*") &gt; 0</f>
        <v>0</v>
      </c>
    </row>
    <row r="100" spans="1:40" x14ac:dyDescent="0.25">
      <c r="A100">
        <v>4387</v>
      </c>
      <c r="B100" t="s">
        <v>390</v>
      </c>
      <c r="D100" t="s">
        <v>362</v>
      </c>
      <c r="E100" t="s">
        <v>391</v>
      </c>
      <c r="G100">
        <v>919</v>
      </c>
      <c r="H100" t="s">
        <v>256</v>
      </c>
      <c r="I100" t="s">
        <v>392</v>
      </c>
      <c r="J100" s="1">
        <v>39951</v>
      </c>
      <c r="K100" s="1">
        <v>24059</v>
      </c>
      <c r="Q100" t="s">
        <v>23</v>
      </c>
      <c r="AH100" t="b">
        <f>COUNTIF(E100, "*-*") &gt; 0</f>
        <v>0</v>
      </c>
      <c r="AI100" t="b">
        <f>COUNTIF(E100, "*'*") &gt; 0</f>
        <v>0</v>
      </c>
      <c r="AJ100" t="b">
        <f>COUNTIF(E100, "* *") &gt; 0</f>
        <v>0</v>
      </c>
      <c r="AK100" t="b">
        <f>COUNTIF(E100,E101) &gt; 0</f>
        <v>0</v>
      </c>
      <c r="AL100" t="b">
        <f>COUNTIF(E100, "*.*") &gt; 0</f>
        <v>0</v>
      </c>
      <c r="AM100" t="b">
        <f>COUNTIF(E100, "*(*") &gt; 0</f>
        <v>0</v>
      </c>
    </row>
    <row r="101" spans="1:40" x14ac:dyDescent="0.25">
      <c r="A101">
        <v>4409</v>
      </c>
      <c r="B101" t="s">
        <v>393</v>
      </c>
      <c r="D101" t="s">
        <v>210</v>
      </c>
      <c r="E101" t="s">
        <v>394</v>
      </c>
      <c r="F101" t="s">
        <v>1883</v>
      </c>
      <c r="G101">
        <v>213</v>
      </c>
      <c r="H101" t="s">
        <v>125</v>
      </c>
      <c r="I101" t="s">
        <v>146</v>
      </c>
      <c r="J101" s="1">
        <v>39972</v>
      </c>
      <c r="K101" s="1">
        <v>30618</v>
      </c>
      <c r="Q101" t="s">
        <v>23</v>
      </c>
      <c r="AH101" t="b">
        <f>COUNTIF(E101, "*-*") &gt; 0</f>
        <v>0</v>
      </c>
      <c r="AI101" t="b">
        <f>COUNTIF(E101, "*'*") &gt; 0</f>
        <v>0</v>
      </c>
      <c r="AJ101" t="b">
        <f>COUNTIF(E101, "* *") &gt; 0</f>
        <v>0</v>
      </c>
      <c r="AK101" t="b">
        <f>COUNTIF(E101,E102) &gt; 0</f>
        <v>0</v>
      </c>
      <c r="AL101" t="b">
        <f>COUNTIF(E101, "*.*") &gt; 0</f>
        <v>0</v>
      </c>
      <c r="AM101" t="b">
        <f>COUNTIF(E101, "*(*") &gt; 0</f>
        <v>0</v>
      </c>
    </row>
    <row r="102" spans="1:40" x14ac:dyDescent="0.25">
      <c r="A102">
        <v>4411</v>
      </c>
      <c r="B102" t="s">
        <v>361</v>
      </c>
      <c r="D102" t="s">
        <v>362</v>
      </c>
      <c r="E102" t="s">
        <v>363</v>
      </c>
      <c r="G102">
        <v>213</v>
      </c>
      <c r="H102" t="s">
        <v>125</v>
      </c>
      <c r="I102" t="s">
        <v>126</v>
      </c>
      <c r="J102" s="1">
        <v>39972</v>
      </c>
      <c r="K102" s="1">
        <v>30383</v>
      </c>
      <c r="Q102" t="s">
        <v>23</v>
      </c>
      <c r="AH102" t="b">
        <f>COUNTIF(E102, "*-*") &gt; 0</f>
        <v>0</v>
      </c>
      <c r="AI102" t="b">
        <f>COUNTIF(E102, "*'*") &gt; 0</f>
        <v>0</v>
      </c>
      <c r="AJ102" t="b">
        <f>COUNTIF(E102, "* *") &gt; 0</f>
        <v>0</v>
      </c>
      <c r="AK102" t="b">
        <f>COUNTIF(E102,E103) &gt; 0</f>
        <v>0</v>
      </c>
      <c r="AL102" t="b">
        <f>COUNTIF(E102, "*.*") &gt; 0</f>
        <v>0</v>
      </c>
      <c r="AM102" t="b">
        <f>COUNTIF(E102, "*(*") &gt; 0</f>
        <v>0</v>
      </c>
      <c r="AN102" s="4"/>
    </row>
    <row r="103" spans="1:40" x14ac:dyDescent="0.25">
      <c r="A103">
        <v>4412</v>
      </c>
      <c r="B103" t="s">
        <v>395</v>
      </c>
      <c r="D103" t="s">
        <v>120</v>
      </c>
      <c r="E103" t="s">
        <v>396</v>
      </c>
      <c r="G103">
        <v>216</v>
      </c>
      <c r="H103" t="s">
        <v>285</v>
      </c>
      <c r="I103" t="s">
        <v>397</v>
      </c>
      <c r="J103" s="1">
        <v>39972</v>
      </c>
      <c r="K103" s="1">
        <v>29072</v>
      </c>
      <c r="Q103" t="s">
        <v>23</v>
      </c>
      <c r="AH103" t="b">
        <f>COUNTIF(E103, "*-*") &gt; 0</f>
        <v>0</v>
      </c>
      <c r="AI103" t="b">
        <f>COUNTIF(E103, "*'*") &gt; 0</f>
        <v>0</v>
      </c>
      <c r="AJ103" t="b">
        <f>COUNTIF(E103, "* *") &gt; 0</f>
        <v>0</v>
      </c>
      <c r="AK103" t="b">
        <f>COUNTIF(E103,E104) &gt; 0</f>
        <v>0</v>
      </c>
      <c r="AL103" t="b">
        <f>COUNTIF(E103, "*.*") &gt; 0</f>
        <v>0</v>
      </c>
      <c r="AM103" t="b">
        <f>COUNTIF(E103, "*(*") &gt; 0</f>
        <v>0</v>
      </c>
    </row>
    <row r="104" spans="1:40" x14ac:dyDescent="0.25">
      <c r="A104">
        <v>4416</v>
      </c>
      <c r="B104" t="s">
        <v>398</v>
      </c>
      <c r="D104" t="s">
        <v>399</v>
      </c>
      <c r="E104" t="s">
        <v>400</v>
      </c>
      <c r="G104">
        <v>213</v>
      </c>
      <c r="H104" t="s">
        <v>125</v>
      </c>
      <c r="I104" t="s">
        <v>133</v>
      </c>
      <c r="J104" s="1">
        <v>39972</v>
      </c>
      <c r="K104" s="1">
        <v>32279</v>
      </c>
      <c r="Q104" t="s">
        <v>23</v>
      </c>
      <c r="AH104" t="b">
        <f>COUNTIF(E104, "*-*") &gt; 0</f>
        <v>0</v>
      </c>
      <c r="AI104" t="b">
        <f>COUNTIF(E104, "*'*") &gt; 0</f>
        <v>0</v>
      </c>
      <c r="AJ104" t="b">
        <f>COUNTIF(E104, "* *") &gt; 0</f>
        <v>0</v>
      </c>
      <c r="AK104" t="b">
        <f>COUNTIF(E104,E105) &gt; 0</f>
        <v>0</v>
      </c>
      <c r="AL104" t="b">
        <f>COUNTIF(E104, "*.*") &gt; 0</f>
        <v>0</v>
      </c>
      <c r="AM104" t="b">
        <f>COUNTIF(E104, "*(*") &gt; 0</f>
        <v>0</v>
      </c>
    </row>
    <row r="105" spans="1:40" x14ac:dyDescent="0.25">
      <c r="A105">
        <v>4418</v>
      </c>
      <c r="B105" t="s">
        <v>401</v>
      </c>
      <c r="D105" t="s">
        <v>167</v>
      </c>
      <c r="E105" t="s">
        <v>402</v>
      </c>
      <c r="G105">
        <v>213</v>
      </c>
      <c r="H105" t="s">
        <v>125</v>
      </c>
      <c r="I105" t="s">
        <v>146</v>
      </c>
      <c r="J105" s="1">
        <v>39972</v>
      </c>
      <c r="K105" s="1">
        <v>29098</v>
      </c>
      <c r="Q105" t="s">
        <v>23</v>
      </c>
      <c r="AH105" t="b">
        <f>COUNTIF(E105, "*-*") &gt; 0</f>
        <v>0</v>
      </c>
      <c r="AI105" t="b">
        <f>COUNTIF(E105, "*'*") &gt; 0</f>
        <v>0</v>
      </c>
      <c r="AJ105" t="b">
        <f>COUNTIF(E105, "* *") &gt; 0</f>
        <v>0</v>
      </c>
      <c r="AK105" t="b">
        <f>COUNTIF(E105,E106) &gt; 0</f>
        <v>0</v>
      </c>
      <c r="AL105" t="b">
        <f>COUNTIF(E105, "*.*") &gt; 0</f>
        <v>0</v>
      </c>
      <c r="AM105" t="b">
        <f>COUNTIF(E105, "*(*") &gt; 0</f>
        <v>0</v>
      </c>
    </row>
    <row r="106" spans="1:40" x14ac:dyDescent="0.25">
      <c r="A106">
        <v>4425</v>
      </c>
      <c r="B106" t="s">
        <v>403</v>
      </c>
      <c r="D106" t="s">
        <v>404</v>
      </c>
      <c r="E106" t="s">
        <v>405</v>
      </c>
      <c r="G106">
        <v>213</v>
      </c>
      <c r="H106" t="s">
        <v>125</v>
      </c>
      <c r="I106" t="s">
        <v>146</v>
      </c>
      <c r="J106" s="1">
        <v>40021</v>
      </c>
      <c r="K106" s="1">
        <v>30229</v>
      </c>
      <c r="Q106" t="s">
        <v>23</v>
      </c>
      <c r="AH106" t="b">
        <f>COUNTIF(E106, "*-*") &gt; 0</f>
        <v>0</v>
      </c>
      <c r="AI106" t="b">
        <f>COUNTIF(E106, "*'*") &gt; 0</f>
        <v>0</v>
      </c>
      <c r="AJ106" t="b">
        <f>COUNTIF(E106, "* *") &gt; 0</f>
        <v>0</v>
      </c>
      <c r="AK106" t="b">
        <f>COUNTIF(E106,E107) &gt; 0</f>
        <v>0</v>
      </c>
      <c r="AL106" t="b">
        <f>COUNTIF(E106, "*.*") &gt; 0</f>
        <v>0</v>
      </c>
      <c r="AM106" t="b">
        <f>COUNTIF(E106, "*(*") &gt; 0</f>
        <v>0</v>
      </c>
    </row>
    <row r="107" spans="1:40" x14ac:dyDescent="0.25">
      <c r="A107">
        <v>4427</v>
      </c>
      <c r="B107" t="s">
        <v>406</v>
      </c>
      <c r="D107" t="s">
        <v>148</v>
      </c>
      <c r="E107" t="s">
        <v>407</v>
      </c>
      <c r="G107">
        <v>213</v>
      </c>
      <c r="H107" t="s">
        <v>125</v>
      </c>
      <c r="I107" t="s">
        <v>146</v>
      </c>
      <c r="J107" s="1">
        <v>40035</v>
      </c>
      <c r="K107" s="1">
        <v>32054</v>
      </c>
      <c r="Q107" t="s">
        <v>23</v>
      </c>
      <c r="AH107" t="b">
        <f>COUNTIF(E107, "*-*") &gt; 0</f>
        <v>0</v>
      </c>
      <c r="AI107" t="b">
        <f>COUNTIF(E107, "*'*") &gt; 0</f>
        <v>0</v>
      </c>
      <c r="AJ107" t="b">
        <f>COUNTIF(E107, "* *") &gt; 0</f>
        <v>0</v>
      </c>
      <c r="AK107" t="b">
        <f>COUNTIF(E107,E108) &gt; 0</f>
        <v>0</v>
      </c>
      <c r="AL107" t="b">
        <f>COUNTIF(E107, "*.*") &gt; 0</f>
        <v>0</v>
      </c>
      <c r="AM107" t="b">
        <f>COUNTIF(E107, "*(*") &gt; 0</f>
        <v>0</v>
      </c>
    </row>
    <row r="108" spans="1:40" x14ac:dyDescent="0.25">
      <c r="A108">
        <v>4431</v>
      </c>
      <c r="B108" t="s">
        <v>408</v>
      </c>
      <c r="D108" t="s">
        <v>131</v>
      </c>
      <c r="E108" t="s">
        <v>409</v>
      </c>
      <c r="G108">
        <v>200</v>
      </c>
      <c r="H108" t="s">
        <v>70</v>
      </c>
      <c r="I108" t="s">
        <v>410</v>
      </c>
      <c r="J108" s="1">
        <v>40049</v>
      </c>
      <c r="K108" s="1">
        <v>26703</v>
      </c>
      <c r="Q108" t="s">
        <v>23</v>
      </c>
      <c r="AH108" t="b">
        <f>COUNTIF(E108, "*-*") &gt; 0</f>
        <v>0</v>
      </c>
      <c r="AI108" t="b">
        <f>COUNTIF(E108, "*'*") &gt; 0</f>
        <v>0</v>
      </c>
      <c r="AJ108" t="b">
        <f>COUNTIF(E108, "* *") &gt; 0</f>
        <v>0</v>
      </c>
      <c r="AK108" t="b">
        <f>COUNTIF(E108,E109) &gt; 0</f>
        <v>0</v>
      </c>
      <c r="AL108" t="b">
        <f>COUNTIF(E108, "*.*") &gt; 0</f>
        <v>0</v>
      </c>
      <c r="AM108" t="b">
        <f>COUNTIF(E108, "*(*") &gt; 0</f>
        <v>0</v>
      </c>
    </row>
    <row r="109" spans="1:40" x14ac:dyDescent="0.25">
      <c r="A109">
        <v>4435</v>
      </c>
      <c r="B109" t="s">
        <v>411</v>
      </c>
      <c r="D109" t="s">
        <v>49</v>
      </c>
      <c r="E109" t="s">
        <v>412</v>
      </c>
      <c r="G109">
        <v>200</v>
      </c>
      <c r="H109" t="s">
        <v>70</v>
      </c>
      <c r="I109" t="s">
        <v>87</v>
      </c>
      <c r="J109" s="1">
        <v>40056</v>
      </c>
      <c r="K109" s="1">
        <v>31462</v>
      </c>
      <c r="Q109" t="s">
        <v>23</v>
      </c>
      <c r="AH109" t="b">
        <f>COUNTIF(E109, "*-*") &gt; 0</f>
        <v>0</v>
      </c>
      <c r="AI109" t="b">
        <f>COUNTIF(E109, "*'*") &gt; 0</f>
        <v>0</v>
      </c>
      <c r="AJ109" t="b">
        <f>COUNTIF(E109, "* *") &gt; 0</f>
        <v>0</v>
      </c>
      <c r="AK109" t="b">
        <f>COUNTIF(E109,E110) &gt; 0</f>
        <v>0</v>
      </c>
      <c r="AL109" t="b">
        <f>COUNTIF(E109, "*.*") &gt; 0</f>
        <v>0</v>
      </c>
      <c r="AM109" t="b">
        <f>COUNTIF(E109, "*(*") &gt; 0</f>
        <v>0</v>
      </c>
    </row>
    <row r="110" spans="1:40" x14ac:dyDescent="0.25">
      <c r="A110">
        <v>4458</v>
      </c>
      <c r="B110" t="s">
        <v>413</v>
      </c>
      <c r="D110" t="s">
        <v>414</v>
      </c>
      <c r="E110" t="s">
        <v>415</v>
      </c>
      <c r="G110">
        <v>307</v>
      </c>
      <c r="H110" t="s">
        <v>224</v>
      </c>
      <c r="I110" t="s">
        <v>416</v>
      </c>
      <c r="J110" s="1">
        <v>40175</v>
      </c>
      <c r="K110" s="1">
        <v>26628</v>
      </c>
      <c r="Q110" t="s">
        <v>23</v>
      </c>
      <c r="AH110" t="b">
        <f>COUNTIF(E110, "*-*") &gt; 0</f>
        <v>0</v>
      </c>
      <c r="AI110" t="b">
        <f>COUNTIF(E110, "*'*") &gt; 0</f>
        <v>0</v>
      </c>
      <c r="AJ110" t="b">
        <f>COUNTIF(E110, "* *") &gt; 0</f>
        <v>0</v>
      </c>
      <c r="AK110" t="b">
        <f>COUNTIF(E110,E111) &gt; 0</f>
        <v>0</v>
      </c>
      <c r="AL110" t="b">
        <f>COUNTIF(E110, "*.*") &gt; 0</f>
        <v>0</v>
      </c>
      <c r="AM110" t="b">
        <f>COUNTIF(E110, "*(*") &gt; 0</f>
        <v>0</v>
      </c>
    </row>
    <row r="111" spans="1:40" x14ac:dyDescent="0.25">
      <c r="A111">
        <v>4459</v>
      </c>
      <c r="B111" t="s">
        <v>417</v>
      </c>
      <c r="D111" t="s">
        <v>252</v>
      </c>
      <c r="E111" t="s">
        <v>418</v>
      </c>
      <c r="G111">
        <v>200</v>
      </c>
      <c r="H111" t="s">
        <v>70</v>
      </c>
      <c r="I111" t="s">
        <v>71</v>
      </c>
      <c r="J111" s="1">
        <v>40182</v>
      </c>
      <c r="K111" s="1">
        <v>31210</v>
      </c>
      <c r="Q111" t="s">
        <v>23</v>
      </c>
      <c r="AH111" t="b">
        <f>COUNTIF(E111, "*-*") &gt; 0</f>
        <v>0</v>
      </c>
      <c r="AI111" t="b">
        <f>COUNTIF(E111, "*'*") &gt; 0</f>
        <v>0</v>
      </c>
      <c r="AJ111" t="b">
        <f>COUNTIF(E111, "* *") &gt; 0</f>
        <v>0</v>
      </c>
      <c r="AK111" t="b">
        <f>COUNTIF(E111,E112) &gt; 0</f>
        <v>0</v>
      </c>
      <c r="AL111" t="b">
        <f>COUNTIF(E111, "*.*") &gt; 0</f>
        <v>0</v>
      </c>
      <c r="AM111" t="b">
        <f>COUNTIF(E111, "*(*") &gt; 0</f>
        <v>0</v>
      </c>
    </row>
    <row r="112" spans="1:40" x14ac:dyDescent="0.25">
      <c r="A112">
        <v>4465</v>
      </c>
      <c r="B112" t="s">
        <v>419</v>
      </c>
      <c r="D112" t="s">
        <v>144</v>
      </c>
      <c r="E112" t="s">
        <v>420</v>
      </c>
      <c r="G112">
        <v>923</v>
      </c>
      <c r="H112" t="s">
        <v>46</v>
      </c>
      <c r="I112" t="s">
        <v>421</v>
      </c>
      <c r="J112" s="1">
        <v>42681</v>
      </c>
      <c r="K112" s="1">
        <v>33878</v>
      </c>
      <c r="Q112" t="s">
        <v>23</v>
      </c>
      <c r="AH112" t="b">
        <f>COUNTIF(E112, "*-*") &gt; 0</f>
        <v>0</v>
      </c>
      <c r="AI112" t="b">
        <f>COUNTIF(E112, "*'*") &gt; 0</f>
        <v>0</v>
      </c>
      <c r="AJ112" t="b">
        <f>COUNTIF(E112, "* *") &gt; 0</f>
        <v>0</v>
      </c>
      <c r="AK112" t="b">
        <f>COUNTIF(E112,E113) &gt; 0</f>
        <v>0</v>
      </c>
      <c r="AL112" t="b">
        <f>COUNTIF(E112, "*.*") &gt; 0</f>
        <v>0</v>
      </c>
      <c r="AM112" t="b">
        <f>COUNTIF(E112, "*(*") &gt; 0</f>
        <v>0</v>
      </c>
    </row>
    <row r="113" spans="1:41" x14ac:dyDescent="0.25">
      <c r="A113">
        <v>4476</v>
      </c>
      <c r="B113" t="s">
        <v>422</v>
      </c>
      <c r="D113" t="s">
        <v>77</v>
      </c>
      <c r="E113" t="s">
        <v>423</v>
      </c>
      <c r="G113">
        <v>200</v>
      </c>
      <c r="H113" t="s">
        <v>70</v>
      </c>
      <c r="I113" t="s">
        <v>71</v>
      </c>
      <c r="J113" s="1">
        <v>40259</v>
      </c>
      <c r="K113" s="1">
        <v>28163</v>
      </c>
      <c r="Q113" t="s">
        <v>23</v>
      </c>
      <c r="AH113" t="b">
        <f>COUNTIF(E113, "*-*") &gt; 0</f>
        <v>0</v>
      </c>
      <c r="AI113" t="b">
        <f>COUNTIF(E113, "*'*") &gt; 0</f>
        <v>0</v>
      </c>
      <c r="AJ113" t="b">
        <f>COUNTIF(E113, "* *") &gt; 0</f>
        <v>0</v>
      </c>
      <c r="AK113" t="b">
        <f>COUNTIF(E113,E114) &gt; 0</f>
        <v>0</v>
      </c>
      <c r="AL113" t="b">
        <f>COUNTIF(E113, "*.*") &gt; 0</f>
        <v>0</v>
      </c>
      <c r="AM113" t="b">
        <f>COUNTIF(E113, "*(*") &gt; 0</f>
        <v>0</v>
      </c>
    </row>
    <row r="114" spans="1:41" x14ac:dyDescent="0.25">
      <c r="A114">
        <v>4479</v>
      </c>
      <c r="B114" t="s">
        <v>424</v>
      </c>
      <c r="D114" t="s">
        <v>49</v>
      </c>
      <c r="E114" t="s">
        <v>425</v>
      </c>
      <c r="G114">
        <v>200</v>
      </c>
      <c r="H114" t="s">
        <v>70</v>
      </c>
      <c r="I114" t="s">
        <v>410</v>
      </c>
      <c r="J114" s="1">
        <v>40259</v>
      </c>
      <c r="K114" s="1">
        <v>31385</v>
      </c>
      <c r="Q114" t="s">
        <v>23</v>
      </c>
      <c r="AH114" t="b">
        <f>COUNTIF(E114, "*-*") &gt; 0</f>
        <v>0</v>
      </c>
      <c r="AI114" t="b">
        <f>COUNTIF(E114, "*'*") &gt; 0</f>
        <v>0</v>
      </c>
      <c r="AJ114" t="b">
        <f>COUNTIF(E114, "* *") &gt; 0</f>
        <v>0</v>
      </c>
      <c r="AK114" t="b">
        <f>COUNTIF(E114,E115) &gt; 0</f>
        <v>0</v>
      </c>
      <c r="AL114" t="b">
        <f>COUNTIF(E114, "*.*") &gt; 0</f>
        <v>0</v>
      </c>
      <c r="AM114" t="b">
        <f>COUNTIF(E114, "*(*") &gt; 0</f>
        <v>0</v>
      </c>
    </row>
    <row r="115" spans="1:41" x14ac:dyDescent="0.25">
      <c r="A115">
        <v>4483</v>
      </c>
      <c r="B115" t="s">
        <v>426</v>
      </c>
      <c r="D115" t="s">
        <v>427</v>
      </c>
      <c r="E115" t="s">
        <v>428</v>
      </c>
      <c r="F115" t="s">
        <v>1866</v>
      </c>
      <c r="G115">
        <v>906</v>
      </c>
      <c r="H115" t="s">
        <v>429</v>
      </c>
      <c r="I115" t="s">
        <v>430</v>
      </c>
      <c r="J115" s="1">
        <v>40280</v>
      </c>
      <c r="K115" s="1">
        <v>27117</v>
      </c>
      <c r="Q115" t="s">
        <v>23</v>
      </c>
      <c r="AH115" t="b">
        <f>COUNTIF(E115, "*-*") &gt; 0</f>
        <v>0</v>
      </c>
      <c r="AI115" t="b">
        <f>COUNTIF(E115, "*'*") &gt; 0</f>
        <v>0</v>
      </c>
      <c r="AJ115" t="b">
        <f>COUNTIF(E115, "* *") &gt; 0</f>
        <v>0</v>
      </c>
      <c r="AK115" t="b">
        <f>COUNTIF(E115,E116) &gt; 0</f>
        <v>0</v>
      </c>
      <c r="AL115" t="b">
        <f>COUNTIF(E115, "*.*") &gt; 0</f>
        <v>0</v>
      </c>
      <c r="AM115" t="b">
        <f>COUNTIF(E115, "*(*") &gt; 0</f>
        <v>0</v>
      </c>
      <c r="AO115" s="5" t="s">
        <v>1867</v>
      </c>
    </row>
    <row r="116" spans="1:41" x14ac:dyDescent="0.25">
      <c r="A116">
        <v>4486</v>
      </c>
      <c r="B116" t="s">
        <v>431</v>
      </c>
      <c r="D116" t="s">
        <v>272</v>
      </c>
      <c r="E116" t="s">
        <v>432</v>
      </c>
      <c r="G116">
        <v>400</v>
      </c>
      <c r="H116" t="s">
        <v>433</v>
      </c>
      <c r="I116" t="s">
        <v>434</v>
      </c>
      <c r="J116" s="1">
        <v>40294</v>
      </c>
      <c r="K116" s="1">
        <v>26935</v>
      </c>
      <c r="Q116" t="s">
        <v>23</v>
      </c>
      <c r="AH116" t="b">
        <f>COUNTIF(E116, "*-*") &gt; 0</f>
        <v>0</v>
      </c>
      <c r="AI116" t="b">
        <f>COUNTIF(E116, "*'*") &gt; 0</f>
        <v>0</v>
      </c>
      <c r="AJ116" t="b">
        <f>COUNTIF(E116, "* *") &gt; 0</f>
        <v>0</v>
      </c>
      <c r="AK116" t="b">
        <f>COUNTIF(E116,E117) &gt; 0</f>
        <v>0</v>
      </c>
      <c r="AL116" t="b">
        <f>COUNTIF(E116, "*.*") &gt; 0</f>
        <v>0</v>
      </c>
      <c r="AM116" t="b">
        <f>COUNTIF(E116, "*(*") &gt; 0</f>
        <v>0</v>
      </c>
    </row>
    <row r="117" spans="1:41" x14ac:dyDescent="0.25">
      <c r="A117">
        <v>4504</v>
      </c>
      <c r="B117" t="s">
        <v>435</v>
      </c>
      <c r="D117" t="s">
        <v>436</v>
      </c>
      <c r="E117" t="s">
        <v>437</v>
      </c>
      <c r="G117">
        <v>312</v>
      </c>
      <c r="H117" t="s">
        <v>160</v>
      </c>
      <c r="I117" t="s">
        <v>438</v>
      </c>
      <c r="J117" s="1">
        <v>40372</v>
      </c>
      <c r="K117" s="1">
        <v>24760</v>
      </c>
      <c r="Q117" t="s">
        <v>23</v>
      </c>
      <c r="AH117" t="b">
        <f>COUNTIF(E117, "*-*") &gt; 0</f>
        <v>0</v>
      </c>
      <c r="AI117" t="b">
        <f>COUNTIF(E117, "*'*") &gt; 0</f>
        <v>0</v>
      </c>
      <c r="AJ117" t="b">
        <f>COUNTIF(E117, "* *") &gt; 0</f>
        <v>0</v>
      </c>
      <c r="AK117" t="b">
        <f>COUNTIF(E117,E118) &gt; 0</f>
        <v>0</v>
      </c>
      <c r="AL117" t="b">
        <f>COUNTIF(E117, "*.*") &gt; 0</f>
        <v>0</v>
      </c>
      <c r="AM117" t="b">
        <f>COUNTIF(E117, "*(*") &gt; 0</f>
        <v>0</v>
      </c>
    </row>
    <row r="118" spans="1:41" x14ac:dyDescent="0.25">
      <c r="A118">
        <v>4522</v>
      </c>
      <c r="B118" t="s">
        <v>439</v>
      </c>
      <c r="D118" t="s">
        <v>440</v>
      </c>
      <c r="E118" t="s">
        <v>441</v>
      </c>
      <c r="G118">
        <v>200</v>
      </c>
      <c r="H118" t="s">
        <v>70</v>
      </c>
      <c r="I118" t="s">
        <v>410</v>
      </c>
      <c r="J118" s="1">
        <v>40469</v>
      </c>
      <c r="K118" s="1">
        <v>26488</v>
      </c>
      <c r="Q118" t="s">
        <v>23</v>
      </c>
      <c r="AH118" t="b">
        <f>COUNTIF(E118, "*-*") &gt; 0</f>
        <v>0</v>
      </c>
      <c r="AI118" t="b">
        <f>COUNTIF(E118, "*'*") &gt; 0</f>
        <v>0</v>
      </c>
      <c r="AJ118" t="b">
        <f>COUNTIF(E118, "* *") &gt; 0</f>
        <v>0</v>
      </c>
      <c r="AK118" t="b">
        <f>COUNTIF(E118,E119) &gt; 0</f>
        <v>0</v>
      </c>
      <c r="AL118" t="b">
        <f>COUNTIF(E118, "*.*") &gt; 0</f>
        <v>0</v>
      </c>
      <c r="AM118" t="b">
        <f>COUNTIF(E118, "*(*") &gt; 0</f>
        <v>0</v>
      </c>
    </row>
    <row r="119" spans="1:41" x14ac:dyDescent="0.25">
      <c r="A119">
        <v>4524</v>
      </c>
      <c r="B119" t="s">
        <v>442</v>
      </c>
      <c r="D119" t="s">
        <v>443</v>
      </c>
      <c r="E119" t="s">
        <v>444</v>
      </c>
      <c r="G119">
        <v>322</v>
      </c>
      <c r="H119" t="s">
        <v>117</v>
      </c>
      <c r="I119" t="s">
        <v>445</v>
      </c>
      <c r="J119" s="1">
        <v>40469</v>
      </c>
      <c r="K119" s="1">
        <v>26178</v>
      </c>
      <c r="Q119" t="s">
        <v>23</v>
      </c>
      <c r="AH119" t="b">
        <f>COUNTIF(E119, "*-*") &gt; 0</f>
        <v>0</v>
      </c>
      <c r="AI119" t="b">
        <f>COUNTIF(E119, "*'*") &gt; 0</f>
        <v>0</v>
      </c>
      <c r="AJ119" t="b">
        <f>COUNTIF(E119, "* *") &gt; 0</f>
        <v>0</v>
      </c>
      <c r="AK119" t="b">
        <f>COUNTIF(E119,E120) &gt; 0</f>
        <v>0</v>
      </c>
      <c r="AL119" t="b">
        <f>COUNTIF(E119, "*.*") &gt; 0</f>
        <v>0</v>
      </c>
      <c r="AM119" t="b">
        <f>COUNTIF(E119, "*(*") &gt; 0</f>
        <v>0</v>
      </c>
    </row>
    <row r="120" spans="1:41" x14ac:dyDescent="0.25">
      <c r="A120">
        <v>4533</v>
      </c>
      <c r="B120" t="s">
        <v>446</v>
      </c>
      <c r="D120" t="s">
        <v>81</v>
      </c>
      <c r="E120" t="s">
        <v>447</v>
      </c>
      <c r="G120">
        <v>200</v>
      </c>
      <c r="H120" t="s">
        <v>70</v>
      </c>
      <c r="I120" t="s">
        <v>448</v>
      </c>
      <c r="J120" s="1">
        <v>40511</v>
      </c>
      <c r="K120" s="1">
        <v>22186</v>
      </c>
      <c r="Q120" t="s">
        <v>23</v>
      </c>
      <c r="AH120" t="b">
        <f>COUNTIF(E120, "*-*") &gt; 0</f>
        <v>0</v>
      </c>
      <c r="AI120" t="b">
        <f>COUNTIF(E120, "*'*") &gt; 0</f>
        <v>0</v>
      </c>
      <c r="AJ120" t="b">
        <f>COUNTIF(E120, "* *") &gt; 0</f>
        <v>0</v>
      </c>
      <c r="AK120" t="b">
        <f>COUNTIF(E120,E121) &gt; 0</f>
        <v>0</v>
      </c>
      <c r="AL120" t="b">
        <f>COUNTIF(E120, "*.*") &gt; 0</f>
        <v>0</v>
      </c>
      <c r="AM120" t="b">
        <f>COUNTIF(E120, "*(*") &gt; 0</f>
        <v>0</v>
      </c>
    </row>
    <row r="121" spans="1:41" x14ac:dyDescent="0.25">
      <c r="A121">
        <v>4538</v>
      </c>
      <c r="B121" t="s">
        <v>449</v>
      </c>
      <c r="D121" t="s">
        <v>58</v>
      </c>
      <c r="E121" t="s">
        <v>450</v>
      </c>
      <c r="G121">
        <v>200</v>
      </c>
      <c r="H121" t="s">
        <v>70</v>
      </c>
      <c r="I121" t="s">
        <v>451</v>
      </c>
      <c r="J121" s="1">
        <v>40525</v>
      </c>
      <c r="K121" s="1">
        <v>23290</v>
      </c>
      <c r="Q121" t="s">
        <v>23</v>
      </c>
      <c r="AH121" t="b">
        <f>COUNTIF(E121, "*-*") &gt; 0</f>
        <v>0</v>
      </c>
      <c r="AI121" t="b">
        <f>COUNTIF(E121, "*'*") &gt; 0</f>
        <v>0</v>
      </c>
      <c r="AJ121" t="b">
        <f>COUNTIF(E121, "* *") &gt; 0</f>
        <v>0</v>
      </c>
      <c r="AK121" t="b">
        <f>COUNTIF(E121,E122) &gt; 0</f>
        <v>0</v>
      </c>
      <c r="AL121" t="b">
        <f>COUNTIF(E121, "*.*") &gt; 0</f>
        <v>0</v>
      </c>
      <c r="AM121" t="b">
        <f>COUNTIF(E121, "*(*") &gt; 0</f>
        <v>0</v>
      </c>
    </row>
    <row r="122" spans="1:41" x14ac:dyDescent="0.25">
      <c r="A122">
        <v>4540</v>
      </c>
      <c r="B122" t="s">
        <v>452</v>
      </c>
      <c r="D122" t="s">
        <v>453</v>
      </c>
      <c r="E122" t="s">
        <v>454</v>
      </c>
      <c r="G122">
        <v>311</v>
      </c>
      <c r="H122" t="s">
        <v>269</v>
      </c>
      <c r="I122" t="s">
        <v>455</v>
      </c>
      <c r="J122" s="1">
        <v>40525</v>
      </c>
      <c r="K122" s="1">
        <v>21695</v>
      </c>
      <c r="Q122" t="s">
        <v>23</v>
      </c>
      <c r="AH122" t="b">
        <f>COUNTIF(E122, "*-*") &gt; 0</f>
        <v>0</v>
      </c>
      <c r="AI122" t="b">
        <f>COUNTIF(E122, "*'*") &gt; 0</f>
        <v>0</v>
      </c>
      <c r="AJ122" t="b">
        <f>COUNTIF(E122, "* *") &gt; 0</f>
        <v>0</v>
      </c>
      <c r="AK122" t="b">
        <f>COUNTIF(E122,E123) &gt; 0</f>
        <v>0</v>
      </c>
      <c r="AL122" t="b">
        <f>COUNTIF(E122, "*.*") &gt; 0</f>
        <v>0</v>
      </c>
      <c r="AM122" t="b">
        <f>COUNTIF(E122, "*(*") &gt; 0</f>
        <v>0</v>
      </c>
    </row>
    <row r="123" spans="1:41" x14ac:dyDescent="0.25">
      <c r="A123">
        <v>4543</v>
      </c>
      <c r="B123" t="s">
        <v>456</v>
      </c>
      <c r="D123" t="s">
        <v>272</v>
      </c>
      <c r="E123" t="s">
        <v>457</v>
      </c>
      <c r="G123">
        <v>923</v>
      </c>
      <c r="H123" t="s">
        <v>46</v>
      </c>
      <c r="I123" t="s">
        <v>458</v>
      </c>
      <c r="J123" s="1">
        <v>41904</v>
      </c>
      <c r="K123" s="1">
        <v>33990</v>
      </c>
      <c r="Q123" t="s">
        <v>23</v>
      </c>
      <c r="AH123" t="b">
        <f>COUNTIF(E123, "*-*") &gt; 0</f>
        <v>0</v>
      </c>
      <c r="AI123" t="b">
        <f>COUNTIF(E123, "*'*") &gt; 0</f>
        <v>0</v>
      </c>
      <c r="AJ123" t="b">
        <f>COUNTIF(E123, "* *") &gt; 0</f>
        <v>1</v>
      </c>
      <c r="AK123" t="b">
        <f>COUNTIF(E123,E124) &gt; 0</f>
        <v>0</v>
      </c>
      <c r="AL123" t="b">
        <f>COUNTIF(E123, "*.*") &gt; 0</f>
        <v>0</v>
      </c>
      <c r="AM123" t="b">
        <f>COUNTIF(E123, "*(*") &gt; 0</f>
        <v>0</v>
      </c>
      <c r="AN123" s="4"/>
    </row>
    <row r="124" spans="1:41" x14ac:dyDescent="0.25">
      <c r="A124">
        <v>4549</v>
      </c>
      <c r="B124" t="s">
        <v>459</v>
      </c>
      <c r="D124" t="s">
        <v>311</v>
      </c>
      <c r="E124" t="s">
        <v>460</v>
      </c>
      <c r="G124">
        <v>200</v>
      </c>
      <c r="H124" t="s">
        <v>70</v>
      </c>
      <c r="I124" t="s">
        <v>410</v>
      </c>
      <c r="J124" s="1">
        <v>40679</v>
      </c>
      <c r="K124" s="1">
        <v>32681</v>
      </c>
      <c r="Q124" t="s">
        <v>23</v>
      </c>
      <c r="AH124" t="b">
        <f>COUNTIF(E124, "*-*") &gt; 0</f>
        <v>0</v>
      </c>
      <c r="AI124" t="b">
        <f>COUNTIF(E124, "*'*") &gt; 0</f>
        <v>0</v>
      </c>
      <c r="AJ124" t="b">
        <f>COUNTIF(E124, "* *") &gt; 0</f>
        <v>0</v>
      </c>
      <c r="AK124" t="b">
        <f>COUNTIF(E124,E125) &gt; 0</f>
        <v>0</v>
      </c>
      <c r="AL124" t="b">
        <f>COUNTIF(E124, "*.*") &gt; 0</f>
        <v>0</v>
      </c>
      <c r="AM124" t="b">
        <f>COUNTIF(E124, "*(*") &gt; 0</f>
        <v>0</v>
      </c>
    </row>
    <row r="125" spans="1:41" x14ac:dyDescent="0.25">
      <c r="A125">
        <v>4569</v>
      </c>
      <c r="B125" t="s">
        <v>461</v>
      </c>
      <c r="D125" t="s">
        <v>101</v>
      </c>
      <c r="E125" t="s">
        <v>462</v>
      </c>
      <c r="G125">
        <v>316</v>
      </c>
      <c r="H125" t="s">
        <v>107</v>
      </c>
      <c r="I125" t="s">
        <v>108</v>
      </c>
      <c r="J125" s="1">
        <v>40721</v>
      </c>
      <c r="K125" s="1">
        <v>18573</v>
      </c>
      <c r="Q125" t="s">
        <v>23</v>
      </c>
      <c r="AH125" t="b">
        <f>COUNTIF(E125, "*-*") &gt; 0</f>
        <v>0</v>
      </c>
      <c r="AI125" t="b">
        <f>COUNTIF(E125, "*'*") &gt; 0</f>
        <v>0</v>
      </c>
      <c r="AJ125" t="b">
        <f>COUNTIF(E125, "* *") &gt; 0</f>
        <v>0</v>
      </c>
      <c r="AK125" t="b">
        <f>COUNTIF(E125,E126) &gt; 0</f>
        <v>0</v>
      </c>
      <c r="AL125" t="b">
        <f>COUNTIF(E125, "*.*") &gt; 0</f>
        <v>0</v>
      </c>
      <c r="AM125" t="b">
        <f>COUNTIF(E125, "*(*") &gt; 0</f>
        <v>0</v>
      </c>
    </row>
    <row r="126" spans="1:41" x14ac:dyDescent="0.25">
      <c r="A126">
        <v>4575</v>
      </c>
      <c r="B126" t="s">
        <v>463</v>
      </c>
      <c r="D126" t="s">
        <v>464</v>
      </c>
      <c r="E126" t="s">
        <v>465</v>
      </c>
      <c r="G126">
        <v>200</v>
      </c>
      <c r="H126" t="s">
        <v>70</v>
      </c>
      <c r="I126" t="s">
        <v>87</v>
      </c>
      <c r="J126" s="1">
        <v>40763</v>
      </c>
      <c r="K126" s="1">
        <v>33022</v>
      </c>
      <c r="Q126" t="s">
        <v>23</v>
      </c>
      <c r="AH126" t="b">
        <f>COUNTIF(E126, "*-*") &gt; 0</f>
        <v>0</v>
      </c>
      <c r="AI126" t="b">
        <f>COUNTIF(E126, "*'*") &gt; 0</f>
        <v>0</v>
      </c>
      <c r="AJ126" t="b">
        <f>COUNTIF(E126, "* *") &gt; 0</f>
        <v>0</v>
      </c>
      <c r="AK126" t="b">
        <f>COUNTIF(E126,E127) &gt; 0</f>
        <v>0</v>
      </c>
      <c r="AL126" t="b">
        <f>COUNTIF(E126, "*.*") &gt; 0</f>
        <v>0</v>
      </c>
      <c r="AM126" t="b">
        <f>COUNTIF(E126, "*(*") &gt; 0</f>
        <v>0</v>
      </c>
    </row>
    <row r="127" spans="1:41" x14ac:dyDescent="0.25">
      <c r="A127">
        <v>4576</v>
      </c>
      <c r="B127" t="s">
        <v>466</v>
      </c>
      <c r="D127" t="s">
        <v>467</v>
      </c>
      <c r="E127" t="s">
        <v>468</v>
      </c>
      <c r="G127">
        <v>300</v>
      </c>
      <c r="H127" t="s">
        <v>469</v>
      </c>
      <c r="I127" t="s">
        <v>470</v>
      </c>
      <c r="J127" s="1">
        <v>40770</v>
      </c>
      <c r="K127" s="1">
        <v>22603</v>
      </c>
      <c r="Q127" t="s">
        <v>23</v>
      </c>
      <c r="AH127" t="b">
        <f>COUNTIF(E127, "*-*") &gt; 0</f>
        <v>0</v>
      </c>
      <c r="AI127" t="b">
        <f>COUNTIF(E127, "*'*") &gt; 0</f>
        <v>0</v>
      </c>
      <c r="AJ127" t="b">
        <f>COUNTIF(E127, "* *") &gt; 0</f>
        <v>0</v>
      </c>
      <c r="AK127" t="b">
        <f>COUNTIF(E127,E128) &gt; 0</f>
        <v>0</v>
      </c>
      <c r="AL127" t="b">
        <f>COUNTIF(E127, "*.*") &gt; 0</f>
        <v>0</v>
      </c>
      <c r="AM127" t="b">
        <f>COUNTIF(E127, "*(*") &gt; 0</f>
        <v>0</v>
      </c>
    </row>
    <row r="128" spans="1:41" x14ac:dyDescent="0.25">
      <c r="A128">
        <v>4580</v>
      </c>
      <c r="B128" t="s">
        <v>471</v>
      </c>
      <c r="D128" t="s">
        <v>472</v>
      </c>
      <c r="E128" t="s">
        <v>473</v>
      </c>
      <c r="G128">
        <v>200</v>
      </c>
      <c r="H128" t="s">
        <v>70</v>
      </c>
      <c r="I128" t="s">
        <v>87</v>
      </c>
      <c r="J128" s="1">
        <v>40819</v>
      </c>
      <c r="K128" s="1">
        <v>30483</v>
      </c>
      <c r="Q128" t="s">
        <v>23</v>
      </c>
      <c r="AH128" t="b">
        <f>COUNTIF(E128, "*-*") &gt; 0</f>
        <v>0</v>
      </c>
      <c r="AI128" t="b">
        <f>COUNTIF(E128, "*'*") &gt; 0</f>
        <v>0</v>
      </c>
      <c r="AJ128" t="b">
        <f>COUNTIF(E128, "* *") &gt; 0</f>
        <v>0</v>
      </c>
      <c r="AK128" t="b">
        <f>COUNTIF(E128,E129) &gt; 0</f>
        <v>0</v>
      </c>
      <c r="AL128" t="b">
        <f>COUNTIF(E128, "*.*") &gt; 0</f>
        <v>0</v>
      </c>
      <c r="AM128" t="b">
        <f>COUNTIF(E128, "*(*") &gt; 0</f>
        <v>0</v>
      </c>
    </row>
    <row r="129" spans="1:40" x14ac:dyDescent="0.25">
      <c r="A129">
        <v>4588</v>
      </c>
      <c r="B129" t="s">
        <v>474</v>
      </c>
      <c r="D129" t="s">
        <v>49</v>
      </c>
      <c r="E129" t="s">
        <v>475</v>
      </c>
      <c r="F129" t="s">
        <v>1859</v>
      </c>
      <c r="G129">
        <v>103</v>
      </c>
      <c r="H129" t="s">
        <v>177</v>
      </c>
      <c r="I129" t="s">
        <v>476</v>
      </c>
      <c r="J129" s="1">
        <v>40882</v>
      </c>
      <c r="K129" s="1">
        <v>31821</v>
      </c>
      <c r="Q129" t="s">
        <v>23</v>
      </c>
      <c r="AH129" t="b">
        <f>COUNTIF(E129, "*-*") &gt; 0</f>
        <v>0</v>
      </c>
      <c r="AI129" t="b">
        <f>COUNTIF(E129, "*'*") &gt; 0</f>
        <v>0</v>
      </c>
      <c r="AJ129" t="b">
        <f>COUNTIF(E129, "* *") &gt; 0</f>
        <v>0</v>
      </c>
      <c r="AK129" t="b">
        <f>COUNTIF(E129,E130) &gt; 0</f>
        <v>0</v>
      </c>
      <c r="AL129" t="b">
        <f>COUNTIF(E129, "*.*") &gt; 0</f>
        <v>0</v>
      </c>
      <c r="AM129" t="b">
        <f>COUNTIF(E129, "*(*") &gt; 0</f>
        <v>0</v>
      </c>
    </row>
    <row r="130" spans="1:40" x14ac:dyDescent="0.25">
      <c r="A130">
        <v>4592</v>
      </c>
      <c r="B130" t="s">
        <v>477</v>
      </c>
      <c r="D130" t="s">
        <v>478</v>
      </c>
      <c r="E130" t="s">
        <v>479</v>
      </c>
      <c r="G130">
        <v>200</v>
      </c>
      <c r="H130" t="s">
        <v>70</v>
      </c>
      <c r="I130" t="s">
        <v>410</v>
      </c>
      <c r="J130" s="1">
        <v>40917</v>
      </c>
      <c r="K130" s="1">
        <v>30383</v>
      </c>
      <c r="Q130" t="s">
        <v>23</v>
      </c>
      <c r="AH130" t="b">
        <f>COUNTIF(E130, "*-*") &gt; 0</f>
        <v>0</v>
      </c>
      <c r="AI130" t="b">
        <f>COUNTIF(E130, "*'*") &gt; 0</f>
        <v>0</v>
      </c>
      <c r="AJ130" t="b">
        <f>COUNTIF(E130, "* *") &gt; 0</f>
        <v>0</v>
      </c>
      <c r="AK130" t="b">
        <f>COUNTIF(E130,E131) &gt; 0</f>
        <v>0</v>
      </c>
      <c r="AL130" t="b">
        <f>COUNTIF(E130, "*.*") &gt; 0</f>
        <v>0</v>
      </c>
      <c r="AM130" t="b">
        <f>COUNTIF(E130, "*(*") &gt; 0</f>
        <v>0</v>
      </c>
    </row>
    <row r="131" spans="1:40" x14ac:dyDescent="0.25">
      <c r="A131">
        <v>4593</v>
      </c>
      <c r="B131" t="s">
        <v>480</v>
      </c>
      <c r="D131" t="s">
        <v>481</v>
      </c>
      <c r="E131" t="s">
        <v>482</v>
      </c>
      <c r="G131">
        <v>200</v>
      </c>
      <c r="H131" t="s">
        <v>70</v>
      </c>
      <c r="I131" t="s">
        <v>410</v>
      </c>
      <c r="J131" s="1">
        <v>40931</v>
      </c>
      <c r="K131" s="1">
        <v>31604</v>
      </c>
      <c r="Q131" t="s">
        <v>23</v>
      </c>
      <c r="AH131" t="b">
        <f>COUNTIF(E131, "*-*") &gt; 0</f>
        <v>0</v>
      </c>
      <c r="AI131" t="b">
        <f>COUNTIF(E131, "*'*") &gt; 0</f>
        <v>0</v>
      </c>
      <c r="AJ131" t="b">
        <f>COUNTIF(E131, "* *") &gt; 0</f>
        <v>0</v>
      </c>
      <c r="AK131" t="b">
        <f>COUNTIF(E131,E132) &gt; 0</f>
        <v>0</v>
      </c>
      <c r="AL131" t="b">
        <f>COUNTIF(E131, "*.*") &gt; 0</f>
        <v>0</v>
      </c>
      <c r="AM131" t="b">
        <f>COUNTIF(E131, "*(*") &gt; 0</f>
        <v>0</v>
      </c>
    </row>
    <row r="132" spans="1:40" x14ac:dyDescent="0.25">
      <c r="A132">
        <v>4600</v>
      </c>
      <c r="B132" t="s">
        <v>483</v>
      </c>
      <c r="D132" t="s">
        <v>484</v>
      </c>
      <c r="E132" t="s">
        <v>485</v>
      </c>
      <c r="G132">
        <v>213</v>
      </c>
      <c r="H132" t="s">
        <v>125</v>
      </c>
      <c r="I132" t="s">
        <v>486</v>
      </c>
      <c r="J132" s="1">
        <v>40966</v>
      </c>
      <c r="K132" s="1">
        <v>31827</v>
      </c>
      <c r="Q132" t="s">
        <v>23</v>
      </c>
      <c r="AH132" t="b">
        <f>COUNTIF(E132, "*-*") &gt; 0</f>
        <v>0</v>
      </c>
      <c r="AI132" t="b">
        <f>COUNTIF(E132, "*'*") &gt; 0</f>
        <v>0</v>
      </c>
      <c r="AJ132" t="b">
        <f>COUNTIF(E132, "* *") &gt; 0</f>
        <v>0</v>
      </c>
      <c r="AK132" t="b">
        <f>COUNTIF(E132,E133) &gt; 0</f>
        <v>0</v>
      </c>
      <c r="AL132" t="b">
        <f>COUNTIF(E132, "*.*") &gt; 0</f>
        <v>0</v>
      </c>
      <c r="AM132" t="b">
        <f>COUNTIF(E132, "*(*") &gt; 0</f>
        <v>0</v>
      </c>
    </row>
    <row r="133" spans="1:40" x14ac:dyDescent="0.25">
      <c r="A133">
        <v>4605</v>
      </c>
      <c r="B133" t="s">
        <v>487</v>
      </c>
      <c r="D133" t="s">
        <v>488</v>
      </c>
      <c r="E133" t="s">
        <v>489</v>
      </c>
      <c r="G133">
        <v>711</v>
      </c>
      <c r="H133" t="s">
        <v>60</v>
      </c>
      <c r="I133" t="s">
        <v>150</v>
      </c>
      <c r="J133" s="1">
        <v>41015</v>
      </c>
      <c r="K133" s="1">
        <v>31142</v>
      </c>
      <c r="Q133" t="s">
        <v>23</v>
      </c>
      <c r="AH133" t="b">
        <f>COUNTIF(E133, "*-*") &gt; 0</f>
        <v>0</v>
      </c>
      <c r="AI133" t="b">
        <f>COUNTIF(E133, "*'*") &gt; 0</f>
        <v>0</v>
      </c>
      <c r="AJ133" t="b">
        <f>COUNTIF(E133, "* *") &gt; 0</f>
        <v>0</v>
      </c>
      <c r="AK133" t="b">
        <f>COUNTIF(E133,E134) &gt; 0</f>
        <v>0</v>
      </c>
      <c r="AL133" t="b">
        <f>COUNTIF(E133, "*.*") &gt; 0</f>
        <v>0</v>
      </c>
      <c r="AM133" t="b">
        <f>COUNTIF(E133, "*(*") &gt; 0</f>
        <v>0</v>
      </c>
    </row>
    <row r="134" spans="1:40" x14ac:dyDescent="0.25">
      <c r="A134">
        <v>4639</v>
      </c>
      <c r="B134" t="s">
        <v>490</v>
      </c>
      <c r="D134" t="s">
        <v>491</v>
      </c>
      <c r="E134" t="s">
        <v>144</v>
      </c>
      <c r="G134">
        <v>728</v>
      </c>
      <c r="H134" t="s">
        <v>33</v>
      </c>
      <c r="I134" t="s">
        <v>492</v>
      </c>
      <c r="J134" s="1">
        <v>41128</v>
      </c>
      <c r="K134" s="1">
        <v>24589</v>
      </c>
      <c r="Q134" t="s">
        <v>23</v>
      </c>
      <c r="AH134" t="b">
        <f>COUNTIF(E134, "*-*") &gt; 0</f>
        <v>0</v>
      </c>
      <c r="AI134" t="b">
        <f>COUNTIF(E134, "*'*") &gt; 0</f>
        <v>0</v>
      </c>
      <c r="AJ134" t="b">
        <f>COUNTIF(E134, "* *") &gt; 0</f>
        <v>0</v>
      </c>
      <c r="AK134" t="b">
        <f>COUNTIF(E134,E135) &gt; 0</f>
        <v>0</v>
      </c>
      <c r="AL134" t="b">
        <f>COUNTIF(E134, "*.*") &gt; 0</f>
        <v>0</v>
      </c>
      <c r="AM134" t="b">
        <f>COUNTIF(E134, "*(*") &gt; 0</f>
        <v>0</v>
      </c>
      <c r="AN134" s="4"/>
    </row>
    <row r="135" spans="1:40" x14ac:dyDescent="0.25">
      <c r="A135">
        <v>4641</v>
      </c>
      <c r="B135" t="s">
        <v>493</v>
      </c>
      <c r="D135" t="s">
        <v>316</v>
      </c>
      <c r="E135" t="s">
        <v>494</v>
      </c>
      <c r="F135" t="s">
        <v>1900</v>
      </c>
      <c r="G135">
        <v>907</v>
      </c>
      <c r="H135" t="s">
        <v>220</v>
      </c>
      <c r="I135" t="s">
        <v>495</v>
      </c>
      <c r="J135" s="1">
        <v>41148</v>
      </c>
      <c r="K135" s="1">
        <v>31867</v>
      </c>
      <c r="Q135" t="s">
        <v>23</v>
      </c>
      <c r="AH135" t="b">
        <f>COUNTIF(E135, "*-*") &gt; 0</f>
        <v>0</v>
      </c>
      <c r="AI135" t="b">
        <f>COUNTIF(E135, "*'*") &gt; 0</f>
        <v>0</v>
      </c>
      <c r="AJ135" t="b">
        <f>COUNTIF(E135, "* *") &gt; 0</f>
        <v>0</v>
      </c>
      <c r="AK135" t="b">
        <f>COUNTIF(E135,E136) &gt; 0</f>
        <v>0</v>
      </c>
      <c r="AL135" t="b">
        <f>COUNTIF(E135, "*.*") &gt; 0</f>
        <v>0</v>
      </c>
      <c r="AM135" t="b">
        <f>COUNTIF(E135, "*(*") &gt; 0</f>
        <v>0</v>
      </c>
    </row>
    <row r="136" spans="1:40" x14ac:dyDescent="0.25">
      <c r="A136">
        <v>4647</v>
      </c>
      <c r="B136" t="s">
        <v>496</v>
      </c>
      <c r="D136" t="s">
        <v>497</v>
      </c>
      <c r="E136" t="s">
        <v>485</v>
      </c>
      <c r="G136">
        <v>213</v>
      </c>
      <c r="H136" t="s">
        <v>125</v>
      </c>
      <c r="I136" t="s">
        <v>146</v>
      </c>
      <c r="J136" s="1">
        <v>41197</v>
      </c>
      <c r="K136" s="1">
        <v>33264</v>
      </c>
      <c r="Q136" t="s">
        <v>23</v>
      </c>
      <c r="AH136" t="b">
        <f>COUNTIF(E136, "*-*") &gt; 0</f>
        <v>0</v>
      </c>
      <c r="AI136" t="b">
        <f>COUNTIF(E136, "*'*") &gt; 0</f>
        <v>0</v>
      </c>
      <c r="AJ136" t="b">
        <f>COUNTIF(E136, "* *") &gt; 0</f>
        <v>0</v>
      </c>
      <c r="AK136" t="b">
        <f>COUNTIF(E136,E137) &gt; 0</f>
        <v>0</v>
      </c>
      <c r="AL136" t="b">
        <f>COUNTIF(E136, "*.*") &gt; 0</f>
        <v>0</v>
      </c>
      <c r="AM136" t="b">
        <f>COUNTIF(E136, "*(*") &gt; 0</f>
        <v>0</v>
      </c>
    </row>
    <row r="137" spans="1:40" x14ac:dyDescent="0.25">
      <c r="A137">
        <v>4654</v>
      </c>
      <c r="B137" t="s">
        <v>498</v>
      </c>
      <c r="D137" t="s">
        <v>499</v>
      </c>
      <c r="E137" t="s">
        <v>500</v>
      </c>
      <c r="G137">
        <v>200</v>
      </c>
      <c r="H137" t="s">
        <v>70</v>
      </c>
      <c r="I137" t="s">
        <v>501</v>
      </c>
      <c r="J137" s="1">
        <v>41253</v>
      </c>
      <c r="K137" s="1">
        <v>18243</v>
      </c>
      <c r="Q137" t="s">
        <v>23</v>
      </c>
      <c r="AH137" t="b">
        <f>COUNTIF(E137, "*-*") &gt; 0</f>
        <v>0</v>
      </c>
      <c r="AI137" t="b">
        <f>COUNTIF(E137, "*'*") &gt; 0</f>
        <v>0</v>
      </c>
      <c r="AJ137" t="b">
        <f>COUNTIF(E137, "* *") &gt; 0</f>
        <v>0</v>
      </c>
      <c r="AK137" t="b">
        <f>COUNTIF(E137,E138) &gt; 0</f>
        <v>0</v>
      </c>
      <c r="AL137" t="b">
        <f>COUNTIF(E137, "*.*") &gt; 0</f>
        <v>0</v>
      </c>
      <c r="AM137" t="b">
        <f>COUNTIF(E137, "*(*") &gt; 0</f>
        <v>0</v>
      </c>
    </row>
    <row r="138" spans="1:40" x14ac:dyDescent="0.25">
      <c r="A138">
        <v>4672</v>
      </c>
      <c r="B138" t="s">
        <v>502</v>
      </c>
      <c r="D138" t="s">
        <v>503</v>
      </c>
      <c r="E138" t="s">
        <v>504</v>
      </c>
      <c r="G138">
        <v>101</v>
      </c>
      <c r="H138" t="s">
        <v>21</v>
      </c>
      <c r="I138" t="s">
        <v>94</v>
      </c>
      <c r="J138" s="1">
        <v>41372</v>
      </c>
      <c r="K138" s="1">
        <v>22690</v>
      </c>
      <c r="Q138" t="s">
        <v>23</v>
      </c>
      <c r="AH138" t="b">
        <f>COUNTIF(E138, "*-*") &gt; 0</f>
        <v>0</v>
      </c>
      <c r="AI138" t="b">
        <f>COUNTIF(E138, "*'*") &gt; 0</f>
        <v>0</v>
      </c>
      <c r="AJ138" t="b">
        <f>COUNTIF(E138, "* *") &gt; 0</f>
        <v>0</v>
      </c>
      <c r="AK138" t="b">
        <f>COUNTIF(E138,E139) &gt; 0</f>
        <v>0</v>
      </c>
      <c r="AL138" t="b">
        <f>COUNTIF(E138, "*.*") &gt; 0</f>
        <v>0</v>
      </c>
      <c r="AM138" t="b">
        <f>COUNTIF(E138, "*(*") &gt; 0</f>
        <v>0</v>
      </c>
    </row>
    <row r="139" spans="1:40" x14ac:dyDescent="0.25">
      <c r="A139">
        <v>4676</v>
      </c>
      <c r="B139" t="s">
        <v>505</v>
      </c>
      <c r="D139" t="s">
        <v>506</v>
      </c>
      <c r="E139" t="s">
        <v>144</v>
      </c>
      <c r="G139">
        <v>400</v>
      </c>
      <c r="H139" t="s">
        <v>433</v>
      </c>
      <c r="I139" t="s">
        <v>507</v>
      </c>
      <c r="J139" s="1">
        <v>41400</v>
      </c>
      <c r="K139" s="1">
        <v>23700</v>
      </c>
      <c r="Q139" t="s">
        <v>23</v>
      </c>
      <c r="AH139" t="b">
        <f>COUNTIF(E139, "*-*") &gt; 0</f>
        <v>0</v>
      </c>
      <c r="AI139" t="b">
        <f>COUNTIF(E139, "*'*") &gt; 0</f>
        <v>0</v>
      </c>
      <c r="AJ139" t="b">
        <f>COUNTIF(E139, "* *") &gt; 0</f>
        <v>0</v>
      </c>
      <c r="AK139" t="b">
        <f>COUNTIF(E139,E140) &gt; 0</f>
        <v>0</v>
      </c>
      <c r="AL139" t="b">
        <f>COUNTIF(E139, "*.*") &gt; 0</f>
        <v>0</v>
      </c>
      <c r="AM139" t="b">
        <f>COUNTIF(E139, "*(*") &gt; 0</f>
        <v>0</v>
      </c>
    </row>
    <row r="140" spans="1:40" x14ac:dyDescent="0.25">
      <c r="A140">
        <v>4682</v>
      </c>
      <c r="B140" t="s">
        <v>508</v>
      </c>
      <c r="D140" t="s">
        <v>509</v>
      </c>
      <c r="E140" t="s">
        <v>510</v>
      </c>
      <c r="G140">
        <v>311</v>
      </c>
      <c r="H140" t="s">
        <v>269</v>
      </c>
      <c r="I140" t="s">
        <v>511</v>
      </c>
      <c r="J140" s="1">
        <v>41422</v>
      </c>
      <c r="K140" s="1">
        <v>24457</v>
      </c>
      <c r="Q140" t="s">
        <v>23</v>
      </c>
      <c r="AH140" t="b">
        <f>COUNTIF(E140, "*-*") &gt; 0</f>
        <v>0</v>
      </c>
      <c r="AI140" t="b">
        <f>COUNTIF(E140, "*'*") &gt; 0</f>
        <v>0</v>
      </c>
      <c r="AJ140" t="b">
        <f>COUNTIF(E140, "* *") &gt; 0</f>
        <v>0</v>
      </c>
      <c r="AK140" t="b">
        <f>COUNTIF(E140,E141) &gt; 0</f>
        <v>0</v>
      </c>
      <c r="AL140" t="b">
        <f>COUNTIF(E140, "*.*") &gt; 0</f>
        <v>0</v>
      </c>
      <c r="AM140" t="b">
        <f>COUNTIF(E140, "*(*") &gt; 0</f>
        <v>0</v>
      </c>
    </row>
    <row r="141" spans="1:40" x14ac:dyDescent="0.25">
      <c r="A141">
        <v>4686</v>
      </c>
      <c r="B141" t="s">
        <v>512</v>
      </c>
      <c r="D141" t="s">
        <v>513</v>
      </c>
      <c r="E141" t="s">
        <v>514</v>
      </c>
      <c r="G141">
        <v>306</v>
      </c>
      <c r="H141" t="s">
        <v>233</v>
      </c>
      <c r="I141" t="s">
        <v>515</v>
      </c>
      <c r="J141" s="1">
        <v>41417</v>
      </c>
      <c r="K141" s="1">
        <v>33144</v>
      </c>
      <c r="Q141" t="s">
        <v>23</v>
      </c>
      <c r="AH141" t="b">
        <f>COUNTIF(E141, "*-*") &gt; 0</f>
        <v>0</v>
      </c>
      <c r="AI141" t="b">
        <f>COUNTIF(E141, "*'*") &gt; 0</f>
        <v>0</v>
      </c>
      <c r="AJ141" t="b">
        <f>COUNTIF(E141, "* *") &gt; 0</f>
        <v>0</v>
      </c>
      <c r="AK141" t="b">
        <f>COUNTIF(E141,E142) &gt; 0</f>
        <v>0</v>
      </c>
      <c r="AL141" t="b">
        <f>COUNTIF(E141, "*.*") &gt; 0</f>
        <v>0</v>
      </c>
      <c r="AM141" t="b">
        <f>COUNTIF(E141, "*(*") &gt; 0</f>
        <v>0</v>
      </c>
    </row>
    <row r="142" spans="1:40" x14ac:dyDescent="0.25">
      <c r="A142">
        <v>4711</v>
      </c>
      <c r="B142" t="s">
        <v>516</v>
      </c>
      <c r="D142" t="s">
        <v>115</v>
      </c>
      <c r="E142" t="s">
        <v>517</v>
      </c>
      <c r="G142">
        <v>213</v>
      </c>
      <c r="H142" t="s">
        <v>125</v>
      </c>
      <c r="I142" t="s">
        <v>146</v>
      </c>
      <c r="J142" s="1">
        <v>41512</v>
      </c>
      <c r="K142" s="1">
        <v>32546</v>
      </c>
      <c r="Q142" t="s">
        <v>23</v>
      </c>
      <c r="AH142" t="b">
        <f>COUNTIF(E142, "*-*") &gt; 0</f>
        <v>0</v>
      </c>
      <c r="AI142" t="b">
        <f>COUNTIF(E142, "*'*") &gt; 0</f>
        <v>0</v>
      </c>
      <c r="AJ142" t="b">
        <f>COUNTIF(E142, "* *") &gt; 0</f>
        <v>0</v>
      </c>
      <c r="AK142" t="b">
        <f>COUNTIF(E142,E143) &gt; 0</f>
        <v>0</v>
      </c>
      <c r="AL142" t="b">
        <f>COUNTIF(E142, "*.*") &gt; 0</f>
        <v>0</v>
      </c>
      <c r="AM142" t="b">
        <f>COUNTIF(E142, "*(*") &gt; 0</f>
        <v>0</v>
      </c>
    </row>
    <row r="143" spans="1:40" x14ac:dyDescent="0.25">
      <c r="A143">
        <v>4712</v>
      </c>
      <c r="B143" t="s">
        <v>518</v>
      </c>
      <c r="D143" t="s">
        <v>519</v>
      </c>
      <c r="E143" t="s">
        <v>520</v>
      </c>
      <c r="G143">
        <v>213</v>
      </c>
      <c r="H143" t="s">
        <v>125</v>
      </c>
      <c r="I143" t="s">
        <v>133</v>
      </c>
      <c r="J143" s="1">
        <v>41512</v>
      </c>
      <c r="K143" s="1">
        <v>33026</v>
      </c>
      <c r="Q143" t="s">
        <v>23</v>
      </c>
      <c r="AH143" t="b">
        <f>COUNTIF(E143, "*-*") &gt; 0</f>
        <v>0</v>
      </c>
      <c r="AI143" t="b">
        <f>COUNTIF(E143, "*'*") &gt; 0</f>
        <v>0</v>
      </c>
      <c r="AJ143" t="b">
        <f>COUNTIF(E143, "* *") &gt; 0</f>
        <v>0</v>
      </c>
      <c r="AK143" t="b">
        <f>COUNTIF(E143,E144) &gt; 0</f>
        <v>0</v>
      </c>
      <c r="AL143" t="b">
        <f>COUNTIF(E143, "*.*") &gt; 0</f>
        <v>0</v>
      </c>
      <c r="AM143" t="b">
        <f>COUNTIF(E143, "*(*") &gt; 0</f>
        <v>0</v>
      </c>
    </row>
    <row r="144" spans="1:40" x14ac:dyDescent="0.25">
      <c r="A144">
        <v>4716</v>
      </c>
      <c r="B144" t="s">
        <v>521</v>
      </c>
      <c r="D144" t="s">
        <v>522</v>
      </c>
      <c r="E144" t="s">
        <v>523</v>
      </c>
      <c r="G144">
        <v>307</v>
      </c>
      <c r="H144" t="s">
        <v>224</v>
      </c>
      <c r="I144" t="s">
        <v>524</v>
      </c>
      <c r="J144" s="1">
        <v>41550</v>
      </c>
      <c r="K144" s="1">
        <v>23910</v>
      </c>
      <c r="Q144" t="s">
        <v>23</v>
      </c>
      <c r="AH144" t="b">
        <f>COUNTIF(E144, "*-*") &gt; 0</f>
        <v>0</v>
      </c>
      <c r="AI144" t="b">
        <f>COUNTIF(E144, "*'*") &gt; 0</f>
        <v>0</v>
      </c>
      <c r="AJ144" t="b">
        <f>COUNTIF(E144, "* *") &gt; 0</f>
        <v>0</v>
      </c>
      <c r="AK144" t="b">
        <f>COUNTIF(E144,E145) &gt; 0</f>
        <v>0</v>
      </c>
      <c r="AL144" t="b">
        <f>COUNTIF(E144, "*.*") &gt; 0</f>
        <v>0</v>
      </c>
      <c r="AM144" t="b">
        <f>COUNTIF(E144, "*(*") &gt; 0</f>
        <v>0</v>
      </c>
    </row>
    <row r="145" spans="1:40" x14ac:dyDescent="0.25">
      <c r="A145">
        <v>4726</v>
      </c>
      <c r="B145" t="s">
        <v>525</v>
      </c>
      <c r="D145" t="s">
        <v>526</v>
      </c>
      <c r="E145" t="s">
        <v>527</v>
      </c>
      <c r="G145">
        <v>105</v>
      </c>
      <c r="H145" t="s">
        <v>280</v>
      </c>
      <c r="I145" t="s">
        <v>280</v>
      </c>
      <c r="J145" s="1">
        <v>41645</v>
      </c>
      <c r="K145" s="1">
        <v>27799</v>
      </c>
      <c r="Q145" t="s">
        <v>23</v>
      </c>
      <c r="AH145" t="b">
        <f>COUNTIF(E145, "*-*") &gt; 0</f>
        <v>0</v>
      </c>
      <c r="AI145" t="b">
        <f>COUNTIF(E145, "*'*") &gt; 0</f>
        <v>0</v>
      </c>
      <c r="AJ145" t="b">
        <f>COUNTIF(E145, "* *") &gt; 0</f>
        <v>0</v>
      </c>
      <c r="AK145" t="b">
        <f>COUNTIF(E145,E146) &gt; 0</f>
        <v>0</v>
      </c>
      <c r="AL145" t="b">
        <f>COUNTIF(E145, "*.*") &gt; 0</f>
        <v>0</v>
      </c>
      <c r="AM145" t="b">
        <f>COUNTIF(E145, "*(*") &gt; 0</f>
        <v>0</v>
      </c>
    </row>
    <row r="146" spans="1:40" x14ac:dyDescent="0.25">
      <c r="A146">
        <v>4735</v>
      </c>
      <c r="B146" t="s">
        <v>528</v>
      </c>
      <c r="D146" t="s">
        <v>529</v>
      </c>
      <c r="E146" t="s">
        <v>530</v>
      </c>
      <c r="G146">
        <v>200</v>
      </c>
      <c r="H146" t="s">
        <v>70</v>
      </c>
      <c r="I146" t="s">
        <v>410</v>
      </c>
      <c r="J146" s="1">
        <v>41736</v>
      </c>
      <c r="K146" s="1">
        <v>28759</v>
      </c>
      <c r="Q146" t="s">
        <v>23</v>
      </c>
      <c r="AH146" t="b">
        <f>COUNTIF(E146, "*-*") &gt; 0</f>
        <v>0</v>
      </c>
      <c r="AI146" t="b">
        <f>COUNTIF(E146, "*'*") &gt; 0</f>
        <v>0</v>
      </c>
      <c r="AJ146" t="b">
        <f>COUNTIF(E146, "* *") &gt; 0</f>
        <v>0</v>
      </c>
      <c r="AK146" t="b">
        <f>COUNTIF(E146,E147) &gt; 0</f>
        <v>0</v>
      </c>
      <c r="AL146" t="b">
        <f>COUNTIF(E146, "*.*") &gt; 0</f>
        <v>0</v>
      </c>
      <c r="AM146" t="b">
        <f>COUNTIF(E146, "*(*") &gt; 0</f>
        <v>0</v>
      </c>
    </row>
    <row r="147" spans="1:40" x14ac:dyDescent="0.25">
      <c r="A147">
        <v>4757</v>
      </c>
      <c r="B147" t="s">
        <v>531</v>
      </c>
      <c r="D147" t="s">
        <v>362</v>
      </c>
      <c r="E147" t="s">
        <v>532</v>
      </c>
      <c r="G147">
        <v>971</v>
      </c>
      <c r="H147" t="s">
        <v>112</v>
      </c>
      <c r="I147" t="s">
        <v>113</v>
      </c>
      <c r="J147" s="1">
        <v>41799</v>
      </c>
      <c r="K147" s="1">
        <v>29836</v>
      </c>
      <c r="Q147" t="s">
        <v>23</v>
      </c>
      <c r="AH147" t="b">
        <f>COUNTIF(E147, "*-*") &gt; 0</f>
        <v>0</v>
      </c>
      <c r="AI147" t="b">
        <f>COUNTIF(E147, "*'*") &gt; 0</f>
        <v>0</v>
      </c>
      <c r="AJ147" t="b">
        <f>COUNTIF(E147, "* *") &gt; 0</f>
        <v>0</v>
      </c>
      <c r="AK147" t="b">
        <f>COUNTIF(E147,E148) &gt; 0</f>
        <v>0</v>
      </c>
      <c r="AL147" t="b">
        <f>COUNTIF(E147, "*.*") &gt; 0</f>
        <v>0</v>
      </c>
      <c r="AM147" t="b">
        <f>COUNTIF(E147, "*(*") &gt; 0</f>
        <v>0</v>
      </c>
    </row>
    <row r="148" spans="1:40" x14ac:dyDescent="0.25">
      <c r="A148">
        <v>4761</v>
      </c>
      <c r="B148" t="s">
        <v>533</v>
      </c>
      <c r="D148" t="s">
        <v>73</v>
      </c>
      <c r="E148" t="s">
        <v>534</v>
      </c>
      <c r="G148">
        <v>919</v>
      </c>
      <c r="H148" t="s">
        <v>256</v>
      </c>
      <c r="I148" t="s">
        <v>256</v>
      </c>
      <c r="J148" s="1">
        <v>41813</v>
      </c>
      <c r="K148" s="1">
        <v>31867</v>
      </c>
      <c r="Q148" t="s">
        <v>23</v>
      </c>
      <c r="AH148" t="b">
        <f>COUNTIF(E148, "*-*") &gt; 0</f>
        <v>0</v>
      </c>
      <c r="AI148" t="b">
        <f>COUNTIF(E148, "*'*") &gt; 0</f>
        <v>0</v>
      </c>
      <c r="AJ148" t="b">
        <f>COUNTIF(E148, "* *") &gt; 0</f>
        <v>0</v>
      </c>
      <c r="AK148" t="b">
        <f>COUNTIF(E148,E149) &gt; 0</f>
        <v>0</v>
      </c>
      <c r="AL148" t="b">
        <f>COUNTIF(E148, "*.*") &gt; 0</f>
        <v>0</v>
      </c>
      <c r="AM148" t="b">
        <f>COUNTIF(E148, "*(*") &gt; 0</f>
        <v>0</v>
      </c>
    </row>
    <row r="149" spans="1:40" x14ac:dyDescent="0.25">
      <c r="A149">
        <v>4769</v>
      </c>
      <c r="B149" t="s">
        <v>535</v>
      </c>
      <c r="D149" t="s">
        <v>175</v>
      </c>
      <c r="E149" t="s">
        <v>536</v>
      </c>
      <c r="G149">
        <v>728</v>
      </c>
      <c r="H149" t="s">
        <v>33</v>
      </c>
      <c r="I149" t="s">
        <v>537</v>
      </c>
      <c r="J149" s="1">
        <v>41848</v>
      </c>
      <c r="K149" s="1">
        <v>21116</v>
      </c>
      <c r="Q149" t="s">
        <v>23</v>
      </c>
      <c r="AH149" t="b">
        <f>COUNTIF(E149, "*-*") &gt; 0</f>
        <v>0</v>
      </c>
      <c r="AI149" t="b">
        <f>COUNTIF(E149, "*'*") &gt; 0</f>
        <v>0</v>
      </c>
      <c r="AJ149" t="b">
        <f>COUNTIF(E149, "* *") &gt; 0</f>
        <v>0</v>
      </c>
      <c r="AK149" t="b">
        <f>COUNTIF(E149,E150) &gt; 0</f>
        <v>0</v>
      </c>
      <c r="AL149" t="b">
        <f>COUNTIF(E149, "*.*") &gt; 0</f>
        <v>0</v>
      </c>
      <c r="AM149" t="b">
        <f>COUNTIF(E149, "*(*") &gt; 0</f>
        <v>0</v>
      </c>
    </row>
    <row r="150" spans="1:40" x14ac:dyDescent="0.25">
      <c r="A150">
        <v>4771</v>
      </c>
      <c r="B150" t="s">
        <v>538</v>
      </c>
      <c r="D150" t="s">
        <v>539</v>
      </c>
      <c r="E150" t="s">
        <v>540</v>
      </c>
      <c r="G150">
        <v>305</v>
      </c>
      <c r="H150" t="s">
        <v>264</v>
      </c>
      <c r="I150" t="s">
        <v>541</v>
      </c>
      <c r="J150" s="1">
        <v>41855</v>
      </c>
      <c r="K150" s="1">
        <v>25791</v>
      </c>
      <c r="Q150" t="s">
        <v>23</v>
      </c>
      <c r="AH150" t="b">
        <f>COUNTIF(E150, "*-*") &gt; 0</f>
        <v>0</v>
      </c>
      <c r="AI150" t="b">
        <f>COUNTIF(E150, "*'*") &gt; 0</f>
        <v>0</v>
      </c>
      <c r="AJ150" t="b">
        <f>COUNTIF(E150, "* *") &gt; 0</f>
        <v>0</v>
      </c>
      <c r="AK150" t="b">
        <f>COUNTIF(E150,E151) &gt; 0</f>
        <v>0</v>
      </c>
      <c r="AL150" t="b">
        <f>COUNTIF(E150, "*.*") &gt; 0</f>
        <v>0</v>
      </c>
      <c r="AM150" t="b">
        <f>COUNTIF(E150, "*(*") &gt; 0</f>
        <v>0</v>
      </c>
    </row>
    <row r="151" spans="1:40" x14ac:dyDescent="0.25">
      <c r="A151">
        <v>4776</v>
      </c>
      <c r="B151" t="s">
        <v>542</v>
      </c>
      <c r="D151" t="s">
        <v>214</v>
      </c>
      <c r="E151" t="s">
        <v>543</v>
      </c>
      <c r="G151">
        <v>306</v>
      </c>
      <c r="H151" t="s">
        <v>233</v>
      </c>
      <c r="I151" t="s">
        <v>544</v>
      </c>
      <c r="J151" s="1">
        <v>41884</v>
      </c>
      <c r="K151" s="1">
        <v>28023</v>
      </c>
      <c r="Q151" t="s">
        <v>23</v>
      </c>
      <c r="AH151" t="b">
        <f>COUNTIF(E151, "*-*") &gt; 0</f>
        <v>0</v>
      </c>
      <c r="AI151" t="b">
        <f>COUNTIF(E151, "*'*") &gt; 0</f>
        <v>0</v>
      </c>
      <c r="AJ151" t="b">
        <f>COUNTIF(E151, "* *") &gt; 0</f>
        <v>0</v>
      </c>
      <c r="AK151" t="b">
        <f>COUNTIF(E151,E152) &gt; 0</f>
        <v>0</v>
      </c>
      <c r="AL151" t="b">
        <f>COUNTIF(E151, "*.*") &gt; 0</f>
        <v>0</v>
      </c>
      <c r="AM151" t="b">
        <f>COUNTIF(E151, "*(*") &gt; 0</f>
        <v>0</v>
      </c>
    </row>
    <row r="152" spans="1:40" x14ac:dyDescent="0.25">
      <c r="A152">
        <v>4780</v>
      </c>
      <c r="B152" t="s">
        <v>545</v>
      </c>
      <c r="D152" t="s">
        <v>202</v>
      </c>
      <c r="E152" t="s">
        <v>546</v>
      </c>
      <c r="G152">
        <v>918</v>
      </c>
      <c r="H152" t="s">
        <v>378</v>
      </c>
      <c r="I152" t="s">
        <v>547</v>
      </c>
      <c r="J152" s="1">
        <v>41904</v>
      </c>
      <c r="K152" s="1">
        <v>30806</v>
      </c>
      <c r="Q152" t="s">
        <v>23</v>
      </c>
      <c r="AH152" t="b">
        <f>COUNTIF(E152, "*-*") &gt; 0</f>
        <v>0</v>
      </c>
      <c r="AI152" t="b">
        <f>COUNTIF(E152, "*'*") &gt; 0</f>
        <v>0</v>
      </c>
      <c r="AJ152" t="b">
        <f>COUNTIF(E152, "* *") &gt; 0</f>
        <v>0</v>
      </c>
      <c r="AK152" t="b">
        <f>COUNTIF(E152,E153) &gt; 0</f>
        <v>0</v>
      </c>
      <c r="AL152" t="b">
        <f>COUNTIF(E152, "*.*") &gt; 0</f>
        <v>0</v>
      </c>
      <c r="AM152" t="b">
        <f>COUNTIF(E152, "*(*") &gt; 0</f>
        <v>0</v>
      </c>
      <c r="AN152" s="4"/>
    </row>
    <row r="153" spans="1:40" x14ac:dyDescent="0.25">
      <c r="A153">
        <v>4781</v>
      </c>
      <c r="B153" t="s">
        <v>548</v>
      </c>
      <c r="D153" t="s">
        <v>549</v>
      </c>
      <c r="E153" t="s">
        <v>77</v>
      </c>
      <c r="F153" t="s">
        <v>1902</v>
      </c>
      <c r="G153">
        <v>316</v>
      </c>
      <c r="H153" t="s">
        <v>107</v>
      </c>
      <c r="I153" t="s">
        <v>108</v>
      </c>
      <c r="J153" s="1">
        <v>42842</v>
      </c>
      <c r="K153" s="1">
        <v>27860</v>
      </c>
      <c r="Q153" t="s">
        <v>23</v>
      </c>
      <c r="AH153" t="b">
        <f>COUNTIF(E153, "*-*") &gt; 0</f>
        <v>0</v>
      </c>
      <c r="AI153" t="b">
        <f>COUNTIF(E153, "*'*") &gt; 0</f>
        <v>0</v>
      </c>
      <c r="AJ153" t="b">
        <f>COUNTIF(E153, "* *") &gt; 0</f>
        <v>0</v>
      </c>
      <c r="AK153" t="b">
        <f>COUNTIF(E153,E154) &gt; 0</f>
        <v>0</v>
      </c>
      <c r="AL153" t="b">
        <f>COUNTIF(E153, "*.*") &gt; 0</f>
        <v>0</v>
      </c>
      <c r="AM153" t="b">
        <f>COUNTIF(E153, "*(*") &gt; 0</f>
        <v>0</v>
      </c>
    </row>
    <row r="154" spans="1:40" x14ac:dyDescent="0.25">
      <c r="A154">
        <v>4782</v>
      </c>
      <c r="B154" t="s">
        <v>550</v>
      </c>
      <c r="D154" t="s">
        <v>551</v>
      </c>
      <c r="E154" t="s">
        <v>552</v>
      </c>
      <c r="G154">
        <v>200</v>
      </c>
      <c r="H154" t="s">
        <v>70</v>
      </c>
      <c r="I154" t="s">
        <v>410</v>
      </c>
      <c r="J154" s="1">
        <v>41918</v>
      </c>
      <c r="K154" s="1">
        <v>28176</v>
      </c>
      <c r="Q154" t="s">
        <v>23</v>
      </c>
      <c r="AH154" t="b">
        <f>COUNTIF(E154, "*-*") &gt; 0</f>
        <v>0</v>
      </c>
      <c r="AI154" t="b">
        <f>COUNTIF(E154, "*'*") &gt; 0</f>
        <v>0</v>
      </c>
      <c r="AJ154" t="b">
        <f>COUNTIF(E154, "* *") &gt; 0</f>
        <v>0</v>
      </c>
      <c r="AK154" t="b">
        <f>COUNTIF(E154,E155) &gt; 0</f>
        <v>0</v>
      </c>
      <c r="AL154" t="b">
        <f>COUNTIF(E154, "*.*") &gt; 0</f>
        <v>0</v>
      </c>
      <c r="AM154" t="b">
        <f>COUNTIF(E154, "*(*") &gt; 0</f>
        <v>0</v>
      </c>
    </row>
    <row r="155" spans="1:40" x14ac:dyDescent="0.25">
      <c r="A155">
        <v>4786</v>
      </c>
      <c r="B155" t="s">
        <v>553</v>
      </c>
      <c r="D155" t="s">
        <v>316</v>
      </c>
      <c r="E155" t="s">
        <v>554</v>
      </c>
      <c r="G155">
        <v>299</v>
      </c>
      <c r="H155" t="s">
        <v>555</v>
      </c>
      <c r="I155" t="s">
        <v>556</v>
      </c>
      <c r="J155" s="1">
        <v>41939</v>
      </c>
      <c r="K155" s="1">
        <v>32972</v>
      </c>
      <c r="Q155" t="s">
        <v>23</v>
      </c>
      <c r="AH155" t="b">
        <f>COUNTIF(E155, "*-*") &gt; 0</f>
        <v>0</v>
      </c>
      <c r="AI155" t="b">
        <f>COUNTIF(E155, "*'*") &gt; 0</f>
        <v>0</v>
      </c>
      <c r="AJ155" t="b">
        <f>COUNTIF(E155, "* *") &gt; 0</f>
        <v>0</v>
      </c>
      <c r="AK155" t="b">
        <f>COUNTIF(E155,E156) &gt; 0</f>
        <v>0</v>
      </c>
      <c r="AL155" t="b">
        <f>COUNTIF(E155, "*.*") &gt; 0</f>
        <v>0</v>
      </c>
      <c r="AM155" t="b">
        <f>COUNTIF(E155, "*(*") &gt; 0</f>
        <v>0</v>
      </c>
    </row>
    <row r="156" spans="1:40" x14ac:dyDescent="0.25">
      <c r="A156">
        <v>4791</v>
      </c>
      <c r="B156" t="s">
        <v>557</v>
      </c>
      <c r="D156" t="s">
        <v>558</v>
      </c>
      <c r="E156" t="s">
        <v>559</v>
      </c>
      <c r="F156" t="s">
        <v>1870</v>
      </c>
      <c r="G156">
        <v>918</v>
      </c>
      <c r="H156" t="s">
        <v>378</v>
      </c>
      <c r="I156" t="s">
        <v>560</v>
      </c>
      <c r="J156" s="1">
        <v>41967</v>
      </c>
      <c r="K156" s="1">
        <v>33911</v>
      </c>
      <c r="Q156" t="s">
        <v>23</v>
      </c>
      <c r="AH156" t="b">
        <f>COUNTIF(E156, "*-*") &gt; 0</f>
        <v>0</v>
      </c>
      <c r="AI156" t="b">
        <f>COUNTIF(E156, "*'*") &gt; 0</f>
        <v>0</v>
      </c>
      <c r="AJ156" t="b">
        <f>COUNTIF(E156, "* *") &gt; 0</f>
        <v>0</v>
      </c>
      <c r="AK156" t="b">
        <f>COUNTIF(E156,E157) &gt; 0</f>
        <v>0</v>
      </c>
      <c r="AL156" t="b">
        <f>COUNTIF(E156, "*.*") &gt; 0</f>
        <v>0</v>
      </c>
      <c r="AM156" t="b">
        <f>COUNTIF(E156, "*(*") &gt; 0</f>
        <v>0</v>
      </c>
    </row>
    <row r="157" spans="1:40" x14ac:dyDescent="0.25">
      <c r="A157">
        <v>4799</v>
      </c>
      <c r="B157" t="s">
        <v>561</v>
      </c>
      <c r="D157" t="s">
        <v>562</v>
      </c>
      <c r="E157" t="s">
        <v>563</v>
      </c>
      <c r="G157">
        <v>217</v>
      </c>
      <c r="H157" t="s">
        <v>55</v>
      </c>
      <c r="I157" t="s">
        <v>564</v>
      </c>
      <c r="J157" s="1">
        <v>42052</v>
      </c>
      <c r="K157" s="1">
        <v>29984</v>
      </c>
      <c r="Q157" t="s">
        <v>23</v>
      </c>
      <c r="AH157" t="b">
        <f>COUNTIF(E157, "*-*") &gt; 0</f>
        <v>0</v>
      </c>
      <c r="AI157" t="b">
        <f>COUNTIF(E157, "*'*") &gt; 0</f>
        <v>0</v>
      </c>
      <c r="AJ157" t="b">
        <f>COUNTIF(E157, "* *") &gt; 0</f>
        <v>0</v>
      </c>
      <c r="AK157" t="b">
        <f>COUNTIF(E157,E158) &gt; 0</f>
        <v>0</v>
      </c>
      <c r="AL157" t="b">
        <f>COUNTIF(E157, "*.*") &gt; 0</f>
        <v>0</v>
      </c>
      <c r="AM157" t="b">
        <f>COUNTIF(E157, "*(*") &gt; 0</f>
        <v>0</v>
      </c>
    </row>
    <row r="158" spans="1:40" x14ac:dyDescent="0.25">
      <c r="A158">
        <v>4803</v>
      </c>
      <c r="B158" t="s">
        <v>565</v>
      </c>
      <c r="D158" t="s">
        <v>141</v>
      </c>
      <c r="E158" t="s">
        <v>566</v>
      </c>
      <c r="G158">
        <v>216</v>
      </c>
      <c r="H158" t="s">
        <v>285</v>
      </c>
      <c r="I158" t="s">
        <v>567</v>
      </c>
      <c r="J158" s="1">
        <v>42072</v>
      </c>
      <c r="K158" s="1">
        <v>24505</v>
      </c>
      <c r="Q158" t="s">
        <v>23</v>
      </c>
      <c r="AH158" t="b">
        <f>COUNTIF(E158, "*-*") &gt; 0</f>
        <v>0</v>
      </c>
      <c r="AI158" t="b">
        <f>COUNTIF(E158, "*'*") &gt; 0</f>
        <v>0</v>
      </c>
      <c r="AJ158" t="b">
        <f>COUNTIF(E158, "* *") &gt; 0</f>
        <v>0</v>
      </c>
      <c r="AK158" t="b">
        <f>COUNTIF(E158,E159) &gt; 0</f>
        <v>0</v>
      </c>
      <c r="AL158" t="b">
        <f>COUNTIF(E158, "*.*") &gt; 0</f>
        <v>0</v>
      </c>
      <c r="AM158" t="b">
        <f>COUNTIF(E158, "*(*") &gt; 0</f>
        <v>0</v>
      </c>
    </row>
    <row r="159" spans="1:40" x14ac:dyDescent="0.25">
      <c r="A159">
        <v>4805</v>
      </c>
      <c r="B159" t="s">
        <v>568</v>
      </c>
      <c r="D159" t="s">
        <v>569</v>
      </c>
      <c r="E159" t="s">
        <v>570</v>
      </c>
      <c r="G159">
        <v>200</v>
      </c>
      <c r="H159" t="s">
        <v>70</v>
      </c>
      <c r="I159" t="s">
        <v>571</v>
      </c>
      <c r="J159" s="1">
        <v>42100</v>
      </c>
      <c r="K159" s="1">
        <v>30970</v>
      </c>
      <c r="Q159" t="s">
        <v>23</v>
      </c>
      <c r="AH159" t="b">
        <f>COUNTIF(E159, "*-*") &gt; 0</f>
        <v>0</v>
      </c>
      <c r="AI159" t="b">
        <f>COUNTIF(E159, "*'*") &gt; 0</f>
        <v>0</v>
      </c>
      <c r="AJ159" t="b">
        <f>COUNTIF(E159, "* *") &gt; 0</f>
        <v>0</v>
      </c>
      <c r="AK159" t="b">
        <f>COUNTIF(E159,E160) &gt; 0</f>
        <v>0</v>
      </c>
      <c r="AL159" t="b">
        <f>COUNTIF(E159, "*.*") &gt; 0</f>
        <v>0</v>
      </c>
      <c r="AM159" t="b">
        <f>COUNTIF(E159, "*(*") &gt; 0</f>
        <v>0</v>
      </c>
    </row>
    <row r="160" spans="1:40" x14ac:dyDescent="0.25">
      <c r="A160">
        <v>4808</v>
      </c>
      <c r="B160" t="s">
        <v>572</v>
      </c>
      <c r="D160" t="s">
        <v>573</v>
      </c>
      <c r="E160" t="s">
        <v>574</v>
      </c>
      <c r="G160">
        <v>705</v>
      </c>
      <c r="H160" t="s">
        <v>190</v>
      </c>
      <c r="I160" t="s">
        <v>575</v>
      </c>
      <c r="J160" s="1">
        <v>42113</v>
      </c>
      <c r="K160" s="1">
        <v>28898</v>
      </c>
      <c r="Q160" t="s">
        <v>23</v>
      </c>
      <c r="AH160" t="b">
        <f>COUNTIF(E160, "*-*") &gt; 0</f>
        <v>0</v>
      </c>
      <c r="AI160" t="b">
        <f>COUNTIF(E160, "*'*") &gt; 0</f>
        <v>0</v>
      </c>
      <c r="AJ160" t="b">
        <f>COUNTIF(E160, "* *") &gt; 0</f>
        <v>0</v>
      </c>
      <c r="AK160" t="b">
        <f>COUNTIF(E160,E161) &gt; 0</f>
        <v>0</v>
      </c>
      <c r="AL160" t="b">
        <f>COUNTIF(E160, "*.*") &gt; 0</f>
        <v>0</v>
      </c>
      <c r="AM160" t="b">
        <f>COUNTIF(E160, "*(*") &gt; 0</f>
        <v>0</v>
      </c>
    </row>
    <row r="161" spans="1:42" x14ac:dyDescent="0.25">
      <c r="A161">
        <v>4810</v>
      </c>
      <c r="B161" t="s">
        <v>576</v>
      </c>
      <c r="D161" t="s">
        <v>577</v>
      </c>
      <c r="E161" t="s">
        <v>578</v>
      </c>
      <c r="G161">
        <v>918</v>
      </c>
      <c r="H161" t="s">
        <v>378</v>
      </c>
      <c r="I161" t="s">
        <v>579</v>
      </c>
      <c r="J161" s="1">
        <v>42135</v>
      </c>
      <c r="K161" s="1">
        <v>26466</v>
      </c>
      <c r="Q161" t="s">
        <v>23</v>
      </c>
      <c r="AH161" t="b">
        <f>COUNTIF(E161, "*-*") &gt; 0</f>
        <v>0</v>
      </c>
      <c r="AI161" t="b">
        <f>COUNTIF(E161, "*'*") &gt; 0</f>
        <v>0</v>
      </c>
      <c r="AJ161" t="b">
        <f>COUNTIF(E161, "* *") &gt; 0</f>
        <v>0</v>
      </c>
      <c r="AK161" t="b">
        <f>COUNTIF(E161,E162) &gt; 0</f>
        <v>0</v>
      </c>
      <c r="AL161" t="b">
        <f>COUNTIF(E161, "*.*") &gt; 0</f>
        <v>0</v>
      </c>
      <c r="AM161" t="b">
        <f>COUNTIF(E161, "*(*") &gt; 0</f>
        <v>0</v>
      </c>
    </row>
    <row r="162" spans="1:42" x14ac:dyDescent="0.25">
      <c r="A162">
        <v>4835</v>
      </c>
      <c r="B162" t="s">
        <v>1916</v>
      </c>
      <c r="D162" t="s">
        <v>580</v>
      </c>
      <c r="E162" t="s">
        <v>581</v>
      </c>
      <c r="G162">
        <v>200</v>
      </c>
      <c r="H162" t="s">
        <v>70</v>
      </c>
      <c r="I162" t="s">
        <v>87</v>
      </c>
      <c r="J162" s="1">
        <v>42170</v>
      </c>
      <c r="K162" s="1">
        <v>32753</v>
      </c>
      <c r="Q162" t="s">
        <v>23</v>
      </c>
      <c r="AH162" t="b">
        <f>COUNTIF(E162, "*-*") &gt; 0</f>
        <v>0</v>
      </c>
      <c r="AI162" t="b">
        <f>COUNTIF(E162, "*'*") &gt; 0</f>
        <v>0</v>
      </c>
      <c r="AJ162" t="b">
        <f>COUNTIF(E162, "* *") &gt; 0</f>
        <v>0</v>
      </c>
      <c r="AK162" t="b">
        <f>COUNTIF(E162,E163) &gt; 0</f>
        <v>0</v>
      </c>
      <c r="AL162" t="b">
        <f>COUNTIF(E162, "*.*") &gt; 0</f>
        <v>0</v>
      </c>
      <c r="AM162" t="b">
        <f>COUNTIF(E162, "*(*") &gt; 0</f>
        <v>0</v>
      </c>
    </row>
    <row r="163" spans="1:42" x14ac:dyDescent="0.25">
      <c r="A163">
        <v>4837</v>
      </c>
      <c r="B163" t="s">
        <v>582</v>
      </c>
      <c r="D163" t="s">
        <v>583</v>
      </c>
      <c r="E163" t="s">
        <v>584</v>
      </c>
      <c r="G163">
        <v>200</v>
      </c>
      <c r="H163" t="s">
        <v>70</v>
      </c>
      <c r="I163" t="s">
        <v>87</v>
      </c>
      <c r="J163" s="1">
        <v>42170</v>
      </c>
      <c r="K163" s="1">
        <v>34304</v>
      </c>
      <c r="Q163" t="s">
        <v>23</v>
      </c>
      <c r="AH163" t="b">
        <f>COUNTIF(E163, "*-*") &gt; 0</f>
        <v>0</v>
      </c>
      <c r="AI163" t="b">
        <f>COUNTIF(E163, "*'*") &gt; 0</f>
        <v>0</v>
      </c>
      <c r="AJ163" t="b">
        <f>COUNTIF(E163, "* *") &gt; 0</f>
        <v>0</v>
      </c>
      <c r="AK163" t="b">
        <f>COUNTIF(E163,E164) &gt; 0</f>
        <v>0</v>
      </c>
      <c r="AL163" t="b">
        <f>COUNTIF(E163, "*.*") &gt; 0</f>
        <v>0</v>
      </c>
      <c r="AM163" t="b">
        <f>COUNTIF(E163, "*(*") &gt; 0</f>
        <v>0</v>
      </c>
    </row>
    <row r="164" spans="1:42" x14ac:dyDescent="0.25">
      <c r="A164">
        <v>4841</v>
      </c>
      <c r="B164" t="s">
        <v>585</v>
      </c>
      <c r="D164" t="s">
        <v>316</v>
      </c>
      <c r="E164" t="s">
        <v>437</v>
      </c>
      <c r="G164">
        <v>200</v>
      </c>
      <c r="H164" t="s">
        <v>70</v>
      </c>
      <c r="I164" t="s">
        <v>71</v>
      </c>
      <c r="J164" s="1">
        <v>42191</v>
      </c>
      <c r="K164" s="1">
        <v>30647</v>
      </c>
      <c r="Q164" t="s">
        <v>23</v>
      </c>
      <c r="AH164" t="b">
        <f>COUNTIF(E164, "*-*") &gt; 0</f>
        <v>0</v>
      </c>
      <c r="AI164" t="b">
        <f>COUNTIF(E164, "*'*") &gt; 0</f>
        <v>0</v>
      </c>
      <c r="AJ164" t="b">
        <f>COUNTIF(E164, "* *") &gt; 0</f>
        <v>0</v>
      </c>
      <c r="AK164" t="b">
        <f>COUNTIF(E164,E165) &gt; 0</f>
        <v>0</v>
      </c>
      <c r="AL164" t="b">
        <f>COUNTIF(E164, "*.*") &gt; 0</f>
        <v>0</v>
      </c>
      <c r="AM164" t="b">
        <f>COUNTIF(E164, "*(*") &gt; 0</f>
        <v>0</v>
      </c>
    </row>
    <row r="165" spans="1:42" x14ac:dyDescent="0.25">
      <c r="A165">
        <v>4845</v>
      </c>
      <c r="B165" t="s">
        <v>586</v>
      </c>
      <c r="D165" t="s">
        <v>587</v>
      </c>
      <c r="E165" t="s">
        <v>588</v>
      </c>
      <c r="G165">
        <v>213</v>
      </c>
      <c r="H165" t="s">
        <v>125</v>
      </c>
      <c r="I165" t="s">
        <v>146</v>
      </c>
      <c r="J165" s="1">
        <v>42219</v>
      </c>
      <c r="K165" s="1">
        <v>30412</v>
      </c>
      <c r="Q165" t="s">
        <v>23</v>
      </c>
      <c r="AH165" t="b">
        <f>COUNTIF(E165, "*-*") &gt; 0</f>
        <v>0</v>
      </c>
      <c r="AI165" t="b">
        <f>COUNTIF(E165, "*'*") &gt; 0</f>
        <v>0</v>
      </c>
      <c r="AJ165" t="b">
        <f>COUNTIF(E165, "* *") &gt; 0</f>
        <v>0</v>
      </c>
      <c r="AK165" t="b">
        <f>COUNTIF(E165,E166) &gt; 0</f>
        <v>0</v>
      </c>
      <c r="AL165" t="b">
        <f>COUNTIF(E165, "*.*") &gt; 0</f>
        <v>0</v>
      </c>
      <c r="AM165" t="b">
        <f>COUNTIF(E165, "*(*") &gt; 0</f>
        <v>0</v>
      </c>
    </row>
    <row r="166" spans="1:42" x14ac:dyDescent="0.25">
      <c r="A166">
        <v>4847</v>
      </c>
      <c r="B166" t="s">
        <v>589</v>
      </c>
      <c r="D166" t="s">
        <v>590</v>
      </c>
      <c r="E166" t="s">
        <v>591</v>
      </c>
      <c r="G166">
        <v>213</v>
      </c>
      <c r="H166" t="s">
        <v>125</v>
      </c>
      <c r="I166" t="s">
        <v>126</v>
      </c>
      <c r="J166" s="1">
        <v>42205</v>
      </c>
      <c r="K166" s="1">
        <v>30804</v>
      </c>
      <c r="Q166" t="s">
        <v>23</v>
      </c>
      <c r="AH166" t="b">
        <f>COUNTIF(E166, "*-*") &gt; 0</f>
        <v>0</v>
      </c>
      <c r="AI166" t="b">
        <f>COUNTIF(E166, "*'*") &gt; 0</f>
        <v>0</v>
      </c>
      <c r="AJ166" t="b">
        <f>COUNTIF(E166, "* *") &gt; 0</f>
        <v>0</v>
      </c>
      <c r="AK166" t="b">
        <f>COUNTIF(E166,E167) &gt; 0</f>
        <v>0</v>
      </c>
      <c r="AL166" t="b">
        <f>COUNTIF(E166, "*.*") &gt; 0</f>
        <v>0</v>
      </c>
      <c r="AM166" t="b">
        <f>COUNTIF(E166, "*(*") &gt; 0</f>
        <v>0</v>
      </c>
    </row>
    <row r="167" spans="1:42" x14ac:dyDescent="0.25">
      <c r="A167">
        <v>4854</v>
      </c>
      <c r="B167" t="s">
        <v>592</v>
      </c>
      <c r="D167" t="s">
        <v>308</v>
      </c>
      <c r="E167" t="s">
        <v>593</v>
      </c>
      <c r="G167">
        <v>918</v>
      </c>
      <c r="H167" t="s">
        <v>378</v>
      </c>
      <c r="I167" t="s">
        <v>594</v>
      </c>
      <c r="J167" s="1">
        <v>42219</v>
      </c>
      <c r="K167" s="1">
        <v>31839</v>
      </c>
      <c r="Q167" t="s">
        <v>23</v>
      </c>
      <c r="AH167" t="b">
        <f>COUNTIF(E167, "*-*") &gt; 0</f>
        <v>0</v>
      </c>
      <c r="AI167" t="b">
        <f>COUNTIF(E167, "*'*") &gt; 0</f>
        <v>0</v>
      </c>
      <c r="AJ167" t="b">
        <f>COUNTIF(E167, "* *") &gt; 0</f>
        <v>0</v>
      </c>
      <c r="AK167" t="b">
        <f>COUNTIF(E167,E168) &gt; 0</f>
        <v>0</v>
      </c>
      <c r="AL167" t="b">
        <f>COUNTIF(E167, "*.*") &gt; 0</f>
        <v>0</v>
      </c>
      <c r="AM167" t="b">
        <f>COUNTIF(E167, "*(*") &gt; 0</f>
        <v>0</v>
      </c>
    </row>
    <row r="168" spans="1:42" x14ac:dyDescent="0.25">
      <c r="A168">
        <v>4866</v>
      </c>
      <c r="B168" t="s">
        <v>595</v>
      </c>
      <c r="D168" t="s">
        <v>596</v>
      </c>
      <c r="E168" t="s">
        <v>597</v>
      </c>
      <c r="G168">
        <v>213</v>
      </c>
      <c r="H168" t="s">
        <v>125</v>
      </c>
      <c r="I168" t="s">
        <v>126</v>
      </c>
      <c r="J168" s="1">
        <v>44753</v>
      </c>
      <c r="K168" s="1">
        <v>31494</v>
      </c>
      <c r="Q168" t="s">
        <v>23</v>
      </c>
      <c r="AH168" t="b">
        <f>COUNTIF(E168, "*-*") &gt; 0</f>
        <v>0</v>
      </c>
      <c r="AI168" t="b">
        <f>COUNTIF(E168, "*'*") &gt; 0</f>
        <v>0</v>
      </c>
      <c r="AJ168" t="b">
        <f>COUNTIF(E168, "* *") &gt; 0</f>
        <v>0</v>
      </c>
      <c r="AK168" t="b">
        <f>COUNTIF(E168,E169) &gt; 0</f>
        <v>0</v>
      </c>
      <c r="AL168" t="b">
        <f>COUNTIF(E168, "*.*") &gt; 0</f>
        <v>0</v>
      </c>
      <c r="AM168" t="b">
        <f>COUNTIF(E168, "*(*") &gt; 0</f>
        <v>0</v>
      </c>
    </row>
    <row r="169" spans="1:42" x14ac:dyDescent="0.25">
      <c r="A169">
        <v>4868</v>
      </c>
      <c r="B169" t="s">
        <v>598</v>
      </c>
      <c r="D169" t="s">
        <v>599</v>
      </c>
      <c r="E169" t="s">
        <v>600</v>
      </c>
      <c r="G169">
        <v>200</v>
      </c>
      <c r="H169" t="s">
        <v>70</v>
      </c>
      <c r="I169" t="s">
        <v>410</v>
      </c>
      <c r="J169" s="1">
        <v>42338</v>
      </c>
      <c r="K169" s="1">
        <v>33641</v>
      </c>
      <c r="Q169" t="s">
        <v>23</v>
      </c>
      <c r="AH169" t="b">
        <f>COUNTIF(E169, "*-*") &gt; 0</f>
        <v>0</v>
      </c>
      <c r="AI169" t="b">
        <f>COUNTIF(E169, "*'*") &gt; 0</f>
        <v>0</v>
      </c>
      <c r="AJ169" t="b">
        <f>COUNTIF(E169, "* *") &gt; 0</f>
        <v>0</v>
      </c>
      <c r="AK169" t="b">
        <f>COUNTIF(E169,E170) &gt; 0</f>
        <v>0</v>
      </c>
      <c r="AL169" t="b">
        <f>COUNTIF(E169, "*.*") &gt; 0</f>
        <v>0</v>
      </c>
      <c r="AM169" t="b">
        <f>COUNTIF(E169, "*(*") &gt; 0</f>
        <v>0</v>
      </c>
    </row>
    <row r="170" spans="1:42" x14ac:dyDescent="0.25">
      <c r="A170">
        <v>4871</v>
      </c>
      <c r="B170" t="s">
        <v>601</v>
      </c>
      <c r="D170" t="s">
        <v>602</v>
      </c>
      <c r="E170" t="s">
        <v>603</v>
      </c>
      <c r="G170">
        <v>907</v>
      </c>
      <c r="H170" t="s">
        <v>220</v>
      </c>
      <c r="I170" t="s">
        <v>228</v>
      </c>
      <c r="J170" s="1">
        <v>42359</v>
      </c>
      <c r="K170" s="1">
        <v>23182</v>
      </c>
      <c r="Q170" t="s">
        <v>23</v>
      </c>
      <c r="AH170" t="b">
        <f>COUNTIF(E170, "*-*") &gt; 0</f>
        <v>0</v>
      </c>
      <c r="AI170" t="b">
        <f>COUNTIF(E170, "*'*") &gt; 0</f>
        <v>0</v>
      </c>
      <c r="AJ170" t="b">
        <f>COUNTIF(E170, "* *") &gt; 0</f>
        <v>0</v>
      </c>
      <c r="AK170" t="b">
        <f>COUNTIF(E170,E171) &gt; 0</f>
        <v>0</v>
      </c>
      <c r="AL170" t="b">
        <f>COUNTIF(E170, "*.*") &gt; 0</f>
        <v>0</v>
      </c>
      <c r="AM170" t="b">
        <f>COUNTIF(E170, "*(*") &gt; 0</f>
        <v>0</v>
      </c>
    </row>
    <row r="171" spans="1:42" x14ac:dyDescent="0.25">
      <c r="A171">
        <v>4875</v>
      </c>
      <c r="B171" t="s">
        <v>1851</v>
      </c>
      <c r="D171" t="s">
        <v>347</v>
      </c>
      <c r="E171" t="s">
        <v>1850</v>
      </c>
      <c r="G171">
        <v>0</v>
      </c>
      <c r="I171" t="s">
        <v>1849</v>
      </c>
      <c r="J171" s="1">
        <v>37768</v>
      </c>
      <c r="K171" s="1">
        <v>22903</v>
      </c>
      <c r="Q171" t="s">
        <v>23</v>
      </c>
      <c r="AH171" t="b">
        <f>COUNTIF(E171, "*-*") &gt; 0</f>
        <v>0</v>
      </c>
      <c r="AI171" t="b">
        <f>COUNTIF(E171, "*'*") &gt; 0</f>
        <v>0</v>
      </c>
      <c r="AJ171" t="b">
        <f>COUNTIF(E171, "* *") &gt; 0</f>
        <v>1</v>
      </c>
      <c r="AK171" t="b">
        <f>COUNTIF(E171,E172) &gt; 0</f>
        <v>0</v>
      </c>
      <c r="AL171" t="b">
        <f>COUNTIF(E171, "*.*") &gt; 0</f>
        <v>1</v>
      </c>
      <c r="AM171" t="b">
        <f>COUNTIF(E171, "*(*") &gt; 0</f>
        <v>0</v>
      </c>
      <c r="AO171" s="5" t="s">
        <v>1852</v>
      </c>
      <c r="AP171" s="7"/>
    </row>
    <row r="172" spans="1:42" x14ac:dyDescent="0.25">
      <c r="A172">
        <v>4876</v>
      </c>
      <c r="B172" t="s">
        <v>604</v>
      </c>
      <c r="D172" t="s">
        <v>322</v>
      </c>
      <c r="E172" t="s">
        <v>605</v>
      </c>
      <c r="G172">
        <v>200</v>
      </c>
      <c r="H172" t="s">
        <v>70</v>
      </c>
      <c r="I172" t="s">
        <v>410</v>
      </c>
      <c r="J172" s="1">
        <v>42387</v>
      </c>
      <c r="K172" s="1">
        <v>32535</v>
      </c>
      <c r="Q172" t="s">
        <v>23</v>
      </c>
      <c r="AH172" t="b">
        <f>COUNTIF(E172, "*-*") &gt; 0</f>
        <v>0</v>
      </c>
      <c r="AI172" t="b">
        <f>COUNTIF(E172, "*'*") &gt; 0</f>
        <v>0</v>
      </c>
      <c r="AJ172" t="b">
        <f>COUNTIF(E172, "* *") &gt; 0</f>
        <v>0</v>
      </c>
      <c r="AK172" t="b">
        <f>COUNTIF(E172,E173) &gt; 0</f>
        <v>0</v>
      </c>
      <c r="AL172" t="b">
        <f>COUNTIF(E172, "*.*") &gt; 0</f>
        <v>0</v>
      </c>
      <c r="AM172" t="b">
        <f>COUNTIF(E172, "*(*") &gt; 0</f>
        <v>0</v>
      </c>
    </row>
    <row r="173" spans="1:42" x14ac:dyDescent="0.25">
      <c r="A173">
        <v>4879</v>
      </c>
      <c r="B173" t="s">
        <v>606</v>
      </c>
      <c r="D173" t="s">
        <v>607</v>
      </c>
      <c r="E173" t="s">
        <v>608</v>
      </c>
      <c r="G173">
        <v>200</v>
      </c>
      <c r="H173" t="s">
        <v>70</v>
      </c>
      <c r="I173" t="s">
        <v>410</v>
      </c>
      <c r="J173" s="1">
        <v>44340</v>
      </c>
      <c r="K173" s="1">
        <v>34388</v>
      </c>
      <c r="Q173" t="s">
        <v>23</v>
      </c>
      <c r="AH173" t="b">
        <f>COUNTIF(E173, "*-*") &gt; 0</f>
        <v>0</v>
      </c>
      <c r="AI173" t="b">
        <f>COUNTIF(E173, "*'*") &gt; 0</f>
        <v>0</v>
      </c>
      <c r="AJ173" t="b">
        <f>COUNTIF(E173, "* *") &gt; 0</f>
        <v>0</v>
      </c>
      <c r="AK173" t="b">
        <f>COUNTIF(E173,E174) &gt; 0</f>
        <v>0</v>
      </c>
      <c r="AL173" t="b">
        <f>COUNTIF(E173, "*.*") &gt; 0</f>
        <v>0</v>
      </c>
      <c r="AM173" t="b">
        <f>COUNTIF(E173, "*(*") &gt; 0</f>
        <v>0</v>
      </c>
    </row>
    <row r="174" spans="1:42" x14ac:dyDescent="0.25">
      <c r="A174">
        <v>4889</v>
      </c>
      <c r="B174" t="s">
        <v>1825</v>
      </c>
      <c r="D174" t="s">
        <v>609</v>
      </c>
      <c r="E174" t="s">
        <v>610</v>
      </c>
      <c r="G174">
        <v>323</v>
      </c>
      <c r="H174" t="s">
        <v>611</v>
      </c>
      <c r="I174" t="s">
        <v>612</v>
      </c>
      <c r="J174" s="1">
        <v>42443</v>
      </c>
      <c r="K174" s="1">
        <v>26674</v>
      </c>
      <c r="Q174" t="s">
        <v>23</v>
      </c>
      <c r="AH174" t="b">
        <f>COUNTIF(E174, "*-*") &gt; 0</f>
        <v>1</v>
      </c>
      <c r="AI174" t="b">
        <f>COUNTIF(E174, "*'*") &gt; 0</f>
        <v>0</v>
      </c>
      <c r="AJ174" t="b">
        <f>COUNTIF(E174, "* *") &gt; 0</f>
        <v>0</v>
      </c>
      <c r="AK174" t="b">
        <f>COUNTIF(E174,E175) &gt; 0</f>
        <v>0</v>
      </c>
      <c r="AL174" t="b">
        <f>COUNTIF(E174, "*.*") &gt; 0</f>
        <v>0</v>
      </c>
      <c r="AM174" t="b">
        <f>COUNTIF(E174, "*(*") &gt; 0</f>
        <v>0</v>
      </c>
      <c r="AN174" s="4"/>
      <c r="AO174" s="5" t="s">
        <v>1826</v>
      </c>
    </row>
    <row r="175" spans="1:42" x14ac:dyDescent="0.25">
      <c r="A175">
        <v>4895</v>
      </c>
      <c r="B175" t="s">
        <v>613</v>
      </c>
      <c r="D175" t="s">
        <v>131</v>
      </c>
      <c r="E175" t="s">
        <v>614</v>
      </c>
      <c r="G175">
        <v>218</v>
      </c>
      <c r="H175" t="s">
        <v>169</v>
      </c>
      <c r="I175" t="s">
        <v>615</v>
      </c>
      <c r="J175" s="1">
        <v>42450</v>
      </c>
      <c r="K175" s="1">
        <v>27148</v>
      </c>
      <c r="Q175" t="s">
        <v>23</v>
      </c>
      <c r="AH175" t="b">
        <f>COUNTIF(E175, "*-*") &gt; 0</f>
        <v>0</v>
      </c>
      <c r="AI175" t="b">
        <f>COUNTIF(E175, "*'*") &gt; 0</f>
        <v>0</v>
      </c>
      <c r="AJ175" t="b">
        <f>COUNTIF(E175, "* *") &gt; 0</f>
        <v>0</v>
      </c>
      <c r="AK175" t="b">
        <f>COUNTIF(E175,E176) &gt; 0</f>
        <v>0</v>
      </c>
      <c r="AL175" t="b">
        <f>COUNTIF(E175, "*.*") &gt; 0</f>
        <v>0</v>
      </c>
      <c r="AM175" t="b">
        <f>COUNTIF(E175, "*(*") &gt; 0</f>
        <v>0</v>
      </c>
    </row>
    <row r="176" spans="1:42" x14ac:dyDescent="0.25">
      <c r="A176">
        <v>4901</v>
      </c>
      <c r="B176" t="s">
        <v>616</v>
      </c>
      <c r="D176" t="s">
        <v>85</v>
      </c>
      <c r="E176" t="s">
        <v>617</v>
      </c>
      <c r="G176">
        <v>323</v>
      </c>
      <c r="H176" t="s">
        <v>611</v>
      </c>
      <c r="I176" t="s">
        <v>618</v>
      </c>
      <c r="J176" s="1">
        <v>42478</v>
      </c>
      <c r="K176" s="1">
        <v>31578</v>
      </c>
      <c r="Q176" t="s">
        <v>23</v>
      </c>
      <c r="AH176" t="b">
        <f>COUNTIF(E176, "*-*") &gt; 0</f>
        <v>0</v>
      </c>
      <c r="AI176" t="b">
        <f>COUNTIF(E176, "*'*") &gt; 0</f>
        <v>0</v>
      </c>
      <c r="AJ176" t="b">
        <f>COUNTIF(E176, "* *") &gt; 0</f>
        <v>0</v>
      </c>
      <c r="AK176" t="b">
        <f>COUNTIF(E176,E177) &gt; 0</f>
        <v>0</v>
      </c>
      <c r="AL176" t="b">
        <f>COUNTIF(E176, "*.*") &gt; 0</f>
        <v>0</v>
      </c>
      <c r="AM176" t="b">
        <f>COUNTIF(E176, "*(*") &gt; 0</f>
        <v>0</v>
      </c>
    </row>
    <row r="177" spans="1:40" x14ac:dyDescent="0.25">
      <c r="A177">
        <v>4906</v>
      </c>
      <c r="B177" t="s">
        <v>619</v>
      </c>
      <c r="D177" t="s">
        <v>620</v>
      </c>
      <c r="E177" t="s">
        <v>621</v>
      </c>
      <c r="G177">
        <v>200</v>
      </c>
      <c r="H177" t="s">
        <v>70</v>
      </c>
      <c r="I177" t="s">
        <v>87</v>
      </c>
      <c r="J177" s="1">
        <v>42478</v>
      </c>
      <c r="K177" s="1">
        <v>33640</v>
      </c>
      <c r="Q177" t="s">
        <v>23</v>
      </c>
      <c r="AH177" t="b">
        <f>COUNTIF(E177, "*-*") &gt; 0</f>
        <v>0</v>
      </c>
      <c r="AI177" t="b">
        <f>COUNTIF(E177, "*'*") &gt; 0</f>
        <v>0</v>
      </c>
      <c r="AJ177" t="b">
        <f>COUNTIF(E177, "* *") &gt; 0</f>
        <v>0</v>
      </c>
      <c r="AK177" t="b">
        <f>COUNTIF(E177,E178) &gt; 0</f>
        <v>0</v>
      </c>
      <c r="AL177" t="b">
        <f>COUNTIF(E177, "*.*") &gt; 0</f>
        <v>0</v>
      </c>
      <c r="AM177" t="b">
        <f>COUNTIF(E177, "*(*") &gt; 0</f>
        <v>0</v>
      </c>
    </row>
    <row r="178" spans="1:40" x14ac:dyDescent="0.25">
      <c r="A178">
        <v>4910</v>
      </c>
      <c r="B178" t="s">
        <v>622</v>
      </c>
      <c r="D178" t="s">
        <v>623</v>
      </c>
      <c r="E178" t="s">
        <v>624</v>
      </c>
      <c r="G178">
        <v>305</v>
      </c>
      <c r="H178" t="s">
        <v>264</v>
      </c>
      <c r="I178" t="s">
        <v>625</v>
      </c>
      <c r="J178" s="1">
        <v>42499</v>
      </c>
      <c r="K178" s="1">
        <v>18519</v>
      </c>
      <c r="Q178" t="s">
        <v>23</v>
      </c>
      <c r="AH178" t="b">
        <f>COUNTIF(E178, "*-*") &gt; 0</f>
        <v>0</v>
      </c>
      <c r="AI178" t="b">
        <f>COUNTIF(E178, "*'*") &gt; 0</f>
        <v>0</v>
      </c>
      <c r="AJ178" t="b">
        <f>COUNTIF(E178, "* *") &gt; 0</f>
        <v>0</v>
      </c>
      <c r="AK178" t="b">
        <f>COUNTIF(E178,E179) &gt; 0</f>
        <v>0</v>
      </c>
      <c r="AL178" t="b">
        <f>COUNTIF(E178, "*.*") &gt; 0</f>
        <v>0</v>
      </c>
      <c r="AM178" t="b">
        <f>COUNTIF(E178, "*(*") &gt; 0</f>
        <v>0</v>
      </c>
    </row>
    <row r="179" spans="1:40" x14ac:dyDescent="0.25">
      <c r="A179">
        <v>4912</v>
      </c>
      <c r="B179" t="s">
        <v>626</v>
      </c>
      <c r="D179" t="s">
        <v>627</v>
      </c>
      <c r="E179" t="s">
        <v>628</v>
      </c>
      <c r="G179">
        <v>218</v>
      </c>
      <c r="H179" t="s">
        <v>169</v>
      </c>
      <c r="I179" t="s">
        <v>629</v>
      </c>
      <c r="J179" s="1">
        <v>42506</v>
      </c>
      <c r="K179" s="1">
        <v>31101</v>
      </c>
      <c r="Q179" t="s">
        <v>23</v>
      </c>
      <c r="AH179" t="b">
        <f>COUNTIF(E179, "*-*") &gt; 0</f>
        <v>0</v>
      </c>
      <c r="AI179" t="b">
        <f>COUNTIF(E179, "*'*") &gt; 0</f>
        <v>0</v>
      </c>
      <c r="AJ179" t="b">
        <f>COUNTIF(E179, "* *") &gt; 0</f>
        <v>0</v>
      </c>
      <c r="AK179" t="b">
        <f>COUNTIF(E179,E180) &gt; 0</f>
        <v>0</v>
      </c>
      <c r="AL179" t="b">
        <f>COUNTIF(E179, "*.*") &gt; 0</f>
        <v>0</v>
      </c>
      <c r="AM179" t="b">
        <f>COUNTIF(E179, "*(*") &gt; 0</f>
        <v>0</v>
      </c>
    </row>
    <row r="180" spans="1:40" x14ac:dyDescent="0.25">
      <c r="A180">
        <v>4917</v>
      </c>
      <c r="B180" t="s">
        <v>630</v>
      </c>
      <c r="D180" t="s">
        <v>631</v>
      </c>
      <c r="E180" t="s">
        <v>441</v>
      </c>
      <c r="G180">
        <v>200</v>
      </c>
      <c r="H180" t="s">
        <v>70</v>
      </c>
      <c r="I180" t="s">
        <v>632</v>
      </c>
      <c r="J180" s="1">
        <v>42527</v>
      </c>
      <c r="K180" s="1">
        <v>31282</v>
      </c>
      <c r="Q180" t="s">
        <v>23</v>
      </c>
      <c r="AH180" t="b">
        <f>COUNTIF(E180, "*-*") &gt; 0</f>
        <v>0</v>
      </c>
      <c r="AI180" t="b">
        <f>COUNTIF(E180, "*'*") &gt; 0</f>
        <v>0</v>
      </c>
      <c r="AJ180" t="b">
        <f>COUNTIF(E180, "* *") &gt; 0</f>
        <v>0</v>
      </c>
      <c r="AK180" t="b">
        <f>COUNTIF(E180,E181) &gt; 0</f>
        <v>0</v>
      </c>
      <c r="AL180" t="b">
        <f>COUNTIF(E180, "*.*") &gt; 0</f>
        <v>0</v>
      </c>
      <c r="AM180" t="b">
        <f>COUNTIF(E180, "*(*") &gt; 0</f>
        <v>0</v>
      </c>
    </row>
    <row r="181" spans="1:40" x14ac:dyDescent="0.25">
      <c r="A181">
        <v>4918</v>
      </c>
      <c r="B181" t="s">
        <v>633</v>
      </c>
      <c r="D181" t="s">
        <v>634</v>
      </c>
      <c r="E181" t="s">
        <v>635</v>
      </c>
      <c r="G181">
        <v>216</v>
      </c>
      <c r="H181" t="s">
        <v>285</v>
      </c>
      <c r="I181" t="s">
        <v>636</v>
      </c>
      <c r="J181" s="1">
        <v>42521</v>
      </c>
      <c r="K181" s="1">
        <v>23991</v>
      </c>
      <c r="Q181" t="s">
        <v>23</v>
      </c>
      <c r="AH181" t="b">
        <f>COUNTIF(E181, "*-*") &gt; 0</f>
        <v>0</v>
      </c>
      <c r="AI181" t="b">
        <f>COUNTIF(E181, "*'*") &gt; 0</f>
        <v>0</v>
      </c>
      <c r="AJ181" t="b">
        <f>COUNTIF(E181, "* *") &gt; 0</f>
        <v>0</v>
      </c>
      <c r="AK181" t="b">
        <f>COUNTIF(E181,E182) &gt; 0</f>
        <v>0</v>
      </c>
      <c r="AL181" t="b">
        <f>COUNTIF(E181, "*.*") &gt; 0</f>
        <v>0</v>
      </c>
      <c r="AM181" t="b">
        <f>COUNTIF(E181, "*(*") &gt; 0</f>
        <v>0</v>
      </c>
    </row>
    <row r="182" spans="1:40" x14ac:dyDescent="0.25">
      <c r="A182">
        <v>4928</v>
      </c>
      <c r="B182" t="s">
        <v>637</v>
      </c>
      <c r="D182" t="s">
        <v>638</v>
      </c>
      <c r="E182" t="s">
        <v>639</v>
      </c>
      <c r="G182">
        <v>709</v>
      </c>
      <c r="H182" t="s">
        <v>340</v>
      </c>
      <c r="I182" t="s">
        <v>640</v>
      </c>
      <c r="J182" s="1">
        <v>43227</v>
      </c>
      <c r="K182" s="1">
        <v>23019</v>
      </c>
      <c r="Q182" t="s">
        <v>23</v>
      </c>
      <c r="AH182" t="b">
        <f>COUNTIF(E182, "*-*") &gt; 0</f>
        <v>0</v>
      </c>
      <c r="AI182" t="b">
        <f>COUNTIF(E182, "*'*") &gt; 0</f>
        <v>0</v>
      </c>
      <c r="AJ182" t="b">
        <f>COUNTIF(E182, "* *") &gt; 0</f>
        <v>0</v>
      </c>
      <c r="AK182" t="b">
        <f>COUNTIF(E182,E183) &gt; 0</f>
        <v>0</v>
      </c>
      <c r="AL182" t="b">
        <f>COUNTIF(E182, "*.*") &gt; 0</f>
        <v>0</v>
      </c>
      <c r="AM182" t="b">
        <f>COUNTIF(E182, "*(*") &gt; 0</f>
        <v>0</v>
      </c>
    </row>
    <row r="183" spans="1:40" x14ac:dyDescent="0.25">
      <c r="A183">
        <v>4929</v>
      </c>
      <c r="B183" t="s">
        <v>641</v>
      </c>
      <c r="D183" t="s">
        <v>89</v>
      </c>
      <c r="E183" t="s">
        <v>642</v>
      </c>
      <c r="G183">
        <v>707</v>
      </c>
      <c r="H183" t="s">
        <v>195</v>
      </c>
      <c r="I183" t="s">
        <v>643</v>
      </c>
      <c r="J183" s="1">
        <v>42534</v>
      </c>
      <c r="K183" s="1">
        <v>24250</v>
      </c>
      <c r="Q183" t="s">
        <v>23</v>
      </c>
      <c r="AH183" t="b">
        <f>COUNTIF(E183, "*-*") &gt; 0</f>
        <v>0</v>
      </c>
      <c r="AI183" t="b">
        <f>COUNTIF(E183, "*'*") &gt; 0</f>
        <v>0</v>
      </c>
      <c r="AJ183" t="b">
        <f>COUNTIF(E183, "* *") &gt; 0</f>
        <v>0</v>
      </c>
      <c r="AK183" t="b">
        <f>COUNTIF(E183,E184) &gt; 0</f>
        <v>0</v>
      </c>
      <c r="AL183" t="b">
        <f>COUNTIF(E183, "*.*") &gt; 0</f>
        <v>0</v>
      </c>
      <c r="AM183" t="b">
        <f>COUNTIF(E183, "*(*") &gt; 0</f>
        <v>0</v>
      </c>
    </row>
    <row r="184" spans="1:40" x14ac:dyDescent="0.25">
      <c r="A184">
        <v>4935</v>
      </c>
      <c r="B184" t="s">
        <v>545</v>
      </c>
      <c r="D184" t="s">
        <v>644</v>
      </c>
      <c r="E184" t="s">
        <v>546</v>
      </c>
      <c r="G184">
        <v>919</v>
      </c>
      <c r="H184" t="s">
        <v>256</v>
      </c>
      <c r="I184" t="s">
        <v>645</v>
      </c>
      <c r="J184" s="1">
        <v>42548</v>
      </c>
      <c r="K184" s="1">
        <v>28807</v>
      </c>
      <c r="Q184" t="s">
        <v>23</v>
      </c>
      <c r="AH184" t="b">
        <f>COUNTIF(E184, "*-*") &gt; 0</f>
        <v>0</v>
      </c>
      <c r="AI184" t="b">
        <f>COUNTIF(E184, "*'*") &gt; 0</f>
        <v>0</v>
      </c>
      <c r="AJ184" t="b">
        <f>COUNTIF(E184, "* *") &gt; 0</f>
        <v>0</v>
      </c>
      <c r="AK184" t="b">
        <v>1</v>
      </c>
      <c r="AL184" t="b">
        <f>COUNTIF(E184, "*.*") &gt; 0</f>
        <v>0</v>
      </c>
      <c r="AM184" t="b">
        <f>COUNTIF(E184, "*(*") &gt; 0</f>
        <v>0</v>
      </c>
      <c r="AN184" s="4"/>
    </row>
    <row r="185" spans="1:40" x14ac:dyDescent="0.25">
      <c r="A185">
        <v>4939</v>
      </c>
      <c r="B185" t="s">
        <v>646</v>
      </c>
      <c r="D185" t="s">
        <v>647</v>
      </c>
      <c r="E185" t="s">
        <v>648</v>
      </c>
      <c r="G185">
        <v>300</v>
      </c>
      <c r="H185" t="s">
        <v>469</v>
      </c>
      <c r="I185" t="s">
        <v>649</v>
      </c>
      <c r="J185" s="1">
        <v>42564</v>
      </c>
      <c r="K185" s="1">
        <v>34816</v>
      </c>
      <c r="Q185" t="s">
        <v>23</v>
      </c>
      <c r="AH185" t="b">
        <f>COUNTIF(E185, "*-*") &gt; 0</f>
        <v>0</v>
      </c>
      <c r="AI185" t="b">
        <f>COUNTIF(E185, "*'*") &gt; 0</f>
        <v>0</v>
      </c>
      <c r="AJ185" t="b">
        <f>COUNTIF(E185, "* *") &gt; 0</f>
        <v>0</v>
      </c>
      <c r="AK185" t="b">
        <f>COUNTIF(E185,E186) &gt; 0</f>
        <v>0</v>
      </c>
      <c r="AL185" t="b">
        <f>COUNTIF(E185, "*.*") &gt; 0</f>
        <v>0</v>
      </c>
      <c r="AM185" t="b">
        <f>COUNTIF(E185, "*(*") &gt; 0</f>
        <v>0</v>
      </c>
    </row>
    <row r="186" spans="1:40" x14ac:dyDescent="0.25">
      <c r="A186">
        <v>4944</v>
      </c>
      <c r="B186" t="s">
        <v>650</v>
      </c>
      <c r="D186" t="s">
        <v>651</v>
      </c>
      <c r="E186" t="s">
        <v>652</v>
      </c>
      <c r="G186">
        <v>300</v>
      </c>
      <c r="H186" t="s">
        <v>469</v>
      </c>
      <c r="I186" t="s">
        <v>653</v>
      </c>
      <c r="J186" s="1">
        <v>42593</v>
      </c>
      <c r="K186" s="1">
        <v>32413</v>
      </c>
      <c r="Q186" t="s">
        <v>23</v>
      </c>
      <c r="AH186" t="b">
        <f>COUNTIF(E186, "*-*") &gt; 0</f>
        <v>0</v>
      </c>
      <c r="AI186" t="b">
        <f>COUNTIF(E186, "*'*") &gt; 0</f>
        <v>0</v>
      </c>
      <c r="AJ186" t="b">
        <f>COUNTIF(E186, "* *") &gt; 0</f>
        <v>0</v>
      </c>
      <c r="AK186" t="b">
        <f>COUNTIF(E186,E187) &gt; 0</f>
        <v>0</v>
      </c>
      <c r="AL186" t="b">
        <f>COUNTIF(E186, "*.*") &gt; 0</f>
        <v>0</v>
      </c>
      <c r="AM186" t="b">
        <f>COUNTIF(E186, "*(*") &gt; 0</f>
        <v>0</v>
      </c>
    </row>
    <row r="187" spans="1:40" x14ac:dyDescent="0.25">
      <c r="A187">
        <v>4946</v>
      </c>
      <c r="B187" t="s">
        <v>654</v>
      </c>
      <c r="D187" t="s">
        <v>655</v>
      </c>
      <c r="E187" t="s">
        <v>656</v>
      </c>
      <c r="G187">
        <v>316</v>
      </c>
      <c r="H187" t="s">
        <v>107</v>
      </c>
      <c r="I187" t="s">
        <v>108</v>
      </c>
      <c r="J187" s="1">
        <v>42590</v>
      </c>
      <c r="K187" s="1">
        <v>29121</v>
      </c>
      <c r="Q187" t="s">
        <v>23</v>
      </c>
      <c r="AH187" t="b">
        <f>COUNTIF(E187, "*-*") &gt; 0</f>
        <v>0</v>
      </c>
      <c r="AI187" t="b">
        <f>COUNTIF(E187, "*'*") &gt; 0</f>
        <v>0</v>
      </c>
      <c r="AJ187" t="b">
        <f>COUNTIF(E187, "* *") &gt; 0</f>
        <v>0</v>
      </c>
      <c r="AK187" t="b">
        <f>COUNTIF(E187,E188) &gt; 0</f>
        <v>0</v>
      </c>
      <c r="AL187" t="b">
        <f>COUNTIF(E187, "*.*") &gt; 0</f>
        <v>0</v>
      </c>
      <c r="AM187" t="b">
        <f>COUNTIF(E187, "*(*") &gt; 0</f>
        <v>0</v>
      </c>
    </row>
    <row r="188" spans="1:40" x14ac:dyDescent="0.25">
      <c r="A188">
        <v>4953</v>
      </c>
      <c r="B188" t="s">
        <v>657</v>
      </c>
      <c r="D188" t="s">
        <v>276</v>
      </c>
      <c r="E188" t="s">
        <v>658</v>
      </c>
      <c r="G188">
        <v>401</v>
      </c>
      <c r="H188" t="s">
        <v>155</v>
      </c>
      <c r="I188" t="s">
        <v>155</v>
      </c>
      <c r="J188" s="1">
        <v>42646</v>
      </c>
      <c r="K188" s="1">
        <v>22624</v>
      </c>
      <c r="Q188" t="s">
        <v>23</v>
      </c>
      <c r="AH188" t="b">
        <f>COUNTIF(E188, "*-*") &gt; 0</f>
        <v>0</v>
      </c>
      <c r="AI188" t="b">
        <f>COUNTIF(E188, "*'*") &gt; 0</f>
        <v>0</v>
      </c>
      <c r="AJ188" t="b">
        <f>COUNTIF(E188, "* *") &gt; 0</f>
        <v>0</v>
      </c>
      <c r="AK188" t="b">
        <f>COUNTIF(E188,E189) &gt; 0</f>
        <v>0</v>
      </c>
      <c r="AL188" t="b">
        <f>COUNTIF(E188, "*.*") &gt; 0</f>
        <v>0</v>
      </c>
      <c r="AM188" t="b">
        <f>COUNTIF(E188, "*(*") &gt; 0</f>
        <v>0</v>
      </c>
    </row>
    <row r="189" spans="1:40" x14ac:dyDescent="0.25">
      <c r="A189">
        <v>4955</v>
      </c>
      <c r="B189" t="s">
        <v>659</v>
      </c>
      <c r="D189" t="s">
        <v>660</v>
      </c>
      <c r="E189" t="s">
        <v>661</v>
      </c>
      <c r="F189" t="s">
        <v>1899</v>
      </c>
      <c r="G189">
        <v>312</v>
      </c>
      <c r="H189" t="s">
        <v>160</v>
      </c>
      <c r="I189" t="s">
        <v>161</v>
      </c>
      <c r="J189" s="1">
        <v>42654</v>
      </c>
      <c r="K189" s="1">
        <v>24437</v>
      </c>
      <c r="Q189" t="s">
        <v>23</v>
      </c>
      <c r="AH189" t="b">
        <f>COUNTIF(E189, "*-*") &gt; 0</f>
        <v>0</v>
      </c>
      <c r="AI189" t="b">
        <f>COUNTIF(E189, "*'*") &gt; 0</f>
        <v>0</v>
      </c>
      <c r="AJ189" t="b">
        <f>COUNTIF(E189, "* *") &gt; 0</f>
        <v>0</v>
      </c>
      <c r="AK189" t="b">
        <f>COUNTIF(E189,E190) &gt; 0</f>
        <v>0</v>
      </c>
      <c r="AL189" t="b">
        <f>COUNTIF(E189, "*.*") &gt; 0</f>
        <v>0</v>
      </c>
      <c r="AM189" t="b">
        <f>COUNTIF(E189, "*(*") &gt; 0</f>
        <v>0</v>
      </c>
    </row>
    <row r="190" spans="1:40" x14ac:dyDescent="0.25">
      <c r="A190">
        <v>4960</v>
      </c>
      <c r="B190" t="s">
        <v>662</v>
      </c>
      <c r="D190" t="s">
        <v>663</v>
      </c>
      <c r="E190" t="s">
        <v>664</v>
      </c>
      <c r="G190">
        <v>200</v>
      </c>
      <c r="H190" t="s">
        <v>70</v>
      </c>
      <c r="I190" t="s">
        <v>665</v>
      </c>
      <c r="J190" s="1">
        <v>42681</v>
      </c>
      <c r="K190" s="1">
        <v>23786</v>
      </c>
      <c r="Q190" t="s">
        <v>23</v>
      </c>
      <c r="AH190" t="b">
        <f>COUNTIF(E190, "*-*") &gt; 0</f>
        <v>0</v>
      </c>
      <c r="AI190" t="b">
        <f>COUNTIF(E190, "*'*") &gt; 0</f>
        <v>0</v>
      </c>
      <c r="AJ190" t="b">
        <f>COUNTIF(E190, "* *") &gt; 0</f>
        <v>0</v>
      </c>
      <c r="AK190" t="b">
        <f>COUNTIF(E190,E191) &gt; 0</f>
        <v>0</v>
      </c>
      <c r="AL190" t="b">
        <f>COUNTIF(E190, "*.*") &gt; 0</f>
        <v>0</v>
      </c>
      <c r="AM190" t="b">
        <f>COUNTIF(E190, "*(*") &gt; 0</f>
        <v>0</v>
      </c>
    </row>
    <row r="191" spans="1:40" x14ac:dyDescent="0.25">
      <c r="A191">
        <v>4961</v>
      </c>
      <c r="B191" t="s">
        <v>666</v>
      </c>
      <c r="D191" t="s">
        <v>667</v>
      </c>
      <c r="E191" t="s">
        <v>668</v>
      </c>
      <c r="G191">
        <v>200</v>
      </c>
      <c r="H191" t="s">
        <v>70</v>
      </c>
      <c r="I191" t="s">
        <v>410</v>
      </c>
      <c r="J191" s="1">
        <v>42678</v>
      </c>
      <c r="K191" s="1">
        <v>35832</v>
      </c>
      <c r="Q191" t="s">
        <v>23</v>
      </c>
      <c r="AH191" t="b">
        <f>COUNTIF(E191, "*-*") &gt; 0</f>
        <v>0</v>
      </c>
      <c r="AI191" t="b">
        <f>COUNTIF(E191, "*'*") &gt; 0</f>
        <v>0</v>
      </c>
      <c r="AJ191" t="b">
        <f>COUNTIF(E191, "* *") &gt; 0</f>
        <v>0</v>
      </c>
      <c r="AK191" t="b">
        <f>COUNTIF(E191,E192) &gt; 0</f>
        <v>0</v>
      </c>
      <c r="AL191" t="b">
        <f>COUNTIF(E191, "*.*") &gt; 0</f>
        <v>0</v>
      </c>
      <c r="AM191" t="b">
        <f>COUNTIF(E191, "*(*") &gt; 0</f>
        <v>0</v>
      </c>
    </row>
    <row r="192" spans="1:40" x14ac:dyDescent="0.25">
      <c r="A192">
        <v>4963</v>
      </c>
      <c r="B192" t="s">
        <v>1919</v>
      </c>
      <c r="D192" t="s">
        <v>115</v>
      </c>
      <c r="E192" t="s">
        <v>1918</v>
      </c>
      <c r="G192">
        <v>923</v>
      </c>
      <c r="H192" t="s">
        <v>46</v>
      </c>
      <c r="I192" t="s">
        <v>669</v>
      </c>
      <c r="J192" s="1">
        <v>42681</v>
      </c>
      <c r="K192" s="1">
        <v>36715</v>
      </c>
      <c r="Q192" t="s">
        <v>23</v>
      </c>
      <c r="AH192" t="b">
        <f>COUNTIF(E192, "*-*") &gt; 0</f>
        <v>0</v>
      </c>
      <c r="AI192" t="b">
        <f>COUNTIF(E192, "*'*") &gt; 0</f>
        <v>0</v>
      </c>
      <c r="AJ192" t="b">
        <f>COUNTIF(E192, "* *") &gt; 0</f>
        <v>1</v>
      </c>
      <c r="AK192" t="b">
        <f>COUNTIF(E192,E193) &gt; 0</f>
        <v>0</v>
      </c>
      <c r="AL192" t="b">
        <f>COUNTIF(E192, "*.*") &gt; 0</f>
        <v>1</v>
      </c>
      <c r="AM192" t="b">
        <f>COUNTIF(E192, "*(*") &gt; 0</f>
        <v>0</v>
      </c>
      <c r="AN192" s="4"/>
    </row>
    <row r="193" spans="1:40" x14ac:dyDescent="0.25">
      <c r="A193">
        <v>4966</v>
      </c>
      <c r="B193" t="s">
        <v>670</v>
      </c>
      <c r="D193" t="s">
        <v>671</v>
      </c>
      <c r="E193" t="s">
        <v>574</v>
      </c>
      <c r="G193">
        <v>400</v>
      </c>
      <c r="H193" t="s">
        <v>433</v>
      </c>
      <c r="I193" t="s">
        <v>302</v>
      </c>
      <c r="J193" s="1">
        <v>42695</v>
      </c>
      <c r="K193" s="1">
        <v>28667</v>
      </c>
      <c r="Q193" t="s">
        <v>23</v>
      </c>
      <c r="AH193" t="b">
        <f>COUNTIF(E193, "*-*") &gt; 0</f>
        <v>0</v>
      </c>
      <c r="AI193" t="b">
        <f>COUNTIF(E193, "*'*") &gt; 0</f>
        <v>0</v>
      </c>
      <c r="AJ193" t="b">
        <f>COUNTIF(E193, "* *") &gt; 0</f>
        <v>0</v>
      </c>
      <c r="AK193" t="b">
        <f>COUNTIF(E193,E194) &gt; 0</f>
        <v>0</v>
      </c>
      <c r="AL193" t="b">
        <f>COUNTIF(E193, "*.*") &gt; 0</f>
        <v>0</v>
      </c>
      <c r="AM193" t="b">
        <f>COUNTIF(E193, "*(*") &gt; 0</f>
        <v>0</v>
      </c>
    </row>
    <row r="194" spans="1:40" x14ac:dyDescent="0.25">
      <c r="A194">
        <v>4973</v>
      </c>
      <c r="B194" t="s">
        <v>672</v>
      </c>
      <c r="D194" t="s">
        <v>673</v>
      </c>
      <c r="E194" t="s">
        <v>1873</v>
      </c>
      <c r="G194">
        <v>304</v>
      </c>
      <c r="H194" t="s">
        <v>674</v>
      </c>
      <c r="I194" t="s">
        <v>675</v>
      </c>
      <c r="J194" s="1">
        <v>42731</v>
      </c>
      <c r="K194" s="1">
        <v>34701</v>
      </c>
      <c r="Q194" t="s">
        <v>23</v>
      </c>
      <c r="AH194" t="b">
        <f>COUNTIF(E194, "*-*") &gt; 0</f>
        <v>0</v>
      </c>
      <c r="AI194" t="b">
        <f>COUNTIF(E194, "*'*") &gt; 0</f>
        <v>0</v>
      </c>
      <c r="AJ194" t="b">
        <f>COUNTIF(E194, "* *") &gt; 0</f>
        <v>0</v>
      </c>
      <c r="AK194" t="b">
        <f>COUNTIF(E194,E195) &gt; 0</f>
        <v>0</v>
      </c>
      <c r="AL194" t="b">
        <f>COUNTIF(E194, "*.*") &gt; 0</f>
        <v>0</v>
      </c>
      <c r="AM194" t="b">
        <f>COUNTIF(E194, "*(*") &gt; 0</f>
        <v>0</v>
      </c>
    </row>
    <row r="195" spans="1:40" x14ac:dyDescent="0.25">
      <c r="A195">
        <v>4981</v>
      </c>
      <c r="B195" t="s">
        <v>676</v>
      </c>
      <c r="D195" t="s">
        <v>267</v>
      </c>
      <c r="E195" t="s">
        <v>677</v>
      </c>
      <c r="G195">
        <v>213</v>
      </c>
      <c r="H195" t="s">
        <v>125</v>
      </c>
      <c r="I195" t="s">
        <v>146</v>
      </c>
      <c r="J195" s="1">
        <v>42758</v>
      </c>
      <c r="K195" s="1">
        <v>33113</v>
      </c>
      <c r="Q195" t="s">
        <v>23</v>
      </c>
      <c r="AH195" t="b">
        <f>COUNTIF(E195, "*-*") &gt; 0</f>
        <v>0</v>
      </c>
      <c r="AI195" t="b">
        <f>COUNTIF(E195, "*'*") &gt; 0</f>
        <v>0</v>
      </c>
      <c r="AJ195" t="b">
        <f>COUNTIF(E195, "* *") &gt; 0</f>
        <v>0</v>
      </c>
      <c r="AK195" t="b">
        <f>COUNTIF(E195,E196) &gt; 0</f>
        <v>0</v>
      </c>
      <c r="AL195" t="b">
        <f>COUNTIF(E195, "*.*") &gt; 0</f>
        <v>0</v>
      </c>
      <c r="AM195" t="b">
        <f>COUNTIF(E195, "*(*") &gt; 0</f>
        <v>0</v>
      </c>
    </row>
    <row r="196" spans="1:40" x14ac:dyDescent="0.25">
      <c r="A196">
        <v>4982</v>
      </c>
      <c r="B196" t="s">
        <v>678</v>
      </c>
      <c r="D196" t="s">
        <v>679</v>
      </c>
      <c r="E196" t="s">
        <v>680</v>
      </c>
      <c r="F196" t="s">
        <v>1903</v>
      </c>
      <c r="G196">
        <v>213</v>
      </c>
      <c r="H196" t="s">
        <v>125</v>
      </c>
      <c r="I196" t="s">
        <v>293</v>
      </c>
      <c r="J196" s="1">
        <v>42758</v>
      </c>
      <c r="K196" s="1">
        <v>29977</v>
      </c>
      <c r="Q196" t="s">
        <v>23</v>
      </c>
      <c r="AH196" t="b">
        <f>COUNTIF(E196, "*-*") &gt; 0</f>
        <v>0</v>
      </c>
      <c r="AI196" t="b">
        <f>COUNTIF(E196, "*'*") &gt; 0</f>
        <v>0</v>
      </c>
      <c r="AJ196" t="b">
        <f>COUNTIF(E196, "* *") &gt; 0</f>
        <v>0</v>
      </c>
      <c r="AK196" t="b">
        <f>COUNTIF(E196,E197) &gt; 0</f>
        <v>0</v>
      </c>
      <c r="AL196" t="b">
        <f>COUNTIF(E196, "*.*") &gt; 0</f>
        <v>0</v>
      </c>
      <c r="AM196" t="b">
        <f>COUNTIF(E196, "*(*") &gt; 0</f>
        <v>0</v>
      </c>
    </row>
    <row r="197" spans="1:40" x14ac:dyDescent="0.25">
      <c r="A197">
        <v>4984</v>
      </c>
      <c r="B197" t="s">
        <v>681</v>
      </c>
      <c r="D197" t="s">
        <v>682</v>
      </c>
      <c r="E197" t="s">
        <v>683</v>
      </c>
      <c r="G197">
        <v>322</v>
      </c>
      <c r="H197" t="s">
        <v>117</v>
      </c>
      <c r="I197" t="s">
        <v>684</v>
      </c>
      <c r="J197" s="1">
        <v>42758</v>
      </c>
      <c r="K197" s="1">
        <v>34467</v>
      </c>
      <c r="Q197" t="s">
        <v>23</v>
      </c>
      <c r="AH197" t="b">
        <f>COUNTIF(E197, "*-*") &gt; 0</f>
        <v>0</v>
      </c>
      <c r="AI197" t="b">
        <f>COUNTIF(E197, "*'*") &gt; 0</f>
        <v>0</v>
      </c>
      <c r="AJ197" t="b">
        <f>COUNTIF(E197, "* *") &gt; 0</f>
        <v>0</v>
      </c>
      <c r="AK197" t="b">
        <f>COUNTIF(E197,E198) &gt; 0</f>
        <v>0</v>
      </c>
      <c r="AL197" t="b">
        <f>COUNTIF(E197, "*.*") &gt; 0</f>
        <v>0</v>
      </c>
      <c r="AM197" t="b">
        <f>COUNTIF(E197, "*(*") &gt; 0</f>
        <v>0</v>
      </c>
    </row>
    <row r="198" spans="1:40" x14ac:dyDescent="0.25">
      <c r="A198">
        <v>4994</v>
      </c>
      <c r="B198" t="s">
        <v>1836</v>
      </c>
      <c r="D198" t="s">
        <v>49</v>
      </c>
      <c r="E198" t="s">
        <v>685</v>
      </c>
      <c r="G198">
        <v>200</v>
      </c>
      <c r="H198" t="s">
        <v>70</v>
      </c>
      <c r="I198" t="s">
        <v>410</v>
      </c>
      <c r="J198" s="1">
        <v>42807</v>
      </c>
      <c r="K198" s="1">
        <v>30974</v>
      </c>
      <c r="Q198" t="s">
        <v>23</v>
      </c>
      <c r="AH198" t="b">
        <f>COUNTIF(E198, "*-*") &gt; 0</f>
        <v>1</v>
      </c>
      <c r="AI198" t="b">
        <f>COUNTIF(E198, "*'*") &gt; 0</f>
        <v>0</v>
      </c>
      <c r="AJ198" t="b">
        <f>COUNTIF(E198, "* *") &gt; 0</f>
        <v>0</v>
      </c>
      <c r="AK198" t="b">
        <f>COUNTIF(E198,E199) &gt; 0</f>
        <v>0</v>
      </c>
      <c r="AL198" t="b">
        <f>COUNTIF(E198, "*.*") &gt; 0</f>
        <v>0</v>
      </c>
      <c r="AM198" t="b">
        <f>COUNTIF(E198, "*(*") &gt; 0</f>
        <v>0</v>
      </c>
      <c r="AN198" s="4"/>
    </row>
    <row r="199" spans="1:40" x14ac:dyDescent="0.25">
      <c r="A199">
        <v>4996</v>
      </c>
      <c r="B199" t="s">
        <v>686</v>
      </c>
      <c r="D199" t="s">
        <v>687</v>
      </c>
      <c r="E199" t="s">
        <v>688</v>
      </c>
      <c r="G199">
        <v>316</v>
      </c>
      <c r="H199" t="s">
        <v>107</v>
      </c>
      <c r="I199" t="s">
        <v>689</v>
      </c>
      <c r="J199" s="1">
        <v>42800</v>
      </c>
      <c r="K199" s="1">
        <v>23642</v>
      </c>
      <c r="Q199" t="s">
        <v>23</v>
      </c>
      <c r="AH199" t="b">
        <f>COUNTIF(E199, "*-*") &gt; 0</f>
        <v>0</v>
      </c>
      <c r="AI199" t="b">
        <f>COUNTIF(E199, "*'*") &gt; 0</f>
        <v>0</v>
      </c>
      <c r="AJ199" t="b">
        <f>COUNTIF(E199, "* *") &gt; 0</f>
        <v>0</v>
      </c>
      <c r="AK199" t="b">
        <f>COUNTIF(E199,E200) &gt; 0</f>
        <v>0</v>
      </c>
      <c r="AL199" t="b">
        <f>COUNTIF(E199, "*.*") &gt; 0</f>
        <v>0</v>
      </c>
      <c r="AM199" t="b">
        <f>COUNTIF(E199, "*(*") &gt; 0</f>
        <v>0</v>
      </c>
    </row>
    <row r="200" spans="1:40" x14ac:dyDescent="0.25">
      <c r="A200">
        <v>5005</v>
      </c>
      <c r="B200" t="s">
        <v>690</v>
      </c>
      <c r="D200" t="s">
        <v>691</v>
      </c>
      <c r="E200" t="s">
        <v>144</v>
      </c>
      <c r="G200">
        <v>316</v>
      </c>
      <c r="H200" t="s">
        <v>107</v>
      </c>
      <c r="I200" t="s">
        <v>692</v>
      </c>
      <c r="J200" s="1">
        <v>42821</v>
      </c>
      <c r="K200" s="1">
        <v>25753</v>
      </c>
      <c r="Q200" t="s">
        <v>23</v>
      </c>
      <c r="AH200" t="b">
        <f>COUNTIF(E200, "*-*") &gt; 0</f>
        <v>0</v>
      </c>
      <c r="AI200" t="b">
        <f>COUNTIF(E200, "*'*") &gt; 0</f>
        <v>0</v>
      </c>
      <c r="AJ200" t="b">
        <f>COUNTIF(E200, "* *") &gt; 0</f>
        <v>0</v>
      </c>
      <c r="AK200" t="b">
        <f>COUNTIF(E200,E201) &gt; 0</f>
        <v>0</v>
      </c>
      <c r="AL200" t="b">
        <f>COUNTIF(E200, "*.*") &gt; 0</f>
        <v>0</v>
      </c>
      <c r="AM200" t="b">
        <f>COUNTIF(E200, "*(*") &gt; 0</f>
        <v>0</v>
      </c>
    </row>
    <row r="201" spans="1:40" x14ac:dyDescent="0.25">
      <c r="A201">
        <v>5012</v>
      </c>
      <c r="B201" t="s">
        <v>1882</v>
      </c>
      <c r="D201" t="s">
        <v>272</v>
      </c>
      <c r="E201" t="s">
        <v>693</v>
      </c>
      <c r="F201" t="s">
        <v>1881</v>
      </c>
      <c r="G201">
        <v>216</v>
      </c>
      <c r="H201" t="s">
        <v>285</v>
      </c>
      <c r="I201" t="s">
        <v>694</v>
      </c>
      <c r="J201" s="1">
        <v>42831</v>
      </c>
      <c r="K201" s="1">
        <v>16832</v>
      </c>
      <c r="Q201" t="s">
        <v>23</v>
      </c>
      <c r="AH201" t="b">
        <f>COUNTIF(E201, "*-*") &gt; 0</f>
        <v>0</v>
      </c>
      <c r="AI201" t="b">
        <f>COUNTIF(E201, "*'*") &gt; 0</f>
        <v>0</v>
      </c>
      <c r="AJ201" t="b">
        <f>COUNTIF(E201, "* *") &gt; 0</f>
        <v>0</v>
      </c>
      <c r="AK201" t="b">
        <f>COUNTIF(E201,E202) &gt; 0</f>
        <v>0</v>
      </c>
      <c r="AL201" t="b">
        <f>COUNTIF(E201, "*.*") &gt; 0</f>
        <v>0</v>
      </c>
      <c r="AM201" t="b">
        <f>COUNTIF(E201, "*(*") &gt; 0</f>
        <v>0</v>
      </c>
    </row>
    <row r="202" spans="1:40" x14ac:dyDescent="0.25">
      <c r="A202">
        <v>5042</v>
      </c>
      <c r="B202" t="s">
        <v>695</v>
      </c>
      <c r="D202" t="s">
        <v>696</v>
      </c>
      <c r="E202" t="s">
        <v>697</v>
      </c>
      <c r="G202">
        <v>410</v>
      </c>
      <c r="H202" t="s">
        <v>698</v>
      </c>
      <c r="I202" t="s">
        <v>699</v>
      </c>
      <c r="J202" s="1">
        <v>42893</v>
      </c>
      <c r="K202" s="1">
        <v>23261</v>
      </c>
      <c r="Q202" t="s">
        <v>23</v>
      </c>
      <c r="AH202" t="b">
        <f>COUNTIF(E202, "*-*") &gt; 0</f>
        <v>0</v>
      </c>
      <c r="AI202" t="b">
        <f>COUNTIF(E202, "*'*") &gt; 0</f>
        <v>0</v>
      </c>
      <c r="AJ202" t="b">
        <f>COUNTIF(E202, "* *") &gt; 0</f>
        <v>0</v>
      </c>
      <c r="AK202" t="b">
        <f>COUNTIF(E202,E203) &gt; 0</f>
        <v>0</v>
      </c>
      <c r="AL202" t="b">
        <f>COUNTIF(E202, "*.*") &gt; 0</f>
        <v>0</v>
      </c>
      <c r="AM202" t="b">
        <f>COUNTIF(E202, "*(*") &gt; 0</f>
        <v>0</v>
      </c>
    </row>
    <row r="203" spans="1:40" x14ac:dyDescent="0.25">
      <c r="A203">
        <v>5044</v>
      </c>
      <c r="B203" t="s">
        <v>1817</v>
      </c>
      <c r="D203" t="s">
        <v>58</v>
      </c>
      <c r="E203" t="s">
        <v>144</v>
      </c>
      <c r="G203">
        <v>705</v>
      </c>
      <c r="H203" t="s">
        <v>190</v>
      </c>
      <c r="I203" t="s">
        <v>700</v>
      </c>
      <c r="J203" s="1">
        <v>43158</v>
      </c>
      <c r="K203" s="1">
        <v>31523</v>
      </c>
      <c r="Q203" t="s">
        <v>23</v>
      </c>
      <c r="AH203" t="b">
        <f>COUNTIF(E203, "*-*") &gt; 0</f>
        <v>0</v>
      </c>
      <c r="AI203" t="b">
        <f>COUNTIF(E203, "*'*") &gt; 0</f>
        <v>0</v>
      </c>
      <c r="AJ203" t="b">
        <f>COUNTIF(E203, "* *") &gt; 0</f>
        <v>0</v>
      </c>
      <c r="AK203" t="b">
        <v>1</v>
      </c>
      <c r="AL203" t="b">
        <f>COUNTIF(E203, "*.*") &gt; 0</f>
        <v>0</v>
      </c>
      <c r="AM203" t="b">
        <f>COUNTIF(E203, "*(*") &gt; 0</f>
        <v>0</v>
      </c>
      <c r="AN203" s="4"/>
    </row>
    <row r="204" spans="1:40" x14ac:dyDescent="0.25">
      <c r="A204">
        <v>5049</v>
      </c>
      <c r="B204" t="s">
        <v>701</v>
      </c>
      <c r="D204" t="s">
        <v>702</v>
      </c>
      <c r="E204" t="s">
        <v>703</v>
      </c>
      <c r="G204">
        <v>200</v>
      </c>
      <c r="H204" t="s">
        <v>70</v>
      </c>
      <c r="I204" t="s">
        <v>704</v>
      </c>
      <c r="J204" s="1">
        <v>42926</v>
      </c>
      <c r="K204" s="1">
        <v>31408</v>
      </c>
      <c r="Q204" t="s">
        <v>23</v>
      </c>
      <c r="AH204" t="b">
        <f>COUNTIF(E204, "*-*") &gt; 0</f>
        <v>0</v>
      </c>
      <c r="AI204" t="b">
        <f>COUNTIF(E204, "*'*") &gt; 0</f>
        <v>0</v>
      </c>
      <c r="AJ204" t="b">
        <f>COUNTIF(E204, "* *") &gt; 0</f>
        <v>0</v>
      </c>
      <c r="AK204" t="b">
        <f>COUNTIF(E204,E205) &gt; 0</f>
        <v>0</v>
      </c>
      <c r="AL204" t="b">
        <f>COUNTIF(E204, "*.*") &gt; 0</f>
        <v>0</v>
      </c>
      <c r="AM204" t="b">
        <f>COUNTIF(E204, "*(*") &gt; 0</f>
        <v>0</v>
      </c>
    </row>
    <row r="205" spans="1:40" x14ac:dyDescent="0.25">
      <c r="A205">
        <v>5058</v>
      </c>
      <c r="B205" t="s">
        <v>705</v>
      </c>
      <c r="D205" t="s">
        <v>706</v>
      </c>
      <c r="E205" t="s">
        <v>145</v>
      </c>
      <c r="F205" t="s">
        <v>1890</v>
      </c>
      <c r="G205">
        <v>216</v>
      </c>
      <c r="H205" t="s">
        <v>285</v>
      </c>
      <c r="I205" t="s">
        <v>707</v>
      </c>
      <c r="J205" s="1">
        <v>42961</v>
      </c>
      <c r="K205" s="1">
        <v>22377</v>
      </c>
      <c r="Q205" t="s">
        <v>23</v>
      </c>
      <c r="AH205" t="b">
        <f>COUNTIF(E205, "*-*") &gt; 0</f>
        <v>0</v>
      </c>
      <c r="AI205" t="b">
        <f>COUNTIF(E205, "*'*") &gt; 0</f>
        <v>0</v>
      </c>
      <c r="AJ205" t="b">
        <f>COUNTIF(E205, "* *") &gt; 0</f>
        <v>0</v>
      </c>
      <c r="AK205" t="b">
        <f>COUNTIF(E205,E206) &gt; 0</f>
        <v>0</v>
      </c>
      <c r="AL205" t="b">
        <f>COUNTIF(E205, "*.*") &gt; 0</f>
        <v>0</v>
      </c>
      <c r="AM205" t="b">
        <f>COUNTIF(E205, "*(*") &gt; 0</f>
        <v>0</v>
      </c>
    </row>
    <row r="206" spans="1:40" x14ac:dyDescent="0.25">
      <c r="A206">
        <v>5067</v>
      </c>
      <c r="B206" t="s">
        <v>708</v>
      </c>
      <c r="D206" t="s">
        <v>89</v>
      </c>
      <c r="E206" t="s">
        <v>709</v>
      </c>
      <c r="G206">
        <v>200</v>
      </c>
      <c r="H206" t="s">
        <v>70</v>
      </c>
      <c r="I206" t="s">
        <v>410</v>
      </c>
      <c r="J206" s="1">
        <v>42996</v>
      </c>
      <c r="K206" s="1">
        <v>33750</v>
      </c>
      <c r="Q206" t="s">
        <v>23</v>
      </c>
      <c r="AH206" t="b">
        <f>COUNTIF(E206, "*-*") &gt; 0</f>
        <v>0</v>
      </c>
      <c r="AI206" t="b">
        <f>COUNTIF(E206, "*'*") &gt; 0</f>
        <v>0</v>
      </c>
      <c r="AJ206" t="b">
        <f>COUNTIF(E206, "* *") &gt; 0</f>
        <v>0</v>
      </c>
      <c r="AK206" t="b">
        <f>COUNTIF(E206,E207) &gt; 0</f>
        <v>0</v>
      </c>
      <c r="AL206" t="b">
        <f>COUNTIF(E206, "*.*") &gt; 0</f>
        <v>0</v>
      </c>
      <c r="AM206" t="b">
        <f>COUNTIF(E206, "*(*") &gt; 0</f>
        <v>0</v>
      </c>
    </row>
    <row r="207" spans="1:40" x14ac:dyDescent="0.25">
      <c r="A207">
        <v>5070</v>
      </c>
      <c r="B207" t="s">
        <v>710</v>
      </c>
      <c r="D207" t="s">
        <v>503</v>
      </c>
      <c r="E207" t="s">
        <v>389</v>
      </c>
      <c r="G207">
        <v>323</v>
      </c>
      <c r="H207" t="s">
        <v>611</v>
      </c>
      <c r="I207" t="s">
        <v>618</v>
      </c>
      <c r="J207" s="1">
        <v>45706</v>
      </c>
      <c r="K207" s="1">
        <v>31382</v>
      </c>
      <c r="Q207" t="s">
        <v>23</v>
      </c>
      <c r="AH207" t="b">
        <f>COUNTIF(E207, "*-*") &gt; 0</f>
        <v>0</v>
      </c>
      <c r="AI207" t="b">
        <f>COUNTIF(E207, "*'*") &gt; 0</f>
        <v>0</v>
      </c>
      <c r="AJ207" t="b">
        <f>COUNTIF(E207, "* *") &gt; 0</f>
        <v>0</v>
      </c>
      <c r="AK207" t="b">
        <f>COUNTIF(E207,E208) &gt; 0</f>
        <v>0</v>
      </c>
      <c r="AL207" t="b">
        <f>COUNTIF(E207, "*.*") &gt; 0</f>
        <v>0</v>
      </c>
      <c r="AM207" t="b">
        <f>COUNTIF(E207, "*(*") &gt; 0</f>
        <v>0</v>
      </c>
    </row>
    <row r="208" spans="1:40" x14ac:dyDescent="0.25">
      <c r="A208">
        <v>5079</v>
      </c>
      <c r="B208" t="s">
        <v>1650</v>
      </c>
      <c r="D208" t="s">
        <v>711</v>
      </c>
      <c r="E208" t="s">
        <v>712</v>
      </c>
      <c r="G208">
        <v>213</v>
      </c>
      <c r="H208" t="s">
        <v>125</v>
      </c>
      <c r="I208" t="s">
        <v>126</v>
      </c>
      <c r="J208" s="1">
        <v>43073</v>
      </c>
      <c r="K208" s="1">
        <v>33153</v>
      </c>
      <c r="Q208" t="s">
        <v>23</v>
      </c>
      <c r="AH208" t="b">
        <f>COUNTIF(E208, "*-*") &gt; 0</f>
        <v>1</v>
      </c>
      <c r="AI208" t="b">
        <f>COUNTIF(E208, "*'*") &gt; 0</f>
        <v>0</v>
      </c>
      <c r="AJ208" t="b">
        <f>COUNTIF(E208, "* *") &gt; 0</f>
        <v>0</v>
      </c>
      <c r="AK208" t="b">
        <v>1</v>
      </c>
      <c r="AL208" t="b">
        <f>COUNTIF(E208, "*.*") &gt; 0</f>
        <v>0</v>
      </c>
      <c r="AM208" t="b">
        <f>COUNTIF(E208, "*(*") &gt; 0</f>
        <v>0</v>
      </c>
      <c r="AN208" s="4"/>
    </row>
    <row r="209" spans="1:41" x14ac:dyDescent="0.25">
      <c r="A209">
        <v>5080</v>
      </c>
      <c r="B209" t="s">
        <v>713</v>
      </c>
      <c r="D209" t="s">
        <v>714</v>
      </c>
      <c r="E209" t="s">
        <v>715</v>
      </c>
      <c r="G209">
        <v>213</v>
      </c>
      <c r="H209" t="s">
        <v>125</v>
      </c>
      <c r="I209" t="s">
        <v>146</v>
      </c>
      <c r="J209" s="1">
        <v>43073</v>
      </c>
      <c r="K209" s="1">
        <v>26248</v>
      </c>
      <c r="Q209" t="s">
        <v>23</v>
      </c>
      <c r="AH209" t="b">
        <f>COUNTIF(E209, "*-*") &gt; 0</f>
        <v>0</v>
      </c>
      <c r="AI209" t="b">
        <f>COUNTIF(E209, "*'*") &gt; 0</f>
        <v>0</v>
      </c>
      <c r="AJ209" t="b">
        <f>COUNTIF(E209, "* *") &gt; 0</f>
        <v>0</v>
      </c>
      <c r="AK209" t="b">
        <f>COUNTIF(E209,E210) &gt; 0</f>
        <v>0</v>
      </c>
      <c r="AL209" t="b">
        <f>COUNTIF(E209, "*.*") &gt; 0</f>
        <v>0</v>
      </c>
      <c r="AM209" t="b">
        <f>COUNTIF(E209, "*(*") &gt; 0</f>
        <v>0</v>
      </c>
    </row>
    <row r="210" spans="1:41" x14ac:dyDescent="0.25">
      <c r="A210">
        <v>5091</v>
      </c>
      <c r="B210" t="s">
        <v>716</v>
      </c>
      <c r="D210" t="s">
        <v>717</v>
      </c>
      <c r="E210" t="s">
        <v>718</v>
      </c>
      <c r="G210">
        <v>307</v>
      </c>
      <c r="H210" t="s">
        <v>224</v>
      </c>
      <c r="I210" t="s">
        <v>719</v>
      </c>
      <c r="J210" s="1">
        <v>43077</v>
      </c>
      <c r="K210" s="1">
        <v>28051</v>
      </c>
      <c r="Q210" t="s">
        <v>23</v>
      </c>
      <c r="AH210" t="b">
        <f>COUNTIF(E210, "*-*") &gt; 0</f>
        <v>0</v>
      </c>
      <c r="AI210" t="b">
        <f>COUNTIF(E210, "*'*") &gt; 0</f>
        <v>0</v>
      </c>
      <c r="AJ210" t="b">
        <f>COUNTIF(E210, "* *") &gt; 0</f>
        <v>0</v>
      </c>
      <c r="AK210" t="b">
        <f>COUNTIF(E210,E211) &gt; 0</f>
        <v>0</v>
      </c>
      <c r="AL210" t="b">
        <f>COUNTIF(E210, "*.*") &gt; 0</f>
        <v>0</v>
      </c>
      <c r="AM210" t="b">
        <f>COUNTIF(E210, "*(*") &gt; 0</f>
        <v>0</v>
      </c>
    </row>
    <row r="211" spans="1:41" x14ac:dyDescent="0.25">
      <c r="A211">
        <v>5097</v>
      </c>
      <c r="B211" t="s">
        <v>720</v>
      </c>
      <c r="D211" t="s">
        <v>399</v>
      </c>
      <c r="E211" t="s">
        <v>721</v>
      </c>
      <c r="G211">
        <v>216</v>
      </c>
      <c r="H211" t="s">
        <v>285</v>
      </c>
      <c r="I211" t="s">
        <v>722</v>
      </c>
      <c r="J211" s="1">
        <v>43110</v>
      </c>
      <c r="K211" s="1">
        <v>29073</v>
      </c>
      <c r="Q211" t="s">
        <v>23</v>
      </c>
      <c r="AH211" t="b">
        <f>COUNTIF(E211, "*-*") &gt; 0</f>
        <v>0</v>
      </c>
      <c r="AI211" t="b">
        <f>COUNTIF(E211, "*'*") &gt; 0</f>
        <v>0</v>
      </c>
      <c r="AJ211" t="b">
        <f>COUNTIF(E211, "* *") &gt; 0</f>
        <v>0</v>
      </c>
      <c r="AK211" t="b">
        <f>COUNTIF(E211,E212) &gt; 0</f>
        <v>0</v>
      </c>
      <c r="AL211" t="b">
        <f>COUNTIF(E211, "*.*") &gt; 0</f>
        <v>0</v>
      </c>
      <c r="AM211" t="b">
        <f>COUNTIF(E211, "*(*") &gt; 0</f>
        <v>0</v>
      </c>
    </row>
    <row r="212" spans="1:41" x14ac:dyDescent="0.25">
      <c r="A212">
        <v>5099</v>
      </c>
      <c r="B212" t="s">
        <v>1797</v>
      </c>
      <c r="D212" t="s">
        <v>682</v>
      </c>
      <c r="E212" t="s">
        <v>1796</v>
      </c>
      <c r="G212">
        <v>312</v>
      </c>
      <c r="H212" t="s">
        <v>160</v>
      </c>
      <c r="I212" t="s">
        <v>204</v>
      </c>
      <c r="J212" s="1">
        <v>43107</v>
      </c>
      <c r="K212" s="1">
        <v>33009</v>
      </c>
      <c r="Q212" t="s">
        <v>23</v>
      </c>
      <c r="AH212" t="b">
        <f>COUNTIF(E212, "*-*") &gt; 0</f>
        <v>1</v>
      </c>
      <c r="AI212" t="b">
        <f>COUNTIF(E212, "*'*") &gt; 0</f>
        <v>0</v>
      </c>
      <c r="AJ212" t="b">
        <f>COUNTIF(E212, "* *") &gt; 0</f>
        <v>0</v>
      </c>
      <c r="AK212" t="b">
        <f>COUNTIF(E212,E213) &gt; 0</f>
        <v>0</v>
      </c>
      <c r="AL212" t="b">
        <f>COUNTIF(E212, "*.*") &gt; 0</f>
        <v>0</v>
      </c>
      <c r="AM212" t="b">
        <f>COUNTIF(E212, "*(*") &gt; 0</f>
        <v>0</v>
      </c>
      <c r="AN212" s="4"/>
    </row>
    <row r="213" spans="1:41" x14ac:dyDescent="0.25">
      <c r="A213">
        <v>5105</v>
      </c>
      <c r="B213" t="s">
        <v>723</v>
      </c>
      <c r="D213" t="s">
        <v>724</v>
      </c>
      <c r="E213" t="s">
        <v>725</v>
      </c>
      <c r="G213">
        <v>728</v>
      </c>
      <c r="H213" t="s">
        <v>33</v>
      </c>
      <c r="I213" t="s">
        <v>726</v>
      </c>
      <c r="J213" s="1">
        <v>43152</v>
      </c>
      <c r="K213" s="1">
        <v>33570</v>
      </c>
      <c r="Q213" t="s">
        <v>23</v>
      </c>
      <c r="AH213" t="b">
        <f>COUNTIF(E213, "*-*") &gt; 0</f>
        <v>0</v>
      </c>
      <c r="AI213" t="b">
        <f>COUNTIF(E213, "*'*") &gt; 0</f>
        <v>0</v>
      </c>
      <c r="AJ213" t="b">
        <f>COUNTIF(E213, "* *") &gt; 0</f>
        <v>0</v>
      </c>
      <c r="AK213" t="b">
        <f>COUNTIF(E213,E214) &gt; 0</f>
        <v>0</v>
      </c>
      <c r="AL213" t="b">
        <f>COUNTIF(E213, "*.*") &gt; 0</f>
        <v>0</v>
      </c>
      <c r="AM213" t="b">
        <f>COUNTIF(E213, "*(*") &gt; 0</f>
        <v>0</v>
      </c>
    </row>
    <row r="214" spans="1:41" x14ac:dyDescent="0.25">
      <c r="A214">
        <v>5106</v>
      </c>
      <c r="B214" t="s">
        <v>727</v>
      </c>
      <c r="D214" t="s">
        <v>623</v>
      </c>
      <c r="E214" t="s">
        <v>728</v>
      </c>
      <c r="G214">
        <v>310</v>
      </c>
      <c r="H214" t="s">
        <v>65</v>
      </c>
      <c r="I214" t="s">
        <v>729</v>
      </c>
      <c r="J214" s="1">
        <v>43164</v>
      </c>
      <c r="K214" s="1">
        <v>20420</v>
      </c>
      <c r="Q214" t="s">
        <v>23</v>
      </c>
      <c r="AH214" t="b">
        <f>COUNTIF(E214, "*-*") &gt; 0</f>
        <v>0</v>
      </c>
      <c r="AI214" t="b">
        <f>COUNTIF(E214, "*'*") &gt; 0</f>
        <v>0</v>
      </c>
      <c r="AJ214" t="b">
        <f>COUNTIF(E214, "* *") &gt; 0</f>
        <v>0</v>
      </c>
      <c r="AK214" t="b">
        <f>COUNTIF(E214,E215) &gt; 0</f>
        <v>0</v>
      </c>
      <c r="AL214" t="b">
        <f>COUNTIF(E214, "*.*") &gt; 0</f>
        <v>0</v>
      </c>
      <c r="AM214" t="b">
        <f>COUNTIF(E214, "*(*") &gt; 0</f>
        <v>0</v>
      </c>
    </row>
    <row r="215" spans="1:41" x14ac:dyDescent="0.25">
      <c r="A215">
        <v>5108</v>
      </c>
      <c r="B215" t="s">
        <v>730</v>
      </c>
      <c r="D215" t="s">
        <v>731</v>
      </c>
      <c r="E215" t="s">
        <v>732</v>
      </c>
      <c r="F215" t="s">
        <v>1871</v>
      </c>
      <c r="G215">
        <v>918</v>
      </c>
      <c r="H215" t="s">
        <v>378</v>
      </c>
      <c r="I215" t="s">
        <v>733</v>
      </c>
      <c r="J215" s="1">
        <v>43185</v>
      </c>
      <c r="K215" s="1">
        <v>31480</v>
      </c>
      <c r="Q215" t="s">
        <v>23</v>
      </c>
      <c r="AH215" t="b">
        <f>COUNTIF(E215, "*-*") &gt; 0</f>
        <v>0</v>
      </c>
      <c r="AI215" t="b">
        <f>COUNTIF(E215, "*'*") &gt; 0</f>
        <v>0</v>
      </c>
      <c r="AJ215" t="b">
        <f>COUNTIF(E215, "* *") &gt; 0</f>
        <v>1</v>
      </c>
      <c r="AK215" t="b">
        <f>COUNTIF(E215,E216) &gt; 0</f>
        <v>0</v>
      </c>
      <c r="AL215" t="b">
        <f>COUNTIF(E215, "*.*") &gt; 0</f>
        <v>0</v>
      </c>
      <c r="AM215" t="b">
        <f>COUNTIF(E215, "*(*") &gt; 0</f>
        <v>0</v>
      </c>
      <c r="AN215" s="4"/>
      <c r="AO215" s="5" t="s">
        <v>1847</v>
      </c>
    </row>
    <row r="216" spans="1:41" x14ac:dyDescent="0.25">
      <c r="A216">
        <v>5119</v>
      </c>
      <c r="B216" t="s">
        <v>734</v>
      </c>
      <c r="D216" t="s">
        <v>735</v>
      </c>
      <c r="E216" t="s">
        <v>736</v>
      </c>
      <c r="G216">
        <v>213</v>
      </c>
      <c r="H216" t="s">
        <v>125</v>
      </c>
      <c r="I216" t="s">
        <v>126</v>
      </c>
      <c r="J216" s="1">
        <v>43206</v>
      </c>
      <c r="K216" s="1">
        <v>34407</v>
      </c>
      <c r="Q216" t="s">
        <v>23</v>
      </c>
      <c r="AH216" t="b">
        <f>COUNTIF(E216, "*-*") &gt; 0</f>
        <v>0</v>
      </c>
      <c r="AI216" t="b">
        <f>COUNTIF(E216, "*'*") &gt; 0</f>
        <v>0</v>
      </c>
      <c r="AJ216" t="b">
        <f>COUNTIF(E216, "* *") &gt; 0</f>
        <v>0</v>
      </c>
      <c r="AK216" t="b">
        <f>COUNTIF(E216,E217) &gt; 0</f>
        <v>0</v>
      </c>
      <c r="AL216" t="b">
        <f>COUNTIF(E216, "*.*") &gt; 0</f>
        <v>0</v>
      </c>
      <c r="AM216" t="b">
        <f>COUNTIF(E216, "*(*") &gt; 0</f>
        <v>0</v>
      </c>
    </row>
    <row r="217" spans="1:41" x14ac:dyDescent="0.25">
      <c r="A217">
        <v>5121</v>
      </c>
      <c r="B217" t="s">
        <v>737</v>
      </c>
      <c r="D217" t="s">
        <v>738</v>
      </c>
      <c r="E217" t="s">
        <v>739</v>
      </c>
      <c r="F217" t="s">
        <v>1892</v>
      </c>
      <c r="G217">
        <v>918</v>
      </c>
      <c r="H217" t="s">
        <v>378</v>
      </c>
      <c r="I217" t="s">
        <v>733</v>
      </c>
      <c r="J217" s="1">
        <v>43220</v>
      </c>
      <c r="K217" s="1">
        <v>24675</v>
      </c>
      <c r="Q217" t="s">
        <v>23</v>
      </c>
      <c r="AH217" t="b">
        <f>COUNTIF(E217, "*-*") &gt; 0</f>
        <v>0</v>
      </c>
      <c r="AI217" t="b">
        <f>COUNTIF(E217, "*'*") &gt; 0</f>
        <v>0</v>
      </c>
      <c r="AJ217" t="b">
        <f>COUNTIF(E217, "* *") &gt; 0</f>
        <v>0</v>
      </c>
      <c r="AK217" t="b">
        <f>COUNTIF(E217,E218) &gt; 0</f>
        <v>0</v>
      </c>
      <c r="AL217" t="b">
        <f>COUNTIF(E217, "*.*") &gt; 0</f>
        <v>0</v>
      </c>
      <c r="AM217" t="b">
        <f>COUNTIF(E217, "*(*") &gt; 0</f>
        <v>0</v>
      </c>
    </row>
    <row r="218" spans="1:41" x14ac:dyDescent="0.25">
      <c r="A218">
        <v>5125</v>
      </c>
      <c r="B218" t="s">
        <v>740</v>
      </c>
      <c r="D218" t="s">
        <v>741</v>
      </c>
      <c r="E218" t="s">
        <v>742</v>
      </c>
      <c r="G218">
        <v>200</v>
      </c>
      <c r="H218" t="s">
        <v>70</v>
      </c>
      <c r="I218" t="s">
        <v>87</v>
      </c>
      <c r="J218" s="1">
        <v>43234</v>
      </c>
      <c r="K218" s="1">
        <v>32902</v>
      </c>
      <c r="Q218" t="s">
        <v>23</v>
      </c>
      <c r="AH218" t="b">
        <f>COUNTIF(E218, "*-*") &gt; 0</f>
        <v>0</v>
      </c>
      <c r="AI218" t="b">
        <f>COUNTIF(E218, "*'*") &gt; 0</f>
        <v>0</v>
      </c>
      <c r="AJ218" t="b">
        <f>COUNTIF(E218, "* *") &gt; 0</f>
        <v>0</v>
      </c>
      <c r="AK218" t="b">
        <f>COUNTIF(E218,E219) &gt; 0</f>
        <v>0</v>
      </c>
      <c r="AL218" t="b">
        <f>COUNTIF(E218, "*.*") &gt; 0</f>
        <v>0</v>
      </c>
      <c r="AM218" t="b">
        <f>COUNTIF(E218, "*(*") &gt; 0</f>
        <v>0</v>
      </c>
    </row>
    <row r="219" spans="1:41" x14ac:dyDescent="0.25">
      <c r="A219">
        <v>5131</v>
      </c>
      <c r="B219" t="s">
        <v>743</v>
      </c>
      <c r="D219" t="s">
        <v>744</v>
      </c>
      <c r="E219" t="s">
        <v>661</v>
      </c>
      <c r="G219">
        <v>310</v>
      </c>
      <c r="H219" t="s">
        <v>65</v>
      </c>
      <c r="I219" t="s">
        <v>745</v>
      </c>
      <c r="J219" s="1">
        <v>45579</v>
      </c>
      <c r="K219" s="1">
        <v>36338</v>
      </c>
      <c r="Q219" t="s">
        <v>23</v>
      </c>
      <c r="AH219" t="b">
        <f>COUNTIF(E219, "*-*") &gt; 0</f>
        <v>0</v>
      </c>
      <c r="AI219" t="b">
        <f>COUNTIF(E219, "*'*") &gt; 0</f>
        <v>0</v>
      </c>
      <c r="AJ219" t="b">
        <f>COUNTIF(E219, "* *") &gt; 0</f>
        <v>0</v>
      </c>
      <c r="AK219" t="b">
        <f>COUNTIF(E219,E220) &gt; 0</f>
        <v>0</v>
      </c>
      <c r="AL219" t="b">
        <f>COUNTIF(E219, "*.*") &gt; 0</f>
        <v>0</v>
      </c>
      <c r="AM219" t="b">
        <f>COUNTIF(E219, "*(*") &gt; 0</f>
        <v>0</v>
      </c>
    </row>
    <row r="220" spans="1:41" x14ac:dyDescent="0.25">
      <c r="A220">
        <v>5143</v>
      </c>
      <c r="B220" t="s">
        <v>746</v>
      </c>
      <c r="D220" t="s">
        <v>747</v>
      </c>
      <c r="E220" t="s">
        <v>748</v>
      </c>
      <c r="G220">
        <v>703</v>
      </c>
      <c r="H220" t="s">
        <v>181</v>
      </c>
      <c r="I220" t="s">
        <v>749</v>
      </c>
      <c r="J220" s="1">
        <v>44642</v>
      </c>
      <c r="K220" s="1">
        <v>36953</v>
      </c>
      <c r="Q220" t="s">
        <v>23</v>
      </c>
      <c r="AH220" t="b">
        <f>COUNTIF(E220, "*-*") &gt; 0</f>
        <v>0</v>
      </c>
      <c r="AI220" t="b">
        <f>COUNTIF(E220, "*'*") &gt; 0</f>
        <v>0</v>
      </c>
      <c r="AJ220" t="b">
        <f>COUNTIF(E220, "* *") &gt; 0</f>
        <v>0</v>
      </c>
      <c r="AK220" t="b">
        <f>COUNTIF(E220,E221) &gt; 0</f>
        <v>0</v>
      </c>
      <c r="AL220" t="b">
        <f>COUNTIF(E220, "*.*") &gt; 0</f>
        <v>0</v>
      </c>
      <c r="AM220" t="b">
        <f>COUNTIF(E220, "*(*") &gt; 0</f>
        <v>0</v>
      </c>
    </row>
    <row r="221" spans="1:41" x14ac:dyDescent="0.25">
      <c r="A221">
        <v>5148</v>
      </c>
      <c r="B221" t="s">
        <v>750</v>
      </c>
      <c r="D221" t="s">
        <v>751</v>
      </c>
      <c r="E221" t="s">
        <v>752</v>
      </c>
      <c r="G221">
        <v>307</v>
      </c>
      <c r="H221" t="s">
        <v>224</v>
      </c>
      <c r="I221" t="s">
        <v>416</v>
      </c>
      <c r="J221" s="1">
        <v>43252</v>
      </c>
      <c r="K221" s="1">
        <v>26373</v>
      </c>
      <c r="Q221" t="s">
        <v>23</v>
      </c>
      <c r="AH221" t="b">
        <f>COUNTIF(E221, "*-*") &gt; 0</f>
        <v>0</v>
      </c>
      <c r="AI221" t="b">
        <f>COUNTIF(E221, "*'*") &gt; 0</f>
        <v>0</v>
      </c>
      <c r="AJ221" t="b">
        <f>COUNTIF(E221, "* *") &gt; 0</f>
        <v>0</v>
      </c>
      <c r="AK221" t="b">
        <f>COUNTIF(E221,E222) &gt; 0</f>
        <v>0</v>
      </c>
      <c r="AL221" t="b">
        <f>COUNTIF(E221, "*.*") &gt; 0</f>
        <v>0</v>
      </c>
      <c r="AM221" t="b">
        <f>COUNTIF(E221, "*(*") &gt; 0</f>
        <v>0</v>
      </c>
    </row>
    <row r="222" spans="1:41" x14ac:dyDescent="0.25">
      <c r="A222">
        <v>5157</v>
      </c>
      <c r="B222" t="s">
        <v>753</v>
      </c>
      <c r="D222" t="s">
        <v>141</v>
      </c>
      <c r="E222" t="s">
        <v>309</v>
      </c>
      <c r="G222">
        <v>305</v>
      </c>
      <c r="H222" t="s">
        <v>264</v>
      </c>
      <c r="I222" t="s">
        <v>754</v>
      </c>
      <c r="J222" s="1">
        <v>43269</v>
      </c>
      <c r="K222" s="1">
        <v>34702</v>
      </c>
      <c r="Q222" t="s">
        <v>23</v>
      </c>
      <c r="AH222" t="b">
        <f>COUNTIF(E222, "*-*") &gt; 0</f>
        <v>0</v>
      </c>
      <c r="AI222" t="b">
        <f>COUNTIF(E222, "*'*") &gt; 0</f>
        <v>0</v>
      </c>
      <c r="AJ222" t="b">
        <f>COUNTIF(E222, "* *") &gt; 0</f>
        <v>0</v>
      </c>
      <c r="AK222" t="b">
        <f>COUNTIF(E222,E223) &gt; 0</f>
        <v>0</v>
      </c>
      <c r="AL222" t="b">
        <f>COUNTIF(E222, "*.*") &gt; 0</f>
        <v>0</v>
      </c>
      <c r="AM222" t="b">
        <f>COUNTIF(E222, "*(*") &gt; 0</f>
        <v>0</v>
      </c>
    </row>
    <row r="223" spans="1:41" x14ac:dyDescent="0.25">
      <c r="A223">
        <v>5159</v>
      </c>
      <c r="B223" t="s">
        <v>755</v>
      </c>
      <c r="D223" t="s">
        <v>756</v>
      </c>
      <c r="E223" t="s">
        <v>757</v>
      </c>
      <c r="G223">
        <v>401</v>
      </c>
      <c r="H223" t="s">
        <v>155</v>
      </c>
      <c r="I223" t="s">
        <v>155</v>
      </c>
      <c r="J223" s="1">
        <v>43276</v>
      </c>
      <c r="K223" s="1">
        <v>35839</v>
      </c>
      <c r="Q223" t="s">
        <v>23</v>
      </c>
      <c r="AH223" t="b">
        <f>COUNTIF(E223, "*-*") &gt; 0</f>
        <v>0</v>
      </c>
      <c r="AI223" t="b">
        <f>COUNTIF(E223, "*'*") &gt; 0</f>
        <v>0</v>
      </c>
      <c r="AJ223" t="b">
        <f>COUNTIF(E223, "* *") &gt; 0</f>
        <v>0</v>
      </c>
      <c r="AK223" t="b">
        <f>COUNTIF(E223,E224) &gt; 0</f>
        <v>0</v>
      </c>
      <c r="AL223" t="b">
        <f>COUNTIF(E223, "*.*") &gt; 0</f>
        <v>0</v>
      </c>
      <c r="AM223" t="b">
        <f>COUNTIF(E223, "*(*") &gt; 0</f>
        <v>0</v>
      </c>
    </row>
    <row r="224" spans="1:41" x14ac:dyDescent="0.25">
      <c r="A224">
        <v>5160</v>
      </c>
      <c r="B224" t="s">
        <v>1885</v>
      </c>
      <c r="D224" t="s">
        <v>148</v>
      </c>
      <c r="E224" t="s">
        <v>758</v>
      </c>
      <c r="F224" t="s">
        <v>1884</v>
      </c>
      <c r="G224">
        <v>711</v>
      </c>
      <c r="H224" t="s">
        <v>60</v>
      </c>
      <c r="I224" t="s">
        <v>61</v>
      </c>
      <c r="J224" s="1">
        <v>43263</v>
      </c>
      <c r="K224" s="1">
        <v>34495</v>
      </c>
      <c r="Q224" t="s">
        <v>23</v>
      </c>
      <c r="AH224" t="b">
        <f>COUNTIF(E224, "*-*") &gt; 0</f>
        <v>0</v>
      </c>
      <c r="AI224" t="b">
        <f>COUNTIF(E224, "*'*") &gt; 0</f>
        <v>0</v>
      </c>
      <c r="AJ224" t="b">
        <f>COUNTIF(E224, "* *") &gt; 0</f>
        <v>0</v>
      </c>
      <c r="AK224" t="b">
        <f>COUNTIF(E224,E225) &gt; 0</f>
        <v>0</v>
      </c>
      <c r="AL224" t="b">
        <f>COUNTIF(E224, "*.*") &gt; 0</f>
        <v>0</v>
      </c>
      <c r="AM224" t="b">
        <f>COUNTIF(E224, "*(*") &gt; 0</f>
        <v>0</v>
      </c>
    </row>
    <row r="225" spans="1:39" x14ac:dyDescent="0.25">
      <c r="A225">
        <v>5164</v>
      </c>
      <c r="B225" t="s">
        <v>759</v>
      </c>
      <c r="D225" t="s">
        <v>760</v>
      </c>
      <c r="E225" t="s">
        <v>761</v>
      </c>
      <c r="G225">
        <v>200</v>
      </c>
      <c r="H225" t="s">
        <v>70</v>
      </c>
      <c r="I225" t="s">
        <v>410</v>
      </c>
      <c r="J225" s="1">
        <v>43290</v>
      </c>
      <c r="K225" s="1">
        <v>34225</v>
      </c>
      <c r="Q225" t="s">
        <v>23</v>
      </c>
      <c r="AH225" t="b">
        <f>COUNTIF(E225, "*-*") &gt; 0</f>
        <v>0</v>
      </c>
      <c r="AI225" t="b">
        <f>COUNTIF(E225, "*'*") &gt; 0</f>
        <v>0</v>
      </c>
      <c r="AJ225" t="b">
        <f>COUNTIF(E225, "* *") &gt; 0</f>
        <v>0</v>
      </c>
      <c r="AK225" t="b">
        <f>COUNTIF(E225,E226) &gt; 0</f>
        <v>0</v>
      </c>
      <c r="AL225" t="b">
        <f>COUNTIF(E225, "*.*") &gt; 0</f>
        <v>0</v>
      </c>
      <c r="AM225" t="b">
        <f>COUNTIF(E225, "*(*") &gt; 0</f>
        <v>0</v>
      </c>
    </row>
    <row r="226" spans="1:39" x14ac:dyDescent="0.25">
      <c r="A226">
        <v>5166</v>
      </c>
      <c r="B226" t="s">
        <v>762</v>
      </c>
      <c r="D226" t="s">
        <v>763</v>
      </c>
      <c r="E226" t="s">
        <v>485</v>
      </c>
      <c r="G226">
        <v>306</v>
      </c>
      <c r="H226" t="s">
        <v>233</v>
      </c>
      <c r="I226" t="s">
        <v>764</v>
      </c>
      <c r="J226" s="1">
        <v>43313</v>
      </c>
      <c r="K226" s="1">
        <v>34016</v>
      </c>
      <c r="Q226" t="s">
        <v>23</v>
      </c>
      <c r="AH226" t="b">
        <f>COUNTIF(E226, "*-*") &gt; 0</f>
        <v>0</v>
      </c>
      <c r="AI226" t="b">
        <f>COUNTIF(E226, "*'*") &gt; 0</f>
        <v>0</v>
      </c>
      <c r="AJ226" t="b">
        <f>COUNTIF(E226, "* *") &gt; 0</f>
        <v>0</v>
      </c>
      <c r="AK226" t="b">
        <f>COUNTIF(E226,E227) &gt; 0</f>
        <v>0</v>
      </c>
      <c r="AL226" t="b">
        <f>COUNTIF(E226, "*.*") &gt; 0</f>
        <v>0</v>
      </c>
      <c r="AM226" t="b">
        <f>COUNTIF(E226, "*(*") &gt; 0</f>
        <v>0</v>
      </c>
    </row>
    <row r="227" spans="1:39" x14ac:dyDescent="0.25">
      <c r="A227">
        <v>5173</v>
      </c>
      <c r="B227" t="s">
        <v>765</v>
      </c>
      <c r="D227" t="s">
        <v>766</v>
      </c>
      <c r="E227" t="s">
        <v>767</v>
      </c>
      <c r="G227">
        <v>728</v>
      </c>
      <c r="H227" t="s">
        <v>33</v>
      </c>
      <c r="I227" t="s">
        <v>38</v>
      </c>
      <c r="J227" s="1">
        <v>43360</v>
      </c>
      <c r="K227" s="1">
        <v>32164</v>
      </c>
      <c r="Q227" t="s">
        <v>23</v>
      </c>
      <c r="AH227" t="b">
        <f>COUNTIF(E227, "*-*") &gt; 0</f>
        <v>0</v>
      </c>
      <c r="AI227" t="b">
        <f>COUNTIF(E227, "*'*") &gt; 0</f>
        <v>0</v>
      </c>
      <c r="AJ227" t="b">
        <f>COUNTIF(E227, "* *") &gt; 0</f>
        <v>0</v>
      </c>
      <c r="AK227" t="b">
        <f>COUNTIF(E227,E228) &gt; 0</f>
        <v>0</v>
      </c>
      <c r="AL227" t="b">
        <f>COUNTIF(E227, "*.*") &gt; 0</f>
        <v>0</v>
      </c>
      <c r="AM227" t="b">
        <f>COUNTIF(E227, "*(*") &gt; 0</f>
        <v>0</v>
      </c>
    </row>
    <row r="228" spans="1:39" x14ac:dyDescent="0.25">
      <c r="A228">
        <v>5175</v>
      </c>
      <c r="B228" t="s">
        <v>768</v>
      </c>
      <c r="D228" t="s">
        <v>769</v>
      </c>
      <c r="E228" t="s">
        <v>770</v>
      </c>
      <c r="G228">
        <v>707</v>
      </c>
      <c r="H228" t="s">
        <v>195</v>
      </c>
      <c r="I228" t="s">
        <v>196</v>
      </c>
      <c r="J228" s="1">
        <v>44944</v>
      </c>
      <c r="K228" s="1">
        <v>22750</v>
      </c>
      <c r="Q228" t="s">
        <v>23</v>
      </c>
      <c r="AH228" t="b">
        <f>COUNTIF(E228, "*-*") &gt; 0</f>
        <v>0</v>
      </c>
      <c r="AI228" t="b">
        <f>COUNTIF(E228, "*'*") &gt; 0</f>
        <v>0</v>
      </c>
      <c r="AJ228" t="b">
        <f>COUNTIF(E228, "* *") &gt; 0</f>
        <v>0</v>
      </c>
      <c r="AK228" t="b">
        <f>COUNTIF(E228,E229) &gt; 0</f>
        <v>0</v>
      </c>
      <c r="AL228" t="b">
        <f>COUNTIF(E228, "*.*") &gt; 0</f>
        <v>0</v>
      </c>
      <c r="AM228" t="b">
        <f>COUNTIF(E228, "*(*") &gt; 0</f>
        <v>0</v>
      </c>
    </row>
    <row r="229" spans="1:39" x14ac:dyDescent="0.25">
      <c r="A229">
        <v>5176</v>
      </c>
      <c r="B229" t="s">
        <v>771</v>
      </c>
      <c r="D229" t="s">
        <v>316</v>
      </c>
      <c r="E229" t="s">
        <v>772</v>
      </c>
      <c r="G229">
        <v>923</v>
      </c>
      <c r="H229" t="s">
        <v>46</v>
      </c>
      <c r="I229" t="s">
        <v>773</v>
      </c>
      <c r="J229" s="1">
        <v>43368</v>
      </c>
      <c r="K229" s="1">
        <v>35237</v>
      </c>
      <c r="Q229" t="s">
        <v>23</v>
      </c>
      <c r="AH229" t="b">
        <f>COUNTIF(E229, "*-*") &gt; 0</f>
        <v>0</v>
      </c>
      <c r="AI229" t="b">
        <f>COUNTIF(E229, "*'*") &gt; 0</f>
        <v>0</v>
      </c>
      <c r="AJ229" t="b">
        <f>COUNTIF(E229, "* *") &gt; 0</f>
        <v>0</v>
      </c>
      <c r="AK229" t="b">
        <f>COUNTIF(E229,E230) &gt; 0</f>
        <v>0</v>
      </c>
      <c r="AL229" t="b">
        <f>COUNTIF(E229, "*.*") &gt; 0</f>
        <v>0</v>
      </c>
      <c r="AM229" t="b">
        <f>COUNTIF(E229, "*(*") &gt; 0</f>
        <v>0</v>
      </c>
    </row>
    <row r="230" spans="1:39" x14ac:dyDescent="0.25">
      <c r="A230">
        <v>5177</v>
      </c>
      <c r="B230" t="s">
        <v>774</v>
      </c>
      <c r="D230" t="s">
        <v>775</v>
      </c>
      <c r="E230" t="s">
        <v>776</v>
      </c>
      <c r="G230">
        <v>923</v>
      </c>
      <c r="H230" t="s">
        <v>46</v>
      </c>
      <c r="I230" t="s">
        <v>773</v>
      </c>
      <c r="J230" s="1">
        <v>43370</v>
      </c>
      <c r="K230" s="1">
        <v>34965</v>
      </c>
      <c r="Q230" t="s">
        <v>23</v>
      </c>
      <c r="AH230" t="b">
        <f>COUNTIF(E230, "*-*") &gt; 0</f>
        <v>0</v>
      </c>
      <c r="AI230" t="b">
        <f>COUNTIF(E230, "*'*") &gt; 0</f>
        <v>0</v>
      </c>
      <c r="AJ230" t="b">
        <f>COUNTIF(E230, "* *") &gt; 0</f>
        <v>0</v>
      </c>
      <c r="AK230" t="b">
        <f>COUNTIF(E230,E231) &gt; 0</f>
        <v>0</v>
      </c>
      <c r="AL230" t="b">
        <f>COUNTIF(E230, "*.*") &gt; 0</f>
        <v>0</v>
      </c>
      <c r="AM230" t="b">
        <f>COUNTIF(E230, "*(*") &gt; 0</f>
        <v>0</v>
      </c>
    </row>
    <row r="231" spans="1:39" x14ac:dyDescent="0.25">
      <c r="A231">
        <v>5178</v>
      </c>
      <c r="B231" t="s">
        <v>777</v>
      </c>
      <c r="D231" t="s">
        <v>167</v>
      </c>
      <c r="E231" t="s">
        <v>778</v>
      </c>
      <c r="G231">
        <v>316</v>
      </c>
      <c r="H231" t="s">
        <v>107</v>
      </c>
      <c r="I231" t="s">
        <v>108</v>
      </c>
      <c r="J231" s="1">
        <v>43388</v>
      </c>
      <c r="K231" s="1">
        <v>31256</v>
      </c>
      <c r="Q231" t="s">
        <v>23</v>
      </c>
      <c r="AH231" t="b">
        <f>COUNTIF(E231, "*-*") &gt; 0</f>
        <v>0</v>
      </c>
      <c r="AI231" t="b">
        <f>COUNTIF(E231, "*'*") &gt; 0</f>
        <v>0</v>
      </c>
      <c r="AJ231" t="b">
        <f>COUNTIF(E231, "* *") &gt; 0</f>
        <v>0</v>
      </c>
      <c r="AK231" t="b">
        <f>COUNTIF(E231,E232) &gt; 0</f>
        <v>0</v>
      </c>
      <c r="AL231" t="b">
        <f>COUNTIF(E231, "*.*") &gt; 0</f>
        <v>0</v>
      </c>
      <c r="AM231" t="b">
        <f>COUNTIF(E231, "*(*") &gt; 0</f>
        <v>0</v>
      </c>
    </row>
    <row r="232" spans="1:39" x14ac:dyDescent="0.25">
      <c r="A232">
        <v>5179</v>
      </c>
      <c r="B232" t="s">
        <v>779</v>
      </c>
      <c r="D232" t="s">
        <v>769</v>
      </c>
      <c r="E232" t="s">
        <v>780</v>
      </c>
      <c r="F232" t="s">
        <v>1889</v>
      </c>
      <c r="G232">
        <v>200</v>
      </c>
      <c r="H232" t="s">
        <v>70</v>
      </c>
      <c r="I232" t="s">
        <v>410</v>
      </c>
      <c r="J232" s="1">
        <v>43388</v>
      </c>
      <c r="K232" s="1">
        <v>32595</v>
      </c>
      <c r="Q232" t="s">
        <v>23</v>
      </c>
      <c r="AH232" t="b">
        <f>COUNTIF(E232, "*-*") &gt; 0</f>
        <v>0</v>
      </c>
      <c r="AI232" t="b">
        <f>COUNTIF(E232, "*'*") &gt; 0</f>
        <v>0</v>
      </c>
      <c r="AJ232" t="b">
        <f>COUNTIF(E232, "* *") &gt; 0</f>
        <v>0</v>
      </c>
      <c r="AK232" t="b">
        <f>COUNTIF(E232,E233) &gt; 0</f>
        <v>0</v>
      </c>
      <c r="AL232" t="b">
        <f>COUNTIF(E232, "*.*") &gt; 0</f>
        <v>0</v>
      </c>
      <c r="AM232" t="b">
        <f>COUNTIF(E232, "*(*") &gt; 0</f>
        <v>0</v>
      </c>
    </row>
    <row r="233" spans="1:39" x14ac:dyDescent="0.25">
      <c r="A233">
        <v>5182</v>
      </c>
      <c r="B233" t="s">
        <v>781</v>
      </c>
      <c r="D233" t="s">
        <v>782</v>
      </c>
      <c r="E233" t="s">
        <v>783</v>
      </c>
      <c r="G233">
        <v>401</v>
      </c>
      <c r="H233" t="s">
        <v>155</v>
      </c>
      <c r="I233" t="s">
        <v>784</v>
      </c>
      <c r="J233" s="1">
        <v>43384</v>
      </c>
      <c r="K233" s="1">
        <v>23537</v>
      </c>
      <c r="Q233" t="s">
        <v>23</v>
      </c>
      <c r="AH233" t="b">
        <f>COUNTIF(E233, "*-*") &gt; 0</f>
        <v>0</v>
      </c>
      <c r="AI233" t="b">
        <f>COUNTIF(E233, "*'*") &gt; 0</f>
        <v>0</v>
      </c>
      <c r="AJ233" t="b">
        <f>COUNTIF(E233, "* *") &gt; 0</f>
        <v>0</v>
      </c>
      <c r="AK233" t="b">
        <f>COUNTIF(E233,E234) &gt; 0</f>
        <v>0</v>
      </c>
      <c r="AL233" t="b">
        <f>COUNTIF(E233, "*.*") &gt; 0</f>
        <v>0</v>
      </c>
      <c r="AM233" t="b">
        <f>COUNTIF(E233, "*(*") &gt; 0</f>
        <v>0</v>
      </c>
    </row>
    <row r="234" spans="1:39" x14ac:dyDescent="0.25">
      <c r="A234">
        <v>5183</v>
      </c>
      <c r="B234" t="s">
        <v>785</v>
      </c>
      <c r="D234" t="s">
        <v>81</v>
      </c>
      <c r="E234" t="s">
        <v>786</v>
      </c>
      <c r="G234">
        <v>312</v>
      </c>
      <c r="H234" t="s">
        <v>160</v>
      </c>
      <c r="I234" t="s">
        <v>161</v>
      </c>
      <c r="J234" s="1">
        <v>43394</v>
      </c>
      <c r="K234" s="1">
        <v>32304</v>
      </c>
      <c r="Q234" t="s">
        <v>23</v>
      </c>
      <c r="AH234" t="b">
        <f>COUNTIF(E234, "*-*") &gt; 0</f>
        <v>0</v>
      </c>
      <c r="AI234" t="b">
        <f>COUNTIF(E234, "*'*") &gt; 0</f>
        <v>0</v>
      </c>
      <c r="AJ234" t="b">
        <f>COUNTIF(E234, "* *") &gt; 0</f>
        <v>0</v>
      </c>
      <c r="AK234" t="b">
        <f>COUNTIF(E234,E235) &gt; 0</f>
        <v>0</v>
      </c>
      <c r="AL234" t="b">
        <f>COUNTIF(E234, "*.*") &gt; 0</f>
        <v>0</v>
      </c>
      <c r="AM234" t="b">
        <f>COUNTIF(E234, "*(*") &gt; 0</f>
        <v>0</v>
      </c>
    </row>
    <row r="235" spans="1:39" x14ac:dyDescent="0.25">
      <c r="A235">
        <v>5190</v>
      </c>
      <c r="B235" t="s">
        <v>787</v>
      </c>
      <c r="D235" t="s">
        <v>788</v>
      </c>
      <c r="E235" t="s">
        <v>789</v>
      </c>
      <c r="G235">
        <v>401</v>
      </c>
      <c r="H235" t="s">
        <v>155</v>
      </c>
      <c r="I235" t="s">
        <v>155</v>
      </c>
      <c r="J235" s="1">
        <v>43423</v>
      </c>
      <c r="K235" s="1">
        <v>34379</v>
      </c>
      <c r="Q235" t="s">
        <v>23</v>
      </c>
      <c r="AH235" t="b">
        <f>COUNTIF(E235, "*-*") &gt; 0</f>
        <v>0</v>
      </c>
      <c r="AI235" t="b">
        <f>COUNTIF(E235, "*'*") &gt; 0</f>
        <v>0</v>
      </c>
      <c r="AJ235" t="b">
        <f>COUNTIF(E235, "* *") &gt; 0</f>
        <v>0</v>
      </c>
      <c r="AK235" t="b">
        <f>COUNTIF(E235,E236) &gt; 0</f>
        <v>0</v>
      </c>
      <c r="AL235" t="b">
        <f>COUNTIF(E235, "*.*") &gt; 0</f>
        <v>0</v>
      </c>
      <c r="AM235" t="b">
        <f>COUNTIF(E235, "*(*") &gt; 0</f>
        <v>0</v>
      </c>
    </row>
    <row r="236" spans="1:39" x14ac:dyDescent="0.25">
      <c r="A236">
        <v>5198</v>
      </c>
      <c r="B236" t="s">
        <v>790</v>
      </c>
      <c r="D236" t="s">
        <v>791</v>
      </c>
      <c r="E236" t="s">
        <v>1874</v>
      </c>
      <c r="G236">
        <v>307</v>
      </c>
      <c r="H236" t="s">
        <v>224</v>
      </c>
      <c r="I236" t="s">
        <v>524</v>
      </c>
      <c r="J236" s="1">
        <v>43447</v>
      </c>
      <c r="K236" s="1">
        <v>26743</v>
      </c>
      <c r="Q236" t="s">
        <v>23</v>
      </c>
      <c r="AH236" t="b">
        <f>COUNTIF(E236, "*-*") &gt; 0</f>
        <v>0</v>
      </c>
      <c r="AI236" t="b">
        <f>COUNTIF(E236, "*'*") &gt; 0</f>
        <v>0</v>
      </c>
      <c r="AJ236" t="b">
        <f>COUNTIF(E236, "* *") &gt; 0</f>
        <v>0</v>
      </c>
      <c r="AK236" t="b">
        <f>COUNTIF(E236,E237) &gt; 0</f>
        <v>0</v>
      </c>
      <c r="AL236" t="b">
        <f>COUNTIF(E236, "*.*") &gt; 0</f>
        <v>0</v>
      </c>
      <c r="AM236" t="b">
        <f>COUNTIF(E236, "*(*") &gt; 0</f>
        <v>0</v>
      </c>
    </row>
    <row r="237" spans="1:39" x14ac:dyDescent="0.25">
      <c r="A237">
        <v>5199</v>
      </c>
      <c r="B237" t="s">
        <v>792</v>
      </c>
      <c r="D237" t="s">
        <v>89</v>
      </c>
      <c r="E237" t="s">
        <v>793</v>
      </c>
      <c r="G237">
        <v>316</v>
      </c>
      <c r="H237" t="s">
        <v>107</v>
      </c>
      <c r="I237" t="s">
        <v>794</v>
      </c>
      <c r="J237" s="1">
        <v>43472</v>
      </c>
      <c r="K237" s="1">
        <v>26500</v>
      </c>
      <c r="Q237" t="s">
        <v>23</v>
      </c>
      <c r="AH237" t="b">
        <f>COUNTIF(E237, "*-*") &gt; 0</f>
        <v>0</v>
      </c>
      <c r="AI237" t="b">
        <f>COUNTIF(E237, "*'*") &gt; 0</f>
        <v>0</v>
      </c>
      <c r="AJ237" t="b">
        <f>COUNTIF(E237, "* *") &gt; 0</f>
        <v>0</v>
      </c>
      <c r="AK237" t="b">
        <f>COUNTIF(E237,E238) &gt; 0</f>
        <v>0</v>
      </c>
      <c r="AL237" t="b">
        <f>COUNTIF(E237, "*.*") &gt; 0</f>
        <v>0</v>
      </c>
      <c r="AM237" t="b">
        <f>COUNTIF(E237, "*(*") &gt; 0</f>
        <v>0</v>
      </c>
    </row>
    <row r="238" spans="1:39" x14ac:dyDescent="0.25">
      <c r="A238">
        <v>5202</v>
      </c>
      <c r="B238" t="s">
        <v>795</v>
      </c>
      <c r="D238" t="s">
        <v>440</v>
      </c>
      <c r="E238" t="s">
        <v>796</v>
      </c>
      <c r="G238">
        <v>310</v>
      </c>
      <c r="H238" t="s">
        <v>65</v>
      </c>
      <c r="I238" t="s">
        <v>797</v>
      </c>
      <c r="J238" s="1">
        <v>43472</v>
      </c>
      <c r="K238" s="1">
        <v>22618</v>
      </c>
      <c r="Q238" t="s">
        <v>23</v>
      </c>
      <c r="AH238" t="b">
        <f>COUNTIF(E238, "*-*") &gt; 0</f>
        <v>0</v>
      </c>
      <c r="AI238" t="b">
        <f>COUNTIF(E238, "*'*") &gt; 0</f>
        <v>0</v>
      </c>
      <c r="AJ238" t="b">
        <f>COUNTIF(E238, "* *") &gt; 0</f>
        <v>0</v>
      </c>
      <c r="AK238" t="b">
        <f>COUNTIF(E238,E239) &gt; 0</f>
        <v>0</v>
      </c>
      <c r="AL238" t="b">
        <f>COUNTIF(E238, "*.*") &gt; 0</f>
        <v>0</v>
      </c>
      <c r="AM238" t="b">
        <f>COUNTIF(E238, "*(*") &gt; 0</f>
        <v>0</v>
      </c>
    </row>
    <row r="239" spans="1:39" x14ac:dyDescent="0.25">
      <c r="A239">
        <v>5203</v>
      </c>
      <c r="B239" t="s">
        <v>798</v>
      </c>
      <c r="D239" t="s">
        <v>404</v>
      </c>
      <c r="E239" t="s">
        <v>660</v>
      </c>
      <c r="G239">
        <v>307</v>
      </c>
      <c r="H239" t="s">
        <v>224</v>
      </c>
      <c r="I239" t="s">
        <v>524</v>
      </c>
      <c r="J239" s="1">
        <v>45117</v>
      </c>
      <c r="K239" s="1">
        <v>33516</v>
      </c>
      <c r="Q239" t="s">
        <v>23</v>
      </c>
      <c r="AH239" t="b">
        <f>COUNTIF(E239, "*-*") &gt; 0</f>
        <v>0</v>
      </c>
      <c r="AI239" t="b">
        <f>COUNTIF(E239, "*'*") &gt; 0</f>
        <v>0</v>
      </c>
      <c r="AJ239" t="b">
        <f>COUNTIF(E239, "* *") &gt; 0</f>
        <v>0</v>
      </c>
      <c r="AK239" t="b">
        <f>COUNTIF(E239,E240) &gt; 0</f>
        <v>0</v>
      </c>
      <c r="AL239" t="b">
        <f>COUNTIF(E239, "*.*") &gt; 0</f>
        <v>0</v>
      </c>
      <c r="AM239" t="b">
        <f>COUNTIF(E239, "*(*") &gt; 0</f>
        <v>0</v>
      </c>
    </row>
    <row r="240" spans="1:39" x14ac:dyDescent="0.25">
      <c r="A240">
        <v>5204</v>
      </c>
      <c r="B240" t="s">
        <v>799</v>
      </c>
      <c r="D240" t="s">
        <v>800</v>
      </c>
      <c r="E240" t="s">
        <v>543</v>
      </c>
      <c r="G240">
        <v>200</v>
      </c>
      <c r="H240" t="s">
        <v>70</v>
      </c>
      <c r="I240" t="s">
        <v>801</v>
      </c>
      <c r="J240" s="1">
        <v>43493</v>
      </c>
      <c r="K240" s="1">
        <v>33562</v>
      </c>
      <c r="Q240" t="s">
        <v>23</v>
      </c>
      <c r="AH240" t="b">
        <f>COUNTIF(E240, "*-*") &gt; 0</f>
        <v>0</v>
      </c>
      <c r="AI240" t="b">
        <f>COUNTIF(E240, "*'*") &gt; 0</f>
        <v>0</v>
      </c>
      <c r="AJ240" t="b">
        <f>COUNTIF(E240, "* *") &gt; 0</f>
        <v>0</v>
      </c>
      <c r="AK240" t="b">
        <f>COUNTIF(E240,E241) &gt; 0</f>
        <v>0</v>
      </c>
      <c r="AL240" t="b">
        <f>COUNTIF(E240, "*.*") &gt; 0</f>
        <v>0</v>
      </c>
      <c r="AM240" t="b">
        <f>COUNTIF(E240, "*(*") &gt; 0</f>
        <v>0</v>
      </c>
    </row>
    <row r="241" spans="1:39" x14ac:dyDescent="0.25">
      <c r="A241">
        <v>5206</v>
      </c>
      <c r="B241" t="s">
        <v>802</v>
      </c>
      <c r="D241" t="s">
        <v>440</v>
      </c>
      <c r="E241" t="s">
        <v>803</v>
      </c>
      <c r="G241">
        <v>312</v>
      </c>
      <c r="H241" t="s">
        <v>160</v>
      </c>
      <c r="I241" t="s">
        <v>161</v>
      </c>
      <c r="J241" s="1">
        <v>43508</v>
      </c>
      <c r="K241" s="1">
        <v>28997</v>
      </c>
      <c r="Q241" t="s">
        <v>23</v>
      </c>
      <c r="AH241" t="b">
        <f>COUNTIF(E241, "*-*") &gt; 0</f>
        <v>0</v>
      </c>
      <c r="AI241" t="b">
        <f>COUNTIF(E241, "*'*") &gt; 0</f>
        <v>0</v>
      </c>
      <c r="AJ241" t="b">
        <f>COUNTIF(E241, "* *") &gt; 0</f>
        <v>0</v>
      </c>
      <c r="AK241" t="b">
        <f>COUNTIF(E241,E242) &gt; 0</f>
        <v>0</v>
      </c>
      <c r="AL241" t="b">
        <f>COUNTIF(E241, "*.*") &gt; 0</f>
        <v>0</v>
      </c>
      <c r="AM241" t="b">
        <f>COUNTIF(E241, "*(*") &gt; 0</f>
        <v>0</v>
      </c>
    </row>
    <row r="242" spans="1:39" x14ac:dyDescent="0.25">
      <c r="A242">
        <v>5210</v>
      </c>
      <c r="B242" t="s">
        <v>804</v>
      </c>
      <c r="D242" t="s">
        <v>805</v>
      </c>
      <c r="E242" t="s">
        <v>806</v>
      </c>
      <c r="G242">
        <v>200</v>
      </c>
      <c r="H242" t="s">
        <v>70</v>
      </c>
      <c r="I242" t="s">
        <v>410</v>
      </c>
      <c r="J242" s="1">
        <v>43521</v>
      </c>
      <c r="K242" s="1">
        <v>35617</v>
      </c>
      <c r="Q242" t="s">
        <v>23</v>
      </c>
      <c r="AH242" t="b">
        <f>COUNTIF(E242, "*-*") &gt; 0</f>
        <v>0</v>
      </c>
      <c r="AI242" t="b">
        <f>COUNTIF(E242, "*'*") &gt; 0</f>
        <v>0</v>
      </c>
      <c r="AJ242" t="b">
        <f>COUNTIF(E242, "* *") &gt; 0</f>
        <v>0</v>
      </c>
      <c r="AK242" t="b">
        <f>COUNTIF(E242,E243) &gt; 0</f>
        <v>0</v>
      </c>
      <c r="AL242" t="b">
        <f>COUNTIF(E242, "*.*") &gt; 0</f>
        <v>0</v>
      </c>
      <c r="AM242" t="b">
        <f>COUNTIF(E242, "*(*") &gt; 0</f>
        <v>0</v>
      </c>
    </row>
    <row r="243" spans="1:39" x14ac:dyDescent="0.25">
      <c r="A243">
        <v>5211</v>
      </c>
      <c r="B243" t="s">
        <v>807</v>
      </c>
      <c r="D243" t="s">
        <v>808</v>
      </c>
      <c r="E243" t="s">
        <v>652</v>
      </c>
      <c r="G243">
        <v>200</v>
      </c>
      <c r="H243" t="s">
        <v>70</v>
      </c>
      <c r="I243" t="s">
        <v>410</v>
      </c>
      <c r="J243" s="1">
        <v>43521</v>
      </c>
      <c r="K243" s="1">
        <v>27696</v>
      </c>
      <c r="Q243" t="s">
        <v>23</v>
      </c>
      <c r="AH243" t="b">
        <f>COUNTIF(E243, "*-*") &gt; 0</f>
        <v>0</v>
      </c>
      <c r="AI243" t="b">
        <f>COUNTIF(E243, "*'*") &gt; 0</f>
        <v>0</v>
      </c>
      <c r="AJ243" t="b">
        <f>COUNTIF(E243, "* *") &gt; 0</f>
        <v>0</v>
      </c>
      <c r="AK243" t="b">
        <f>COUNTIF(E243,E244) &gt; 0</f>
        <v>0</v>
      </c>
      <c r="AL243" t="b">
        <f>COUNTIF(E243, "*.*") &gt; 0</f>
        <v>0</v>
      </c>
      <c r="AM243" t="b">
        <f>COUNTIF(E243, "*(*") &gt; 0</f>
        <v>0</v>
      </c>
    </row>
    <row r="244" spans="1:39" x14ac:dyDescent="0.25">
      <c r="A244">
        <v>5217</v>
      </c>
      <c r="B244" t="s">
        <v>809</v>
      </c>
      <c r="D244" t="s">
        <v>49</v>
      </c>
      <c r="E244" t="s">
        <v>810</v>
      </c>
      <c r="G244">
        <v>401</v>
      </c>
      <c r="H244" t="s">
        <v>155</v>
      </c>
      <c r="I244" t="s">
        <v>811</v>
      </c>
      <c r="J244" s="1">
        <v>43542</v>
      </c>
      <c r="K244" s="1">
        <v>27388</v>
      </c>
      <c r="Q244" t="s">
        <v>23</v>
      </c>
      <c r="AH244" t="b">
        <f>COUNTIF(E244, "*-*") &gt; 0</f>
        <v>0</v>
      </c>
      <c r="AI244" t="b">
        <f>COUNTIF(E244, "*'*") &gt; 0</f>
        <v>0</v>
      </c>
      <c r="AJ244" t="b">
        <f>COUNTIF(E244, "* *") &gt; 0</f>
        <v>0</v>
      </c>
      <c r="AK244" t="b">
        <f>COUNTIF(E244,E245) &gt; 0</f>
        <v>0</v>
      </c>
      <c r="AL244" t="b">
        <f>COUNTIF(E244, "*.*") &gt; 0</f>
        <v>0</v>
      </c>
      <c r="AM244" t="b">
        <f>COUNTIF(E244, "*(*") &gt; 0</f>
        <v>0</v>
      </c>
    </row>
    <row r="245" spans="1:39" x14ac:dyDescent="0.25">
      <c r="A245">
        <v>5219</v>
      </c>
      <c r="B245" t="s">
        <v>812</v>
      </c>
      <c r="D245" t="s">
        <v>813</v>
      </c>
      <c r="E245" t="s">
        <v>814</v>
      </c>
      <c r="G245">
        <v>200</v>
      </c>
      <c r="H245" t="s">
        <v>70</v>
      </c>
      <c r="I245" t="s">
        <v>632</v>
      </c>
      <c r="J245" s="1">
        <v>43549</v>
      </c>
      <c r="K245" s="1">
        <v>34899</v>
      </c>
      <c r="Q245" t="s">
        <v>23</v>
      </c>
      <c r="AH245" t="b">
        <f>COUNTIF(E245, "*-*") &gt; 0</f>
        <v>0</v>
      </c>
      <c r="AI245" t="b">
        <f>COUNTIF(E245, "*'*") &gt; 0</f>
        <v>0</v>
      </c>
      <c r="AJ245" t="b">
        <f>COUNTIF(E245, "* *") &gt; 0</f>
        <v>0</v>
      </c>
      <c r="AK245" t="b">
        <f>COUNTIF(E245,E246) &gt; 0</f>
        <v>0</v>
      </c>
      <c r="AL245" t="b">
        <f>COUNTIF(E245, "*.*") &gt; 0</f>
        <v>0</v>
      </c>
      <c r="AM245" t="b">
        <f>COUNTIF(E245, "*(*") &gt; 0</f>
        <v>0</v>
      </c>
    </row>
    <row r="246" spans="1:39" x14ac:dyDescent="0.25">
      <c r="A246">
        <v>5229</v>
      </c>
      <c r="B246" t="s">
        <v>815</v>
      </c>
      <c r="D246" t="s">
        <v>49</v>
      </c>
      <c r="E246" t="s">
        <v>816</v>
      </c>
      <c r="G246">
        <v>311</v>
      </c>
      <c r="H246" t="s">
        <v>269</v>
      </c>
      <c r="I246" t="s">
        <v>817</v>
      </c>
      <c r="J246" s="1">
        <v>43578</v>
      </c>
      <c r="K246" s="1">
        <v>25924</v>
      </c>
      <c r="Q246" t="s">
        <v>23</v>
      </c>
      <c r="AH246" t="b">
        <f>COUNTIF(E246, "*-*") &gt; 0</f>
        <v>0</v>
      </c>
      <c r="AI246" t="b">
        <f>COUNTIF(E246, "*'*") &gt; 0</f>
        <v>0</v>
      </c>
      <c r="AJ246" t="b">
        <f>COUNTIF(E246, "* *") &gt; 0</f>
        <v>0</v>
      </c>
      <c r="AK246" t="b">
        <f>COUNTIF(E246,E247) &gt; 0</f>
        <v>0</v>
      </c>
      <c r="AL246" t="b">
        <f>COUNTIF(E246, "*.*") &gt; 0</f>
        <v>0</v>
      </c>
      <c r="AM246" t="b">
        <f>COUNTIF(E246, "*(*") &gt; 0</f>
        <v>0</v>
      </c>
    </row>
    <row r="247" spans="1:39" x14ac:dyDescent="0.25">
      <c r="A247">
        <v>5230</v>
      </c>
      <c r="B247" t="s">
        <v>818</v>
      </c>
      <c r="D247" t="s">
        <v>436</v>
      </c>
      <c r="E247" t="s">
        <v>819</v>
      </c>
      <c r="G247">
        <v>304</v>
      </c>
      <c r="H247" t="s">
        <v>674</v>
      </c>
      <c r="I247" t="s">
        <v>820</v>
      </c>
      <c r="J247" s="1">
        <v>43577</v>
      </c>
      <c r="K247" s="1">
        <v>25676</v>
      </c>
      <c r="Q247" t="s">
        <v>23</v>
      </c>
      <c r="AH247" t="b">
        <f>COUNTIF(E247, "*-*") &gt; 0</f>
        <v>0</v>
      </c>
      <c r="AI247" t="b">
        <f>COUNTIF(E247, "*'*") &gt; 0</f>
        <v>0</v>
      </c>
      <c r="AJ247" t="b">
        <f>COUNTIF(E247, "* *") &gt; 0</f>
        <v>0</v>
      </c>
      <c r="AK247" t="b">
        <f>COUNTIF(E247,E248) &gt; 0</f>
        <v>0</v>
      </c>
      <c r="AL247" t="b">
        <f>COUNTIF(E247, "*.*") &gt; 0</f>
        <v>0</v>
      </c>
      <c r="AM247" t="b">
        <f>COUNTIF(E247, "*(*") &gt; 0</f>
        <v>0</v>
      </c>
    </row>
    <row r="248" spans="1:39" x14ac:dyDescent="0.25">
      <c r="A248">
        <v>5252</v>
      </c>
      <c r="B248" t="s">
        <v>821</v>
      </c>
      <c r="D248" t="s">
        <v>822</v>
      </c>
      <c r="E248" t="s">
        <v>559</v>
      </c>
      <c r="F248" t="s">
        <v>1906</v>
      </c>
      <c r="G248">
        <v>707</v>
      </c>
      <c r="H248" t="s">
        <v>195</v>
      </c>
      <c r="I248" t="s">
        <v>195</v>
      </c>
      <c r="J248" s="1">
        <v>44711</v>
      </c>
      <c r="K248" s="1">
        <v>37469</v>
      </c>
      <c r="Q248" t="s">
        <v>23</v>
      </c>
      <c r="AH248" t="b">
        <f>COUNTIF(E248, "*-*") &gt; 0</f>
        <v>0</v>
      </c>
      <c r="AI248" t="b">
        <f>COUNTIF(E248, "*'*") &gt; 0</f>
        <v>0</v>
      </c>
      <c r="AJ248" t="b">
        <f>COUNTIF(E248, "* *") &gt; 0</f>
        <v>0</v>
      </c>
      <c r="AK248" t="b">
        <f>COUNTIF(E248,E249) &gt; 0</f>
        <v>0</v>
      </c>
      <c r="AL248" t="b">
        <f>COUNTIF(E248, "*.*") &gt; 0</f>
        <v>0</v>
      </c>
      <c r="AM248" t="b">
        <f>COUNTIF(E248, "*(*") &gt; 0</f>
        <v>0</v>
      </c>
    </row>
    <row r="249" spans="1:39" x14ac:dyDescent="0.25">
      <c r="A249">
        <v>5258</v>
      </c>
      <c r="B249" t="s">
        <v>823</v>
      </c>
      <c r="D249" t="s">
        <v>824</v>
      </c>
      <c r="E249" t="s">
        <v>175</v>
      </c>
      <c r="G249">
        <v>316</v>
      </c>
      <c r="H249" t="s">
        <v>107</v>
      </c>
      <c r="I249" t="s">
        <v>108</v>
      </c>
      <c r="J249" s="1">
        <v>43633</v>
      </c>
      <c r="K249" s="1">
        <v>26427</v>
      </c>
      <c r="Q249" t="s">
        <v>23</v>
      </c>
      <c r="AH249" t="b">
        <f>COUNTIF(E249, "*-*") &gt; 0</f>
        <v>0</v>
      </c>
      <c r="AI249" t="b">
        <f>COUNTIF(E249, "*'*") &gt; 0</f>
        <v>0</v>
      </c>
      <c r="AJ249" t="b">
        <f>COUNTIF(E249, "* *") &gt; 0</f>
        <v>0</v>
      </c>
      <c r="AK249" t="b">
        <f>COUNTIF(E249,E250) &gt; 0</f>
        <v>0</v>
      </c>
      <c r="AL249" t="b">
        <f>COUNTIF(E249, "*.*") &gt; 0</f>
        <v>0</v>
      </c>
      <c r="AM249" t="b">
        <f>COUNTIF(E249, "*(*") &gt; 0</f>
        <v>0</v>
      </c>
    </row>
    <row r="250" spans="1:39" x14ac:dyDescent="0.25">
      <c r="A250">
        <v>5263</v>
      </c>
      <c r="B250" t="s">
        <v>825</v>
      </c>
      <c r="D250" t="s">
        <v>826</v>
      </c>
      <c r="E250" t="s">
        <v>827</v>
      </c>
      <c r="F250" t="s">
        <v>1896</v>
      </c>
      <c r="G250">
        <v>703</v>
      </c>
      <c r="H250" t="s">
        <v>181</v>
      </c>
      <c r="I250" t="s">
        <v>828</v>
      </c>
      <c r="J250" s="1">
        <v>44348</v>
      </c>
      <c r="K250" s="1">
        <v>37290</v>
      </c>
      <c r="Q250" t="s">
        <v>23</v>
      </c>
      <c r="AH250" t="b">
        <f>COUNTIF(E250, "*-*") &gt; 0</f>
        <v>0</v>
      </c>
      <c r="AI250" t="b">
        <f>COUNTIF(E250, "*'*") &gt; 0</f>
        <v>0</v>
      </c>
      <c r="AJ250" t="b">
        <f>COUNTIF(E250, "* *") &gt; 0</f>
        <v>0</v>
      </c>
      <c r="AK250" t="b">
        <f>COUNTIF(E250,E251) &gt; 0</f>
        <v>0</v>
      </c>
      <c r="AL250" t="b">
        <f>COUNTIF(E250, "*.*") &gt; 0</f>
        <v>0</v>
      </c>
      <c r="AM250" t="b">
        <f>COUNTIF(E250, "*(*") &gt; 0</f>
        <v>0</v>
      </c>
    </row>
    <row r="251" spans="1:39" x14ac:dyDescent="0.25">
      <c r="A251">
        <v>5264</v>
      </c>
      <c r="B251" t="s">
        <v>829</v>
      </c>
      <c r="D251" t="s">
        <v>830</v>
      </c>
      <c r="E251" t="s">
        <v>831</v>
      </c>
      <c r="G251">
        <v>111</v>
      </c>
      <c r="H251" t="s">
        <v>27</v>
      </c>
      <c r="I251" t="s">
        <v>832</v>
      </c>
      <c r="J251" s="1">
        <v>43661</v>
      </c>
      <c r="K251" s="1">
        <v>23544</v>
      </c>
      <c r="Q251" t="s">
        <v>23</v>
      </c>
      <c r="AH251" t="b">
        <f>COUNTIF(E251, "*-*") &gt; 0</f>
        <v>0</v>
      </c>
      <c r="AI251" t="b">
        <f>COUNTIF(E251, "*'*") &gt; 0</f>
        <v>0</v>
      </c>
      <c r="AJ251" t="b">
        <f>COUNTIF(E251, "* *") &gt; 0</f>
        <v>0</v>
      </c>
      <c r="AK251" t="b">
        <f>COUNTIF(E251,E252) &gt; 0</f>
        <v>0</v>
      </c>
      <c r="AL251" t="b">
        <f>COUNTIF(E251, "*.*") &gt; 0</f>
        <v>0</v>
      </c>
      <c r="AM251" t="b">
        <f>COUNTIF(E251, "*(*") &gt; 0</f>
        <v>0</v>
      </c>
    </row>
    <row r="252" spans="1:39" x14ac:dyDescent="0.25">
      <c r="A252">
        <v>5265</v>
      </c>
      <c r="B252" t="s">
        <v>833</v>
      </c>
      <c r="D252" t="s">
        <v>834</v>
      </c>
      <c r="E252" t="s">
        <v>359</v>
      </c>
      <c r="G252">
        <v>918</v>
      </c>
      <c r="H252" t="s">
        <v>378</v>
      </c>
      <c r="I252" t="s">
        <v>835</v>
      </c>
      <c r="J252" s="1">
        <v>43675</v>
      </c>
      <c r="K252" s="1">
        <v>29270</v>
      </c>
      <c r="Q252" t="s">
        <v>23</v>
      </c>
      <c r="AH252" t="b">
        <f>COUNTIF(E252, "*-*") &gt; 0</f>
        <v>0</v>
      </c>
      <c r="AI252" t="b">
        <f>COUNTIF(E252, "*'*") &gt; 0</f>
        <v>0</v>
      </c>
      <c r="AJ252" t="b">
        <f>COUNTIF(E252, "* *") &gt; 0</f>
        <v>0</v>
      </c>
      <c r="AK252" t="b">
        <f>COUNTIF(E252,E253) &gt; 0</f>
        <v>0</v>
      </c>
      <c r="AL252" t="b">
        <f>COUNTIF(E252, "*.*") &gt; 0</f>
        <v>0</v>
      </c>
      <c r="AM252" t="b">
        <f>COUNTIF(E252, "*(*") &gt; 0</f>
        <v>0</v>
      </c>
    </row>
    <row r="253" spans="1:39" x14ac:dyDescent="0.25">
      <c r="A253">
        <v>5266</v>
      </c>
      <c r="B253" t="s">
        <v>836</v>
      </c>
      <c r="D253" t="s">
        <v>351</v>
      </c>
      <c r="E253" t="s">
        <v>837</v>
      </c>
      <c r="G253">
        <v>200</v>
      </c>
      <c r="H253" t="s">
        <v>70</v>
      </c>
      <c r="I253" t="s">
        <v>838</v>
      </c>
      <c r="J253" s="1">
        <v>43668</v>
      </c>
      <c r="K253" s="1">
        <v>26171</v>
      </c>
      <c r="Q253" t="s">
        <v>23</v>
      </c>
      <c r="AH253" t="b">
        <f>COUNTIF(E253, "*-*") &gt; 0</f>
        <v>0</v>
      </c>
      <c r="AI253" t="b">
        <f>COUNTIF(E253, "*'*") &gt; 0</f>
        <v>0</v>
      </c>
      <c r="AJ253" t="b">
        <f>COUNTIF(E253, "* *") &gt; 0</f>
        <v>0</v>
      </c>
      <c r="AK253" t="b">
        <f>COUNTIF(E253,E254) &gt; 0</f>
        <v>0</v>
      </c>
      <c r="AL253" t="b">
        <f>COUNTIF(E253, "*.*") &gt; 0</f>
        <v>0</v>
      </c>
      <c r="AM253" t="b">
        <f>COUNTIF(E253, "*(*") &gt; 0</f>
        <v>0</v>
      </c>
    </row>
    <row r="254" spans="1:39" x14ac:dyDescent="0.25">
      <c r="A254">
        <v>5273</v>
      </c>
      <c r="B254" t="s">
        <v>839</v>
      </c>
      <c r="D254" t="s">
        <v>73</v>
      </c>
      <c r="E254" t="s">
        <v>840</v>
      </c>
      <c r="G254">
        <v>213</v>
      </c>
      <c r="H254" t="s">
        <v>125</v>
      </c>
      <c r="I254" t="s">
        <v>146</v>
      </c>
      <c r="J254" s="1">
        <v>43703</v>
      </c>
      <c r="K254" s="1">
        <v>34388</v>
      </c>
      <c r="Q254" t="s">
        <v>23</v>
      </c>
      <c r="AH254" t="b">
        <f>COUNTIF(E254, "*-*") &gt; 0</f>
        <v>0</v>
      </c>
      <c r="AI254" t="b">
        <f>COUNTIF(E254, "*'*") &gt; 0</f>
        <v>0</v>
      </c>
      <c r="AJ254" t="b">
        <f>COUNTIF(E254, "* *") &gt; 0</f>
        <v>0</v>
      </c>
      <c r="AK254" t="b">
        <f>COUNTIF(E254,E255) &gt; 0</f>
        <v>0</v>
      </c>
      <c r="AL254" t="b">
        <f>COUNTIF(E254, "*.*") &gt; 0</f>
        <v>0</v>
      </c>
      <c r="AM254" t="b">
        <f>COUNTIF(E254, "*(*") &gt; 0</f>
        <v>0</v>
      </c>
    </row>
    <row r="255" spans="1:39" x14ac:dyDescent="0.25">
      <c r="A255">
        <v>5275</v>
      </c>
      <c r="B255" t="s">
        <v>841</v>
      </c>
      <c r="D255" t="s">
        <v>49</v>
      </c>
      <c r="E255" t="s">
        <v>842</v>
      </c>
      <c r="G255">
        <v>213</v>
      </c>
      <c r="H255" t="s">
        <v>125</v>
      </c>
      <c r="I255" t="s">
        <v>133</v>
      </c>
      <c r="J255" s="1">
        <v>43703</v>
      </c>
      <c r="K255" s="1">
        <v>32926</v>
      </c>
      <c r="Q255" t="s">
        <v>23</v>
      </c>
      <c r="AH255" t="b">
        <f>COUNTIF(E255, "*-*") &gt; 0</f>
        <v>0</v>
      </c>
      <c r="AI255" t="b">
        <f>COUNTIF(E255, "*'*") &gt; 0</f>
        <v>0</v>
      </c>
      <c r="AJ255" t="b">
        <f>COUNTIF(E255, "* *") &gt; 0</f>
        <v>0</v>
      </c>
      <c r="AK255" t="b">
        <f>COUNTIF(E255,E256) &gt; 0</f>
        <v>0</v>
      </c>
      <c r="AL255" t="b">
        <f>COUNTIF(E255, "*.*") &gt; 0</f>
        <v>0</v>
      </c>
      <c r="AM255" t="b">
        <f>COUNTIF(E255, "*(*") &gt; 0</f>
        <v>0</v>
      </c>
    </row>
    <row r="256" spans="1:39" x14ac:dyDescent="0.25">
      <c r="A256">
        <v>5276</v>
      </c>
      <c r="B256" t="s">
        <v>843</v>
      </c>
      <c r="D256" t="s">
        <v>844</v>
      </c>
      <c r="E256" t="s">
        <v>845</v>
      </c>
      <c r="G256">
        <v>213</v>
      </c>
      <c r="H256" t="s">
        <v>125</v>
      </c>
      <c r="I256" t="s">
        <v>126</v>
      </c>
      <c r="J256" s="1">
        <v>43703</v>
      </c>
      <c r="K256" s="1">
        <v>32834</v>
      </c>
      <c r="Q256" t="s">
        <v>23</v>
      </c>
      <c r="AH256" t="b">
        <f>COUNTIF(E256, "*-*") &gt; 0</f>
        <v>0</v>
      </c>
      <c r="AI256" t="b">
        <f>COUNTIF(E256, "*'*") &gt; 0</f>
        <v>0</v>
      </c>
      <c r="AJ256" t="b">
        <f>COUNTIF(E256, "* *") &gt; 0</f>
        <v>0</v>
      </c>
      <c r="AK256" t="b">
        <f>COUNTIF(E256,E257) &gt; 0</f>
        <v>0</v>
      </c>
      <c r="AL256" t="b">
        <f>COUNTIF(E256, "*.*") &gt; 0</f>
        <v>0</v>
      </c>
      <c r="AM256" t="b">
        <f>COUNTIF(E256, "*(*") &gt; 0</f>
        <v>0</v>
      </c>
    </row>
    <row r="257" spans="1:39" x14ac:dyDescent="0.25">
      <c r="A257">
        <v>5277</v>
      </c>
      <c r="B257" t="s">
        <v>846</v>
      </c>
      <c r="D257" t="s">
        <v>847</v>
      </c>
      <c r="E257" t="s">
        <v>848</v>
      </c>
      <c r="G257">
        <v>213</v>
      </c>
      <c r="H257" t="s">
        <v>125</v>
      </c>
      <c r="I257" t="s">
        <v>293</v>
      </c>
      <c r="J257" s="1">
        <v>43703</v>
      </c>
      <c r="K257" s="1">
        <v>34005</v>
      </c>
      <c r="Q257" t="s">
        <v>23</v>
      </c>
      <c r="AH257" t="b">
        <f>COUNTIF(E257, "*-*") &gt; 0</f>
        <v>0</v>
      </c>
      <c r="AI257" t="b">
        <f>COUNTIF(E257, "*'*") &gt; 0</f>
        <v>0</v>
      </c>
      <c r="AJ257" t="b">
        <f>COUNTIF(E257, "* *") &gt; 0</f>
        <v>0</v>
      </c>
      <c r="AK257" t="b">
        <f>COUNTIF(E257,E258) &gt; 0</f>
        <v>0</v>
      </c>
      <c r="AL257" t="b">
        <f>COUNTIF(E257, "*.*") &gt; 0</f>
        <v>0</v>
      </c>
      <c r="AM257" t="b">
        <f>COUNTIF(E257, "*(*") &gt; 0</f>
        <v>0</v>
      </c>
    </row>
    <row r="258" spans="1:39" x14ac:dyDescent="0.25">
      <c r="A258">
        <v>5279</v>
      </c>
      <c r="B258" t="s">
        <v>849</v>
      </c>
      <c r="D258" t="s">
        <v>49</v>
      </c>
      <c r="E258" t="s">
        <v>850</v>
      </c>
      <c r="G258">
        <v>307</v>
      </c>
      <c r="H258" t="s">
        <v>224</v>
      </c>
      <c r="I258" t="s">
        <v>524</v>
      </c>
      <c r="J258" s="1">
        <v>43703</v>
      </c>
      <c r="K258" s="1">
        <v>21738</v>
      </c>
      <c r="Q258" t="s">
        <v>23</v>
      </c>
      <c r="AH258" t="b">
        <f>COUNTIF(E258, "*-*") &gt; 0</f>
        <v>0</v>
      </c>
      <c r="AI258" t="b">
        <f>COUNTIF(E258, "*'*") &gt; 0</f>
        <v>0</v>
      </c>
      <c r="AJ258" t="b">
        <f>COUNTIF(E258, "* *") &gt; 0</f>
        <v>0</v>
      </c>
      <c r="AK258" t="b">
        <f>COUNTIF(E258,E259) &gt; 0</f>
        <v>0</v>
      </c>
      <c r="AL258" t="b">
        <f>COUNTIF(E258, "*.*") &gt; 0</f>
        <v>0</v>
      </c>
      <c r="AM258" t="b">
        <f>COUNTIF(E258, "*(*") &gt; 0</f>
        <v>0</v>
      </c>
    </row>
    <row r="259" spans="1:39" x14ac:dyDescent="0.25">
      <c r="A259">
        <v>5287</v>
      </c>
      <c r="B259" t="s">
        <v>851</v>
      </c>
      <c r="D259" t="s">
        <v>852</v>
      </c>
      <c r="E259" t="s">
        <v>853</v>
      </c>
      <c r="G259">
        <v>711</v>
      </c>
      <c r="H259" t="s">
        <v>60</v>
      </c>
      <c r="I259" t="s">
        <v>854</v>
      </c>
      <c r="J259" s="1">
        <v>43739</v>
      </c>
      <c r="K259" s="1">
        <v>36418</v>
      </c>
      <c r="Q259" t="s">
        <v>23</v>
      </c>
      <c r="AH259" t="b">
        <f>COUNTIF(E259, "*-*") &gt; 0</f>
        <v>0</v>
      </c>
      <c r="AI259" t="b">
        <f>COUNTIF(E259, "*'*") &gt; 0</f>
        <v>0</v>
      </c>
      <c r="AJ259" t="b">
        <f>COUNTIF(E259, "* *") &gt; 0</f>
        <v>0</v>
      </c>
      <c r="AK259" t="b">
        <f>COUNTIF(E259,E260) &gt; 0</f>
        <v>0</v>
      </c>
      <c r="AL259" t="b">
        <f>COUNTIF(E259, "*.*") &gt; 0</f>
        <v>0</v>
      </c>
      <c r="AM259" t="b">
        <f>COUNTIF(E259, "*(*") &gt; 0</f>
        <v>0</v>
      </c>
    </row>
    <row r="260" spans="1:39" x14ac:dyDescent="0.25">
      <c r="A260">
        <v>5295</v>
      </c>
      <c r="B260" t="s">
        <v>855</v>
      </c>
      <c r="D260" t="s">
        <v>81</v>
      </c>
      <c r="E260" t="s">
        <v>856</v>
      </c>
      <c r="G260">
        <v>200</v>
      </c>
      <c r="H260" t="s">
        <v>70</v>
      </c>
      <c r="I260" t="s">
        <v>410</v>
      </c>
      <c r="J260" s="1">
        <v>43787</v>
      </c>
      <c r="K260" s="1">
        <v>32598</v>
      </c>
      <c r="Q260" t="s">
        <v>23</v>
      </c>
      <c r="AH260" t="b">
        <f>COUNTIF(E260, "*-*") &gt; 0</f>
        <v>0</v>
      </c>
      <c r="AI260" t="b">
        <f>COUNTIF(E260, "*'*") &gt; 0</f>
        <v>0</v>
      </c>
      <c r="AJ260" t="b">
        <f>COUNTIF(E260, "* *") &gt; 0</f>
        <v>0</v>
      </c>
      <c r="AK260" t="b">
        <f>COUNTIF(E260,E261) &gt; 0</f>
        <v>0</v>
      </c>
      <c r="AL260" t="b">
        <f>COUNTIF(E260, "*.*") &gt; 0</f>
        <v>0</v>
      </c>
      <c r="AM260" t="b">
        <f>COUNTIF(E260, "*(*") &gt; 0</f>
        <v>0</v>
      </c>
    </row>
    <row r="261" spans="1:39" x14ac:dyDescent="0.25">
      <c r="A261">
        <v>5296</v>
      </c>
      <c r="B261" t="s">
        <v>857</v>
      </c>
      <c r="D261" t="s">
        <v>858</v>
      </c>
      <c r="E261" t="s">
        <v>219</v>
      </c>
      <c r="G261">
        <v>919</v>
      </c>
      <c r="H261" t="s">
        <v>256</v>
      </c>
      <c r="I261" t="s">
        <v>859</v>
      </c>
      <c r="J261" s="1">
        <v>43801</v>
      </c>
      <c r="K261" s="1">
        <v>34137</v>
      </c>
      <c r="Q261" t="s">
        <v>23</v>
      </c>
      <c r="AH261" t="b">
        <f>COUNTIF(E261, "*-*") &gt; 0</f>
        <v>0</v>
      </c>
      <c r="AI261" t="b">
        <f>COUNTIF(E261, "*'*") &gt; 0</f>
        <v>0</v>
      </c>
      <c r="AJ261" t="b">
        <f>COUNTIF(E261, "* *") &gt; 0</f>
        <v>0</v>
      </c>
      <c r="AK261" t="b">
        <f>COUNTIF(E261,E262) &gt; 0</f>
        <v>0</v>
      </c>
      <c r="AL261" t="b">
        <f>COUNTIF(E261, "*.*") &gt; 0</f>
        <v>0</v>
      </c>
      <c r="AM261" t="b">
        <f>COUNTIF(E261, "*(*") &gt; 0</f>
        <v>0</v>
      </c>
    </row>
    <row r="262" spans="1:39" x14ac:dyDescent="0.25">
      <c r="A262">
        <v>5299</v>
      </c>
      <c r="B262" t="s">
        <v>860</v>
      </c>
      <c r="D262" t="s">
        <v>861</v>
      </c>
      <c r="E262" t="s">
        <v>862</v>
      </c>
      <c r="G262">
        <v>918</v>
      </c>
      <c r="H262" t="s">
        <v>378</v>
      </c>
      <c r="I262" t="s">
        <v>863</v>
      </c>
      <c r="J262" s="1">
        <v>43801</v>
      </c>
      <c r="K262" s="1">
        <v>24417</v>
      </c>
      <c r="Q262" t="s">
        <v>23</v>
      </c>
      <c r="AH262" t="b">
        <f>COUNTIF(E262, "*-*") &gt; 0</f>
        <v>0</v>
      </c>
      <c r="AI262" t="b">
        <f>COUNTIF(E262, "*'*") &gt; 0</f>
        <v>0</v>
      </c>
      <c r="AJ262" t="b">
        <f>COUNTIF(E262, "* *") &gt; 0</f>
        <v>0</v>
      </c>
      <c r="AK262" t="b">
        <f>COUNTIF(E262,E263) &gt; 0</f>
        <v>0</v>
      </c>
      <c r="AL262" t="b">
        <f>COUNTIF(E262, "*.*") &gt; 0</f>
        <v>0</v>
      </c>
      <c r="AM262" t="b">
        <f>COUNTIF(E262, "*(*") &gt; 0</f>
        <v>0</v>
      </c>
    </row>
    <row r="263" spans="1:39" x14ac:dyDescent="0.25">
      <c r="A263">
        <v>5300</v>
      </c>
      <c r="B263" t="s">
        <v>864</v>
      </c>
      <c r="D263" t="s">
        <v>865</v>
      </c>
      <c r="E263" t="s">
        <v>866</v>
      </c>
      <c r="G263">
        <v>910</v>
      </c>
      <c r="H263" t="s">
        <v>297</v>
      </c>
      <c r="I263" t="s">
        <v>867</v>
      </c>
      <c r="J263" s="1">
        <v>43815</v>
      </c>
      <c r="K263" s="1">
        <v>36741</v>
      </c>
      <c r="Q263" t="s">
        <v>23</v>
      </c>
      <c r="AH263" t="b">
        <f>COUNTIF(E263, "*-*") &gt; 0</f>
        <v>0</v>
      </c>
      <c r="AI263" t="b">
        <f>COUNTIF(E263, "*'*") &gt; 0</f>
        <v>0</v>
      </c>
      <c r="AJ263" t="b">
        <f>COUNTIF(E263, "* *") &gt; 0</f>
        <v>0</v>
      </c>
      <c r="AK263" t="b">
        <f>COUNTIF(E263,E264) &gt; 0</f>
        <v>0</v>
      </c>
      <c r="AL263" t="b">
        <f>COUNTIF(E263, "*.*") &gt; 0</f>
        <v>0</v>
      </c>
      <c r="AM263" t="b">
        <f>COUNTIF(E263, "*(*") &gt; 0</f>
        <v>0</v>
      </c>
    </row>
    <row r="264" spans="1:39" x14ac:dyDescent="0.25">
      <c r="A264">
        <v>5301</v>
      </c>
      <c r="B264" t="s">
        <v>868</v>
      </c>
      <c r="D264" t="s">
        <v>869</v>
      </c>
      <c r="E264" t="s">
        <v>870</v>
      </c>
      <c r="G264">
        <v>300</v>
      </c>
      <c r="H264" t="s">
        <v>469</v>
      </c>
      <c r="I264" t="s">
        <v>871</v>
      </c>
      <c r="J264" s="1">
        <v>43838</v>
      </c>
      <c r="K264" s="1">
        <v>29848</v>
      </c>
      <c r="Q264" t="s">
        <v>23</v>
      </c>
      <c r="AH264" t="b">
        <f>COUNTIF(E264, "*-*") &gt; 0</f>
        <v>0</v>
      </c>
      <c r="AI264" t="b">
        <f>COUNTIF(E264, "*'*") &gt; 0</f>
        <v>0</v>
      </c>
      <c r="AJ264" t="b">
        <f>COUNTIF(E264, "* *") &gt; 0</f>
        <v>0</v>
      </c>
      <c r="AK264" t="b">
        <f>COUNTIF(E264,E265) &gt; 0</f>
        <v>0</v>
      </c>
      <c r="AL264" t="b">
        <f>COUNTIF(E264, "*.*") &gt; 0</f>
        <v>0</v>
      </c>
      <c r="AM264" t="b">
        <f>COUNTIF(E264, "*(*") &gt; 0</f>
        <v>0</v>
      </c>
    </row>
    <row r="265" spans="1:39" x14ac:dyDescent="0.25">
      <c r="A265">
        <v>5304</v>
      </c>
      <c r="B265" t="s">
        <v>872</v>
      </c>
      <c r="D265" t="s">
        <v>873</v>
      </c>
      <c r="E265" t="s">
        <v>874</v>
      </c>
      <c r="G265">
        <v>323</v>
      </c>
      <c r="H265" t="s">
        <v>611</v>
      </c>
      <c r="I265" t="s">
        <v>618</v>
      </c>
      <c r="J265" s="1">
        <v>43818</v>
      </c>
      <c r="K265" s="1">
        <v>36859</v>
      </c>
      <c r="Q265" t="s">
        <v>23</v>
      </c>
      <c r="AH265" t="b">
        <f>COUNTIF(E265, "*-*") &gt; 0</f>
        <v>0</v>
      </c>
      <c r="AI265" t="b">
        <f>COUNTIF(E265, "*'*") &gt; 0</f>
        <v>0</v>
      </c>
      <c r="AJ265" t="b">
        <f>COUNTIF(E265, "* *") &gt; 0</f>
        <v>0</v>
      </c>
      <c r="AK265" t="b">
        <f>COUNTIF(E265,E266) &gt; 0</f>
        <v>0</v>
      </c>
      <c r="AL265" t="b">
        <f>COUNTIF(E265, "*.*") &gt; 0</f>
        <v>0</v>
      </c>
      <c r="AM265" t="b">
        <f>COUNTIF(E265, "*(*") &gt; 0</f>
        <v>0</v>
      </c>
    </row>
    <row r="266" spans="1:39" x14ac:dyDescent="0.25">
      <c r="A266">
        <v>5305</v>
      </c>
      <c r="B266" t="s">
        <v>875</v>
      </c>
      <c r="D266" t="s">
        <v>19</v>
      </c>
      <c r="E266" t="s">
        <v>876</v>
      </c>
      <c r="G266">
        <v>705</v>
      </c>
      <c r="H266" t="s">
        <v>190</v>
      </c>
      <c r="I266" t="s">
        <v>877</v>
      </c>
      <c r="J266" s="1">
        <v>43829</v>
      </c>
      <c r="K266" s="1">
        <v>36158</v>
      </c>
      <c r="Q266" t="s">
        <v>23</v>
      </c>
      <c r="AH266" t="b">
        <f>COUNTIF(E266, "*-*") &gt; 0</f>
        <v>0</v>
      </c>
      <c r="AI266" t="b">
        <f>COUNTIF(E266, "*'*") &gt; 0</f>
        <v>0</v>
      </c>
      <c r="AJ266" t="b">
        <f>COUNTIF(E266, "* *") &gt; 0</f>
        <v>0</v>
      </c>
      <c r="AK266" t="b">
        <f>COUNTIF(E266,E267) &gt; 0</f>
        <v>0</v>
      </c>
      <c r="AL266" t="b">
        <f>COUNTIF(E266, "*.*") &gt; 0</f>
        <v>0</v>
      </c>
      <c r="AM266" t="b">
        <f>COUNTIF(E266, "*(*") &gt; 0</f>
        <v>0</v>
      </c>
    </row>
    <row r="267" spans="1:39" x14ac:dyDescent="0.25">
      <c r="A267">
        <v>5306</v>
      </c>
      <c r="B267" t="s">
        <v>878</v>
      </c>
      <c r="D267" t="s">
        <v>879</v>
      </c>
      <c r="E267" t="s">
        <v>880</v>
      </c>
      <c r="G267">
        <v>728</v>
      </c>
      <c r="H267" t="s">
        <v>33</v>
      </c>
      <c r="I267" t="s">
        <v>537</v>
      </c>
      <c r="J267" s="1">
        <v>44095</v>
      </c>
      <c r="K267" s="1">
        <v>27052</v>
      </c>
      <c r="Q267" t="s">
        <v>23</v>
      </c>
      <c r="AH267" t="b">
        <f>COUNTIF(E267, "*-*") &gt; 0</f>
        <v>0</v>
      </c>
      <c r="AI267" t="b">
        <f>COUNTIF(E267, "*'*") &gt; 0</f>
        <v>0</v>
      </c>
      <c r="AJ267" t="b">
        <f>COUNTIF(E267, "* *") &gt; 0</f>
        <v>0</v>
      </c>
      <c r="AK267" t="b">
        <f>COUNTIF(E267,E268) &gt; 0</f>
        <v>0</v>
      </c>
      <c r="AL267" t="b">
        <f>COUNTIF(E267, "*.*") &gt; 0</f>
        <v>0</v>
      </c>
      <c r="AM267" t="b">
        <f>COUNTIF(E267, "*(*") &gt; 0</f>
        <v>0</v>
      </c>
    </row>
    <row r="268" spans="1:39" x14ac:dyDescent="0.25">
      <c r="A268">
        <v>5309</v>
      </c>
      <c r="B268" t="s">
        <v>881</v>
      </c>
      <c r="D268" t="s">
        <v>267</v>
      </c>
      <c r="E268" t="s">
        <v>882</v>
      </c>
      <c r="G268">
        <v>101</v>
      </c>
      <c r="H268" t="s">
        <v>21</v>
      </c>
      <c r="I268" t="s">
        <v>94</v>
      </c>
      <c r="J268" s="1">
        <v>43843</v>
      </c>
      <c r="K268" s="1">
        <v>29926</v>
      </c>
      <c r="Q268" t="s">
        <v>23</v>
      </c>
      <c r="AH268" t="b">
        <f>COUNTIF(E268, "*-*") &gt; 0</f>
        <v>0</v>
      </c>
      <c r="AI268" t="b">
        <f>COUNTIF(E268, "*'*") &gt; 0</f>
        <v>0</v>
      </c>
      <c r="AJ268" t="b">
        <f>COUNTIF(E268, "* *") &gt; 0</f>
        <v>0</v>
      </c>
      <c r="AK268" t="b">
        <f>COUNTIF(E268,E269) &gt; 0</f>
        <v>0</v>
      </c>
      <c r="AL268" t="b">
        <f>COUNTIF(E268, "*.*") &gt; 0</f>
        <v>0</v>
      </c>
      <c r="AM268" t="b">
        <f>COUNTIF(E268, "*(*") &gt; 0</f>
        <v>0</v>
      </c>
    </row>
    <row r="269" spans="1:39" x14ac:dyDescent="0.25">
      <c r="A269">
        <v>5311</v>
      </c>
      <c r="B269" t="s">
        <v>883</v>
      </c>
      <c r="D269" t="s">
        <v>884</v>
      </c>
      <c r="E269" t="s">
        <v>885</v>
      </c>
      <c r="G269">
        <v>301</v>
      </c>
      <c r="H269" t="s">
        <v>98</v>
      </c>
      <c r="I269" t="s">
        <v>99</v>
      </c>
      <c r="J269" s="1">
        <v>43851</v>
      </c>
      <c r="K269" s="1">
        <v>31223</v>
      </c>
      <c r="Q269" t="s">
        <v>23</v>
      </c>
      <c r="AH269" t="b">
        <f>COUNTIF(E269, "*-*") &gt; 0</f>
        <v>0</v>
      </c>
      <c r="AI269" t="b">
        <f>COUNTIF(E269, "*'*") &gt; 0</f>
        <v>0</v>
      </c>
      <c r="AJ269" t="b">
        <f>COUNTIF(E269, "* *") &gt; 0</f>
        <v>0</v>
      </c>
      <c r="AK269" t="b">
        <f>COUNTIF(E269,E270) &gt; 0</f>
        <v>0</v>
      </c>
      <c r="AL269" t="b">
        <f>COUNTIF(E269, "*.*") &gt; 0</f>
        <v>0</v>
      </c>
      <c r="AM269" t="b">
        <f>COUNTIF(E269, "*(*") &gt; 0</f>
        <v>0</v>
      </c>
    </row>
    <row r="270" spans="1:39" x14ac:dyDescent="0.25">
      <c r="A270">
        <v>5313</v>
      </c>
      <c r="B270" t="s">
        <v>886</v>
      </c>
      <c r="D270" t="s">
        <v>188</v>
      </c>
      <c r="E270" t="s">
        <v>814</v>
      </c>
      <c r="G270">
        <v>901</v>
      </c>
      <c r="H270" t="s">
        <v>327</v>
      </c>
      <c r="I270" t="s">
        <v>887</v>
      </c>
      <c r="J270" s="1">
        <v>43859</v>
      </c>
      <c r="K270" s="1">
        <v>28234</v>
      </c>
      <c r="Q270" t="s">
        <v>23</v>
      </c>
      <c r="AH270" t="b">
        <f>COUNTIF(E270, "*-*") &gt; 0</f>
        <v>0</v>
      </c>
      <c r="AI270" t="b">
        <f>COUNTIF(E270, "*'*") &gt; 0</f>
        <v>0</v>
      </c>
      <c r="AJ270" t="b">
        <f>COUNTIF(E270, "* *") &gt; 0</f>
        <v>0</v>
      </c>
      <c r="AK270" t="b">
        <f>COUNTIF(E270,E271) &gt; 0</f>
        <v>0</v>
      </c>
      <c r="AL270" t="b">
        <f>COUNTIF(E270, "*.*") &gt; 0</f>
        <v>0</v>
      </c>
      <c r="AM270" t="b">
        <f>COUNTIF(E270, "*(*") &gt; 0</f>
        <v>0</v>
      </c>
    </row>
    <row r="271" spans="1:39" x14ac:dyDescent="0.25">
      <c r="A271">
        <v>5315</v>
      </c>
      <c r="B271" t="s">
        <v>888</v>
      </c>
      <c r="D271" t="s">
        <v>889</v>
      </c>
      <c r="E271" t="s">
        <v>890</v>
      </c>
      <c r="G271">
        <v>410</v>
      </c>
      <c r="H271" t="s">
        <v>698</v>
      </c>
      <c r="I271" t="s">
        <v>891</v>
      </c>
      <c r="J271" s="1">
        <v>44963</v>
      </c>
      <c r="K271" s="1">
        <v>30292</v>
      </c>
      <c r="Q271" t="s">
        <v>23</v>
      </c>
      <c r="AH271" t="b">
        <f>COUNTIF(E271, "*-*") &gt; 0</f>
        <v>0</v>
      </c>
      <c r="AI271" t="b">
        <f>COUNTIF(E271, "*'*") &gt; 0</f>
        <v>0</v>
      </c>
      <c r="AJ271" t="b">
        <f>COUNTIF(E271, "* *") &gt; 0</f>
        <v>0</v>
      </c>
      <c r="AK271" t="b">
        <f>COUNTIF(E271,E272) &gt; 0</f>
        <v>0</v>
      </c>
      <c r="AL271" t="b">
        <f>COUNTIF(E271, "*.*") &gt; 0</f>
        <v>0</v>
      </c>
      <c r="AM271" t="b">
        <f>COUNTIF(E271, "*(*") &gt; 0</f>
        <v>0</v>
      </c>
    </row>
    <row r="272" spans="1:39" x14ac:dyDescent="0.25">
      <c r="A272">
        <v>5317</v>
      </c>
      <c r="B272" t="s">
        <v>892</v>
      </c>
      <c r="D272" t="s">
        <v>105</v>
      </c>
      <c r="E272" t="s">
        <v>893</v>
      </c>
      <c r="G272">
        <v>200</v>
      </c>
      <c r="H272" t="s">
        <v>70</v>
      </c>
      <c r="I272" t="s">
        <v>410</v>
      </c>
      <c r="J272" s="1">
        <v>43871</v>
      </c>
      <c r="K272" s="1">
        <v>31124</v>
      </c>
      <c r="Q272" t="s">
        <v>23</v>
      </c>
      <c r="AH272" t="b">
        <f>COUNTIF(E272, "*-*") &gt; 0</f>
        <v>0</v>
      </c>
      <c r="AI272" t="b">
        <f>COUNTIF(E272, "*'*") &gt; 0</f>
        <v>0</v>
      </c>
      <c r="AJ272" t="b">
        <f>COUNTIF(E272, "* *") &gt; 0</f>
        <v>0</v>
      </c>
      <c r="AK272" t="b">
        <f>COUNTIF(E272,E273) &gt; 0</f>
        <v>0</v>
      </c>
      <c r="AL272" t="b">
        <f>COUNTIF(E272, "*.*") &gt; 0</f>
        <v>0</v>
      </c>
      <c r="AM272" t="b">
        <f>COUNTIF(E272, "*(*") &gt; 0</f>
        <v>0</v>
      </c>
    </row>
    <row r="273" spans="1:40" x14ac:dyDescent="0.25">
      <c r="A273">
        <v>5318</v>
      </c>
      <c r="B273" t="s">
        <v>894</v>
      </c>
      <c r="D273" t="s">
        <v>427</v>
      </c>
      <c r="E273" t="s">
        <v>895</v>
      </c>
      <c r="G273">
        <v>304</v>
      </c>
      <c r="H273" t="s">
        <v>674</v>
      </c>
      <c r="I273" t="s">
        <v>820</v>
      </c>
      <c r="J273" s="1">
        <v>43886</v>
      </c>
      <c r="K273" s="1">
        <v>24671</v>
      </c>
      <c r="Q273" t="s">
        <v>23</v>
      </c>
      <c r="AH273" t="b">
        <f>COUNTIF(E273, "*-*") &gt; 0</f>
        <v>0</v>
      </c>
      <c r="AI273" t="b">
        <f>COUNTIF(E273, "*'*") &gt; 0</f>
        <v>0</v>
      </c>
      <c r="AJ273" t="b">
        <f>COUNTIF(E273, "* *") &gt; 0</f>
        <v>0</v>
      </c>
      <c r="AK273" t="b">
        <f>COUNTIF(E273,E274) &gt; 0</f>
        <v>0</v>
      </c>
      <c r="AL273" t="b">
        <f>COUNTIF(E273, "*.*") &gt; 0</f>
        <v>0</v>
      </c>
      <c r="AM273" t="b">
        <f>COUNTIF(E273, "*(*") &gt; 0</f>
        <v>0</v>
      </c>
    </row>
    <row r="274" spans="1:40" x14ac:dyDescent="0.25">
      <c r="A274">
        <v>5322</v>
      </c>
      <c r="B274" t="s">
        <v>896</v>
      </c>
      <c r="D274" t="s">
        <v>897</v>
      </c>
      <c r="E274" t="s">
        <v>898</v>
      </c>
      <c r="G274">
        <v>200</v>
      </c>
      <c r="H274" t="s">
        <v>70</v>
      </c>
      <c r="I274" t="s">
        <v>410</v>
      </c>
      <c r="J274" s="1">
        <v>43885</v>
      </c>
      <c r="K274" s="1">
        <v>34631</v>
      </c>
      <c r="Q274" t="s">
        <v>23</v>
      </c>
      <c r="AH274" t="b">
        <f>COUNTIF(E274, "*-*") &gt; 0</f>
        <v>0</v>
      </c>
      <c r="AI274" t="b">
        <f>COUNTIF(E274, "*'*") &gt; 0</f>
        <v>0</v>
      </c>
      <c r="AJ274" t="b">
        <f>COUNTIF(E274, "* *") &gt; 0</f>
        <v>0</v>
      </c>
      <c r="AK274" t="b">
        <f>COUNTIF(E274,E275) &gt; 0</f>
        <v>0</v>
      </c>
      <c r="AL274" t="b">
        <f>COUNTIF(E274, "*.*") &gt; 0</f>
        <v>0</v>
      </c>
      <c r="AM274" t="b">
        <f>COUNTIF(E274, "*(*") &gt; 0</f>
        <v>0</v>
      </c>
    </row>
    <row r="275" spans="1:40" x14ac:dyDescent="0.25">
      <c r="A275">
        <v>5323</v>
      </c>
      <c r="B275" t="s">
        <v>899</v>
      </c>
      <c r="D275" t="s">
        <v>706</v>
      </c>
      <c r="E275" t="s">
        <v>900</v>
      </c>
      <c r="G275">
        <v>705</v>
      </c>
      <c r="H275" t="s">
        <v>190</v>
      </c>
      <c r="I275" t="s">
        <v>901</v>
      </c>
      <c r="J275" s="1">
        <v>43880</v>
      </c>
      <c r="K275" s="1">
        <v>21263</v>
      </c>
      <c r="Q275" t="s">
        <v>23</v>
      </c>
      <c r="AH275" t="b">
        <f>COUNTIF(E275, "*-*") &gt; 0</f>
        <v>0</v>
      </c>
      <c r="AI275" t="b">
        <f>COUNTIF(E275, "*'*") &gt; 0</f>
        <v>0</v>
      </c>
      <c r="AJ275" t="b">
        <f>COUNTIF(E275, "* *") &gt; 0</f>
        <v>0</v>
      </c>
      <c r="AK275" t="b">
        <f>COUNTIF(E275,E276) &gt; 0</f>
        <v>0</v>
      </c>
      <c r="AL275" t="b">
        <f>COUNTIF(E275, "*.*") &gt; 0</f>
        <v>0</v>
      </c>
      <c r="AM275" t="b">
        <f>COUNTIF(E275, "*(*") &gt; 0</f>
        <v>0</v>
      </c>
    </row>
    <row r="276" spans="1:40" x14ac:dyDescent="0.25">
      <c r="A276">
        <v>5324</v>
      </c>
      <c r="B276" t="s">
        <v>902</v>
      </c>
      <c r="D276" t="s">
        <v>903</v>
      </c>
      <c r="E276" t="s">
        <v>898</v>
      </c>
      <c r="G276">
        <v>200</v>
      </c>
      <c r="H276" t="s">
        <v>70</v>
      </c>
      <c r="I276" t="s">
        <v>410</v>
      </c>
      <c r="J276" s="1">
        <v>43885</v>
      </c>
      <c r="K276" s="1">
        <v>34010</v>
      </c>
      <c r="Q276" t="s">
        <v>23</v>
      </c>
      <c r="AH276" t="b">
        <f>COUNTIF(E276, "*-*") &gt; 0</f>
        <v>0</v>
      </c>
      <c r="AI276" t="b">
        <f>COUNTIF(E276, "*'*") &gt; 0</f>
        <v>0</v>
      </c>
      <c r="AJ276" t="b">
        <f>COUNTIF(E276, "* *") &gt; 0</f>
        <v>0</v>
      </c>
      <c r="AK276" t="b">
        <f>COUNTIF(E276,E277) &gt; 0</f>
        <v>0</v>
      </c>
      <c r="AL276" t="b">
        <f>COUNTIF(E276, "*.*") &gt; 0</f>
        <v>0</v>
      </c>
      <c r="AM276" t="b">
        <f>COUNTIF(E276, "*(*") &gt; 0</f>
        <v>0</v>
      </c>
    </row>
    <row r="277" spans="1:40" x14ac:dyDescent="0.25">
      <c r="A277">
        <v>5328</v>
      </c>
      <c r="B277" t="s">
        <v>904</v>
      </c>
      <c r="D277" t="s">
        <v>210</v>
      </c>
      <c r="E277" t="s">
        <v>905</v>
      </c>
      <c r="F277" t="s">
        <v>1883</v>
      </c>
      <c r="G277">
        <v>705</v>
      </c>
      <c r="H277" t="s">
        <v>190</v>
      </c>
      <c r="I277" t="s">
        <v>877</v>
      </c>
      <c r="J277" s="1">
        <v>43885</v>
      </c>
      <c r="K277" s="1">
        <v>23704</v>
      </c>
      <c r="Q277" t="s">
        <v>23</v>
      </c>
      <c r="AH277" t="b">
        <f>COUNTIF(E277, "*-*") &gt; 0</f>
        <v>0</v>
      </c>
      <c r="AI277" t="b">
        <f>COUNTIF(E277, "*'*") &gt; 0</f>
        <v>0</v>
      </c>
      <c r="AJ277" t="b">
        <f>COUNTIF(E277, "* *") &gt; 0</f>
        <v>0</v>
      </c>
      <c r="AK277" t="b">
        <f>COUNTIF(E277,E278) &gt; 0</f>
        <v>0</v>
      </c>
      <c r="AL277" t="b">
        <f>COUNTIF(E277, "*.*") &gt; 0</f>
        <v>0</v>
      </c>
      <c r="AM277" t="b">
        <f>COUNTIF(E277, "*(*") &gt; 0</f>
        <v>0</v>
      </c>
    </row>
    <row r="278" spans="1:40" x14ac:dyDescent="0.25">
      <c r="A278">
        <v>5330</v>
      </c>
      <c r="B278" t="s">
        <v>1803</v>
      </c>
      <c r="D278" t="s">
        <v>906</v>
      </c>
      <c r="E278" t="s">
        <v>907</v>
      </c>
      <c r="G278">
        <v>312</v>
      </c>
      <c r="H278" t="s">
        <v>160</v>
      </c>
      <c r="I278" t="s">
        <v>161</v>
      </c>
      <c r="J278" s="1">
        <v>43887</v>
      </c>
      <c r="K278" s="1">
        <v>30279</v>
      </c>
      <c r="Q278" t="s">
        <v>23</v>
      </c>
      <c r="AH278" t="b">
        <f>COUNTIF(E278, "*-*") &gt; 0</f>
        <v>1</v>
      </c>
      <c r="AI278" t="b">
        <f>COUNTIF(E278, "*'*") &gt; 0</f>
        <v>0</v>
      </c>
      <c r="AJ278" t="b">
        <f>COUNTIF(E278, "* *") &gt; 0</f>
        <v>0</v>
      </c>
      <c r="AK278" t="b">
        <f>COUNTIF(E278,E279) &gt; 0</f>
        <v>0</v>
      </c>
      <c r="AL278" t="b">
        <f>COUNTIF(E278, "*.*") &gt; 0</f>
        <v>0</v>
      </c>
      <c r="AM278" t="b">
        <f>COUNTIF(E278, "*(*") &gt; 0</f>
        <v>0</v>
      </c>
      <c r="AN278" s="4"/>
    </row>
    <row r="279" spans="1:40" x14ac:dyDescent="0.25">
      <c r="A279">
        <v>5331</v>
      </c>
      <c r="B279" t="s">
        <v>1820</v>
      </c>
      <c r="D279" t="s">
        <v>362</v>
      </c>
      <c r="E279" t="s">
        <v>908</v>
      </c>
      <c r="G279">
        <v>200</v>
      </c>
      <c r="H279" t="s">
        <v>70</v>
      </c>
      <c r="I279" t="s">
        <v>410</v>
      </c>
      <c r="J279" s="1">
        <v>43906</v>
      </c>
      <c r="K279" s="1">
        <v>34402</v>
      </c>
      <c r="Q279" t="s">
        <v>23</v>
      </c>
      <c r="AH279" t="b">
        <f>COUNTIF(E279, "*-*") &gt; 0</f>
        <v>0</v>
      </c>
      <c r="AI279" t="b">
        <f>COUNTIF(E279, "*'*") &gt; 0</f>
        <v>0</v>
      </c>
      <c r="AJ279" t="b">
        <f>COUNTIF(E279, "* *") &gt; 0</f>
        <v>1</v>
      </c>
      <c r="AK279" t="b">
        <f>COUNTIF(E279,E280) &gt; 0</f>
        <v>0</v>
      </c>
      <c r="AL279" t="b">
        <f>COUNTIF(E279, "*.*") &gt; 0</f>
        <v>0</v>
      </c>
      <c r="AM279" t="b">
        <f>COUNTIF(E279, "*(*") &gt; 0</f>
        <v>0</v>
      </c>
      <c r="AN279" s="4"/>
    </row>
    <row r="280" spans="1:40" x14ac:dyDescent="0.25">
      <c r="A280">
        <v>5333</v>
      </c>
      <c r="B280" t="s">
        <v>909</v>
      </c>
      <c r="D280" t="s">
        <v>910</v>
      </c>
      <c r="E280" t="s">
        <v>911</v>
      </c>
      <c r="G280">
        <v>910</v>
      </c>
      <c r="H280" t="s">
        <v>297</v>
      </c>
      <c r="I280" t="s">
        <v>867</v>
      </c>
      <c r="J280" s="1">
        <v>43906</v>
      </c>
      <c r="K280" s="1">
        <v>35466</v>
      </c>
      <c r="Q280" t="s">
        <v>23</v>
      </c>
      <c r="AH280" t="b">
        <f>COUNTIF(E280, "*-*") &gt; 0</f>
        <v>0</v>
      </c>
      <c r="AI280" t="b">
        <f>COUNTIF(E280, "*'*") &gt; 0</f>
        <v>0</v>
      </c>
      <c r="AJ280" t="b">
        <f>COUNTIF(E280, "* *") &gt; 0</f>
        <v>0</v>
      </c>
      <c r="AK280" t="b">
        <f>COUNTIF(E280,E281) &gt; 0</f>
        <v>0</v>
      </c>
      <c r="AL280" t="b">
        <f>COUNTIF(E280, "*.*") &gt; 0</f>
        <v>0</v>
      </c>
      <c r="AM280" t="b">
        <f>COUNTIF(E280, "*(*") &gt; 0</f>
        <v>0</v>
      </c>
    </row>
    <row r="281" spans="1:40" x14ac:dyDescent="0.25">
      <c r="A281">
        <v>5334</v>
      </c>
      <c r="B281" t="s">
        <v>912</v>
      </c>
      <c r="D281" t="s">
        <v>913</v>
      </c>
      <c r="E281" t="s">
        <v>914</v>
      </c>
      <c r="G281">
        <v>901</v>
      </c>
      <c r="H281" t="s">
        <v>327</v>
      </c>
      <c r="I281" t="s">
        <v>915</v>
      </c>
      <c r="J281" s="1">
        <v>43922</v>
      </c>
      <c r="K281" s="1">
        <v>31993</v>
      </c>
      <c r="Q281" t="s">
        <v>23</v>
      </c>
      <c r="AH281" t="b">
        <f>COUNTIF(E281, "*-*") &gt; 0</f>
        <v>0</v>
      </c>
      <c r="AI281" t="b">
        <f>COUNTIF(E281, "*'*") &gt; 0</f>
        <v>0</v>
      </c>
      <c r="AJ281" t="b">
        <f>COUNTIF(E281, "* *") &gt; 0</f>
        <v>0</v>
      </c>
      <c r="AK281" t="b">
        <f>COUNTIF(E281,E282) &gt; 0</f>
        <v>0</v>
      </c>
      <c r="AL281" t="b">
        <f>COUNTIF(E281, "*.*") &gt; 0</f>
        <v>0</v>
      </c>
      <c r="AM281" t="b">
        <f>COUNTIF(E281, "*(*") &gt; 0</f>
        <v>0</v>
      </c>
    </row>
    <row r="282" spans="1:40" x14ac:dyDescent="0.25">
      <c r="A282">
        <v>5349</v>
      </c>
      <c r="B282" t="s">
        <v>916</v>
      </c>
      <c r="D282" t="s">
        <v>917</v>
      </c>
      <c r="E282" t="s">
        <v>918</v>
      </c>
      <c r="G282">
        <v>323</v>
      </c>
      <c r="H282" t="s">
        <v>611</v>
      </c>
      <c r="I282" t="s">
        <v>919</v>
      </c>
      <c r="J282" s="1">
        <v>43983</v>
      </c>
      <c r="K282" s="1">
        <v>25617</v>
      </c>
      <c r="Q282" t="s">
        <v>23</v>
      </c>
      <c r="AH282" t="b">
        <f>COUNTIF(E282, "*-*") &gt; 0</f>
        <v>0</v>
      </c>
      <c r="AI282" t="b">
        <f>COUNTIF(E282, "*'*") &gt; 0</f>
        <v>0</v>
      </c>
      <c r="AJ282" t="b">
        <f>COUNTIF(E282, "* *") &gt; 0</f>
        <v>0</v>
      </c>
      <c r="AK282" t="b">
        <f>COUNTIF(E282,E283) &gt; 0</f>
        <v>0</v>
      </c>
      <c r="AL282" t="b">
        <f>COUNTIF(E282, "*.*") &gt; 0</f>
        <v>0</v>
      </c>
      <c r="AM282" t="b">
        <f>COUNTIF(E282, "*(*") &gt; 0</f>
        <v>0</v>
      </c>
    </row>
    <row r="283" spans="1:40" x14ac:dyDescent="0.25">
      <c r="A283">
        <v>5358</v>
      </c>
      <c r="B283" t="s">
        <v>920</v>
      </c>
      <c r="D283" t="s">
        <v>921</v>
      </c>
      <c r="E283" t="s">
        <v>922</v>
      </c>
      <c r="G283">
        <v>705</v>
      </c>
      <c r="H283" t="s">
        <v>190</v>
      </c>
      <c r="I283" t="s">
        <v>901</v>
      </c>
      <c r="J283" s="1">
        <v>44207</v>
      </c>
      <c r="K283" s="1">
        <v>29129</v>
      </c>
      <c r="Q283" t="s">
        <v>23</v>
      </c>
      <c r="AH283" t="b">
        <f>COUNTIF(E283, "*-*") &gt; 0</f>
        <v>0</v>
      </c>
      <c r="AI283" t="b">
        <f>COUNTIF(E283, "*'*") &gt; 0</f>
        <v>0</v>
      </c>
      <c r="AJ283" t="b">
        <f>COUNTIF(E283, "* *") &gt; 0</f>
        <v>0</v>
      </c>
      <c r="AK283" t="b">
        <f>COUNTIF(E283,E284) &gt; 0</f>
        <v>0</v>
      </c>
      <c r="AL283" t="b">
        <f>COUNTIF(E283, "*.*") &gt; 0</f>
        <v>0</v>
      </c>
      <c r="AM283" t="b">
        <f>COUNTIF(E283, "*(*") &gt; 0</f>
        <v>0</v>
      </c>
    </row>
    <row r="284" spans="1:40" x14ac:dyDescent="0.25">
      <c r="A284">
        <v>5367</v>
      </c>
      <c r="B284" t="s">
        <v>923</v>
      </c>
      <c r="D284" t="s">
        <v>924</v>
      </c>
      <c r="E284" t="s">
        <v>925</v>
      </c>
      <c r="G284">
        <v>305</v>
      </c>
      <c r="H284" t="s">
        <v>264</v>
      </c>
      <c r="I284" t="s">
        <v>926</v>
      </c>
      <c r="J284" s="1">
        <v>44018</v>
      </c>
      <c r="K284" s="1">
        <v>29053</v>
      </c>
      <c r="Q284" t="s">
        <v>23</v>
      </c>
      <c r="AH284" t="b">
        <f>COUNTIF(E284, "*-*") &gt; 0</f>
        <v>0</v>
      </c>
      <c r="AI284" t="b">
        <f>COUNTIF(E284, "*'*") &gt; 0</f>
        <v>0</v>
      </c>
      <c r="AJ284" t="b">
        <f>COUNTIF(E284, "* *") &gt; 0</f>
        <v>0</v>
      </c>
      <c r="AK284" t="b">
        <f>COUNTIF(E284,E285) &gt; 0</f>
        <v>0</v>
      </c>
      <c r="AL284" t="b">
        <f>COUNTIF(E284, "*.*") &gt; 0</f>
        <v>0</v>
      </c>
      <c r="AM284" t="b">
        <f>COUNTIF(E284, "*(*") &gt; 0</f>
        <v>0</v>
      </c>
    </row>
    <row r="285" spans="1:40" x14ac:dyDescent="0.25">
      <c r="A285">
        <v>5369</v>
      </c>
      <c r="B285" t="s">
        <v>1880</v>
      </c>
      <c r="D285" t="s">
        <v>81</v>
      </c>
      <c r="E285" t="s">
        <v>927</v>
      </c>
      <c r="F285" t="s">
        <v>1492</v>
      </c>
      <c r="G285">
        <v>111</v>
      </c>
      <c r="H285" t="s">
        <v>27</v>
      </c>
      <c r="I285" t="s">
        <v>928</v>
      </c>
      <c r="J285" s="1">
        <v>44046</v>
      </c>
      <c r="K285" s="1">
        <v>22495</v>
      </c>
      <c r="Q285" t="s">
        <v>23</v>
      </c>
      <c r="AH285" t="b">
        <f>COUNTIF(E285, "*-*") &gt; 0</f>
        <v>0</v>
      </c>
      <c r="AI285" t="b">
        <f>COUNTIF(E285, "*'*") &gt; 0</f>
        <v>0</v>
      </c>
      <c r="AJ285" t="b">
        <f>COUNTIF(E285, "* *") &gt; 0</f>
        <v>0</v>
      </c>
      <c r="AK285" t="b">
        <f>COUNTIF(E285,E286) &gt; 0</f>
        <v>0</v>
      </c>
      <c r="AL285" t="b">
        <f>COUNTIF(E285, "*.*") &gt; 0</f>
        <v>0</v>
      </c>
      <c r="AM285" t="b">
        <f>COUNTIF(E285, "*(*") &gt; 0</f>
        <v>0</v>
      </c>
    </row>
    <row r="286" spans="1:40" x14ac:dyDescent="0.25">
      <c r="A286">
        <v>5370</v>
      </c>
      <c r="B286" t="s">
        <v>1839</v>
      </c>
      <c r="D286" t="s">
        <v>443</v>
      </c>
      <c r="E286" t="s">
        <v>929</v>
      </c>
      <c r="G286">
        <v>305</v>
      </c>
      <c r="H286" t="s">
        <v>264</v>
      </c>
      <c r="I286" t="s">
        <v>265</v>
      </c>
      <c r="J286" s="1">
        <v>44046</v>
      </c>
      <c r="K286" s="1">
        <v>28394</v>
      </c>
      <c r="Q286" t="s">
        <v>23</v>
      </c>
      <c r="AH286" t="b">
        <f>COUNTIF(E286, "*-*") &gt; 0</f>
        <v>1</v>
      </c>
      <c r="AI286" t="b">
        <f>COUNTIF(E286, "*'*") &gt; 0</f>
        <v>0</v>
      </c>
      <c r="AJ286" t="b">
        <f>COUNTIF(E286, "* *") &gt; 0</f>
        <v>0</v>
      </c>
      <c r="AK286" t="b">
        <f>COUNTIF(E286,E287) &gt; 0</f>
        <v>0</v>
      </c>
      <c r="AL286" t="b">
        <f>COUNTIF(E286, "*.*") &gt; 0</f>
        <v>0</v>
      </c>
      <c r="AM286" t="b">
        <f>COUNTIF(E286, "*(*") &gt; 0</f>
        <v>0</v>
      </c>
    </row>
    <row r="287" spans="1:40" x14ac:dyDescent="0.25">
      <c r="A287">
        <v>5373</v>
      </c>
      <c r="B287" t="s">
        <v>1844</v>
      </c>
      <c r="D287" t="s">
        <v>930</v>
      </c>
      <c r="E287" t="s">
        <v>931</v>
      </c>
      <c r="G287">
        <v>200</v>
      </c>
      <c r="H287" t="s">
        <v>70</v>
      </c>
      <c r="I287" t="s">
        <v>410</v>
      </c>
      <c r="J287" s="1">
        <v>44046</v>
      </c>
      <c r="K287" s="1">
        <v>35505</v>
      </c>
      <c r="Q287" t="s">
        <v>23</v>
      </c>
      <c r="AH287" t="b">
        <f>COUNTIF(E287, "*-*") &gt; 0</f>
        <v>0</v>
      </c>
      <c r="AI287" t="b">
        <f>COUNTIF(E287, "*'*") &gt; 0</f>
        <v>0</v>
      </c>
      <c r="AJ287" t="b">
        <f>COUNTIF(E287, "* *") &gt; 0</f>
        <v>1</v>
      </c>
      <c r="AK287" t="b">
        <f>COUNTIF(E287,E288) &gt; 0</f>
        <v>0</v>
      </c>
      <c r="AL287" t="b">
        <f>COUNTIF(E287, "*.*") &gt; 0</f>
        <v>0</v>
      </c>
      <c r="AM287" t="b">
        <f>COUNTIF(E287, "*(*") &gt; 0</f>
        <v>0</v>
      </c>
      <c r="AN287" s="4"/>
    </row>
    <row r="288" spans="1:40" x14ac:dyDescent="0.25">
      <c r="A288">
        <v>5375</v>
      </c>
      <c r="B288" t="s">
        <v>1795</v>
      </c>
      <c r="D288" t="s">
        <v>141</v>
      </c>
      <c r="E288" t="s">
        <v>932</v>
      </c>
      <c r="G288">
        <v>213</v>
      </c>
      <c r="H288" t="s">
        <v>125</v>
      </c>
      <c r="I288" t="s">
        <v>293</v>
      </c>
      <c r="J288" s="1">
        <v>44046</v>
      </c>
      <c r="K288" s="1">
        <v>32919</v>
      </c>
      <c r="Q288" t="s">
        <v>23</v>
      </c>
      <c r="AH288" t="b">
        <f>COUNTIF(E288, "*-*") &gt; 0</f>
        <v>0</v>
      </c>
      <c r="AI288" t="b">
        <f>COUNTIF(E288, "*'*") &gt; 0</f>
        <v>0</v>
      </c>
      <c r="AJ288" t="b">
        <f>COUNTIF(E288, "* *") &gt; 0</f>
        <v>1</v>
      </c>
      <c r="AK288" t="b">
        <f>COUNTIF(E288,E289) &gt; 0</f>
        <v>0</v>
      </c>
      <c r="AL288" t="b">
        <f>COUNTIF(E288, "*.*") &gt; 0</f>
        <v>0</v>
      </c>
      <c r="AM288" t="b">
        <f>COUNTIF(E288, "*(*") &gt; 0</f>
        <v>0</v>
      </c>
      <c r="AN288" s="4"/>
    </row>
    <row r="289" spans="1:39" x14ac:dyDescent="0.25">
      <c r="A289">
        <v>5376</v>
      </c>
      <c r="B289" t="s">
        <v>933</v>
      </c>
      <c r="D289" t="s">
        <v>934</v>
      </c>
      <c r="E289" t="s">
        <v>935</v>
      </c>
      <c r="G289">
        <v>200</v>
      </c>
      <c r="H289" t="s">
        <v>70</v>
      </c>
      <c r="I289" t="s">
        <v>410</v>
      </c>
      <c r="J289" s="1">
        <v>44046</v>
      </c>
      <c r="K289" s="1">
        <v>33563</v>
      </c>
      <c r="Q289" t="s">
        <v>23</v>
      </c>
      <c r="AH289" t="b">
        <f>COUNTIF(E289, "*-*") &gt; 0</f>
        <v>0</v>
      </c>
      <c r="AI289" t="b">
        <f>COUNTIF(E289, "*'*") &gt; 0</f>
        <v>0</v>
      </c>
      <c r="AJ289" t="b">
        <f>COUNTIF(E289, "* *") &gt; 0</f>
        <v>0</v>
      </c>
      <c r="AK289" t="b">
        <f>COUNTIF(E289,E290) &gt; 0</f>
        <v>0</v>
      </c>
      <c r="AL289" t="b">
        <f>COUNTIF(E289, "*.*") &gt; 0</f>
        <v>0</v>
      </c>
      <c r="AM289" t="b">
        <f>COUNTIF(E289, "*(*") &gt; 0</f>
        <v>0</v>
      </c>
    </row>
    <row r="290" spans="1:39" x14ac:dyDescent="0.25">
      <c r="A290">
        <v>5378</v>
      </c>
      <c r="B290" t="s">
        <v>936</v>
      </c>
      <c r="D290" t="s">
        <v>858</v>
      </c>
      <c r="E290" t="s">
        <v>937</v>
      </c>
      <c r="G290">
        <v>200</v>
      </c>
      <c r="H290" t="s">
        <v>70</v>
      </c>
      <c r="I290" t="s">
        <v>410</v>
      </c>
      <c r="J290" s="1">
        <v>44046</v>
      </c>
      <c r="K290" s="1">
        <v>34382</v>
      </c>
      <c r="Q290" t="s">
        <v>23</v>
      </c>
      <c r="AH290" t="b">
        <f>COUNTIF(E290, "*-*") &gt; 0</f>
        <v>0</v>
      </c>
      <c r="AI290" t="b">
        <f>COUNTIF(E290, "*'*") &gt; 0</f>
        <v>0</v>
      </c>
      <c r="AJ290" t="b">
        <f>COUNTIF(E290, "* *") &gt; 0</f>
        <v>0</v>
      </c>
      <c r="AK290" t="b">
        <f>COUNTIF(E290,E291) &gt; 0</f>
        <v>0</v>
      </c>
      <c r="AL290" t="b">
        <f>COUNTIF(E290, "*.*") &gt; 0</f>
        <v>0</v>
      </c>
      <c r="AM290" t="b">
        <f>COUNTIF(E290, "*(*") &gt; 0</f>
        <v>0</v>
      </c>
    </row>
    <row r="291" spans="1:39" x14ac:dyDescent="0.25">
      <c r="A291">
        <v>5383</v>
      </c>
      <c r="B291" t="s">
        <v>938</v>
      </c>
      <c r="D291" t="s">
        <v>939</v>
      </c>
      <c r="E291" t="s">
        <v>940</v>
      </c>
      <c r="G291">
        <v>910</v>
      </c>
      <c r="H291" t="s">
        <v>297</v>
      </c>
      <c r="I291" t="s">
        <v>382</v>
      </c>
      <c r="J291" s="1">
        <v>44039</v>
      </c>
      <c r="K291" s="1">
        <v>23964</v>
      </c>
      <c r="Q291" t="s">
        <v>23</v>
      </c>
      <c r="AH291" t="b">
        <f>COUNTIF(E291, "*-*") &gt; 0</f>
        <v>0</v>
      </c>
      <c r="AI291" t="b">
        <f>COUNTIF(E291, "*'*") &gt; 0</f>
        <v>0</v>
      </c>
      <c r="AJ291" t="b">
        <f>COUNTIF(E291, "* *") &gt; 0</f>
        <v>0</v>
      </c>
      <c r="AK291" t="b">
        <f>COUNTIF(E291,E292) &gt; 0</f>
        <v>0</v>
      </c>
      <c r="AL291" t="b">
        <f>COUNTIF(E291, "*.*") &gt; 0</f>
        <v>0</v>
      </c>
      <c r="AM291" t="b">
        <f>COUNTIF(E291, "*(*") &gt; 0</f>
        <v>0</v>
      </c>
    </row>
    <row r="292" spans="1:39" x14ac:dyDescent="0.25">
      <c r="A292">
        <v>5385</v>
      </c>
      <c r="B292" t="s">
        <v>941</v>
      </c>
      <c r="D292" t="s">
        <v>942</v>
      </c>
      <c r="E292" t="s">
        <v>943</v>
      </c>
      <c r="G292">
        <v>299</v>
      </c>
      <c r="H292" t="s">
        <v>555</v>
      </c>
      <c r="I292" t="s">
        <v>556</v>
      </c>
      <c r="J292" s="1">
        <v>44039</v>
      </c>
      <c r="K292" s="1">
        <v>34524</v>
      </c>
      <c r="Q292" t="s">
        <v>23</v>
      </c>
      <c r="AH292" t="b">
        <f>COUNTIF(E292, "*-*") &gt; 0</f>
        <v>0</v>
      </c>
      <c r="AI292" t="b">
        <f>COUNTIF(E292, "*'*") &gt; 0</f>
        <v>0</v>
      </c>
      <c r="AJ292" t="b">
        <f>COUNTIF(E292, "* *") &gt; 0</f>
        <v>0</v>
      </c>
      <c r="AK292" t="b">
        <f>COUNTIF(E292,E293) &gt; 0</f>
        <v>0</v>
      </c>
      <c r="AL292" t="b">
        <f>COUNTIF(E292, "*.*") &gt; 0</f>
        <v>0</v>
      </c>
      <c r="AM292" t="b">
        <f>COUNTIF(E292, "*(*") &gt; 0</f>
        <v>0</v>
      </c>
    </row>
    <row r="293" spans="1:39" x14ac:dyDescent="0.25">
      <c r="A293">
        <v>5388</v>
      </c>
      <c r="B293" t="s">
        <v>944</v>
      </c>
      <c r="D293" t="s">
        <v>478</v>
      </c>
      <c r="E293" t="s">
        <v>945</v>
      </c>
      <c r="G293">
        <v>213</v>
      </c>
      <c r="H293" t="s">
        <v>125</v>
      </c>
      <c r="I293" t="s">
        <v>126</v>
      </c>
      <c r="J293" s="1">
        <v>44067</v>
      </c>
      <c r="K293" s="1">
        <v>35977</v>
      </c>
      <c r="Q293" t="s">
        <v>23</v>
      </c>
      <c r="AH293" t="b">
        <f>COUNTIF(E293, "*-*") &gt; 0</f>
        <v>0</v>
      </c>
      <c r="AI293" t="b">
        <f>COUNTIF(E293, "*'*") &gt; 0</f>
        <v>0</v>
      </c>
      <c r="AJ293" t="b">
        <f>COUNTIF(E293, "* *") &gt; 0</f>
        <v>0</v>
      </c>
      <c r="AK293" t="b">
        <f>COUNTIF(E293,E294) &gt; 0</f>
        <v>0</v>
      </c>
      <c r="AL293" t="b">
        <f>COUNTIF(E293, "*.*") &gt; 0</f>
        <v>0</v>
      </c>
      <c r="AM293" t="b">
        <f>COUNTIF(E293, "*(*") &gt; 0</f>
        <v>0</v>
      </c>
    </row>
    <row r="294" spans="1:39" x14ac:dyDescent="0.25">
      <c r="A294">
        <v>5390</v>
      </c>
      <c r="B294" t="s">
        <v>946</v>
      </c>
      <c r="D294" t="s">
        <v>834</v>
      </c>
      <c r="E294" t="s">
        <v>947</v>
      </c>
      <c r="G294">
        <v>728</v>
      </c>
      <c r="H294" t="s">
        <v>33</v>
      </c>
      <c r="I294" t="s">
        <v>38</v>
      </c>
      <c r="J294" s="1">
        <v>44060</v>
      </c>
      <c r="K294" s="1">
        <v>29504</v>
      </c>
      <c r="Q294" t="s">
        <v>23</v>
      </c>
      <c r="AH294" t="b">
        <f>COUNTIF(E294, "*-*") &gt; 0</f>
        <v>0</v>
      </c>
      <c r="AI294" t="b">
        <f>COUNTIF(E294, "*'*") &gt; 0</f>
        <v>0</v>
      </c>
      <c r="AJ294" t="b">
        <f>COUNTIF(E294, "* *") &gt; 0</f>
        <v>0</v>
      </c>
      <c r="AK294" t="b">
        <f>COUNTIF(E294,E295) &gt; 0</f>
        <v>0</v>
      </c>
      <c r="AL294" t="b">
        <f>COUNTIF(E294, "*.*") &gt; 0</f>
        <v>0</v>
      </c>
      <c r="AM294" t="b">
        <f>COUNTIF(E294, "*(*") &gt; 0</f>
        <v>0</v>
      </c>
    </row>
    <row r="295" spans="1:39" x14ac:dyDescent="0.25">
      <c r="A295">
        <v>5391</v>
      </c>
      <c r="B295" t="s">
        <v>948</v>
      </c>
      <c r="D295" t="s">
        <v>949</v>
      </c>
      <c r="E295" t="s">
        <v>742</v>
      </c>
      <c r="G295">
        <v>200</v>
      </c>
      <c r="H295" t="s">
        <v>70</v>
      </c>
      <c r="I295" t="s">
        <v>950</v>
      </c>
      <c r="J295" s="1">
        <v>44060</v>
      </c>
      <c r="K295" s="1">
        <v>26338</v>
      </c>
      <c r="Q295" t="s">
        <v>23</v>
      </c>
      <c r="AH295" t="b">
        <f>COUNTIF(E295, "*-*") &gt; 0</f>
        <v>0</v>
      </c>
      <c r="AI295" t="b">
        <f>COUNTIF(E295, "*'*") &gt; 0</f>
        <v>0</v>
      </c>
      <c r="AJ295" t="b">
        <f>COUNTIF(E295, "* *") &gt; 0</f>
        <v>0</v>
      </c>
      <c r="AK295" t="b">
        <f>COUNTIF(E295,E296) &gt; 0</f>
        <v>0</v>
      </c>
      <c r="AL295" t="b">
        <f>COUNTIF(E295, "*.*") &gt; 0</f>
        <v>0</v>
      </c>
      <c r="AM295" t="b">
        <f>COUNTIF(E295, "*(*") &gt; 0</f>
        <v>0</v>
      </c>
    </row>
    <row r="296" spans="1:39" x14ac:dyDescent="0.25">
      <c r="A296">
        <v>5392</v>
      </c>
      <c r="B296" t="s">
        <v>951</v>
      </c>
      <c r="D296" t="s">
        <v>952</v>
      </c>
      <c r="E296" t="s">
        <v>953</v>
      </c>
      <c r="G296">
        <v>200</v>
      </c>
      <c r="H296" t="s">
        <v>70</v>
      </c>
      <c r="I296" t="s">
        <v>801</v>
      </c>
      <c r="J296" s="1">
        <v>44060</v>
      </c>
      <c r="K296" s="1">
        <v>34980</v>
      </c>
      <c r="Q296" t="s">
        <v>23</v>
      </c>
      <c r="AH296" t="b">
        <f>COUNTIF(E296, "*-*") &gt; 0</f>
        <v>0</v>
      </c>
      <c r="AI296" t="b">
        <f>COUNTIF(E296, "*'*") &gt; 0</f>
        <v>0</v>
      </c>
      <c r="AJ296" t="b">
        <f>COUNTIF(E296, "* *") &gt; 0</f>
        <v>0</v>
      </c>
      <c r="AK296" t="b">
        <f>COUNTIF(E296,E297) &gt; 0</f>
        <v>0</v>
      </c>
      <c r="AL296" t="b">
        <f>COUNTIF(E296, "*.*") &gt; 0</f>
        <v>0</v>
      </c>
      <c r="AM296" t="b">
        <f>COUNTIF(E296, "*(*") &gt; 0</f>
        <v>0</v>
      </c>
    </row>
    <row r="297" spans="1:39" x14ac:dyDescent="0.25">
      <c r="A297">
        <v>5394</v>
      </c>
      <c r="B297" t="s">
        <v>954</v>
      </c>
      <c r="D297" t="s">
        <v>955</v>
      </c>
      <c r="E297" t="s">
        <v>956</v>
      </c>
      <c r="G297">
        <v>200</v>
      </c>
      <c r="H297" t="s">
        <v>70</v>
      </c>
      <c r="I297" t="s">
        <v>632</v>
      </c>
      <c r="J297" s="1">
        <v>44074</v>
      </c>
      <c r="K297" s="1">
        <v>31988</v>
      </c>
      <c r="Q297" t="s">
        <v>23</v>
      </c>
      <c r="AH297" t="b">
        <f>COUNTIF(E297, "*-*") &gt; 0</f>
        <v>0</v>
      </c>
      <c r="AI297" t="b">
        <f>COUNTIF(E297, "*'*") &gt; 0</f>
        <v>0</v>
      </c>
      <c r="AJ297" t="b">
        <f>COUNTIF(E297, "* *") &gt; 0</f>
        <v>0</v>
      </c>
      <c r="AK297" t="b">
        <f>COUNTIF(E297,E298) &gt; 0</f>
        <v>0</v>
      </c>
      <c r="AL297" t="b">
        <f>COUNTIF(E297, "*.*") &gt; 0</f>
        <v>0</v>
      </c>
      <c r="AM297" t="b">
        <f>COUNTIF(E297, "*(*") &gt; 0</f>
        <v>0</v>
      </c>
    </row>
    <row r="298" spans="1:39" x14ac:dyDescent="0.25">
      <c r="A298">
        <v>5396</v>
      </c>
      <c r="B298" t="s">
        <v>957</v>
      </c>
      <c r="D298" t="s">
        <v>958</v>
      </c>
      <c r="E298" t="s">
        <v>959</v>
      </c>
      <c r="G298">
        <v>200</v>
      </c>
      <c r="H298" t="s">
        <v>70</v>
      </c>
      <c r="I298" t="s">
        <v>801</v>
      </c>
      <c r="J298" s="1">
        <v>44083</v>
      </c>
      <c r="K298" s="1">
        <v>35326</v>
      </c>
      <c r="Q298" t="s">
        <v>23</v>
      </c>
      <c r="AH298" t="b">
        <f>COUNTIF(E298, "*-*") &gt; 0</f>
        <v>0</v>
      </c>
      <c r="AI298" t="b">
        <f>COUNTIF(E298, "*'*") &gt; 0</f>
        <v>0</v>
      </c>
      <c r="AJ298" t="b">
        <f>COUNTIF(E298, "* *") &gt; 0</f>
        <v>0</v>
      </c>
      <c r="AK298" t="b">
        <f>COUNTIF(E298,E299) &gt; 0</f>
        <v>0</v>
      </c>
      <c r="AL298" t="b">
        <f>COUNTIF(E298, "*.*") &gt; 0</f>
        <v>0</v>
      </c>
      <c r="AM298" t="b">
        <f>COUNTIF(E298, "*(*") &gt; 0</f>
        <v>0</v>
      </c>
    </row>
    <row r="299" spans="1:39" x14ac:dyDescent="0.25">
      <c r="A299">
        <v>5402</v>
      </c>
      <c r="B299" t="s">
        <v>960</v>
      </c>
      <c r="D299" t="s">
        <v>638</v>
      </c>
      <c r="E299" t="s">
        <v>961</v>
      </c>
      <c r="G299">
        <v>304</v>
      </c>
      <c r="H299" t="s">
        <v>674</v>
      </c>
      <c r="I299" t="s">
        <v>820</v>
      </c>
      <c r="J299" s="1">
        <v>44137</v>
      </c>
      <c r="K299" s="1">
        <v>28379</v>
      </c>
      <c r="Q299" t="s">
        <v>23</v>
      </c>
      <c r="AH299" t="b">
        <f>COUNTIF(E299, "*-*") &gt; 0</f>
        <v>0</v>
      </c>
      <c r="AI299" t="b">
        <f>COUNTIF(E299, "*'*") &gt; 0</f>
        <v>0</v>
      </c>
      <c r="AJ299" t="b">
        <f>COUNTIF(E299, "* *") &gt; 0</f>
        <v>0</v>
      </c>
      <c r="AK299" t="b">
        <f>COUNTIF(E299,E300) &gt; 0</f>
        <v>0</v>
      </c>
      <c r="AL299" t="b">
        <f>COUNTIF(E299, "*.*") &gt; 0</f>
        <v>0</v>
      </c>
      <c r="AM299" t="b">
        <f>COUNTIF(E299, "*(*") &gt; 0</f>
        <v>0</v>
      </c>
    </row>
    <row r="300" spans="1:39" x14ac:dyDescent="0.25">
      <c r="A300">
        <v>5405</v>
      </c>
      <c r="B300" t="s">
        <v>962</v>
      </c>
      <c r="D300" t="s">
        <v>963</v>
      </c>
      <c r="E300" t="s">
        <v>964</v>
      </c>
      <c r="G300">
        <v>301</v>
      </c>
      <c r="H300" t="s">
        <v>98</v>
      </c>
      <c r="I300" t="s">
        <v>122</v>
      </c>
      <c r="J300" s="1">
        <v>44130</v>
      </c>
      <c r="K300" s="1">
        <v>21260</v>
      </c>
      <c r="Q300" t="s">
        <v>23</v>
      </c>
      <c r="AH300" t="b">
        <f>COUNTIF(E300, "*-*") &gt; 0</f>
        <v>0</v>
      </c>
      <c r="AI300" t="b">
        <f>COUNTIF(E300, "*'*") &gt; 0</f>
        <v>0</v>
      </c>
      <c r="AJ300" t="b">
        <f>COUNTIF(E300, "* *") &gt; 0</f>
        <v>0</v>
      </c>
      <c r="AK300" t="b">
        <f>COUNTIF(E300,E301) &gt; 0</f>
        <v>0</v>
      </c>
      <c r="AL300" t="b">
        <f>COUNTIF(E300, "*.*") &gt; 0</f>
        <v>0</v>
      </c>
      <c r="AM300" t="b">
        <f>COUNTIF(E300, "*(*") &gt; 0</f>
        <v>0</v>
      </c>
    </row>
    <row r="301" spans="1:39" x14ac:dyDescent="0.25">
      <c r="A301">
        <v>5408</v>
      </c>
      <c r="B301" t="s">
        <v>965</v>
      </c>
      <c r="D301" t="s">
        <v>966</v>
      </c>
      <c r="E301" t="s">
        <v>967</v>
      </c>
      <c r="G301">
        <v>218</v>
      </c>
      <c r="H301" t="s">
        <v>169</v>
      </c>
      <c r="I301" t="s">
        <v>968</v>
      </c>
      <c r="J301" s="1">
        <v>44151</v>
      </c>
      <c r="K301" s="1">
        <v>34846</v>
      </c>
      <c r="Q301" t="s">
        <v>23</v>
      </c>
      <c r="AH301" t="b">
        <f>COUNTIF(E301, "*-*") &gt; 0</f>
        <v>0</v>
      </c>
      <c r="AI301" t="b">
        <f>COUNTIF(E301, "*'*") &gt; 0</f>
        <v>0</v>
      </c>
      <c r="AJ301" t="b">
        <f>COUNTIF(E301, "* *") &gt; 0</f>
        <v>0</v>
      </c>
      <c r="AK301" t="b">
        <f>COUNTIF(E301,E302) &gt; 0</f>
        <v>0</v>
      </c>
      <c r="AL301" t="b">
        <f>COUNTIF(E301, "*.*") &gt; 0</f>
        <v>0</v>
      </c>
      <c r="AM301" t="b">
        <f>COUNTIF(E301, "*(*") &gt; 0</f>
        <v>0</v>
      </c>
    </row>
    <row r="302" spans="1:39" x14ac:dyDescent="0.25">
      <c r="A302">
        <v>5411</v>
      </c>
      <c r="B302" t="s">
        <v>969</v>
      </c>
      <c r="D302" t="s">
        <v>110</v>
      </c>
      <c r="E302" t="s">
        <v>776</v>
      </c>
      <c r="G302">
        <v>711</v>
      </c>
      <c r="H302" t="s">
        <v>60</v>
      </c>
      <c r="I302" t="s">
        <v>61</v>
      </c>
      <c r="J302" s="1">
        <v>44879</v>
      </c>
      <c r="K302" s="1">
        <v>20626</v>
      </c>
      <c r="Q302" t="s">
        <v>23</v>
      </c>
      <c r="AH302" t="b">
        <f>COUNTIF(E302, "*-*") &gt; 0</f>
        <v>0</v>
      </c>
      <c r="AI302" t="b">
        <f>COUNTIF(E302, "*'*") &gt; 0</f>
        <v>0</v>
      </c>
      <c r="AJ302" t="b">
        <f>COUNTIF(E302, "* *") &gt; 0</f>
        <v>0</v>
      </c>
      <c r="AK302" t="b">
        <f>COUNTIF(E302,E303) &gt; 0</f>
        <v>0</v>
      </c>
      <c r="AL302" t="b">
        <f>COUNTIF(E302, "*.*") &gt; 0</f>
        <v>0</v>
      </c>
      <c r="AM302" t="b">
        <f>COUNTIF(E302, "*(*") &gt; 0</f>
        <v>0</v>
      </c>
    </row>
    <row r="303" spans="1:39" x14ac:dyDescent="0.25">
      <c r="A303">
        <v>5415</v>
      </c>
      <c r="B303" t="s">
        <v>970</v>
      </c>
      <c r="D303" t="s">
        <v>272</v>
      </c>
      <c r="E303" t="s">
        <v>971</v>
      </c>
      <c r="G303">
        <v>301</v>
      </c>
      <c r="H303" t="s">
        <v>98</v>
      </c>
      <c r="I303" t="s">
        <v>689</v>
      </c>
      <c r="J303" s="1">
        <v>44193</v>
      </c>
      <c r="K303" s="1">
        <v>24764</v>
      </c>
      <c r="Q303" t="s">
        <v>23</v>
      </c>
      <c r="AH303" t="b">
        <f>COUNTIF(E303, "*-*") &gt; 0</f>
        <v>0</v>
      </c>
      <c r="AI303" t="b">
        <f>COUNTIF(E303, "*'*") &gt; 0</f>
        <v>0</v>
      </c>
      <c r="AJ303" t="b">
        <f>COUNTIF(E303, "* *") &gt; 0</f>
        <v>0</v>
      </c>
      <c r="AK303" t="b">
        <f>COUNTIF(E303,E304) &gt; 0</f>
        <v>0</v>
      </c>
      <c r="AL303" t="b">
        <f>COUNTIF(E303, "*.*") &gt; 0</f>
        <v>0</v>
      </c>
      <c r="AM303" t="b">
        <f>COUNTIF(E303, "*(*") &gt; 0</f>
        <v>0</v>
      </c>
    </row>
    <row r="304" spans="1:39" x14ac:dyDescent="0.25">
      <c r="A304">
        <v>5417</v>
      </c>
      <c r="B304" t="s">
        <v>972</v>
      </c>
      <c r="D304" t="s">
        <v>478</v>
      </c>
      <c r="E304" t="s">
        <v>973</v>
      </c>
      <c r="G304">
        <v>213</v>
      </c>
      <c r="H304" t="s">
        <v>125</v>
      </c>
      <c r="I304" t="s">
        <v>133</v>
      </c>
      <c r="J304" s="1">
        <v>44200</v>
      </c>
      <c r="K304" s="1">
        <v>33119</v>
      </c>
      <c r="Q304" t="s">
        <v>23</v>
      </c>
      <c r="AH304" t="b">
        <f>COUNTIF(E304, "*-*") &gt; 0</f>
        <v>0</v>
      </c>
      <c r="AI304" t="b">
        <f>COUNTIF(E304, "*'*") &gt; 0</f>
        <v>0</v>
      </c>
      <c r="AJ304" t="b">
        <f>COUNTIF(E304, "* *") &gt; 0</f>
        <v>0</v>
      </c>
      <c r="AK304" t="b">
        <f>COUNTIF(E304,E305) &gt; 0</f>
        <v>0</v>
      </c>
      <c r="AL304" t="b">
        <f>COUNTIF(E304, "*.*") &gt; 0</f>
        <v>0</v>
      </c>
      <c r="AM304" t="b">
        <f>COUNTIF(E304, "*(*") &gt; 0</f>
        <v>0</v>
      </c>
    </row>
    <row r="305" spans="1:42" x14ac:dyDescent="0.25">
      <c r="A305">
        <v>5419</v>
      </c>
      <c r="B305" t="s">
        <v>974</v>
      </c>
      <c r="D305" t="s">
        <v>975</v>
      </c>
      <c r="E305" t="s">
        <v>976</v>
      </c>
      <c r="G305">
        <v>213</v>
      </c>
      <c r="H305" t="s">
        <v>125</v>
      </c>
      <c r="I305" t="s">
        <v>126</v>
      </c>
      <c r="J305" s="1">
        <v>44200</v>
      </c>
      <c r="K305" s="1">
        <v>36352</v>
      </c>
      <c r="Q305" t="s">
        <v>23</v>
      </c>
      <c r="AH305" t="b">
        <f>COUNTIF(E305, "*-*") &gt; 0</f>
        <v>0</v>
      </c>
      <c r="AI305" t="b">
        <f>COUNTIF(E305, "*'*") &gt; 0</f>
        <v>0</v>
      </c>
      <c r="AJ305" t="b">
        <f>COUNTIF(E305, "* *") &gt; 0</f>
        <v>0</v>
      </c>
      <c r="AK305" t="b">
        <f>COUNTIF(E305,E306) &gt; 0</f>
        <v>0</v>
      </c>
      <c r="AL305" t="b">
        <f>COUNTIF(E305, "*.*") &gt; 0</f>
        <v>0</v>
      </c>
      <c r="AM305" t="b">
        <f>COUNTIF(E305, "*(*") &gt; 0</f>
        <v>0</v>
      </c>
      <c r="AN305" s="4"/>
    </row>
    <row r="306" spans="1:42" x14ac:dyDescent="0.25">
      <c r="A306">
        <v>5420</v>
      </c>
      <c r="B306" t="s">
        <v>977</v>
      </c>
      <c r="D306" t="s">
        <v>847</v>
      </c>
      <c r="E306" t="s">
        <v>978</v>
      </c>
      <c r="G306">
        <v>213</v>
      </c>
      <c r="H306" t="s">
        <v>125</v>
      </c>
      <c r="I306" t="s">
        <v>126</v>
      </c>
      <c r="J306" s="1">
        <v>44200</v>
      </c>
      <c r="K306" s="1">
        <v>33123</v>
      </c>
      <c r="Q306" t="s">
        <v>23</v>
      </c>
      <c r="AH306" t="b">
        <f>COUNTIF(E306, "*-*") &gt; 0</f>
        <v>0</v>
      </c>
      <c r="AI306" t="b">
        <f>COUNTIF(E306, "*'*") &gt; 0</f>
        <v>0</v>
      </c>
      <c r="AJ306" t="b">
        <f>COUNTIF(E306, "* *") &gt; 0</f>
        <v>0</v>
      </c>
      <c r="AK306" t="b">
        <f>COUNTIF(E306,E307) &gt; 0</f>
        <v>0</v>
      </c>
      <c r="AL306" t="b">
        <f>COUNTIF(E306, "*.*") &gt; 0</f>
        <v>0</v>
      </c>
      <c r="AM306" t="b">
        <f>COUNTIF(E306, "*(*") &gt; 0</f>
        <v>0</v>
      </c>
    </row>
    <row r="307" spans="1:42" x14ac:dyDescent="0.25">
      <c r="A307">
        <v>5422</v>
      </c>
      <c r="B307" t="s">
        <v>979</v>
      </c>
      <c r="D307" t="s">
        <v>980</v>
      </c>
      <c r="E307" t="s">
        <v>981</v>
      </c>
      <c r="G307">
        <v>213</v>
      </c>
      <c r="H307" t="s">
        <v>125</v>
      </c>
      <c r="I307" t="s">
        <v>126</v>
      </c>
      <c r="J307" s="1">
        <v>44221</v>
      </c>
      <c r="K307" s="1">
        <v>34831</v>
      </c>
      <c r="Q307" t="s">
        <v>23</v>
      </c>
      <c r="AH307" t="b">
        <f>COUNTIF(E307, "*-*") &gt; 0</f>
        <v>0</v>
      </c>
      <c r="AI307" t="b">
        <f>COUNTIF(E307, "*'*") &gt; 0</f>
        <v>0</v>
      </c>
      <c r="AJ307" t="b">
        <f>COUNTIF(E307, "* *") &gt; 0</f>
        <v>0</v>
      </c>
      <c r="AK307" t="b">
        <f>COUNTIF(E307,E308) &gt; 0</f>
        <v>0</v>
      </c>
      <c r="AL307" t="b">
        <f>COUNTIF(E307, "*.*") &gt; 0</f>
        <v>0</v>
      </c>
      <c r="AM307" t="b">
        <f>COUNTIF(E307, "*(*") &gt; 0</f>
        <v>0</v>
      </c>
    </row>
    <row r="308" spans="1:42" x14ac:dyDescent="0.25">
      <c r="A308">
        <v>5423</v>
      </c>
      <c r="B308" t="s">
        <v>982</v>
      </c>
      <c r="D308" t="s">
        <v>308</v>
      </c>
      <c r="E308" t="s">
        <v>983</v>
      </c>
      <c r="G308">
        <v>216</v>
      </c>
      <c r="H308" t="s">
        <v>285</v>
      </c>
      <c r="I308" t="s">
        <v>984</v>
      </c>
      <c r="J308" s="1">
        <v>44228</v>
      </c>
      <c r="K308" s="1">
        <v>32513</v>
      </c>
      <c r="Q308" t="s">
        <v>23</v>
      </c>
      <c r="AH308" t="b">
        <f>COUNTIF(E308, "*-*") &gt; 0</f>
        <v>0</v>
      </c>
      <c r="AI308" t="b">
        <f>COUNTIF(E308, "*'*") &gt; 0</f>
        <v>0</v>
      </c>
      <c r="AJ308" t="b">
        <f>COUNTIF(E308, "* *") &gt; 0</f>
        <v>0</v>
      </c>
      <c r="AK308" t="b">
        <f>COUNTIF(E308,E309) &gt; 0</f>
        <v>0</v>
      </c>
      <c r="AL308" t="b">
        <f>COUNTIF(E308, "*.*") &gt; 0</f>
        <v>0</v>
      </c>
      <c r="AM308" t="b">
        <f>COUNTIF(E308, "*(*") &gt; 0</f>
        <v>0</v>
      </c>
    </row>
    <row r="309" spans="1:42" x14ac:dyDescent="0.25">
      <c r="A309">
        <v>5425</v>
      </c>
      <c r="B309" t="s">
        <v>1800</v>
      </c>
      <c r="D309" t="s">
        <v>985</v>
      </c>
      <c r="E309" t="s">
        <v>986</v>
      </c>
      <c r="G309">
        <v>322</v>
      </c>
      <c r="H309" t="s">
        <v>117</v>
      </c>
      <c r="I309" t="s">
        <v>919</v>
      </c>
      <c r="J309" s="1">
        <v>45733</v>
      </c>
      <c r="K309" s="1">
        <v>35695</v>
      </c>
      <c r="Q309" t="s">
        <v>23</v>
      </c>
      <c r="AH309" t="b">
        <f>COUNTIF(E309, "*-*") &gt; 0</f>
        <v>1</v>
      </c>
      <c r="AI309" t="b">
        <f>COUNTIF(E309, "*'*") &gt; 0</f>
        <v>0</v>
      </c>
      <c r="AJ309" t="b">
        <f>COUNTIF(E309, "* *") &gt; 0</f>
        <v>0</v>
      </c>
      <c r="AK309" t="b">
        <f>COUNTIF(E309,E310) &gt; 0</f>
        <v>0</v>
      </c>
      <c r="AL309" t="b">
        <f>COUNTIF(E309, "*.*") &gt; 0</f>
        <v>0</v>
      </c>
      <c r="AM309" t="b">
        <f>COUNTIF(E309, "*(*") &gt; 0</f>
        <v>0</v>
      </c>
      <c r="AN309" s="4"/>
    </row>
    <row r="310" spans="1:42" x14ac:dyDescent="0.25">
      <c r="A310">
        <v>5429</v>
      </c>
      <c r="B310" t="s">
        <v>987</v>
      </c>
      <c r="D310" t="s">
        <v>988</v>
      </c>
      <c r="E310" t="s">
        <v>50</v>
      </c>
      <c r="G310">
        <v>700</v>
      </c>
      <c r="H310" t="s">
        <v>185</v>
      </c>
      <c r="I310" t="s">
        <v>989</v>
      </c>
      <c r="J310" s="1">
        <v>44256</v>
      </c>
      <c r="K310" s="1">
        <v>28837</v>
      </c>
      <c r="Q310" t="s">
        <v>23</v>
      </c>
      <c r="AH310" t="b">
        <f>COUNTIF(E310, "*-*") &gt; 0</f>
        <v>0</v>
      </c>
      <c r="AI310" t="b">
        <f>COUNTIF(E310, "*'*") &gt; 0</f>
        <v>0</v>
      </c>
      <c r="AJ310" t="b">
        <f>COUNTIF(E310, "* *") &gt; 0</f>
        <v>0</v>
      </c>
      <c r="AK310" t="b">
        <f>COUNTIF(E310,E311) &gt; 0</f>
        <v>0</v>
      </c>
      <c r="AL310" t="b">
        <f>COUNTIF(E310, "*.*") &gt; 0</f>
        <v>0</v>
      </c>
      <c r="AM310" t="b">
        <f>COUNTIF(E310, "*(*") &gt; 0</f>
        <v>0</v>
      </c>
    </row>
    <row r="311" spans="1:42" x14ac:dyDescent="0.25">
      <c r="A311">
        <v>5432</v>
      </c>
      <c r="B311" t="s">
        <v>990</v>
      </c>
      <c r="D311" t="s">
        <v>991</v>
      </c>
      <c r="E311" t="s">
        <v>992</v>
      </c>
      <c r="G311">
        <v>200</v>
      </c>
      <c r="H311" t="s">
        <v>70</v>
      </c>
      <c r="I311" t="s">
        <v>993</v>
      </c>
      <c r="J311" s="1">
        <v>44277</v>
      </c>
      <c r="K311" s="1">
        <v>34148</v>
      </c>
      <c r="Q311" t="s">
        <v>23</v>
      </c>
      <c r="AH311" t="b">
        <f>COUNTIF(E311, "*-*") &gt; 0</f>
        <v>0</v>
      </c>
      <c r="AI311" t="b">
        <f>COUNTIF(E311, "*'*") &gt; 0</f>
        <v>0</v>
      </c>
      <c r="AJ311" t="b">
        <f>COUNTIF(E311, "* *") &gt; 0</f>
        <v>0</v>
      </c>
      <c r="AK311" t="b">
        <f>COUNTIF(E311,E312) &gt; 0</f>
        <v>0</v>
      </c>
      <c r="AL311" t="b">
        <f>COUNTIF(E311, "*.*") &gt; 0</f>
        <v>0</v>
      </c>
      <c r="AM311" t="b">
        <f>COUNTIF(E311, "*(*") &gt; 0</f>
        <v>0</v>
      </c>
    </row>
    <row r="312" spans="1:42" x14ac:dyDescent="0.25">
      <c r="A312">
        <v>5433</v>
      </c>
      <c r="B312" t="s">
        <v>994</v>
      </c>
      <c r="D312" t="s">
        <v>276</v>
      </c>
      <c r="E312" t="s">
        <v>664</v>
      </c>
      <c r="G312">
        <v>200</v>
      </c>
      <c r="H312" t="s">
        <v>70</v>
      </c>
      <c r="I312" t="s">
        <v>995</v>
      </c>
      <c r="J312" s="1">
        <v>44277</v>
      </c>
      <c r="K312" s="1">
        <v>23997</v>
      </c>
      <c r="Q312" t="s">
        <v>23</v>
      </c>
      <c r="AH312" t="b">
        <f>COUNTIF(E312, "*-*") &gt; 0</f>
        <v>0</v>
      </c>
      <c r="AI312" t="b">
        <f>COUNTIF(E312, "*'*") &gt; 0</f>
        <v>0</v>
      </c>
      <c r="AJ312" t="b">
        <f>COUNTIF(E312, "* *") &gt; 0</f>
        <v>0</v>
      </c>
      <c r="AK312" t="b">
        <f>COUNTIF(E312,E313) &gt; 0</f>
        <v>0</v>
      </c>
      <c r="AL312" t="b">
        <f>COUNTIF(E312, "*.*") &gt; 0</f>
        <v>0</v>
      </c>
      <c r="AM312" t="b">
        <f>COUNTIF(E312, "*(*") &gt; 0</f>
        <v>0</v>
      </c>
    </row>
    <row r="313" spans="1:42" x14ac:dyDescent="0.25">
      <c r="A313">
        <v>5434</v>
      </c>
      <c r="B313" t="s">
        <v>996</v>
      </c>
      <c r="D313" t="s">
        <v>997</v>
      </c>
      <c r="E313" t="s">
        <v>998</v>
      </c>
      <c r="G313">
        <v>703</v>
      </c>
      <c r="H313" t="s">
        <v>181</v>
      </c>
      <c r="I313" t="s">
        <v>181</v>
      </c>
      <c r="J313" s="1">
        <v>44274</v>
      </c>
      <c r="K313" s="1">
        <v>37151</v>
      </c>
      <c r="Q313" t="s">
        <v>23</v>
      </c>
      <c r="AH313" t="b">
        <f>COUNTIF(E313, "*-*") &gt; 0</f>
        <v>0</v>
      </c>
      <c r="AI313" t="b">
        <f>COUNTIF(E313, "*'*") &gt; 0</f>
        <v>0</v>
      </c>
      <c r="AJ313" t="b">
        <f>COUNTIF(E313, "* *") &gt; 0</f>
        <v>0</v>
      </c>
      <c r="AK313" t="b">
        <f>COUNTIF(E313,E314) &gt; 0</f>
        <v>0</v>
      </c>
      <c r="AL313" t="b">
        <f>COUNTIF(E313, "*.*") &gt; 0</f>
        <v>0</v>
      </c>
      <c r="AM313" t="b">
        <f>COUNTIF(E313, "*(*") &gt; 0</f>
        <v>0</v>
      </c>
    </row>
    <row r="314" spans="1:42" x14ac:dyDescent="0.25">
      <c r="A314">
        <v>5436</v>
      </c>
      <c r="B314" t="s">
        <v>999</v>
      </c>
      <c r="D314" t="s">
        <v>861</v>
      </c>
      <c r="E314" t="s">
        <v>793</v>
      </c>
      <c r="F314" t="s">
        <v>1857</v>
      </c>
      <c r="G314">
        <v>103</v>
      </c>
      <c r="H314" t="s">
        <v>177</v>
      </c>
      <c r="I314" t="s">
        <v>1000</v>
      </c>
      <c r="J314" s="1">
        <v>44291</v>
      </c>
      <c r="K314" s="1">
        <v>26188</v>
      </c>
      <c r="Q314" t="s">
        <v>23</v>
      </c>
      <c r="AH314" t="b">
        <f>COUNTIF(E314, "*-*") &gt; 0</f>
        <v>0</v>
      </c>
      <c r="AI314" t="b">
        <f>COUNTIF(E314, "*'*") &gt; 0</f>
        <v>0</v>
      </c>
      <c r="AJ314" t="b">
        <f>COUNTIF(E314, "* *") &gt; 0</f>
        <v>0</v>
      </c>
      <c r="AK314" t="b">
        <f>COUNTIF(E314,E315) &gt; 0</f>
        <v>0</v>
      </c>
      <c r="AL314" t="b">
        <f>COUNTIF(E314, "*.*") &gt; 0</f>
        <v>0</v>
      </c>
      <c r="AM314" t="b">
        <f>COUNTIF(E314, "*(*") &gt; 0</f>
        <v>0</v>
      </c>
      <c r="AN314" s="4"/>
      <c r="AO314" s="5" t="s">
        <v>1858</v>
      </c>
    </row>
    <row r="315" spans="1:42" x14ac:dyDescent="0.25">
      <c r="A315">
        <v>5437</v>
      </c>
      <c r="B315" t="s">
        <v>1001</v>
      </c>
      <c r="D315" t="s">
        <v>1002</v>
      </c>
      <c r="E315" t="s">
        <v>1003</v>
      </c>
      <c r="G315">
        <v>322</v>
      </c>
      <c r="H315" t="s">
        <v>117</v>
      </c>
      <c r="I315" t="s">
        <v>445</v>
      </c>
      <c r="J315" s="1">
        <v>44291</v>
      </c>
      <c r="K315" s="1">
        <v>34002</v>
      </c>
      <c r="Q315" t="s">
        <v>23</v>
      </c>
      <c r="AH315" t="b">
        <f>COUNTIF(E315, "*-*") &gt; 0</f>
        <v>0</v>
      </c>
      <c r="AI315" t="b">
        <f>COUNTIF(E315, "*'*") &gt; 0</f>
        <v>0</v>
      </c>
      <c r="AJ315" t="b">
        <f>COUNTIF(E315, "* *") &gt; 0</f>
        <v>0</v>
      </c>
      <c r="AK315" t="b">
        <f>COUNTIF(E315,E316) &gt; 0</f>
        <v>0</v>
      </c>
      <c r="AL315" t="b">
        <f>COUNTIF(E315, "*.*") &gt; 0</f>
        <v>0</v>
      </c>
      <c r="AM315" t="b">
        <f>COUNTIF(E315, "*(*") &gt; 0</f>
        <v>0</v>
      </c>
    </row>
    <row r="316" spans="1:42" x14ac:dyDescent="0.25">
      <c r="A316">
        <v>5439</v>
      </c>
      <c r="B316" t="s">
        <v>1004</v>
      </c>
      <c r="D316" t="s">
        <v>673</v>
      </c>
      <c r="E316" t="s">
        <v>50</v>
      </c>
      <c r="G316">
        <v>306</v>
      </c>
      <c r="H316" t="s">
        <v>233</v>
      </c>
      <c r="I316" t="s">
        <v>1005</v>
      </c>
      <c r="J316" s="1">
        <v>44571</v>
      </c>
      <c r="K316" s="1">
        <v>33845</v>
      </c>
      <c r="Q316" t="s">
        <v>23</v>
      </c>
      <c r="AH316" t="b">
        <f>COUNTIF(E316, "*-*") &gt; 0</f>
        <v>0</v>
      </c>
      <c r="AI316" t="b">
        <f>COUNTIF(E316, "*'*") &gt; 0</f>
        <v>0</v>
      </c>
      <c r="AJ316" t="b">
        <f>COUNTIF(E316, "* *") &gt; 0</f>
        <v>0</v>
      </c>
      <c r="AK316" t="b">
        <f>COUNTIF(E316,E317) &gt; 0</f>
        <v>0</v>
      </c>
      <c r="AL316" t="b">
        <f>COUNTIF(E316, "*.*") &gt; 0</f>
        <v>0</v>
      </c>
      <c r="AM316" t="b">
        <f>COUNTIF(E316, "*(*") &gt; 0</f>
        <v>0</v>
      </c>
    </row>
    <row r="317" spans="1:42" x14ac:dyDescent="0.25">
      <c r="A317">
        <v>5441</v>
      </c>
      <c r="B317" t="s">
        <v>1006</v>
      </c>
      <c r="D317" t="s">
        <v>1007</v>
      </c>
      <c r="E317" t="s">
        <v>1008</v>
      </c>
      <c r="G317">
        <v>0</v>
      </c>
      <c r="J317" s="1">
        <v>44299</v>
      </c>
      <c r="K317" s="1">
        <v>29117</v>
      </c>
      <c r="Q317" t="s">
        <v>23</v>
      </c>
      <c r="AH317" t="b">
        <f>COUNTIF(E317, "*-*") &gt; 0</f>
        <v>0</v>
      </c>
      <c r="AI317" t="b">
        <f>COUNTIF(E317, "*'*") &gt; 0</f>
        <v>0</v>
      </c>
      <c r="AJ317" t="b">
        <f>COUNTIF(E317, "* *") &gt; 0</f>
        <v>0</v>
      </c>
      <c r="AK317" t="b">
        <f>COUNTIF(E317,E318) &gt; 0</f>
        <v>0</v>
      </c>
      <c r="AL317" t="b">
        <f>COUNTIF(E317, "*.*") &gt; 0</f>
        <v>0</v>
      </c>
      <c r="AM317" t="b">
        <f>COUNTIF(E317, "*(*") &gt; 0</f>
        <v>0</v>
      </c>
      <c r="AO317" s="5" t="s">
        <v>1837</v>
      </c>
      <c r="AP317" s="7"/>
    </row>
    <row r="318" spans="1:42" x14ac:dyDescent="0.25">
      <c r="A318">
        <v>5446</v>
      </c>
      <c r="B318" t="s">
        <v>1009</v>
      </c>
      <c r="D318" t="s">
        <v>49</v>
      </c>
      <c r="E318" t="s">
        <v>1010</v>
      </c>
      <c r="F318" t="s">
        <v>1891</v>
      </c>
      <c r="G318">
        <v>305</v>
      </c>
      <c r="H318" t="s">
        <v>264</v>
      </c>
      <c r="I318" t="s">
        <v>1011</v>
      </c>
      <c r="J318" s="1">
        <v>44319</v>
      </c>
      <c r="K318" s="1">
        <v>22680</v>
      </c>
      <c r="Q318" t="s">
        <v>23</v>
      </c>
      <c r="AH318" t="b">
        <f>COUNTIF(E318, "*-*") &gt; 0</f>
        <v>0</v>
      </c>
      <c r="AI318" t="b">
        <f>COUNTIF(E318, "*'*") &gt; 0</f>
        <v>0</v>
      </c>
      <c r="AJ318" t="b">
        <f>COUNTIF(E318, "* *") &gt; 0</f>
        <v>0</v>
      </c>
      <c r="AK318" t="b">
        <f>COUNTIF(E318,E319) &gt; 0</f>
        <v>0</v>
      </c>
      <c r="AL318" t="b">
        <f>COUNTIF(E318, "*.*") &gt; 0</f>
        <v>0</v>
      </c>
      <c r="AM318" t="b">
        <f>COUNTIF(E318, "*(*") &gt; 0</f>
        <v>0</v>
      </c>
    </row>
    <row r="319" spans="1:42" x14ac:dyDescent="0.25">
      <c r="A319">
        <v>5448</v>
      </c>
      <c r="B319" t="s">
        <v>1012</v>
      </c>
      <c r="D319" t="s">
        <v>1013</v>
      </c>
      <c r="E319" t="s">
        <v>1014</v>
      </c>
      <c r="G319">
        <v>307</v>
      </c>
      <c r="H319" t="s">
        <v>224</v>
      </c>
      <c r="I319" t="s">
        <v>524</v>
      </c>
      <c r="J319" s="1">
        <v>44335</v>
      </c>
      <c r="K319" s="1">
        <v>28257</v>
      </c>
      <c r="Q319" t="s">
        <v>23</v>
      </c>
      <c r="AH319" t="b">
        <f>COUNTIF(E319, "*-*") &gt; 0</f>
        <v>0</v>
      </c>
      <c r="AI319" t="b">
        <f>COUNTIF(E319, "*'*") &gt; 0</f>
        <v>0</v>
      </c>
      <c r="AJ319" t="b">
        <f>COUNTIF(E319, "* *") &gt; 0</f>
        <v>0</v>
      </c>
      <c r="AK319" t="b">
        <f>COUNTIF(E319,E320) &gt; 0</f>
        <v>0</v>
      </c>
      <c r="AL319" t="b">
        <f>COUNTIF(E319, "*.*") &gt; 0</f>
        <v>0</v>
      </c>
      <c r="AM319" t="b">
        <f>COUNTIF(E319, "*(*") &gt; 0</f>
        <v>0</v>
      </c>
    </row>
    <row r="320" spans="1:42" x14ac:dyDescent="0.25">
      <c r="A320">
        <v>5449</v>
      </c>
      <c r="B320" t="s">
        <v>1887</v>
      </c>
      <c r="D320" t="s">
        <v>1015</v>
      </c>
      <c r="E320" t="s">
        <v>1016</v>
      </c>
      <c r="F320" t="s">
        <v>1888</v>
      </c>
      <c r="G320">
        <v>307</v>
      </c>
      <c r="H320" t="s">
        <v>224</v>
      </c>
      <c r="I320" t="s">
        <v>1017</v>
      </c>
      <c r="J320" s="1">
        <v>44446</v>
      </c>
      <c r="K320" s="1">
        <v>26744</v>
      </c>
      <c r="Q320" t="s">
        <v>23</v>
      </c>
      <c r="AH320" t="b">
        <f>COUNTIF(E320, "*-*") &gt; 0</f>
        <v>0</v>
      </c>
      <c r="AI320" t="b">
        <f>COUNTIF(E320, "*'*") &gt; 0</f>
        <v>0</v>
      </c>
      <c r="AJ320" t="b">
        <f>COUNTIF(E320, "* *") &gt; 0</f>
        <v>0</v>
      </c>
      <c r="AK320" t="b">
        <f>COUNTIF(E320,E321) &gt; 0</f>
        <v>0</v>
      </c>
      <c r="AL320" t="b">
        <f>COUNTIF(E320, "*.*") &gt; 0</f>
        <v>0</v>
      </c>
      <c r="AM320" t="b">
        <f>COUNTIF(E320, "*(*") &gt; 0</f>
        <v>0</v>
      </c>
    </row>
    <row r="321" spans="1:41" x14ac:dyDescent="0.25">
      <c r="A321">
        <v>5450</v>
      </c>
      <c r="B321" t="s">
        <v>1018</v>
      </c>
      <c r="D321" t="s">
        <v>1019</v>
      </c>
      <c r="E321" t="s">
        <v>1020</v>
      </c>
      <c r="G321">
        <v>703</v>
      </c>
      <c r="H321" t="s">
        <v>181</v>
      </c>
      <c r="I321" t="s">
        <v>181</v>
      </c>
      <c r="J321" s="1">
        <v>44994</v>
      </c>
      <c r="K321" s="1">
        <v>38226</v>
      </c>
      <c r="Q321" t="s">
        <v>23</v>
      </c>
      <c r="AH321" t="b">
        <f>COUNTIF(E321, "*-*") &gt; 0</f>
        <v>0</v>
      </c>
      <c r="AI321" t="b">
        <f>COUNTIF(E321, "*'*") &gt; 0</f>
        <v>0</v>
      </c>
      <c r="AJ321" t="b">
        <f>COUNTIF(E321, "* *") &gt; 0</f>
        <v>0</v>
      </c>
      <c r="AK321" t="b">
        <f>COUNTIF(E321,E322) &gt; 0</f>
        <v>0</v>
      </c>
      <c r="AL321" t="b">
        <f>COUNTIF(E321, "*.*") &gt; 0</f>
        <v>0</v>
      </c>
      <c r="AM321" t="b">
        <f>COUNTIF(E321, "*(*") &gt; 0</f>
        <v>0</v>
      </c>
    </row>
    <row r="322" spans="1:41" x14ac:dyDescent="0.25">
      <c r="A322">
        <v>5455</v>
      </c>
      <c r="B322" t="s">
        <v>1807</v>
      </c>
      <c r="D322" t="s">
        <v>1021</v>
      </c>
      <c r="E322" t="s">
        <v>1022</v>
      </c>
      <c r="G322">
        <v>200</v>
      </c>
      <c r="H322" t="s">
        <v>70</v>
      </c>
      <c r="I322" t="s">
        <v>410</v>
      </c>
      <c r="J322" s="1">
        <v>44340</v>
      </c>
      <c r="K322" s="1">
        <v>35589</v>
      </c>
      <c r="Q322" t="s">
        <v>23</v>
      </c>
      <c r="AH322" t="b">
        <f>COUNTIF(E322, "*-*") &gt; 0</f>
        <v>0</v>
      </c>
      <c r="AI322" t="b">
        <f>COUNTIF(E322, "*'*") &gt; 0</f>
        <v>0</v>
      </c>
      <c r="AJ322" t="b">
        <f>COUNTIF(E322, "* *") &gt; 0</f>
        <v>1</v>
      </c>
      <c r="AK322" t="b">
        <f>COUNTIF(E322,E323) &gt; 0</f>
        <v>0</v>
      </c>
      <c r="AL322" t="b">
        <f>COUNTIF(E322, "*.*") &gt; 0</f>
        <v>0</v>
      </c>
      <c r="AM322" t="b">
        <f>COUNTIF(E322, "*(*") &gt; 0</f>
        <v>0</v>
      </c>
      <c r="AN322" s="4"/>
    </row>
    <row r="323" spans="1:41" x14ac:dyDescent="0.25">
      <c r="A323">
        <v>5458</v>
      </c>
      <c r="B323" t="s">
        <v>1812</v>
      </c>
      <c r="D323" t="s">
        <v>316</v>
      </c>
      <c r="E323" t="s">
        <v>1023</v>
      </c>
      <c r="F323" t="s">
        <v>1901</v>
      </c>
      <c r="G323">
        <v>200</v>
      </c>
      <c r="H323" t="s">
        <v>70</v>
      </c>
      <c r="I323" t="s">
        <v>632</v>
      </c>
      <c r="J323" s="1">
        <v>44340</v>
      </c>
      <c r="K323" s="1">
        <v>34638</v>
      </c>
      <c r="Q323" t="s">
        <v>23</v>
      </c>
      <c r="AH323" t="b">
        <f>COUNTIF(E323, "*-*") &gt; 0</f>
        <v>0</v>
      </c>
      <c r="AI323" t="b">
        <f>COUNTIF(E323, "*'*") &gt; 0</f>
        <v>0</v>
      </c>
      <c r="AJ323" t="b">
        <f>COUNTIF(E323, "* *") &gt; 0</f>
        <v>1</v>
      </c>
      <c r="AK323" t="b">
        <f>COUNTIF(E323,E324) &gt; 0</f>
        <v>0</v>
      </c>
      <c r="AL323" t="b">
        <f>COUNTIF(E323, "*.*") &gt; 0</f>
        <v>0</v>
      </c>
      <c r="AM323" t="b">
        <f>COUNTIF(E323, "*(*") &gt; 0</f>
        <v>0</v>
      </c>
      <c r="AN323" s="4"/>
    </row>
    <row r="324" spans="1:41" x14ac:dyDescent="0.25">
      <c r="A324">
        <v>5462</v>
      </c>
      <c r="B324" t="s">
        <v>1024</v>
      </c>
      <c r="D324" t="s">
        <v>1025</v>
      </c>
      <c r="E324" t="s">
        <v>1026</v>
      </c>
      <c r="G324">
        <v>200</v>
      </c>
      <c r="H324" t="s">
        <v>70</v>
      </c>
      <c r="I324" t="s">
        <v>410</v>
      </c>
      <c r="J324" s="1">
        <v>44340</v>
      </c>
      <c r="K324" s="1">
        <v>32394</v>
      </c>
      <c r="Q324" t="s">
        <v>23</v>
      </c>
      <c r="AH324" t="b">
        <f>COUNTIF(E324, "*-*") &gt; 0</f>
        <v>0</v>
      </c>
      <c r="AI324" t="b">
        <f>COUNTIF(E324, "*'*") &gt; 0</f>
        <v>0</v>
      </c>
      <c r="AJ324" t="b">
        <f>COUNTIF(E324, "* *") &gt; 0</f>
        <v>0</v>
      </c>
      <c r="AK324" t="b">
        <f>COUNTIF(E324,E325) &gt; 0</f>
        <v>0</v>
      </c>
      <c r="AL324" t="b">
        <f>COUNTIF(E324, "*.*") &gt; 0</f>
        <v>0</v>
      </c>
      <c r="AM324" t="b">
        <f>COUNTIF(E324, "*(*") &gt; 0</f>
        <v>0</v>
      </c>
    </row>
    <row r="325" spans="1:41" x14ac:dyDescent="0.25">
      <c r="A325">
        <v>5488</v>
      </c>
      <c r="B325" t="s">
        <v>1027</v>
      </c>
      <c r="D325" t="s">
        <v>1028</v>
      </c>
      <c r="E325" t="s">
        <v>1029</v>
      </c>
      <c r="G325">
        <v>919</v>
      </c>
      <c r="H325" t="s">
        <v>256</v>
      </c>
      <c r="I325" t="s">
        <v>1030</v>
      </c>
      <c r="J325" s="1">
        <v>44361</v>
      </c>
      <c r="K325" s="1">
        <v>33426</v>
      </c>
      <c r="Q325" t="s">
        <v>23</v>
      </c>
      <c r="AH325" t="b">
        <f>COUNTIF(E325, "*-*") &gt; 0</f>
        <v>0</v>
      </c>
      <c r="AI325" t="b">
        <f>COUNTIF(E325, "*'*") &gt; 0</f>
        <v>0</v>
      </c>
      <c r="AJ325" t="b">
        <f>COUNTIF(E325, "* *") &gt; 0</f>
        <v>0</v>
      </c>
      <c r="AK325" t="b">
        <f>COUNTIF(E325,E326) &gt; 0</f>
        <v>0</v>
      </c>
      <c r="AL325" t="b">
        <f>COUNTIF(E325, "*.*") &gt; 0</f>
        <v>0</v>
      </c>
      <c r="AM325" t="b">
        <f>COUNTIF(E325, "*(*") &gt; 0</f>
        <v>0</v>
      </c>
    </row>
    <row r="326" spans="1:41" x14ac:dyDescent="0.25">
      <c r="A326">
        <v>5489</v>
      </c>
      <c r="B326" t="s">
        <v>1031</v>
      </c>
      <c r="D326" t="s">
        <v>1032</v>
      </c>
      <c r="E326" t="s">
        <v>89</v>
      </c>
      <c r="F326" t="s">
        <v>1868</v>
      </c>
      <c r="G326">
        <v>307</v>
      </c>
      <c r="H326" t="s">
        <v>224</v>
      </c>
      <c r="I326" t="s">
        <v>225</v>
      </c>
      <c r="J326" s="1">
        <v>44361</v>
      </c>
      <c r="K326" s="1">
        <v>22913</v>
      </c>
      <c r="Q326" t="s">
        <v>23</v>
      </c>
      <c r="AH326" t="b">
        <f>COUNTIF(E326, "*-*") &gt; 0</f>
        <v>0</v>
      </c>
      <c r="AI326" t="b">
        <f>COUNTIF(E326, "*'*") &gt; 0</f>
        <v>0</v>
      </c>
      <c r="AJ326" t="b">
        <f>COUNTIF(E326, "* *") &gt; 0</f>
        <v>0</v>
      </c>
      <c r="AK326" t="b">
        <f>COUNTIF(E326,E327) &gt; 0</f>
        <v>0</v>
      </c>
      <c r="AL326" t="b">
        <f>COUNTIF(E326, "*.*") &gt; 0</f>
        <v>0</v>
      </c>
      <c r="AM326" t="b">
        <f>COUNTIF(E326, "*(*") &gt; 0</f>
        <v>0</v>
      </c>
    </row>
    <row r="327" spans="1:41" x14ac:dyDescent="0.25">
      <c r="A327">
        <v>5492</v>
      </c>
      <c r="B327" t="s">
        <v>1033</v>
      </c>
      <c r="D327" t="s">
        <v>1034</v>
      </c>
      <c r="E327" t="s">
        <v>1035</v>
      </c>
      <c r="G327">
        <v>213</v>
      </c>
      <c r="H327" t="s">
        <v>125</v>
      </c>
      <c r="I327" t="s">
        <v>126</v>
      </c>
      <c r="J327" s="1">
        <v>44375</v>
      </c>
      <c r="K327" s="1">
        <v>35838</v>
      </c>
      <c r="Q327" t="s">
        <v>23</v>
      </c>
      <c r="AH327" t="b">
        <f>COUNTIF(E327, "*-*") &gt; 0</f>
        <v>0</v>
      </c>
      <c r="AI327" t="b">
        <f>COUNTIF(E327, "*'*") &gt; 0</f>
        <v>0</v>
      </c>
      <c r="AJ327" t="b">
        <f>COUNTIF(E327, "* *") &gt; 0</f>
        <v>0</v>
      </c>
      <c r="AK327" t="b">
        <f>COUNTIF(E327,E328) &gt; 0</f>
        <v>0</v>
      </c>
      <c r="AL327" t="b">
        <f>COUNTIF(E327, "*.*") &gt; 0</f>
        <v>0</v>
      </c>
      <c r="AM327" t="b">
        <f>COUNTIF(E327, "*(*") &gt; 0</f>
        <v>0</v>
      </c>
    </row>
    <row r="328" spans="1:41" x14ac:dyDescent="0.25">
      <c r="A328">
        <v>5494</v>
      </c>
      <c r="B328" t="s">
        <v>1036</v>
      </c>
      <c r="D328" t="s">
        <v>399</v>
      </c>
      <c r="E328" t="s">
        <v>1037</v>
      </c>
      <c r="G328">
        <v>213</v>
      </c>
      <c r="H328" t="s">
        <v>125</v>
      </c>
      <c r="I328" t="s">
        <v>126</v>
      </c>
      <c r="J328" s="1">
        <v>44375</v>
      </c>
      <c r="K328" s="1">
        <v>35016</v>
      </c>
      <c r="Q328" t="s">
        <v>23</v>
      </c>
      <c r="AH328" t="b">
        <f>COUNTIF(E328, "*-*") &gt; 0</f>
        <v>0</v>
      </c>
      <c r="AI328" t="b">
        <f>COUNTIF(E328, "*'*") &gt; 0</f>
        <v>0</v>
      </c>
      <c r="AJ328" t="b">
        <f>COUNTIF(E328, "* *") &gt; 0</f>
        <v>0</v>
      </c>
      <c r="AK328" t="b">
        <f>COUNTIF(E328,E329) &gt; 0</f>
        <v>0</v>
      </c>
      <c r="AL328" t="b">
        <f>COUNTIF(E328, "*.*") &gt; 0</f>
        <v>0</v>
      </c>
      <c r="AM328" t="b">
        <f>COUNTIF(E328, "*(*") &gt; 0</f>
        <v>0</v>
      </c>
    </row>
    <row r="329" spans="1:41" x14ac:dyDescent="0.25">
      <c r="A329">
        <v>5495</v>
      </c>
      <c r="B329" t="s">
        <v>1038</v>
      </c>
      <c r="D329" t="s">
        <v>179</v>
      </c>
      <c r="E329" t="s">
        <v>1039</v>
      </c>
      <c r="G329">
        <v>213</v>
      </c>
      <c r="H329" t="s">
        <v>125</v>
      </c>
      <c r="I329" t="s">
        <v>293</v>
      </c>
      <c r="J329" s="1">
        <v>44375</v>
      </c>
      <c r="K329" s="1">
        <v>34059</v>
      </c>
      <c r="Q329" t="s">
        <v>23</v>
      </c>
      <c r="AH329" t="b">
        <f>COUNTIF(E329, "*-*") &gt; 0</f>
        <v>0</v>
      </c>
      <c r="AI329" t="b">
        <f>COUNTIF(E329, "*'*") &gt; 0</f>
        <v>0</v>
      </c>
      <c r="AJ329" t="b">
        <f>COUNTIF(E329, "* *") &gt; 0</f>
        <v>0</v>
      </c>
      <c r="AK329" t="b">
        <f>COUNTIF(E329,E330) &gt; 0</f>
        <v>0</v>
      </c>
      <c r="AL329" t="b">
        <f>COUNTIF(E329, "*.*") &gt; 0</f>
        <v>0</v>
      </c>
      <c r="AM329" t="b">
        <f>COUNTIF(E329, "*(*") &gt; 0</f>
        <v>0</v>
      </c>
    </row>
    <row r="330" spans="1:41" x14ac:dyDescent="0.25">
      <c r="A330">
        <v>5499</v>
      </c>
      <c r="B330" t="s">
        <v>1040</v>
      </c>
      <c r="D330" t="s">
        <v>252</v>
      </c>
      <c r="E330" t="s">
        <v>1041</v>
      </c>
      <c r="G330">
        <v>307</v>
      </c>
      <c r="H330" t="s">
        <v>224</v>
      </c>
      <c r="I330" t="s">
        <v>274</v>
      </c>
      <c r="J330" s="1">
        <v>44403</v>
      </c>
      <c r="K330" s="1">
        <v>34991</v>
      </c>
      <c r="Q330" t="s">
        <v>23</v>
      </c>
      <c r="AH330" t="b">
        <f>COUNTIF(E330, "*-*") &gt; 0</f>
        <v>0</v>
      </c>
      <c r="AI330" t="b">
        <f>COUNTIF(E330, "*'*") &gt; 0</f>
        <v>0</v>
      </c>
      <c r="AJ330" t="b">
        <f>COUNTIF(E330, "* *") &gt; 0</f>
        <v>0</v>
      </c>
      <c r="AK330" t="b">
        <f>COUNTIF(E330,E331) &gt; 0</f>
        <v>0</v>
      </c>
      <c r="AL330" t="b">
        <f>COUNTIF(E330, "*.*") &gt; 0</f>
        <v>0</v>
      </c>
      <c r="AM330" t="b">
        <f>COUNTIF(E330, "*(*") &gt; 0</f>
        <v>0</v>
      </c>
    </row>
    <row r="331" spans="1:41" x14ac:dyDescent="0.25">
      <c r="A331">
        <v>5502</v>
      </c>
      <c r="B331" t="s">
        <v>1042</v>
      </c>
      <c r="D331" t="s">
        <v>1043</v>
      </c>
      <c r="E331" t="s">
        <v>1044</v>
      </c>
      <c r="G331">
        <v>728</v>
      </c>
      <c r="H331" t="s">
        <v>33</v>
      </c>
      <c r="I331" t="s">
        <v>1045</v>
      </c>
      <c r="J331" s="1">
        <v>44431</v>
      </c>
      <c r="K331" s="1">
        <v>34798</v>
      </c>
      <c r="Q331" t="s">
        <v>23</v>
      </c>
      <c r="AH331" t="b">
        <f>COUNTIF(E331, "*-*") &gt; 0</f>
        <v>0</v>
      </c>
      <c r="AI331" t="b">
        <f>COUNTIF(E331, "*'*") &gt; 0</f>
        <v>0</v>
      </c>
      <c r="AJ331" t="b">
        <f>COUNTIF(E331, "* *") &gt; 0</f>
        <v>0</v>
      </c>
      <c r="AK331" t="b">
        <f>COUNTIF(E331,E332) &gt; 0</f>
        <v>0</v>
      </c>
      <c r="AL331" t="b">
        <f>COUNTIF(E331, "*.*") &gt; 0</f>
        <v>0</v>
      </c>
      <c r="AM331" t="b">
        <f>COUNTIF(E331, "*(*") &gt; 0</f>
        <v>0</v>
      </c>
    </row>
    <row r="332" spans="1:41" x14ac:dyDescent="0.25">
      <c r="A332">
        <v>5504</v>
      </c>
      <c r="B332" t="s">
        <v>1046</v>
      </c>
      <c r="D332" t="s">
        <v>966</v>
      </c>
      <c r="E332" t="s">
        <v>1047</v>
      </c>
      <c r="G332">
        <v>299</v>
      </c>
      <c r="H332" t="s">
        <v>555</v>
      </c>
      <c r="I332" t="s">
        <v>1048</v>
      </c>
      <c r="J332" s="1">
        <v>44459</v>
      </c>
      <c r="K332" s="1">
        <v>33204</v>
      </c>
      <c r="Q332" t="s">
        <v>23</v>
      </c>
      <c r="AH332" t="b">
        <f>COUNTIF(E332, "*-*") &gt; 0</f>
        <v>0</v>
      </c>
      <c r="AI332" t="b">
        <f>COUNTIF(E332, "*'*") &gt; 0</f>
        <v>0</v>
      </c>
      <c r="AJ332" t="b">
        <f>COUNTIF(E332, "* *") &gt; 0</f>
        <v>0</v>
      </c>
      <c r="AK332" t="b">
        <f>COUNTIF(E332,E333) &gt; 0</f>
        <v>0</v>
      </c>
      <c r="AL332" t="b">
        <f>COUNTIF(E332, "*.*") &gt; 0</f>
        <v>0</v>
      </c>
      <c r="AM332" t="b">
        <f>COUNTIF(E332, "*(*") &gt; 0</f>
        <v>0</v>
      </c>
    </row>
    <row r="333" spans="1:41" x14ac:dyDescent="0.25">
      <c r="A333">
        <v>5506</v>
      </c>
      <c r="B333" t="s">
        <v>1049</v>
      </c>
      <c r="D333" t="s">
        <v>276</v>
      </c>
      <c r="E333" t="s">
        <v>1050</v>
      </c>
      <c r="G333">
        <v>322</v>
      </c>
      <c r="H333" t="s">
        <v>117</v>
      </c>
      <c r="I333" t="s">
        <v>1051</v>
      </c>
      <c r="J333" s="1">
        <v>44459</v>
      </c>
      <c r="K333" s="1">
        <v>23838</v>
      </c>
      <c r="Q333" t="s">
        <v>23</v>
      </c>
      <c r="AH333" t="b">
        <f>COUNTIF(E333, "*-*") &gt; 0</f>
        <v>0</v>
      </c>
      <c r="AI333" t="b">
        <f>COUNTIF(E333, "*'*") &gt; 0</f>
        <v>0</v>
      </c>
      <c r="AJ333" t="b">
        <f>COUNTIF(E333, "* *") &gt; 0</f>
        <v>0</v>
      </c>
      <c r="AK333" t="b">
        <f>COUNTIF(E333,E334) &gt; 0</f>
        <v>0</v>
      </c>
      <c r="AL333" t="b">
        <f>COUNTIF(E333, "*.*") &gt; 0</f>
        <v>0</v>
      </c>
      <c r="AM333" t="b">
        <f>COUNTIF(E333, "*(*") &gt; 0</f>
        <v>0</v>
      </c>
    </row>
    <row r="334" spans="1:41" x14ac:dyDescent="0.25">
      <c r="A334">
        <v>5507</v>
      </c>
      <c r="B334" t="s">
        <v>1808</v>
      </c>
      <c r="D334" t="s">
        <v>1052</v>
      </c>
      <c r="E334" t="s">
        <v>853</v>
      </c>
      <c r="G334">
        <v>711</v>
      </c>
      <c r="H334" t="s">
        <v>60</v>
      </c>
      <c r="I334" t="s">
        <v>854</v>
      </c>
      <c r="J334" s="1">
        <v>44457</v>
      </c>
      <c r="K334" s="1">
        <v>37196</v>
      </c>
      <c r="Q334" t="s">
        <v>23</v>
      </c>
      <c r="AH334" t="b">
        <f>COUNTIF(E334, "*-*") &gt; 0</f>
        <v>0</v>
      </c>
      <c r="AI334" t="b">
        <f>COUNTIF(E334, "*'*") &gt; 0</f>
        <v>0</v>
      </c>
      <c r="AJ334" t="b">
        <f>COUNTIF(E334, "* *") &gt; 0</f>
        <v>0</v>
      </c>
      <c r="AK334" t="b">
        <v>1</v>
      </c>
      <c r="AL334" t="b">
        <f>COUNTIF(E334, "*.*") &gt; 0</f>
        <v>0</v>
      </c>
      <c r="AM334" t="b">
        <f>COUNTIF(E334, "*(*") &gt; 0</f>
        <v>0</v>
      </c>
      <c r="AN334" s="4"/>
      <c r="AO334" s="5" t="s">
        <v>1810</v>
      </c>
    </row>
    <row r="335" spans="1:41" x14ac:dyDescent="0.25">
      <c r="A335">
        <v>5509</v>
      </c>
      <c r="B335" t="s">
        <v>1053</v>
      </c>
      <c r="D335" t="s">
        <v>210</v>
      </c>
      <c r="E335" t="s">
        <v>1054</v>
      </c>
      <c r="G335">
        <v>218</v>
      </c>
      <c r="H335" t="s">
        <v>169</v>
      </c>
      <c r="I335" t="s">
        <v>629</v>
      </c>
      <c r="J335" s="1">
        <v>44487</v>
      </c>
      <c r="K335" s="1">
        <v>29018</v>
      </c>
      <c r="Q335" t="s">
        <v>23</v>
      </c>
      <c r="AH335" t="b">
        <f>COUNTIF(E335, "*-*") &gt; 0</f>
        <v>0</v>
      </c>
      <c r="AI335" t="b">
        <f>COUNTIF(E335, "*'*") &gt; 0</f>
        <v>0</v>
      </c>
      <c r="AJ335" t="b">
        <f>COUNTIF(E335, "* *") &gt; 0</f>
        <v>0</v>
      </c>
      <c r="AK335" t="b">
        <f>COUNTIF(E335,E336) &gt; 0</f>
        <v>0</v>
      </c>
      <c r="AL335" t="b">
        <f>COUNTIF(E335, "*.*") &gt; 0</f>
        <v>0</v>
      </c>
      <c r="AM335" t="b">
        <f>COUNTIF(E335, "*(*") &gt; 0</f>
        <v>0</v>
      </c>
    </row>
    <row r="336" spans="1:41" x14ac:dyDescent="0.25">
      <c r="A336">
        <v>5510</v>
      </c>
      <c r="B336" t="s">
        <v>1055</v>
      </c>
      <c r="D336" t="s">
        <v>89</v>
      </c>
      <c r="E336" t="s">
        <v>1056</v>
      </c>
      <c r="G336">
        <v>307</v>
      </c>
      <c r="H336" t="s">
        <v>224</v>
      </c>
      <c r="I336" t="s">
        <v>719</v>
      </c>
      <c r="J336" s="1">
        <v>44487</v>
      </c>
      <c r="K336" s="1">
        <v>30204</v>
      </c>
      <c r="Q336" t="s">
        <v>23</v>
      </c>
      <c r="AH336" t="b">
        <f>COUNTIF(E336, "*-*") &gt; 0</f>
        <v>0</v>
      </c>
      <c r="AI336" t="b">
        <f>COUNTIF(E336, "*'*") &gt; 0</f>
        <v>0</v>
      </c>
      <c r="AJ336" t="b">
        <f>COUNTIF(E336, "* *") &gt; 0</f>
        <v>0</v>
      </c>
      <c r="AK336" t="b">
        <f>COUNTIF(E336,E337) &gt; 0</f>
        <v>0</v>
      </c>
      <c r="AL336" t="b">
        <f>COUNTIF(E336, "*.*") &gt; 0</f>
        <v>0</v>
      </c>
      <c r="AM336" t="b">
        <f>COUNTIF(E336, "*(*") &gt; 0</f>
        <v>0</v>
      </c>
    </row>
    <row r="337" spans="1:40" x14ac:dyDescent="0.25">
      <c r="A337">
        <v>5513</v>
      </c>
      <c r="B337" t="s">
        <v>1057</v>
      </c>
      <c r="D337" t="s">
        <v>1058</v>
      </c>
      <c r="E337" t="s">
        <v>1059</v>
      </c>
      <c r="G337">
        <v>110</v>
      </c>
      <c r="H337" t="s">
        <v>1060</v>
      </c>
      <c r="I337" t="s">
        <v>1061</v>
      </c>
      <c r="J337" s="1">
        <v>44564</v>
      </c>
      <c r="K337" s="1">
        <v>31428</v>
      </c>
      <c r="Q337" t="s">
        <v>23</v>
      </c>
      <c r="AH337" t="b">
        <f>COUNTIF(E337, "*-*") &gt; 0</f>
        <v>0</v>
      </c>
      <c r="AI337" t="b">
        <f>COUNTIF(E337, "*'*") &gt; 0</f>
        <v>0</v>
      </c>
      <c r="AJ337" t="b">
        <f>COUNTIF(E337, "* *") &gt; 0</f>
        <v>0</v>
      </c>
      <c r="AK337" t="b">
        <f>COUNTIF(E337,E338) &gt; 0</f>
        <v>0</v>
      </c>
      <c r="AL337" t="b">
        <f>COUNTIF(E337, "*.*") &gt; 0</f>
        <v>0</v>
      </c>
      <c r="AM337" t="b">
        <f>COUNTIF(E337, "*(*") &gt; 0</f>
        <v>0</v>
      </c>
    </row>
    <row r="338" spans="1:40" x14ac:dyDescent="0.25">
      <c r="A338">
        <v>5515</v>
      </c>
      <c r="B338" t="s">
        <v>1062</v>
      </c>
      <c r="D338" t="s">
        <v>558</v>
      </c>
      <c r="E338" t="s">
        <v>961</v>
      </c>
      <c r="G338">
        <v>907</v>
      </c>
      <c r="H338" t="s">
        <v>220</v>
      </c>
      <c r="I338" t="s">
        <v>1063</v>
      </c>
      <c r="J338" s="1">
        <v>44543</v>
      </c>
      <c r="K338" s="1">
        <v>32801</v>
      </c>
      <c r="Q338" t="s">
        <v>23</v>
      </c>
      <c r="AH338" t="b">
        <f>COUNTIF(E338, "*-*") &gt; 0</f>
        <v>0</v>
      </c>
      <c r="AI338" t="b">
        <f>COUNTIF(E338, "*'*") &gt; 0</f>
        <v>0</v>
      </c>
      <c r="AJ338" t="b">
        <f>COUNTIF(E338, "* *") &gt; 0</f>
        <v>0</v>
      </c>
      <c r="AK338" t="b">
        <f>COUNTIF(E338,E339) &gt; 0</f>
        <v>0</v>
      </c>
      <c r="AL338" t="b">
        <f>COUNTIF(E338, "*.*") &gt; 0</f>
        <v>0</v>
      </c>
      <c r="AM338" t="b">
        <f>COUNTIF(E338, "*(*") &gt; 0</f>
        <v>0</v>
      </c>
    </row>
    <row r="339" spans="1:40" x14ac:dyDescent="0.25">
      <c r="A339">
        <v>5517</v>
      </c>
      <c r="B339" t="s">
        <v>1064</v>
      </c>
      <c r="D339" t="s">
        <v>1065</v>
      </c>
      <c r="E339" t="s">
        <v>1066</v>
      </c>
      <c r="G339">
        <v>310</v>
      </c>
      <c r="H339" t="s">
        <v>65</v>
      </c>
      <c r="I339" t="s">
        <v>1067</v>
      </c>
      <c r="J339" s="1">
        <v>44532</v>
      </c>
      <c r="K339" s="1">
        <v>29053</v>
      </c>
      <c r="Q339" t="s">
        <v>23</v>
      </c>
      <c r="AH339" t="b">
        <f>COUNTIF(E339, "*-*") &gt; 0</f>
        <v>0</v>
      </c>
      <c r="AI339" t="b">
        <f>COUNTIF(E339, "*'*") &gt; 0</f>
        <v>0</v>
      </c>
      <c r="AJ339" t="b">
        <f>COUNTIF(E339, "* *") &gt; 0</f>
        <v>0</v>
      </c>
      <c r="AK339" t="b">
        <f>COUNTIF(E339,E340) &gt; 0</f>
        <v>0</v>
      </c>
      <c r="AL339" t="b">
        <f>COUNTIF(E339, "*.*") &gt; 0</f>
        <v>0</v>
      </c>
      <c r="AM339" t="b">
        <f>COUNTIF(E339, "*(*") &gt; 0</f>
        <v>0</v>
      </c>
    </row>
    <row r="340" spans="1:40" x14ac:dyDescent="0.25">
      <c r="A340">
        <v>5518</v>
      </c>
      <c r="B340" t="s">
        <v>1068</v>
      </c>
      <c r="D340" t="s">
        <v>1069</v>
      </c>
      <c r="E340" t="s">
        <v>1070</v>
      </c>
      <c r="G340">
        <v>907</v>
      </c>
      <c r="H340" t="s">
        <v>220</v>
      </c>
      <c r="I340" t="s">
        <v>1071</v>
      </c>
      <c r="J340" s="1">
        <v>44557</v>
      </c>
      <c r="K340" s="1">
        <v>32109</v>
      </c>
      <c r="Q340" t="s">
        <v>23</v>
      </c>
      <c r="AH340" t="b">
        <f>COUNTIF(E340, "*-*") &gt; 0</f>
        <v>0</v>
      </c>
      <c r="AI340" t="b">
        <f>COUNTIF(E340, "*'*") &gt; 0</f>
        <v>0</v>
      </c>
      <c r="AJ340" t="b">
        <f>COUNTIF(E340, "* *") &gt; 0</f>
        <v>0</v>
      </c>
      <c r="AK340" t="b">
        <f>COUNTIF(E340,E341) &gt; 0</f>
        <v>0</v>
      </c>
      <c r="AL340" t="b">
        <f>COUNTIF(E340, "*.*") &gt; 0</f>
        <v>0</v>
      </c>
      <c r="AM340" t="b">
        <f>COUNTIF(E340, "*(*") &gt; 0</f>
        <v>0</v>
      </c>
    </row>
    <row r="341" spans="1:40" x14ac:dyDescent="0.25">
      <c r="A341">
        <v>5519</v>
      </c>
      <c r="B341" t="s">
        <v>1072</v>
      </c>
      <c r="D341" t="s">
        <v>1073</v>
      </c>
      <c r="E341" t="s">
        <v>1074</v>
      </c>
      <c r="G341">
        <v>305</v>
      </c>
      <c r="H341" t="s">
        <v>264</v>
      </c>
      <c r="I341" t="s">
        <v>1075</v>
      </c>
      <c r="J341" s="1">
        <v>44557</v>
      </c>
      <c r="K341" s="1">
        <v>32983</v>
      </c>
      <c r="Q341" t="s">
        <v>23</v>
      </c>
      <c r="AH341" t="b">
        <f>COUNTIF(E341, "*-*") &gt; 0</f>
        <v>0</v>
      </c>
      <c r="AI341" t="b">
        <f>COUNTIF(E341, "*'*") &gt; 0</f>
        <v>0</v>
      </c>
      <c r="AJ341" t="b">
        <f>COUNTIF(E341, "* *") &gt; 0</f>
        <v>0</v>
      </c>
      <c r="AK341" t="b">
        <f>COUNTIF(E341,E342) &gt; 0</f>
        <v>0</v>
      </c>
      <c r="AL341" t="b">
        <f>COUNTIF(E341, "*.*") &gt; 0</f>
        <v>0</v>
      </c>
      <c r="AM341" t="b">
        <f>COUNTIF(E341, "*(*") &gt; 0</f>
        <v>0</v>
      </c>
    </row>
    <row r="342" spans="1:40" x14ac:dyDescent="0.25">
      <c r="A342">
        <v>5521</v>
      </c>
      <c r="B342" t="s">
        <v>1816</v>
      </c>
      <c r="D342" t="s">
        <v>105</v>
      </c>
      <c r="E342" t="s">
        <v>363</v>
      </c>
      <c r="G342">
        <v>213</v>
      </c>
      <c r="H342" t="s">
        <v>125</v>
      </c>
      <c r="I342" t="s">
        <v>1076</v>
      </c>
      <c r="J342" s="1">
        <v>44543</v>
      </c>
      <c r="K342" s="1">
        <v>32219</v>
      </c>
      <c r="Q342" t="s">
        <v>23</v>
      </c>
      <c r="AH342" t="b">
        <f>COUNTIF(E342, "*-*") &gt; 0</f>
        <v>0</v>
      </c>
      <c r="AI342" t="b">
        <f>COUNTIF(E342, "*'*") &gt; 0</f>
        <v>0</v>
      </c>
      <c r="AJ342" t="b">
        <f>COUNTIF(E342, "* *") &gt; 0</f>
        <v>0</v>
      </c>
      <c r="AK342" t="b">
        <v>1</v>
      </c>
      <c r="AL342" t="b">
        <f>COUNTIF(E342, "*.*") &gt; 0</f>
        <v>0</v>
      </c>
      <c r="AM342" t="b">
        <f>COUNTIF(E342, "*(*") &gt; 0</f>
        <v>0</v>
      </c>
      <c r="AN342" s="4"/>
    </row>
    <row r="343" spans="1:40" x14ac:dyDescent="0.25">
      <c r="A343">
        <v>5522</v>
      </c>
      <c r="B343" t="s">
        <v>1077</v>
      </c>
      <c r="D343" t="s">
        <v>175</v>
      </c>
      <c r="E343" t="s">
        <v>1078</v>
      </c>
      <c r="G343">
        <v>213</v>
      </c>
      <c r="H343" t="s">
        <v>125</v>
      </c>
      <c r="I343" t="s">
        <v>1076</v>
      </c>
      <c r="J343" s="1">
        <v>44543</v>
      </c>
      <c r="K343" s="1">
        <v>34793</v>
      </c>
      <c r="Q343" t="s">
        <v>23</v>
      </c>
      <c r="AH343" t="b">
        <f>COUNTIF(E343, "*-*") &gt; 0</f>
        <v>0</v>
      </c>
      <c r="AI343" t="b">
        <f>COUNTIF(E343, "*'*") &gt; 0</f>
        <v>0</v>
      </c>
      <c r="AJ343" t="b">
        <f>COUNTIF(E343, "* *") &gt; 0</f>
        <v>0</v>
      </c>
      <c r="AK343" t="b">
        <f>COUNTIF(E343,E344) &gt; 0</f>
        <v>0</v>
      </c>
      <c r="AL343" t="b">
        <f>COUNTIF(E343, "*.*") &gt; 0</f>
        <v>0</v>
      </c>
      <c r="AM343" t="b">
        <f>COUNTIF(E343, "*(*") &gt; 0</f>
        <v>0</v>
      </c>
    </row>
    <row r="344" spans="1:40" x14ac:dyDescent="0.25">
      <c r="A344">
        <v>5523</v>
      </c>
      <c r="B344" t="s">
        <v>1079</v>
      </c>
      <c r="D344" t="s">
        <v>1080</v>
      </c>
      <c r="E344" t="s">
        <v>1081</v>
      </c>
      <c r="G344">
        <v>400</v>
      </c>
      <c r="H344" t="s">
        <v>433</v>
      </c>
      <c r="I344" t="s">
        <v>625</v>
      </c>
      <c r="J344" s="1">
        <v>44543</v>
      </c>
      <c r="K344" s="1">
        <v>22051</v>
      </c>
      <c r="Q344" t="s">
        <v>23</v>
      </c>
      <c r="AH344" t="b">
        <f>COUNTIF(E344, "*-*") &gt; 0</f>
        <v>0</v>
      </c>
      <c r="AI344" t="b">
        <f>COUNTIF(E344, "*'*") &gt; 0</f>
        <v>0</v>
      </c>
      <c r="AJ344" t="b">
        <f>COUNTIF(E344, "* *") &gt; 0</f>
        <v>0</v>
      </c>
      <c r="AK344" t="b">
        <f>COUNTIF(E344,E345) &gt; 0</f>
        <v>0</v>
      </c>
      <c r="AL344" t="b">
        <f>COUNTIF(E344, "*.*") &gt; 0</f>
        <v>0</v>
      </c>
      <c r="AM344" t="b">
        <f>COUNTIF(E344, "*(*") &gt; 0</f>
        <v>0</v>
      </c>
    </row>
    <row r="345" spans="1:40" x14ac:dyDescent="0.25">
      <c r="A345">
        <v>5524</v>
      </c>
      <c r="B345" t="s">
        <v>1082</v>
      </c>
      <c r="D345" t="s">
        <v>1083</v>
      </c>
      <c r="E345" t="s">
        <v>1084</v>
      </c>
      <c r="G345">
        <v>410</v>
      </c>
      <c r="H345" t="s">
        <v>698</v>
      </c>
      <c r="I345" t="s">
        <v>1085</v>
      </c>
      <c r="J345" s="1">
        <v>44550</v>
      </c>
      <c r="K345" s="1">
        <v>36862</v>
      </c>
      <c r="Q345" t="s">
        <v>23</v>
      </c>
      <c r="AH345" t="b">
        <f>COUNTIF(E345, "*-*") &gt; 0</f>
        <v>0</v>
      </c>
      <c r="AI345" t="b">
        <f>COUNTIF(E345, "*'*") &gt; 0</f>
        <v>0</v>
      </c>
      <c r="AJ345" t="b">
        <f>COUNTIF(E345, "* *") &gt; 0</f>
        <v>0</v>
      </c>
      <c r="AK345" t="b">
        <f>COUNTIF(E345,E346) &gt; 0</f>
        <v>0</v>
      </c>
      <c r="AL345" t="b">
        <f>COUNTIF(E345, "*.*") &gt; 0</f>
        <v>0</v>
      </c>
      <c r="AM345" t="b">
        <f>COUNTIF(E345, "*(*") &gt; 0</f>
        <v>0</v>
      </c>
    </row>
    <row r="346" spans="1:40" x14ac:dyDescent="0.25">
      <c r="A346">
        <v>5532</v>
      </c>
      <c r="B346" t="s">
        <v>1086</v>
      </c>
      <c r="D346" t="s">
        <v>1073</v>
      </c>
      <c r="E346" t="s">
        <v>1087</v>
      </c>
      <c r="G346">
        <v>707</v>
      </c>
      <c r="H346" t="s">
        <v>195</v>
      </c>
      <c r="I346" t="s">
        <v>196</v>
      </c>
      <c r="J346" s="1">
        <v>44585</v>
      </c>
      <c r="K346" s="1">
        <v>35030</v>
      </c>
      <c r="Q346" t="s">
        <v>23</v>
      </c>
      <c r="AH346" t="b">
        <f>COUNTIF(E346, "*-*") &gt; 0</f>
        <v>0</v>
      </c>
      <c r="AI346" t="b">
        <f>COUNTIF(E346, "*'*") &gt; 0</f>
        <v>0</v>
      </c>
      <c r="AJ346" t="b">
        <f>COUNTIF(E346, "* *") &gt; 0</f>
        <v>0</v>
      </c>
      <c r="AK346" t="b">
        <f>COUNTIF(E346,E347) &gt; 0</f>
        <v>0</v>
      </c>
      <c r="AL346" t="b">
        <f>COUNTIF(E346, "*.*") &gt; 0</f>
        <v>0</v>
      </c>
      <c r="AM346" t="b">
        <f>COUNTIF(E346, "*(*") &gt; 0</f>
        <v>0</v>
      </c>
    </row>
    <row r="347" spans="1:40" x14ac:dyDescent="0.25">
      <c r="A347">
        <v>5541</v>
      </c>
      <c r="B347" t="s">
        <v>1088</v>
      </c>
      <c r="D347" t="s">
        <v>351</v>
      </c>
      <c r="E347" t="s">
        <v>1089</v>
      </c>
      <c r="G347">
        <v>200</v>
      </c>
      <c r="H347" t="s">
        <v>70</v>
      </c>
      <c r="I347" t="s">
        <v>1090</v>
      </c>
      <c r="J347" s="1">
        <v>44614</v>
      </c>
      <c r="K347" s="1">
        <v>26560</v>
      </c>
      <c r="Q347" t="s">
        <v>23</v>
      </c>
      <c r="AH347" t="b">
        <f>COUNTIF(E347, "*-*") &gt; 0</f>
        <v>0</v>
      </c>
      <c r="AI347" t="b">
        <f>COUNTIF(E347, "*'*") &gt; 0</f>
        <v>0</v>
      </c>
      <c r="AJ347" t="b">
        <f>COUNTIF(E347, "* *") &gt; 0</f>
        <v>0</v>
      </c>
      <c r="AK347" t="b">
        <f>COUNTIF(E347,E348) &gt; 0</f>
        <v>0</v>
      </c>
      <c r="AL347" t="b">
        <f>COUNTIF(E347, "*.*") &gt; 0</f>
        <v>0</v>
      </c>
      <c r="AM347" t="b">
        <f>COUNTIF(E347, "*(*") &gt; 0</f>
        <v>0</v>
      </c>
    </row>
    <row r="348" spans="1:40" x14ac:dyDescent="0.25">
      <c r="A348">
        <v>5544</v>
      </c>
      <c r="B348" t="s">
        <v>1091</v>
      </c>
      <c r="D348" t="s">
        <v>1092</v>
      </c>
      <c r="E348" t="s">
        <v>1093</v>
      </c>
      <c r="G348">
        <v>311</v>
      </c>
      <c r="H348" t="s">
        <v>269</v>
      </c>
      <c r="I348" t="s">
        <v>270</v>
      </c>
      <c r="J348" s="1">
        <v>44614</v>
      </c>
      <c r="K348" s="1">
        <v>29605</v>
      </c>
      <c r="Q348" t="s">
        <v>23</v>
      </c>
      <c r="AH348" t="b">
        <f>COUNTIF(E348, "*-*") &gt; 0</f>
        <v>0</v>
      </c>
      <c r="AI348" t="b">
        <f>COUNTIF(E348, "*'*") &gt; 0</f>
        <v>0</v>
      </c>
      <c r="AJ348" t="b">
        <f>COUNTIF(E348, "* *") &gt; 0</f>
        <v>0</v>
      </c>
      <c r="AK348" t="b">
        <f>COUNTIF(E348,E349) &gt; 0</f>
        <v>0</v>
      </c>
      <c r="AL348" t="b">
        <f>COUNTIF(E348, "*.*") &gt; 0</f>
        <v>0</v>
      </c>
      <c r="AM348" t="b">
        <f>COUNTIF(E348, "*(*") &gt; 0</f>
        <v>0</v>
      </c>
    </row>
    <row r="349" spans="1:40" x14ac:dyDescent="0.25">
      <c r="A349">
        <v>5551</v>
      </c>
      <c r="B349" t="s">
        <v>1094</v>
      </c>
      <c r="D349" t="s">
        <v>1095</v>
      </c>
      <c r="E349" t="s">
        <v>814</v>
      </c>
      <c r="G349">
        <v>213</v>
      </c>
      <c r="H349" t="s">
        <v>125</v>
      </c>
      <c r="I349" t="s">
        <v>126</v>
      </c>
      <c r="J349" s="1">
        <v>44641</v>
      </c>
      <c r="K349" s="1">
        <v>32896</v>
      </c>
      <c r="Q349" t="s">
        <v>23</v>
      </c>
      <c r="AH349" t="b">
        <f>COUNTIF(E349, "*-*") &gt; 0</f>
        <v>0</v>
      </c>
      <c r="AI349" t="b">
        <f>COUNTIF(E349, "*'*") &gt; 0</f>
        <v>0</v>
      </c>
      <c r="AJ349" t="b">
        <f>COUNTIF(E349, "* *") &gt; 0</f>
        <v>0</v>
      </c>
      <c r="AK349" t="b">
        <f>COUNTIF(E349,E350) &gt; 0</f>
        <v>0</v>
      </c>
      <c r="AL349" t="b">
        <f>COUNTIF(E349, "*.*") &gt; 0</f>
        <v>0</v>
      </c>
      <c r="AM349" t="b">
        <f>COUNTIF(E349, "*(*") &gt; 0</f>
        <v>0</v>
      </c>
    </row>
    <row r="350" spans="1:40" x14ac:dyDescent="0.25">
      <c r="A350">
        <v>5553</v>
      </c>
      <c r="B350" t="s">
        <v>1096</v>
      </c>
      <c r="D350" t="s">
        <v>351</v>
      </c>
      <c r="E350" t="s">
        <v>1097</v>
      </c>
      <c r="G350">
        <v>310</v>
      </c>
      <c r="H350" t="s">
        <v>65</v>
      </c>
      <c r="I350" t="s">
        <v>1098</v>
      </c>
      <c r="J350" s="1">
        <v>44641</v>
      </c>
      <c r="K350" s="1">
        <v>34045</v>
      </c>
      <c r="Q350" t="s">
        <v>23</v>
      </c>
      <c r="AH350" t="b">
        <f>COUNTIF(E350, "*-*") &gt; 0</f>
        <v>0</v>
      </c>
      <c r="AI350" t="b">
        <f>COUNTIF(E350, "*'*") &gt; 0</f>
        <v>0</v>
      </c>
      <c r="AJ350" t="b">
        <f>COUNTIF(E350, "* *") &gt; 0</f>
        <v>0</v>
      </c>
      <c r="AK350" t="b">
        <f>COUNTIF(E350,E351) &gt; 0</f>
        <v>0</v>
      </c>
      <c r="AL350" t="b">
        <f>COUNTIF(E350, "*.*") &gt; 0</f>
        <v>0</v>
      </c>
      <c r="AM350" t="b">
        <f>COUNTIF(E350, "*(*") &gt; 0</f>
        <v>0</v>
      </c>
    </row>
    <row r="351" spans="1:40" x14ac:dyDescent="0.25">
      <c r="A351">
        <v>5554</v>
      </c>
      <c r="B351" t="s">
        <v>1099</v>
      </c>
      <c r="D351" t="s">
        <v>1100</v>
      </c>
      <c r="E351" t="s">
        <v>1101</v>
      </c>
      <c r="G351">
        <v>918</v>
      </c>
      <c r="H351" t="s">
        <v>378</v>
      </c>
      <c r="I351" t="s">
        <v>1102</v>
      </c>
      <c r="J351" s="1">
        <v>44655</v>
      </c>
      <c r="K351" s="1">
        <v>31650</v>
      </c>
      <c r="Q351" t="s">
        <v>23</v>
      </c>
      <c r="AH351" t="b">
        <f>COUNTIF(E351, "*-*") &gt; 0</f>
        <v>0</v>
      </c>
      <c r="AI351" t="b">
        <f>COUNTIF(E351, "*'*") &gt; 0</f>
        <v>0</v>
      </c>
      <c r="AJ351" t="b">
        <f>COUNTIF(E351, "* *") &gt; 0</f>
        <v>0</v>
      </c>
      <c r="AK351" t="b">
        <f>COUNTIF(E351,E352) &gt; 0</f>
        <v>0</v>
      </c>
      <c r="AL351" t="b">
        <f>COUNTIF(E351, "*.*") &gt; 0</f>
        <v>0</v>
      </c>
      <c r="AM351" t="b">
        <f>COUNTIF(E351, "*(*") &gt; 0</f>
        <v>0</v>
      </c>
    </row>
    <row r="352" spans="1:40" x14ac:dyDescent="0.25">
      <c r="A352">
        <v>5556</v>
      </c>
      <c r="B352" t="s">
        <v>1103</v>
      </c>
      <c r="D352" t="s">
        <v>1104</v>
      </c>
      <c r="E352" t="s">
        <v>1105</v>
      </c>
      <c r="G352">
        <v>213</v>
      </c>
      <c r="H352" t="s">
        <v>125</v>
      </c>
      <c r="I352" t="s">
        <v>1076</v>
      </c>
      <c r="J352" s="1">
        <v>44655</v>
      </c>
      <c r="K352" s="1">
        <v>37004</v>
      </c>
      <c r="Q352" t="s">
        <v>23</v>
      </c>
      <c r="AH352" t="b">
        <f>COUNTIF(E352, "*-*") &gt; 0</f>
        <v>0</v>
      </c>
      <c r="AI352" t="b">
        <f>COUNTIF(E352, "*'*") &gt; 0</f>
        <v>0</v>
      </c>
      <c r="AJ352" t="b">
        <f>COUNTIF(E352, "* *") &gt; 0</f>
        <v>0</v>
      </c>
      <c r="AK352" t="b">
        <f>COUNTIF(E352,E353) &gt; 0</f>
        <v>0</v>
      </c>
      <c r="AL352" t="b">
        <f>COUNTIF(E352, "*.*") &gt; 0</f>
        <v>0</v>
      </c>
      <c r="AM352" t="b">
        <f>COUNTIF(E352, "*(*") &gt; 0</f>
        <v>0</v>
      </c>
    </row>
    <row r="353" spans="1:41" x14ac:dyDescent="0.25">
      <c r="A353">
        <v>5559</v>
      </c>
      <c r="B353" t="s">
        <v>1912</v>
      </c>
      <c r="D353" t="s">
        <v>558</v>
      </c>
      <c r="E353" t="s">
        <v>1106</v>
      </c>
      <c r="G353">
        <v>728</v>
      </c>
      <c r="H353" t="s">
        <v>33</v>
      </c>
      <c r="I353" t="s">
        <v>1045</v>
      </c>
      <c r="J353" s="1">
        <v>44700</v>
      </c>
      <c r="K353" s="1">
        <v>35872</v>
      </c>
      <c r="Q353" t="s">
        <v>23</v>
      </c>
      <c r="AH353" t="b">
        <f>COUNTIF(E353, "*-*") &gt; 0</f>
        <v>0</v>
      </c>
      <c r="AI353" t="b">
        <f>COUNTIF(E353, "*'*") &gt; 0</f>
        <v>0</v>
      </c>
      <c r="AJ353" t="b">
        <f>COUNTIF(E353, "* *") &gt; 0</f>
        <v>0</v>
      </c>
      <c r="AK353" t="b">
        <f>COUNTIF(E353,E354) &gt; 0</f>
        <v>0</v>
      </c>
      <c r="AL353" t="b">
        <f>COUNTIF(E353, "*.*") &gt; 0</f>
        <v>0</v>
      </c>
      <c r="AM353" t="b">
        <f>COUNTIF(E353, "*(*") &gt; 0</f>
        <v>0</v>
      </c>
      <c r="AO353" t="s">
        <v>1911</v>
      </c>
    </row>
    <row r="354" spans="1:41" x14ac:dyDescent="0.25">
      <c r="A354">
        <v>5560</v>
      </c>
      <c r="B354" t="s">
        <v>1107</v>
      </c>
      <c r="D354" t="s">
        <v>1108</v>
      </c>
      <c r="E354" t="s">
        <v>1109</v>
      </c>
      <c r="G354">
        <v>312</v>
      </c>
      <c r="H354" t="s">
        <v>160</v>
      </c>
      <c r="I354" t="s">
        <v>161</v>
      </c>
      <c r="J354" s="1">
        <v>44685</v>
      </c>
      <c r="K354" s="1">
        <v>25159</v>
      </c>
      <c r="Q354" t="s">
        <v>23</v>
      </c>
      <c r="AH354" t="b">
        <f>COUNTIF(E354, "*-*") &gt; 0</f>
        <v>0</v>
      </c>
      <c r="AI354" t="b">
        <f>COUNTIF(E354, "*'*") &gt; 0</f>
        <v>0</v>
      </c>
      <c r="AJ354" t="b">
        <f>COUNTIF(E354, "* *") &gt; 0</f>
        <v>0</v>
      </c>
      <c r="AK354" t="b">
        <f>COUNTIF(E354,E355) &gt; 0</f>
        <v>0</v>
      </c>
      <c r="AL354" t="b">
        <f>COUNTIF(E354, "*.*") &gt; 0</f>
        <v>0</v>
      </c>
      <c r="AM354" t="b">
        <f>COUNTIF(E354, "*(*") &gt; 0</f>
        <v>0</v>
      </c>
    </row>
    <row r="355" spans="1:41" x14ac:dyDescent="0.25">
      <c r="A355">
        <v>5565</v>
      </c>
      <c r="B355" t="s">
        <v>1110</v>
      </c>
      <c r="D355" t="s">
        <v>1111</v>
      </c>
      <c r="E355" t="s">
        <v>1112</v>
      </c>
      <c r="G355">
        <v>213</v>
      </c>
      <c r="H355" t="s">
        <v>125</v>
      </c>
      <c r="I355" t="s">
        <v>1113</v>
      </c>
      <c r="J355" s="1">
        <v>44697</v>
      </c>
      <c r="K355" s="1">
        <v>37432</v>
      </c>
      <c r="Q355" t="s">
        <v>23</v>
      </c>
      <c r="AH355" t="b">
        <f>COUNTIF(E355, "*-*") &gt; 0</f>
        <v>0</v>
      </c>
      <c r="AI355" t="b">
        <f>COUNTIF(E355, "*'*") &gt; 0</f>
        <v>0</v>
      </c>
      <c r="AJ355" t="b">
        <f>COUNTIF(E355, "* *") &gt; 0</f>
        <v>0</v>
      </c>
      <c r="AK355" t="b">
        <f>COUNTIF(E355,E356) &gt; 0</f>
        <v>0</v>
      </c>
      <c r="AL355" t="b">
        <f>COUNTIF(E355, "*.*") &gt; 0</f>
        <v>0</v>
      </c>
      <c r="AM355" t="b">
        <f>COUNTIF(E355, "*(*") &gt; 0</f>
        <v>0</v>
      </c>
    </row>
    <row r="356" spans="1:41" x14ac:dyDescent="0.25">
      <c r="A356">
        <v>5567</v>
      </c>
      <c r="B356" t="s">
        <v>1114</v>
      </c>
      <c r="D356" t="s">
        <v>660</v>
      </c>
      <c r="E356" t="s">
        <v>1861</v>
      </c>
      <c r="F356" t="s">
        <v>1860</v>
      </c>
      <c r="G356">
        <v>216</v>
      </c>
      <c r="H356" t="s">
        <v>285</v>
      </c>
      <c r="I356" t="s">
        <v>694</v>
      </c>
      <c r="J356" s="1">
        <v>44697</v>
      </c>
      <c r="K356" s="1">
        <v>14226</v>
      </c>
      <c r="Q356" t="s">
        <v>23</v>
      </c>
      <c r="AH356" t="b">
        <f>COUNTIF(E356, "*-*") &gt; 0</f>
        <v>0</v>
      </c>
      <c r="AI356" t="b">
        <f>COUNTIF(E356, "*'*") &gt; 0</f>
        <v>0</v>
      </c>
      <c r="AJ356" t="b">
        <f>COUNTIF(E356, "* *") &gt; 0</f>
        <v>0</v>
      </c>
      <c r="AK356" t="b">
        <f>COUNTIF(E356,E357) &gt; 0</f>
        <v>0</v>
      </c>
      <c r="AL356" t="b">
        <f>COUNTIF(E356, "*.*") &gt; 0</f>
        <v>0</v>
      </c>
      <c r="AM356" t="b">
        <f>COUNTIF(E356, "*(*") &gt; 0</f>
        <v>0</v>
      </c>
      <c r="AO356" s="5" t="s">
        <v>1862</v>
      </c>
    </row>
    <row r="357" spans="1:41" x14ac:dyDescent="0.25">
      <c r="A357">
        <v>5596</v>
      </c>
      <c r="B357" t="s">
        <v>1115</v>
      </c>
      <c r="D357" t="s">
        <v>202</v>
      </c>
      <c r="E357" t="s">
        <v>1875</v>
      </c>
      <c r="G357">
        <v>213</v>
      </c>
      <c r="H357" t="s">
        <v>125</v>
      </c>
      <c r="I357" t="s">
        <v>1116</v>
      </c>
      <c r="J357" s="1">
        <v>44753</v>
      </c>
      <c r="K357" s="1">
        <v>29775</v>
      </c>
      <c r="Q357" t="s">
        <v>23</v>
      </c>
      <c r="AH357" t="b">
        <f>COUNTIF(E357, "*-*") &gt; 0</f>
        <v>0</v>
      </c>
      <c r="AI357" t="b">
        <f>COUNTIF(E357, "*'*") &gt; 0</f>
        <v>0</v>
      </c>
      <c r="AJ357" t="b">
        <f>COUNTIF(E357, "* *") &gt; 0</f>
        <v>0</v>
      </c>
      <c r="AK357" t="b">
        <f>COUNTIF(E357,E358) &gt; 0</f>
        <v>0</v>
      </c>
      <c r="AL357" t="b">
        <f>COUNTIF(E357, "*.*") &gt; 0</f>
        <v>0</v>
      </c>
      <c r="AM357" t="b">
        <f>COUNTIF(E357, "*(*") &gt; 0</f>
        <v>0</v>
      </c>
    </row>
    <row r="358" spans="1:41" x14ac:dyDescent="0.25">
      <c r="A358">
        <v>5597</v>
      </c>
      <c r="B358" t="s">
        <v>1117</v>
      </c>
      <c r="D358" t="s">
        <v>660</v>
      </c>
      <c r="E358" t="s">
        <v>1118</v>
      </c>
      <c r="G358">
        <v>299</v>
      </c>
      <c r="H358" t="s">
        <v>555</v>
      </c>
      <c r="I358" t="s">
        <v>1119</v>
      </c>
      <c r="J358" s="1">
        <v>44739</v>
      </c>
      <c r="K358" s="1">
        <v>26464</v>
      </c>
      <c r="Q358" t="s">
        <v>23</v>
      </c>
      <c r="AH358" t="b">
        <f>COUNTIF(E358, "*-*") &gt; 0</f>
        <v>0</v>
      </c>
      <c r="AI358" t="b">
        <f>COUNTIF(E358, "*'*") &gt; 0</f>
        <v>0</v>
      </c>
      <c r="AJ358" t="b">
        <f>COUNTIF(E358, "* *") &gt; 0</f>
        <v>0</v>
      </c>
      <c r="AK358" t="b">
        <f>COUNTIF(E358,E359) &gt; 0</f>
        <v>0</v>
      </c>
      <c r="AL358" t="b">
        <f>COUNTIF(E358, "*.*") &gt; 0</f>
        <v>0</v>
      </c>
      <c r="AM358" t="b">
        <f>COUNTIF(E358, "*(*") &gt; 0</f>
        <v>0</v>
      </c>
    </row>
    <row r="359" spans="1:41" x14ac:dyDescent="0.25">
      <c r="A359">
        <v>5601</v>
      </c>
      <c r="B359" t="s">
        <v>1120</v>
      </c>
      <c r="D359" t="s">
        <v>651</v>
      </c>
      <c r="E359" t="s">
        <v>1121</v>
      </c>
      <c r="G359">
        <v>322</v>
      </c>
      <c r="H359" t="s">
        <v>117</v>
      </c>
      <c r="I359" t="s">
        <v>1051</v>
      </c>
      <c r="J359" s="1">
        <v>44753</v>
      </c>
      <c r="K359" s="1">
        <v>33871</v>
      </c>
      <c r="Q359" t="s">
        <v>23</v>
      </c>
      <c r="AH359" t="b">
        <f>COUNTIF(E359, "*-*") &gt; 0</f>
        <v>0</v>
      </c>
      <c r="AI359" t="b">
        <f>COUNTIF(E359, "*'*") &gt; 0</f>
        <v>0</v>
      </c>
      <c r="AJ359" t="b">
        <f>COUNTIF(E359, "* *") &gt; 0</f>
        <v>0</v>
      </c>
      <c r="AK359" t="b">
        <f>COUNTIF(E359,E360) &gt; 0</f>
        <v>0</v>
      </c>
      <c r="AL359" t="b">
        <f>COUNTIF(E359, "*.*") &gt; 0</f>
        <v>0</v>
      </c>
      <c r="AM359" t="b">
        <f>COUNTIF(E359, "*(*") &gt; 0</f>
        <v>0</v>
      </c>
    </row>
    <row r="360" spans="1:41" x14ac:dyDescent="0.25">
      <c r="A360">
        <v>5604</v>
      </c>
      <c r="B360" t="s">
        <v>1122</v>
      </c>
      <c r="D360" t="s">
        <v>1123</v>
      </c>
      <c r="E360" t="s">
        <v>250</v>
      </c>
      <c r="G360">
        <v>213</v>
      </c>
      <c r="H360" t="s">
        <v>125</v>
      </c>
      <c r="I360" t="s">
        <v>1076</v>
      </c>
      <c r="J360" s="1">
        <v>44753</v>
      </c>
      <c r="K360" s="1">
        <v>37860</v>
      </c>
      <c r="Q360" t="s">
        <v>23</v>
      </c>
      <c r="AH360" t="b">
        <f>COUNTIF(E360, "*-*") &gt; 0</f>
        <v>0</v>
      </c>
      <c r="AI360" t="b">
        <f>COUNTIF(E360, "*'*") &gt; 0</f>
        <v>0</v>
      </c>
      <c r="AJ360" t="b">
        <f>COUNTIF(E360, "* *") &gt; 0</f>
        <v>0</v>
      </c>
      <c r="AK360" t="b">
        <v>1</v>
      </c>
      <c r="AL360" t="b">
        <f>COUNTIF(E360, "*.*") &gt; 0</f>
        <v>0</v>
      </c>
      <c r="AM360" t="b">
        <f>COUNTIF(E360, "*(*") &gt; 0</f>
        <v>0</v>
      </c>
      <c r="AN360" s="4"/>
    </row>
    <row r="361" spans="1:41" x14ac:dyDescent="0.25">
      <c r="A361">
        <v>5606</v>
      </c>
      <c r="B361" t="s">
        <v>1792</v>
      </c>
      <c r="D361" t="s">
        <v>1124</v>
      </c>
      <c r="E361" t="s">
        <v>1125</v>
      </c>
      <c r="G361">
        <v>323</v>
      </c>
      <c r="H361" t="s">
        <v>611</v>
      </c>
      <c r="I361" t="s">
        <v>618</v>
      </c>
      <c r="J361" s="1">
        <v>44767</v>
      </c>
      <c r="K361" s="1">
        <v>31032</v>
      </c>
      <c r="Q361" t="s">
        <v>23</v>
      </c>
      <c r="AH361" t="b">
        <f>COUNTIF(E361, "*-*") &gt; 0</f>
        <v>1</v>
      </c>
      <c r="AI361" t="b">
        <f>COUNTIF(E361, "*'*") &gt; 0</f>
        <v>0</v>
      </c>
      <c r="AJ361" t="b">
        <f>COUNTIF(E361, "* *") &gt; 0</f>
        <v>0</v>
      </c>
      <c r="AK361" t="b">
        <f>COUNTIF(E361,E362) &gt; 0</f>
        <v>0</v>
      </c>
      <c r="AL361" t="b">
        <f>COUNTIF(E361, "*.*") &gt; 0</f>
        <v>0</v>
      </c>
      <c r="AM361" t="b">
        <f>COUNTIF(E361, "*(*") &gt; 0</f>
        <v>0</v>
      </c>
      <c r="AN361" s="4"/>
    </row>
    <row r="362" spans="1:41" x14ac:dyDescent="0.25">
      <c r="A362">
        <v>5607</v>
      </c>
      <c r="B362" t="s">
        <v>1126</v>
      </c>
      <c r="D362" t="s">
        <v>245</v>
      </c>
      <c r="E362" t="s">
        <v>1127</v>
      </c>
      <c r="G362">
        <v>213</v>
      </c>
      <c r="H362" t="s">
        <v>125</v>
      </c>
      <c r="I362" t="s">
        <v>126</v>
      </c>
      <c r="J362" s="1">
        <v>44753</v>
      </c>
      <c r="K362" s="1">
        <v>33644</v>
      </c>
      <c r="Q362" t="s">
        <v>23</v>
      </c>
      <c r="AH362" t="b">
        <f>COUNTIF(E362, "*-*") &gt; 0</f>
        <v>0</v>
      </c>
      <c r="AI362" t="b">
        <f>COUNTIF(E362, "*'*") &gt; 0</f>
        <v>0</v>
      </c>
      <c r="AJ362" t="b">
        <f>COUNTIF(E362, "* *") &gt; 0</f>
        <v>0</v>
      </c>
      <c r="AK362" t="b">
        <f>COUNTIF(E362,E363) &gt; 0</f>
        <v>0</v>
      </c>
      <c r="AL362" t="b">
        <f>COUNTIF(E362, "*.*") &gt; 0</f>
        <v>0</v>
      </c>
      <c r="AM362" t="b">
        <f>COUNTIF(E362, "*(*") &gt; 0</f>
        <v>0</v>
      </c>
    </row>
    <row r="363" spans="1:41" x14ac:dyDescent="0.25">
      <c r="A363">
        <v>5609</v>
      </c>
      <c r="B363" t="s">
        <v>1128</v>
      </c>
      <c r="D363" t="s">
        <v>484</v>
      </c>
      <c r="E363" t="s">
        <v>1129</v>
      </c>
      <c r="G363">
        <v>213</v>
      </c>
      <c r="H363" t="s">
        <v>125</v>
      </c>
      <c r="I363" t="s">
        <v>126</v>
      </c>
      <c r="J363" s="1">
        <v>44753</v>
      </c>
      <c r="K363" s="1">
        <v>35601</v>
      </c>
      <c r="Q363" t="s">
        <v>23</v>
      </c>
      <c r="AH363" t="b">
        <f>COUNTIF(E363, "*-*") &gt; 0</f>
        <v>0</v>
      </c>
      <c r="AI363" t="b">
        <f>COUNTIF(E363, "*'*") &gt; 0</f>
        <v>0</v>
      </c>
      <c r="AJ363" t="b">
        <f>COUNTIF(E363, "* *") &gt; 0</f>
        <v>0</v>
      </c>
      <c r="AK363" t="b">
        <f>COUNTIF(E363,E364) &gt; 0</f>
        <v>0</v>
      </c>
      <c r="AL363" t="b">
        <f>COUNTIF(E363, "*.*") &gt; 0</f>
        <v>0</v>
      </c>
      <c r="AM363" t="b">
        <f>COUNTIF(E363, "*(*") &gt; 0</f>
        <v>0</v>
      </c>
    </row>
    <row r="364" spans="1:41" x14ac:dyDescent="0.25">
      <c r="A364">
        <v>5611</v>
      </c>
      <c r="B364" t="s">
        <v>1130</v>
      </c>
      <c r="D364" t="s">
        <v>1131</v>
      </c>
      <c r="E364" t="s">
        <v>1132</v>
      </c>
      <c r="G364">
        <v>213</v>
      </c>
      <c r="H364" t="s">
        <v>125</v>
      </c>
      <c r="I364" t="s">
        <v>126</v>
      </c>
      <c r="J364" s="1">
        <v>44753</v>
      </c>
      <c r="K364" s="1">
        <v>35435</v>
      </c>
      <c r="Q364" t="s">
        <v>23</v>
      </c>
      <c r="AH364" t="b">
        <f>COUNTIF(E364, "*-*") &gt; 0</f>
        <v>0</v>
      </c>
      <c r="AI364" t="b">
        <f>COUNTIF(E364, "*'*") &gt; 0</f>
        <v>0</v>
      </c>
      <c r="AJ364" t="b">
        <f>COUNTIF(E364, "* *") &gt; 0</f>
        <v>0</v>
      </c>
      <c r="AK364" t="b">
        <f>COUNTIF(E364,E365) &gt; 0</f>
        <v>0</v>
      </c>
      <c r="AL364" t="b">
        <f>COUNTIF(E364, "*.*") &gt; 0</f>
        <v>0</v>
      </c>
      <c r="AM364" t="b">
        <f>COUNTIF(E364, "*(*") &gt; 0</f>
        <v>0</v>
      </c>
    </row>
    <row r="365" spans="1:41" x14ac:dyDescent="0.25">
      <c r="A365">
        <v>5615</v>
      </c>
      <c r="B365" t="s">
        <v>1133</v>
      </c>
      <c r="D365" t="s">
        <v>1134</v>
      </c>
      <c r="E365" t="s">
        <v>1135</v>
      </c>
      <c r="G365">
        <v>200</v>
      </c>
      <c r="H365" t="s">
        <v>70</v>
      </c>
      <c r="I365" t="s">
        <v>410</v>
      </c>
      <c r="J365" s="1">
        <v>44767</v>
      </c>
      <c r="K365" s="1">
        <v>36531</v>
      </c>
      <c r="Q365" t="s">
        <v>23</v>
      </c>
      <c r="AH365" t="b">
        <f>COUNTIF(E365, "*-*") &gt; 0</f>
        <v>0</v>
      </c>
      <c r="AI365" t="b">
        <f>COUNTIF(E365, "*'*") &gt; 0</f>
        <v>0</v>
      </c>
      <c r="AJ365" t="b">
        <f>COUNTIF(E365, "* *") &gt; 0</f>
        <v>0</v>
      </c>
      <c r="AK365" t="b">
        <f>COUNTIF(E365,E366) &gt; 0</f>
        <v>0</v>
      </c>
      <c r="AL365" t="b">
        <f>COUNTIF(E365, "*.*") &gt; 0</f>
        <v>0</v>
      </c>
      <c r="AM365" t="b">
        <f>COUNTIF(E365, "*(*") &gt; 0</f>
        <v>0</v>
      </c>
    </row>
    <row r="366" spans="1:41" x14ac:dyDescent="0.25">
      <c r="A366">
        <v>5619</v>
      </c>
      <c r="B366" t="s">
        <v>1136</v>
      </c>
      <c r="D366" t="s">
        <v>1137</v>
      </c>
      <c r="E366" t="s">
        <v>1138</v>
      </c>
      <c r="G366">
        <v>200</v>
      </c>
      <c r="H366" t="s">
        <v>70</v>
      </c>
      <c r="I366" t="s">
        <v>1139</v>
      </c>
      <c r="J366" s="1">
        <v>44781</v>
      </c>
      <c r="K366" s="1">
        <v>27837</v>
      </c>
      <c r="Q366" t="s">
        <v>23</v>
      </c>
      <c r="AH366" t="b">
        <f>COUNTIF(E366, "*-*") &gt; 0</f>
        <v>0</v>
      </c>
      <c r="AI366" t="b">
        <f>COUNTIF(E366, "*'*") &gt; 0</f>
        <v>0</v>
      </c>
      <c r="AJ366" t="b">
        <f>COUNTIF(E366, "* *") &gt; 0</f>
        <v>0</v>
      </c>
      <c r="AK366" t="b">
        <f>COUNTIF(E366,E367) &gt; 0</f>
        <v>0</v>
      </c>
      <c r="AL366" t="b">
        <f>COUNTIF(E366, "*.*") &gt; 0</f>
        <v>0</v>
      </c>
      <c r="AM366" t="b">
        <f>COUNTIF(E366, "*(*") &gt; 0</f>
        <v>0</v>
      </c>
    </row>
    <row r="367" spans="1:41" x14ac:dyDescent="0.25">
      <c r="A367">
        <v>5622</v>
      </c>
      <c r="B367" t="s">
        <v>1140</v>
      </c>
      <c r="D367" t="s">
        <v>1141</v>
      </c>
      <c r="E367" t="s">
        <v>1142</v>
      </c>
      <c r="G367">
        <v>200</v>
      </c>
      <c r="H367" t="s">
        <v>70</v>
      </c>
      <c r="I367" t="s">
        <v>410</v>
      </c>
      <c r="J367" s="1">
        <v>44810</v>
      </c>
      <c r="K367" s="1">
        <v>28645</v>
      </c>
      <c r="Q367" t="s">
        <v>23</v>
      </c>
      <c r="AH367" t="b">
        <f>COUNTIF(E367, "*-*") &gt; 0</f>
        <v>0</v>
      </c>
      <c r="AI367" t="b">
        <f>COUNTIF(E367, "*'*") &gt; 0</f>
        <v>0</v>
      </c>
      <c r="AJ367" t="b">
        <f>COUNTIF(E367, "* *") &gt; 0</f>
        <v>0</v>
      </c>
      <c r="AK367" t="b">
        <f>COUNTIF(E367,E368) &gt; 0</f>
        <v>0</v>
      </c>
      <c r="AL367" t="b">
        <f>COUNTIF(E367, "*.*") &gt; 0</f>
        <v>0</v>
      </c>
      <c r="AM367" t="b">
        <f>COUNTIF(E367, "*(*") &gt; 0</f>
        <v>0</v>
      </c>
    </row>
    <row r="368" spans="1:41" x14ac:dyDescent="0.25">
      <c r="A368">
        <v>5628</v>
      </c>
      <c r="B368" t="s">
        <v>1143</v>
      </c>
      <c r="D368" t="s">
        <v>1144</v>
      </c>
      <c r="E368" t="s">
        <v>1145</v>
      </c>
      <c r="G368">
        <v>918</v>
      </c>
      <c r="H368" t="s">
        <v>378</v>
      </c>
      <c r="I368" t="s">
        <v>1102</v>
      </c>
      <c r="J368" s="1">
        <v>44823</v>
      </c>
      <c r="K368" s="1">
        <v>36179</v>
      </c>
      <c r="Q368" t="s">
        <v>23</v>
      </c>
      <c r="AH368" t="b">
        <f>COUNTIF(E368, "*-*") &gt; 0</f>
        <v>0</v>
      </c>
      <c r="AI368" t="b">
        <f>COUNTIF(E368, "*'*") &gt; 0</f>
        <v>0</v>
      </c>
      <c r="AJ368" t="b">
        <f>COUNTIF(E368, "* *") &gt; 0</f>
        <v>0</v>
      </c>
      <c r="AK368" t="b">
        <f>COUNTIF(E368,E369) &gt; 0</f>
        <v>0</v>
      </c>
      <c r="AL368" t="b">
        <f>COUNTIF(E368, "*.*") &gt; 0</f>
        <v>0</v>
      </c>
      <c r="AM368" t="b">
        <f>COUNTIF(E368, "*(*") &gt; 0</f>
        <v>0</v>
      </c>
    </row>
    <row r="369" spans="1:41" x14ac:dyDescent="0.25">
      <c r="A369">
        <v>5629</v>
      </c>
      <c r="B369" t="s">
        <v>1146</v>
      </c>
      <c r="D369" t="s">
        <v>183</v>
      </c>
      <c r="E369" t="s">
        <v>1147</v>
      </c>
      <c r="G369">
        <v>401</v>
      </c>
      <c r="H369" t="s">
        <v>155</v>
      </c>
      <c r="I369" t="s">
        <v>1148</v>
      </c>
      <c r="J369" s="1">
        <v>44823</v>
      </c>
      <c r="K369" s="1">
        <v>22184</v>
      </c>
      <c r="Q369" t="s">
        <v>23</v>
      </c>
      <c r="AH369" t="b">
        <f>COUNTIF(E369, "*-*") &gt; 0</f>
        <v>0</v>
      </c>
      <c r="AI369" t="b">
        <f>COUNTIF(E369, "*'*") &gt; 0</f>
        <v>0</v>
      </c>
      <c r="AJ369" t="b">
        <f>COUNTIF(E369, "* *") &gt; 0</f>
        <v>0</v>
      </c>
      <c r="AK369" t="b">
        <f>COUNTIF(E369,E370) &gt; 0</f>
        <v>0</v>
      </c>
      <c r="AL369" t="b">
        <f>COUNTIF(E369, "*.*") &gt; 0</f>
        <v>0</v>
      </c>
      <c r="AM369" t="b">
        <f>COUNTIF(E369, "*(*") &gt; 0</f>
        <v>0</v>
      </c>
    </row>
    <row r="370" spans="1:41" x14ac:dyDescent="0.25">
      <c r="A370">
        <v>5631</v>
      </c>
      <c r="B370" t="s">
        <v>1149</v>
      </c>
      <c r="D370" t="s">
        <v>236</v>
      </c>
      <c r="E370" t="s">
        <v>1150</v>
      </c>
      <c r="G370">
        <v>316</v>
      </c>
      <c r="H370" t="s">
        <v>107</v>
      </c>
      <c r="I370" t="s">
        <v>1151</v>
      </c>
      <c r="J370" s="1">
        <v>44823</v>
      </c>
      <c r="K370" s="1">
        <v>27694</v>
      </c>
      <c r="Q370" t="s">
        <v>23</v>
      </c>
      <c r="AH370" t="b">
        <f>COUNTIF(E370, "*-*") &gt; 0</f>
        <v>0</v>
      </c>
      <c r="AI370" t="b">
        <f>COUNTIF(E370, "*'*") &gt; 0</f>
        <v>0</v>
      </c>
      <c r="AJ370" t="b">
        <f>COUNTIF(E370, "* *") &gt; 0</f>
        <v>0</v>
      </c>
      <c r="AK370" t="b">
        <f>COUNTIF(E370,E371) &gt; 0</f>
        <v>0</v>
      </c>
      <c r="AL370" t="b">
        <f>COUNTIF(E370, "*.*") &gt; 0</f>
        <v>0</v>
      </c>
      <c r="AM370" t="b">
        <f>COUNTIF(E370, "*(*") &gt; 0</f>
        <v>0</v>
      </c>
    </row>
    <row r="371" spans="1:41" x14ac:dyDescent="0.25">
      <c r="A371">
        <v>5632</v>
      </c>
      <c r="B371" t="s">
        <v>1152</v>
      </c>
      <c r="D371" t="s">
        <v>834</v>
      </c>
      <c r="E371" t="s">
        <v>1153</v>
      </c>
      <c r="G371">
        <v>918</v>
      </c>
      <c r="H371" t="s">
        <v>378</v>
      </c>
      <c r="I371" t="s">
        <v>835</v>
      </c>
      <c r="J371" s="1">
        <v>44823</v>
      </c>
      <c r="K371" s="1">
        <v>33117</v>
      </c>
      <c r="Q371" t="s">
        <v>23</v>
      </c>
      <c r="AH371" t="b">
        <f>COUNTIF(E371, "*-*") &gt; 0</f>
        <v>0</v>
      </c>
      <c r="AI371" t="b">
        <f>COUNTIF(E371, "*'*") &gt; 0</f>
        <v>0</v>
      </c>
      <c r="AJ371" t="b">
        <f>COUNTIF(E371, "* *") &gt; 0</f>
        <v>0</v>
      </c>
      <c r="AK371" t="b">
        <f>COUNTIF(E371,E372) &gt; 0</f>
        <v>0</v>
      </c>
      <c r="AL371" t="b">
        <f>COUNTIF(E371, "*.*") &gt; 0</f>
        <v>0</v>
      </c>
      <c r="AM371" t="b">
        <f>COUNTIF(E371, "*(*") &gt; 0</f>
        <v>0</v>
      </c>
    </row>
    <row r="372" spans="1:41" x14ac:dyDescent="0.25">
      <c r="A372">
        <v>5634</v>
      </c>
      <c r="B372" t="s">
        <v>1154</v>
      </c>
      <c r="D372" t="s">
        <v>1155</v>
      </c>
      <c r="E372" t="s">
        <v>1156</v>
      </c>
      <c r="G372">
        <v>705</v>
      </c>
      <c r="H372" t="s">
        <v>190</v>
      </c>
      <c r="I372" t="s">
        <v>625</v>
      </c>
      <c r="J372" s="1">
        <v>44823</v>
      </c>
      <c r="K372" s="1">
        <v>20567</v>
      </c>
      <c r="Q372" t="s">
        <v>23</v>
      </c>
      <c r="AH372" t="b">
        <f>COUNTIF(E372, "*-*") &gt; 0</f>
        <v>0</v>
      </c>
      <c r="AI372" t="b">
        <f>COUNTIF(E372, "*'*") &gt; 0</f>
        <v>0</v>
      </c>
      <c r="AJ372" t="b">
        <f>COUNTIF(E372, "* *") &gt; 0</f>
        <v>0</v>
      </c>
      <c r="AK372" t="b">
        <f>COUNTIF(E372,E373) &gt; 0</f>
        <v>0</v>
      </c>
      <c r="AL372" t="b">
        <f>COUNTIF(E372, "*.*") &gt; 0</f>
        <v>0</v>
      </c>
      <c r="AM372" t="b">
        <f>COUNTIF(E372, "*(*") &gt; 0</f>
        <v>0</v>
      </c>
    </row>
    <row r="373" spans="1:41" x14ac:dyDescent="0.25">
      <c r="A373">
        <v>5635</v>
      </c>
      <c r="B373" t="s">
        <v>1157</v>
      </c>
      <c r="D373" t="s">
        <v>245</v>
      </c>
      <c r="E373" t="s">
        <v>1158</v>
      </c>
      <c r="G373">
        <v>200</v>
      </c>
      <c r="H373" t="s">
        <v>70</v>
      </c>
      <c r="I373" t="s">
        <v>1159</v>
      </c>
      <c r="J373" s="1">
        <v>44823</v>
      </c>
      <c r="K373" s="1">
        <v>30701</v>
      </c>
      <c r="Q373" t="s">
        <v>23</v>
      </c>
      <c r="AH373" t="b">
        <f>COUNTIF(E373, "*-*") &gt; 0</f>
        <v>0</v>
      </c>
      <c r="AI373" t="b">
        <f>COUNTIF(E373, "*'*") &gt; 0</f>
        <v>0</v>
      </c>
      <c r="AJ373" t="b">
        <f>COUNTIF(E373, "* *") &gt; 0</f>
        <v>0</v>
      </c>
      <c r="AK373" t="b">
        <f>COUNTIF(E373,E374) &gt; 0</f>
        <v>0</v>
      </c>
      <c r="AL373" t="b">
        <f>COUNTIF(E373, "*.*") &gt; 0</f>
        <v>0</v>
      </c>
      <c r="AM373" t="b">
        <f>COUNTIF(E373, "*(*") &gt; 0</f>
        <v>0</v>
      </c>
    </row>
    <row r="374" spans="1:41" x14ac:dyDescent="0.25">
      <c r="A374">
        <v>5637</v>
      </c>
      <c r="B374" t="s">
        <v>1160</v>
      </c>
      <c r="D374" t="s">
        <v>1161</v>
      </c>
      <c r="E374" t="s">
        <v>1162</v>
      </c>
      <c r="G374">
        <v>200</v>
      </c>
      <c r="H374" t="s">
        <v>70</v>
      </c>
      <c r="I374" t="s">
        <v>410</v>
      </c>
      <c r="J374" s="1">
        <v>44823</v>
      </c>
      <c r="K374" s="1">
        <v>37862</v>
      </c>
      <c r="Q374" t="s">
        <v>23</v>
      </c>
      <c r="AH374" t="b">
        <f>COUNTIF(E374, "*-*") &gt; 0</f>
        <v>0</v>
      </c>
      <c r="AI374" t="b">
        <f>COUNTIF(E374, "*'*") &gt; 0</f>
        <v>0</v>
      </c>
      <c r="AJ374" t="b">
        <f>COUNTIF(E374, "* *") &gt; 0</f>
        <v>0</v>
      </c>
      <c r="AK374" t="b">
        <f>COUNTIF(E374,E375) &gt; 0</f>
        <v>0</v>
      </c>
      <c r="AL374" t="b">
        <f>COUNTIF(E374, "*.*") &gt; 0</f>
        <v>0</v>
      </c>
      <c r="AM374" t="b">
        <f>COUNTIF(E374, "*(*") &gt; 0</f>
        <v>0</v>
      </c>
    </row>
    <row r="375" spans="1:41" x14ac:dyDescent="0.25">
      <c r="A375">
        <v>5645</v>
      </c>
      <c r="B375" t="s">
        <v>1163</v>
      </c>
      <c r="D375" t="s">
        <v>1164</v>
      </c>
      <c r="E375" t="s">
        <v>1156</v>
      </c>
      <c r="G375">
        <v>200</v>
      </c>
      <c r="H375" t="s">
        <v>70</v>
      </c>
      <c r="I375" t="s">
        <v>410</v>
      </c>
      <c r="J375" s="1">
        <v>44823</v>
      </c>
      <c r="K375" s="1">
        <v>35257</v>
      </c>
      <c r="Q375" t="s">
        <v>23</v>
      </c>
      <c r="AH375" t="b">
        <f>COUNTIF(E375, "*-*") &gt; 0</f>
        <v>0</v>
      </c>
      <c r="AI375" t="b">
        <f>COUNTIF(E375, "*'*") &gt; 0</f>
        <v>0</v>
      </c>
      <c r="AJ375" t="b">
        <f>COUNTIF(E375, "* *") &gt; 0</f>
        <v>0</v>
      </c>
      <c r="AK375" t="b">
        <f>COUNTIF(E375,E376) &gt; 0</f>
        <v>0</v>
      </c>
      <c r="AL375" t="b">
        <f>COUNTIF(E375, "*.*") &gt; 0</f>
        <v>0</v>
      </c>
      <c r="AM375" t="b">
        <f>COUNTIF(E375, "*(*") &gt; 0</f>
        <v>0</v>
      </c>
    </row>
    <row r="376" spans="1:41" x14ac:dyDescent="0.25">
      <c r="A376">
        <v>5648</v>
      </c>
      <c r="B376" t="s">
        <v>1165</v>
      </c>
      <c r="D376" t="s">
        <v>1166</v>
      </c>
      <c r="E376" t="s">
        <v>1167</v>
      </c>
      <c r="G376">
        <v>213</v>
      </c>
      <c r="H376" t="s">
        <v>125</v>
      </c>
      <c r="I376" t="s">
        <v>1076</v>
      </c>
      <c r="J376" s="1">
        <v>44837</v>
      </c>
      <c r="K376" s="1">
        <v>36510</v>
      </c>
      <c r="Q376" t="s">
        <v>23</v>
      </c>
      <c r="AH376" t="b">
        <f>COUNTIF(E376, "*-*") &gt; 0</f>
        <v>0</v>
      </c>
      <c r="AI376" t="b">
        <f>COUNTIF(E376, "*'*") &gt; 0</f>
        <v>0</v>
      </c>
      <c r="AJ376" t="b">
        <f>COUNTIF(E376, "* *") &gt; 0</f>
        <v>0</v>
      </c>
      <c r="AK376" t="b">
        <f>COUNTIF(E376,E377) &gt; 0</f>
        <v>0</v>
      </c>
      <c r="AL376" t="b">
        <f>COUNTIF(E376, "*.*") &gt; 0</f>
        <v>0</v>
      </c>
      <c r="AM376" t="b">
        <f>COUNTIF(E376, "*(*") &gt; 0</f>
        <v>0</v>
      </c>
    </row>
    <row r="377" spans="1:41" x14ac:dyDescent="0.25">
      <c r="A377">
        <v>5649</v>
      </c>
      <c r="B377" t="s">
        <v>1168</v>
      </c>
      <c r="D377" t="s">
        <v>1169</v>
      </c>
      <c r="E377" t="s">
        <v>758</v>
      </c>
      <c r="G377">
        <v>213</v>
      </c>
      <c r="H377" t="s">
        <v>125</v>
      </c>
      <c r="I377" t="s">
        <v>1076</v>
      </c>
      <c r="J377" s="1">
        <v>44837</v>
      </c>
      <c r="K377" s="1">
        <v>33914</v>
      </c>
      <c r="Q377" t="s">
        <v>23</v>
      </c>
      <c r="AH377" t="b">
        <f>COUNTIF(E377, "*-*") &gt; 0</f>
        <v>0</v>
      </c>
      <c r="AI377" t="b">
        <f>COUNTIF(E377, "*'*") &gt; 0</f>
        <v>0</v>
      </c>
      <c r="AJ377" t="b">
        <f>COUNTIF(E377, "* *") &gt; 0</f>
        <v>0</v>
      </c>
      <c r="AK377" t="b">
        <f>COUNTIF(E377,E378) &gt; 0</f>
        <v>0</v>
      </c>
      <c r="AL377" t="b">
        <f>COUNTIF(E377, "*.*") &gt; 0</f>
        <v>0</v>
      </c>
      <c r="AM377" t="b">
        <f>COUNTIF(E377, "*(*") &gt; 0</f>
        <v>0</v>
      </c>
    </row>
    <row r="378" spans="1:41" x14ac:dyDescent="0.25">
      <c r="A378">
        <v>5650</v>
      </c>
      <c r="B378" t="s">
        <v>1170</v>
      </c>
      <c r="D378" t="s">
        <v>1171</v>
      </c>
      <c r="E378" t="s">
        <v>1172</v>
      </c>
      <c r="F378" t="s">
        <v>1879</v>
      </c>
      <c r="G378">
        <v>215</v>
      </c>
      <c r="H378" t="s">
        <v>1173</v>
      </c>
      <c r="I378" t="s">
        <v>1174</v>
      </c>
      <c r="J378" s="1">
        <v>44837</v>
      </c>
      <c r="K378" s="1">
        <v>26024</v>
      </c>
      <c r="Q378" t="s">
        <v>23</v>
      </c>
      <c r="AH378" t="b">
        <f>COUNTIF(E378, "*-*") &gt; 0</f>
        <v>0</v>
      </c>
      <c r="AI378" t="b">
        <f>COUNTIF(E378, "*'*") &gt; 0</f>
        <v>0</v>
      </c>
      <c r="AJ378" t="b">
        <f>COUNTIF(E378, "* *") &gt; 0</f>
        <v>0</v>
      </c>
      <c r="AK378" t="b">
        <f>COUNTIF(E378,E379) &gt; 0</f>
        <v>0</v>
      </c>
      <c r="AL378" t="b">
        <f>COUNTIF(E378, "*.*") &gt; 0</f>
        <v>0</v>
      </c>
      <c r="AM378" t="b">
        <f>COUNTIF(E378, "*(*") &gt; 0</f>
        <v>0</v>
      </c>
    </row>
    <row r="379" spans="1:41" x14ac:dyDescent="0.25">
      <c r="A379">
        <v>5653</v>
      </c>
      <c r="B379" t="s">
        <v>1175</v>
      </c>
      <c r="D379" t="s">
        <v>205</v>
      </c>
      <c r="E379" t="s">
        <v>1176</v>
      </c>
      <c r="G379">
        <v>307</v>
      </c>
      <c r="H379" t="s">
        <v>224</v>
      </c>
      <c r="I379" t="s">
        <v>274</v>
      </c>
      <c r="J379" s="1">
        <v>44837</v>
      </c>
      <c r="K379" s="1">
        <v>23369</v>
      </c>
      <c r="Q379" t="s">
        <v>23</v>
      </c>
      <c r="AH379" t="b">
        <f>COUNTIF(E379, "*-*") &gt; 0</f>
        <v>0</v>
      </c>
      <c r="AI379" t="b">
        <f>COUNTIF(E379, "*'*") &gt; 0</f>
        <v>0</v>
      </c>
      <c r="AJ379" t="b">
        <f>COUNTIF(E379, "* *") &gt; 0</f>
        <v>0</v>
      </c>
      <c r="AK379" t="b">
        <f>COUNTIF(E379,E380) &gt; 0</f>
        <v>0</v>
      </c>
      <c r="AL379" t="b">
        <f>COUNTIF(E379, "*.*") &gt; 0</f>
        <v>0</v>
      </c>
      <c r="AM379" t="b">
        <f>COUNTIF(E379, "*(*") &gt; 0</f>
        <v>0</v>
      </c>
    </row>
    <row r="380" spans="1:41" x14ac:dyDescent="0.25">
      <c r="A380">
        <v>5655</v>
      </c>
      <c r="B380" t="s">
        <v>1177</v>
      </c>
      <c r="D380" t="s">
        <v>1178</v>
      </c>
      <c r="E380" t="s">
        <v>1179</v>
      </c>
      <c r="G380">
        <v>700</v>
      </c>
      <c r="H380" t="s">
        <v>185</v>
      </c>
      <c r="I380" t="s">
        <v>1180</v>
      </c>
      <c r="J380" s="1">
        <v>44837</v>
      </c>
      <c r="K380" s="1">
        <v>35893</v>
      </c>
      <c r="Q380" t="s">
        <v>23</v>
      </c>
      <c r="AH380" t="b">
        <f>COUNTIF(E380, "*-*") &gt; 0</f>
        <v>0</v>
      </c>
      <c r="AI380" t="b">
        <f>COUNTIF(E380, "*'*") &gt; 0</f>
        <v>0</v>
      </c>
      <c r="AJ380" t="b">
        <f>COUNTIF(E380, "* *") &gt; 0</f>
        <v>0</v>
      </c>
      <c r="AK380" t="b">
        <f>COUNTIF(E380,E381) &gt; 0</f>
        <v>0</v>
      </c>
      <c r="AL380" t="b">
        <f>COUNTIF(E380, "*.*") &gt; 0</f>
        <v>0</v>
      </c>
      <c r="AM380" t="b">
        <f>COUNTIF(E380, "*(*") &gt; 0</f>
        <v>0</v>
      </c>
    </row>
    <row r="381" spans="1:41" x14ac:dyDescent="0.25">
      <c r="A381">
        <v>5656</v>
      </c>
      <c r="B381" t="s">
        <v>1801</v>
      </c>
      <c r="D381" t="s">
        <v>1181</v>
      </c>
      <c r="E381" t="s">
        <v>976</v>
      </c>
      <c r="G381">
        <v>307</v>
      </c>
      <c r="H381" t="s">
        <v>224</v>
      </c>
      <c r="I381" t="s">
        <v>274</v>
      </c>
      <c r="J381" s="1">
        <v>44840</v>
      </c>
      <c r="K381" s="1">
        <v>33974</v>
      </c>
      <c r="Q381" t="s">
        <v>23</v>
      </c>
      <c r="AH381" t="b">
        <f>COUNTIF(E381, "*-*") &gt; 0</f>
        <v>0</v>
      </c>
      <c r="AI381" t="b">
        <f>COUNTIF(E381, "*'*") &gt; 0</f>
        <v>0</v>
      </c>
      <c r="AJ381" t="b">
        <f>COUNTIF(E381, "* *") &gt; 0</f>
        <v>0</v>
      </c>
      <c r="AK381" t="b">
        <v>1</v>
      </c>
      <c r="AL381" t="b">
        <f>COUNTIF(E381, "*.*") &gt; 0</f>
        <v>0</v>
      </c>
      <c r="AM381" t="b">
        <f>COUNTIF(E381, "*(*") &gt; 0</f>
        <v>0</v>
      </c>
      <c r="AN381" s="4"/>
    </row>
    <row r="382" spans="1:41" x14ac:dyDescent="0.25">
      <c r="A382">
        <v>5657</v>
      </c>
      <c r="B382" t="s">
        <v>1182</v>
      </c>
      <c r="D382" t="s">
        <v>1183</v>
      </c>
      <c r="E382" t="s">
        <v>1184</v>
      </c>
      <c r="G382">
        <v>705</v>
      </c>
      <c r="H382" t="s">
        <v>190</v>
      </c>
      <c r="I382" t="s">
        <v>877</v>
      </c>
      <c r="J382" s="1">
        <v>45678</v>
      </c>
      <c r="K382" s="1">
        <v>25305</v>
      </c>
      <c r="Q382" t="s">
        <v>23</v>
      </c>
      <c r="AH382" t="b">
        <f>COUNTIF(E382, "*-*") &gt; 0</f>
        <v>0</v>
      </c>
      <c r="AI382" t="b">
        <f>COUNTIF(E382, "*'*") &gt; 0</f>
        <v>0</v>
      </c>
      <c r="AJ382" t="b">
        <f>COUNTIF(E382, "* *") &gt; 0</f>
        <v>0</v>
      </c>
      <c r="AK382" t="b">
        <f>COUNTIF(E382,E383) &gt; 0</f>
        <v>0</v>
      </c>
      <c r="AL382" t="b">
        <f>COUNTIF(E382, "*.*") &gt; 0</f>
        <v>0</v>
      </c>
      <c r="AM382" t="b">
        <f>COUNTIF(E382, "*(*") &gt; 0</f>
        <v>0</v>
      </c>
    </row>
    <row r="383" spans="1:41" x14ac:dyDescent="0.25">
      <c r="A383">
        <v>5661</v>
      </c>
      <c r="B383" t="s">
        <v>1185</v>
      </c>
      <c r="D383" t="s">
        <v>1186</v>
      </c>
      <c r="E383" t="s">
        <v>1187</v>
      </c>
      <c r="G383">
        <v>110</v>
      </c>
      <c r="H383" t="s">
        <v>1060</v>
      </c>
      <c r="I383" t="s">
        <v>1188</v>
      </c>
      <c r="J383" s="1">
        <v>44851</v>
      </c>
      <c r="K383" s="1">
        <v>38232</v>
      </c>
      <c r="Q383" t="s">
        <v>23</v>
      </c>
      <c r="AH383" t="b">
        <f>COUNTIF(E383, "*-*") &gt; 0</f>
        <v>0</v>
      </c>
      <c r="AI383" t="b">
        <f>COUNTIF(E383, "*'*") &gt; 0</f>
        <v>0</v>
      </c>
      <c r="AJ383" t="b">
        <f>COUNTIF(E383, "* *") &gt; 0</f>
        <v>0</v>
      </c>
      <c r="AK383" t="b">
        <f>COUNTIF(E383,E384) &gt; 0</f>
        <v>0</v>
      </c>
      <c r="AL383" t="b">
        <f>COUNTIF(E383, "*.*") &gt; 0</f>
        <v>0</v>
      </c>
      <c r="AM383" t="b">
        <f>COUNTIF(E383, "*(*") &gt; 0</f>
        <v>0</v>
      </c>
    </row>
    <row r="384" spans="1:41" x14ac:dyDescent="0.25">
      <c r="A384">
        <v>5662</v>
      </c>
      <c r="B384" t="s">
        <v>1829</v>
      </c>
      <c r="D384" t="s">
        <v>1189</v>
      </c>
      <c r="E384" t="s">
        <v>1190</v>
      </c>
      <c r="G384">
        <v>918</v>
      </c>
      <c r="H384" t="s">
        <v>378</v>
      </c>
      <c r="I384" t="s">
        <v>1102</v>
      </c>
      <c r="J384" s="1">
        <v>44865</v>
      </c>
      <c r="K384" s="1">
        <v>34442</v>
      </c>
      <c r="Q384" t="s">
        <v>23</v>
      </c>
      <c r="AH384" t="b">
        <f>COUNTIF(E384, "*-*") &gt; 0</f>
        <v>0</v>
      </c>
      <c r="AI384" t="b">
        <f>COUNTIF(E384, "*'*") &gt; 0</f>
        <v>0</v>
      </c>
      <c r="AJ384" t="b">
        <f>COUNTIF(E384, "* *") &gt; 0</f>
        <v>1</v>
      </c>
      <c r="AK384" t="b">
        <f>COUNTIF(E384,E385) &gt; 0</f>
        <v>0</v>
      </c>
      <c r="AL384" t="b">
        <f>COUNTIF(E384, "*.*") &gt; 0</f>
        <v>0</v>
      </c>
      <c r="AM384" t="b">
        <f>COUNTIF(E384, "*(*") &gt; 0</f>
        <v>0</v>
      </c>
      <c r="AN384" s="4"/>
      <c r="AO384" s="5" t="s">
        <v>1827</v>
      </c>
    </row>
    <row r="385" spans="1:41" x14ac:dyDescent="0.25">
      <c r="A385">
        <v>5664</v>
      </c>
      <c r="B385" t="s">
        <v>1191</v>
      </c>
      <c r="D385" t="s">
        <v>1192</v>
      </c>
      <c r="E385" t="s">
        <v>90</v>
      </c>
      <c r="G385">
        <v>213</v>
      </c>
      <c r="H385" t="s">
        <v>125</v>
      </c>
      <c r="I385" t="s">
        <v>1076</v>
      </c>
      <c r="J385" s="1">
        <v>44879</v>
      </c>
      <c r="K385" s="1">
        <v>37166</v>
      </c>
      <c r="Q385" t="s">
        <v>23</v>
      </c>
      <c r="AH385" t="b">
        <f>COUNTIF(E385, "*-*") &gt; 0</f>
        <v>0</v>
      </c>
      <c r="AI385" t="b">
        <f>COUNTIF(E385, "*'*") &gt; 0</f>
        <v>0</v>
      </c>
      <c r="AJ385" t="b">
        <f>COUNTIF(E385, "* *") &gt; 0</f>
        <v>0</v>
      </c>
      <c r="AK385" t="b">
        <f>COUNTIF(E385,E386) &gt; 0</f>
        <v>0</v>
      </c>
      <c r="AL385" t="b">
        <f>COUNTIF(E385, "*.*") &gt; 0</f>
        <v>0</v>
      </c>
      <c r="AM385" t="b">
        <f>COUNTIF(E385, "*(*") &gt; 0</f>
        <v>0</v>
      </c>
    </row>
    <row r="386" spans="1:41" x14ac:dyDescent="0.25">
      <c r="A386">
        <v>5665</v>
      </c>
      <c r="B386" t="s">
        <v>1193</v>
      </c>
      <c r="D386" t="s">
        <v>1194</v>
      </c>
      <c r="E386" t="s">
        <v>1195</v>
      </c>
      <c r="G386">
        <v>906</v>
      </c>
      <c r="H386" t="s">
        <v>429</v>
      </c>
      <c r="I386" t="s">
        <v>1196</v>
      </c>
      <c r="J386" s="1">
        <v>44872</v>
      </c>
      <c r="K386" s="1">
        <v>26578</v>
      </c>
      <c r="Q386" t="s">
        <v>23</v>
      </c>
      <c r="AH386" t="b">
        <f>COUNTIF(E386, "*-*") &gt; 0</f>
        <v>0</v>
      </c>
      <c r="AI386" t="b">
        <f>COUNTIF(E386, "*'*") &gt; 0</f>
        <v>0</v>
      </c>
      <c r="AJ386" t="b">
        <f>COUNTIF(E386, "* *") &gt; 0</f>
        <v>0</v>
      </c>
      <c r="AK386" t="b">
        <f>COUNTIF(E386,E387) &gt; 0</f>
        <v>0</v>
      </c>
      <c r="AL386" t="b">
        <f>COUNTIF(E386, "*.*") &gt; 0</f>
        <v>0</v>
      </c>
      <c r="AM386" t="b">
        <f>COUNTIF(E386, "*(*") &gt; 0</f>
        <v>0</v>
      </c>
    </row>
    <row r="387" spans="1:41" x14ac:dyDescent="0.25">
      <c r="A387">
        <v>5666</v>
      </c>
      <c r="B387" t="s">
        <v>1197</v>
      </c>
      <c r="D387" t="s">
        <v>1198</v>
      </c>
      <c r="E387" t="s">
        <v>1199</v>
      </c>
      <c r="G387">
        <v>200</v>
      </c>
      <c r="H387" t="s">
        <v>70</v>
      </c>
      <c r="I387" t="s">
        <v>575</v>
      </c>
      <c r="J387" s="1">
        <v>44879</v>
      </c>
      <c r="K387" s="1">
        <v>26083</v>
      </c>
      <c r="Q387" t="s">
        <v>23</v>
      </c>
      <c r="AH387" t="b">
        <f>COUNTIF(E387, "*-*") &gt; 0</f>
        <v>0</v>
      </c>
      <c r="AI387" t="b">
        <f>COUNTIF(E387, "*'*") &gt; 0</f>
        <v>0</v>
      </c>
      <c r="AJ387" t="b">
        <f>COUNTIF(E387, "* *") &gt; 0</f>
        <v>0</v>
      </c>
      <c r="AK387" t="b">
        <f>COUNTIF(E387,E388) &gt; 0</f>
        <v>0</v>
      </c>
      <c r="AL387" t="b">
        <f>COUNTIF(E387, "*.*") &gt; 0</f>
        <v>0</v>
      </c>
      <c r="AM387" t="b">
        <f>COUNTIF(E387, "*(*") &gt; 0</f>
        <v>0</v>
      </c>
    </row>
    <row r="388" spans="1:41" x14ac:dyDescent="0.25">
      <c r="A388">
        <v>5667</v>
      </c>
      <c r="B388" t="s">
        <v>1200</v>
      </c>
      <c r="D388" t="s">
        <v>1201</v>
      </c>
      <c r="E388" t="s">
        <v>617</v>
      </c>
      <c r="G388">
        <v>200</v>
      </c>
      <c r="H388" t="s">
        <v>70</v>
      </c>
      <c r="I388" t="s">
        <v>1202</v>
      </c>
      <c r="J388" s="1">
        <v>44879</v>
      </c>
      <c r="K388" s="1">
        <v>23657</v>
      </c>
      <c r="Q388" t="s">
        <v>23</v>
      </c>
      <c r="AH388" t="b">
        <f>COUNTIF(E388, "*-*") &gt; 0</f>
        <v>0</v>
      </c>
      <c r="AI388" t="b">
        <f>COUNTIF(E388, "*'*") &gt; 0</f>
        <v>0</v>
      </c>
      <c r="AJ388" t="b">
        <f>COUNTIF(E388, "* *") &gt; 0</f>
        <v>0</v>
      </c>
      <c r="AK388" t="b">
        <f>COUNTIF(E388,E389) &gt; 0</f>
        <v>0</v>
      </c>
      <c r="AL388" t="b">
        <f>COUNTIF(E388, "*.*") &gt; 0</f>
        <v>0</v>
      </c>
      <c r="AM388" t="b">
        <f>COUNTIF(E388, "*(*") &gt; 0</f>
        <v>0</v>
      </c>
    </row>
    <row r="389" spans="1:41" x14ac:dyDescent="0.25">
      <c r="A389">
        <v>5668</v>
      </c>
      <c r="B389" t="s">
        <v>1203</v>
      </c>
      <c r="D389" t="s">
        <v>210</v>
      </c>
      <c r="E389" t="s">
        <v>803</v>
      </c>
      <c r="G389">
        <v>312</v>
      </c>
      <c r="H389" t="s">
        <v>160</v>
      </c>
      <c r="I389" t="s">
        <v>161</v>
      </c>
      <c r="J389" s="1">
        <v>44879</v>
      </c>
      <c r="K389" s="1">
        <v>26652</v>
      </c>
      <c r="Q389" t="s">
        <v>23</v>
      </c>
      <c r="AH389" t="b">
        <f>COUNTIF(E389, "*-*") &gt; 0</f>
        <v>0</v>
      </c>
      <c r="AI389" t="b">
        <f>COUNTIF(E389, "*'*") &gt; 0</f>
        <v>0</v>
      </c>
      <c r="AJ389" t="b">
        <f>COUNTIF(E389, "* *") &gt; 0</f>
        <v>0</v>
      </c>
      <c r="AK389" t="b">
        <f>COUNTIF(E389,E390) &gt; 0</f>
        <v>0</v>
      </c>
      <c r="AL389" t="b">
        <f>COUNTIF(E389, "*.*") &gt; 0</f>
        <v>0</v>
      </c>
      <c r="AM389" t="b">
        <f>COUNTIF(E389, "*(*") &gt; 0</f>
        <v>0</v>
      </c>
    </row>
    <row r="390" spans="1:41" x14ac:dyDescent="0.25">
      <c r="A390">
        <v>5669</v>
      </c>
      <c r="B390" t="s">
        <v>1204</v>
      </c>
      <c r="D390" t="s">
        <v>1205</v>
      </c>
      <c r="E390" t="s">
        <v>1206</v>
      </c>
      <c r="G390">
        <v>709</v>
      </c>
      <c r="H390" t="s">
        <v>340</v>
      </c>
      <c r="I390" t="s">
        <v>341</v>
      </c>
      <c r="J390" s="1">
        <v>44893</v>
      </c>
      <c r="K390" s="1">
        <v>24336</v>
      </c>
      <c r="Q390" t="s">
        <v>23</v>
      </c>
      <c r="AH390" t="b">
        <f>COUNTIF(E390, "*-*") &gt; 0</f>
        <v>0</v>
      </c>
      <c r="AI390" t="b">
        <f>COUNTIF(E390, "*'*") &gt; 0</f>
        <v>0</v>
      </c>
      <c r="AJ390" t="b">
        <f>COUNTIF(E390, "* *") &gt; 0</f>
        <v>0</v>
      </c>
      <c r="AK390" t="b">
        <f>COUNTIF(E390,E391) &gt; 0</f>
        <v>0</v>
      </c>
      <c r="AL390" t="b">
        <f>COUNTIF(E390, "*.*") &gt; 0</f>
        <v>0</v>
      </c>
      <c r="AM390" t="b">
        <f>COUNTIF(E390, "*(*") &gt; 0</f>
        <v>0</v>
      </c>
    </row>
    <row r="391" spans="1:41" x14ac:dyDescent="0.25">
      <c r="A391">
        <v>5674</v>
      </c>
      <c r="B391" t="s">
        <v>1207</v>
      </c>
      <c r="D391" t="s">
        <v>1208</v>
      </c>
      <c r="E391" t="s">
        <v>163</v>
      </c>
      <c r="G391">
        <v>918</v>
      </c>
      <c r="H391" t="s">
        <v>378</v>
      </c>
      <c r="I391" t="s">
        <v>1102</v>
      </c>
      <c r="J391" s="1">
        <v>44907</v>
      </c>
      <c r="K391" s="1">
        <v>31404</v>
      </c>
      <c r="Q391" t="s">
        <v>23</v>
      </c>
      <c r="AH391" t="b">
        <f>COUNTIF(E391, "*-*") &gt; 0</f>
        <v>0</v>
      </c>
      <c r="AI391" t="b">
        <f>COUNTIF(E391, "*'*") &gt; 0</f>
        <v>0</v>
      </c>
      <c r="AJ391" t="b">
        <f>COUNTIF(E391, "* *") &gt; 0</f>
        <v>0</v>
      </c>
      <c r="AK391" t="b">
        <f>COUNTIF(E391,E392) &gt; 0</f>
        <v>0</v>
      </c>
      <c r="AL391" t="b">
        <f>COUNTIF(E391, "*.*") &gt; 0</f>
        <v>0</v>
      </c>
      <c r="AM391" t="b">
        <f>COUNTIF(E391, "*(*") &gt; 0</f>
        <v>0</v>
      </c>
    </row>
    <row r="392" spans="1:41" x14ac:dyDescent="0.25">
      <c r="A392">
        <v>5675</v>
      </c>
      <c r="B392" t="s">
        <v>1831</v>
      </c>
      <c r="D392" t="s">
        <v>1209</v>
      </c>
      <c r="E392" t="s">
        <v>1210</v>
      </c>
      <c r="G392">
        <v>918</v>
      </c>
      <c r="H392" t="s">
        <v>378</v>
      </c>
      <c r="I392" t="s">
        <v>1102</v>
      </c>
      <c r="J392" s="1">
        <v>44907</v>
      </c>
      <c r="K392" s="1">
        <v>34849</v>
      </c>
      <c r="Q392" t="s">
        <v>23</v>
      </c>
      <c r="AH392" t="b">
        <f>COUNTIF(E392, "*-*") &gt; 0</f>
        <v>0</v>
      </c>
      <c r="AI392" t="b">
        <f>COUNTIF(E392, "*'*") &gt; 0</f>
        <v>0</v>
      </c>
      <c r="AJ392" t="b">
        <f>COUNTIF(E392, "* *") &gt; 0</f>
        <v>1</v>
      </c>
      <c r="AK392" t="b">
        <f>COUNTIF(E392,E393) &gt; 0</f>
        <v>0</v>
      </c>
      <c r="AL392" t="b">
        <f>COUNTIF(E392, "*.*") &gt; 0</f>
        <v>0</v>
      </c>
      <c r="AM392" t="b">
        <f>COUNTIF(E392, "*(*") &gt; 0</f>
        <v>1</v>
      </c>
      <c r="AN392" s="4"/>
      <c r="AO392" s="5" t="s">
        <v>1833</v>
      </c>
    </row>
    <row r="393" spans="1:41" x14ac:dyDescent="0.25">
      <c r="A393">
        <v>5676</v>
      </c>
      <c r="B393" t="s">
        <v>1211</v>
      </c>
      <c r="D393" t="s">
        <v>49</v>
      </c>
      <c r="E393" t="s">
        <v>1853</v>
      </c>
      <c r="F393" t="s">
        <v>1895</v>
      </c>
      <c r="G393">
        <v>923</v>
      </c>
      <c r="H393" t="s">
        <v>46</v>
      </c>
      <c r="I393" t="s">
        <v>1212</v>
      </c>
      <c r="J393" s="1">
        <v>45327</v>
      </c>
      <c r="K393" s="1">
        <v>36227</v>
      </c>
      <c r="Q393" t="s">
        <v>23</v>
      </c>
      <c r="AH393" t="b">
        <f>COUNTIF(E393, "*-*") &gt; 0</f>
        <v>0</v>
      </c>
      <c r="AI393" t="b">
        <f>COUNTIF(E393, "*'*") &gt; 0</f>
        <v>0</v>
      </c>
      <c r="AJ393" t="b">
        <f>COUNTIF(E393, "* *") &gt; 0</f>
        <v>0</v>
      </c>
      <c r="AK393" t="b">
        <f>COUNTIF(E393,E394) &gt; 0</f>
        <v>0</v>
      </c>
      <c r="AL393" t="b">
        <f>COUNTIF(E393, "*.*") &gt; 0</f>
        <v>0</v>
      </c>
      <c r="AM393" t="b">
        <f>COUNTIF(E393, "*(*") &gt; 0</f>
        <v>0</v>
      </c>
    </row>
    <row r="394" spans="1:41" x14ac:dyDescent="0.25">
      <c r="A394">
        <v>5677</v>
      </c>
      <c r="B394" t="s">
        <v>1805</v>
      </c>
      <c r="D394" t="s">
        <v>1213</v>
      </c>
      <c r="E394" t="s">
        <v>1214</v>
      </c>
      <c r="G394">
        <v>310</v>
      </c>
      <c r="H394" t="s">
        <v>65</v>
      </c>
      <c r="I394" t="s">
        <v>1215</v>
      </c>
      <c r="J394" s="1">
        <v>44907</v>
      </c>
      <c r="K394" s="1">
        <v>36830</v>
      </c>
      <c r="Q394" t="s">
        <v>23</v>
      </c>
      <c r="AH394" t="b">
        <f>COUNTIF(E394, "*-*") &gt; 0</f>
        <v>0</v>
      </c>
      <c r="AI394" t="b">
        <f>COUNTIF(E394, "*'*") &gt; 0</f>
        <v>0</v>
      </c>
      <c r="AJ394" t="b">
        <f>COUNTIF(E394, "* *") &gt; 0</f>
        <v>1</v>
      </c>
      <c r="AK394" t="b">
        <f>COUNTIF(E394,E395) &gt; 0</f>
        <v>0</v>
      </c>
      <c r="AL394" t="b">
        <f>COUNTIF(E394, "*.*") &gt; 0</f>
        <v>0</v>
      </c>
      <c r="AM394" t="b">
        <f>COUNTIF(E394, "*(*") &gt; 0</f>
        <v>0</v>
      </c>
      <c r="AN394" s="4"/>
    </row>
    <row r="395" spans="1:41" x14ac:dyDescent="0.25">
      <c r="A395">
        <v>5678</v>
      </c>
      <c r="B395" t="s">
        <v>1822</v>
      </c>
      <c r="D395" t="s">
        <v>634</v>
      </c>
      <c r="E395" t="s">
        <v>277</v>
      </c>
      <c r="F395" t="s">
        <v>1897</v>
      </c>
      <c r="G395">
        <v>316</v>
      </c>
      <c r="H395" t="s">
        <v>107</v>
      </c>
      <c r="I395" t="s">
        <v>108</v>
      </c>
      <c r="J395" s="1">
        <v>44907</v>
      </c>
      <c r="K395" s="1">
        <v>23307</v>
      </c>
      <c r="Q395" t="s">
        <v>23</v>
      </c>
      <c r="AH395" t="b">
        <f>COUNTIF(E395, "*-*") &gt; 0</f>
        <v>0</v>
      </c>
      <c r="AI395" t="b">
        <f>COUNTIF(E395, "*'*") &gt; 0</f>
        <v>0</v>
      </c>
      <c r="AJ395" t="b">
        <f>COUNTIF(E395, "* *") &gt; 0</f>
        <v>0</v>
      </c>
      <c r="AK395" t="b">
        <v>1</v>
      </c>
      <c r="AL395" t="b">
        <f>COUNTIF(E395, "*.*") &gt; 0</f>
        <v>0</v>
      </c>
      <c r="AM395" t="b">
        <f>COUNTIF(E395, "*(*") &gt; 0</f>
        <v>0</v>
      </c>
      <c r="AN395" s="4"/>
    </row>
    <row r="396" spans="1:41" x14ac:dyDescent="0.25">
      <c r="A396">
        <v>5681</v>
      </c>
      <c r="B396" t="s">
        <v>1798</v>
      </c>
      <c r="D396" t="s">
        <v>1216</v>
      </c>
      <c r="E396" t="s">
        <v>1217</v>
      </c>
      <c r="G396">
        <v>316</v>
      </c>
      <c r="H396" t="s">
        <v>107</v>
      </c>
      <c r="I396" t="s">
        <v>108</v>
      </c>
      <c r="J396" s="1">
        <v>44922</v>
      </c>
      <c r="K396" s="1">
        <v>35401</v>
      </c>
      <c r="Q396" t="s">
        <v>23</v>
      </c>
      <c r="AH396" t="b">
        <f>COUNTIF(E396, "*-*") &gt; 0</f>
        <v>0</v>
      </c>
      <c r="AI396" t="b">
        <f>COUNTIF(E396, "*'*") &gt; 0</f>
        <v>0</v>
      </c>
      <c r="AJ396" t="b">
        <f>COUNTIF(E396, "* *") &gt; 0</f>
        <v>1</v>
      </c>
      <c r="AK396" t="b">
        <f>COUNTIF(E396,E397) &gt; 0</f>
        <v>0</v>
      </c>
      <c r="AL396" t="b">
        <f>COUNTIF(E396, "*.*") &gt; 0</f>
        <v>0</v>
      </c>
      <c r="AM396" t="b">
        <f>COUNTIF(E396, "*(*") &gt; 0</f>
        <v>0</v>
      </c>
      <c r="AN396" s="4"/>
    </row>
    <row r="397" spans="1:41" x14ac:dyDescent="0.25">
      <c r="A397">
        <v>5683</v>
      </c>
      <c r="B397" t="s">
        <v>1218</v>
      </c>
      <c r="D397" t="s">
        <v>272</v>
      </c>
      <c r="E397" t="s">
        <v>1219</v>
      </c>
      <c r="G397">
        <v>306</v>
      </c>
      <c r="H397" t="s">
        <v>233</v>
      </c>
      <c r="I397" t="s">
        <v>544</v>
      </c>
      <c r="J397" s="1">
        <v>45635</v>
      </c>
      <c r="K397" s="1">
        <v>29285</v>
      </c>
      <c r="Q397" t="s">
        <v>23</v>
      </c>
      <c r="AH397" t="b">
        <f>COUNTIF(E397, "*-*") &gt; 0</f>
        <v>0</v>
      </c>
      <c r="AI397" t="b">
        <f>COUNTIF(E397, "*'*") &gt; 0</f>
        <v>0</v>
      </c>
      <c r="AJ397" t="b">
        <f>COUNTIF(E397, "* *") &gt; 0</f>
        <v>0</v>
      </c>
      <c r="AK397" t="b">
        <f>COUNTIF(E397,E398) &gt; 0</f>
        <v>0</v>
      </c>
      <c r="AL397" t="b">
        <f>COUNTIF(E397, "*.*") &gt; 0</f>
        <v>0</v>
      </c>
      <c r="AM397" t="b">
        <f>COUNTIF(E397, "*(*") &gt; 0</f>
        <v>0</v>
      </c>
    </row>
    <row r="398" spans="1:41" x14ac:dyDescent="0.25">
      <c r="A398">
        <v>5684</v>
      </c>
      <c r="B398" t="s">
        <v>1220</v>
      </c>
      <c r="D398" t="s">
        <v>769</v>
      </c>
      <c r="E398" t="s">
        <v>250</v>
      </c>
      <c r="G398">
        <v>711</v>
      </c>
      <c r="H398" t="s">
        <v>60</v>
      </c>
      <c r="I398" t="s">
        <v>61</v>
      </c>
      <c r="J398" s="1">
        <v>45287</v>
      </c>
      <c r="K398" s="1">
        <v>28867</v>
      </c>
      <c r="Q398" t="s">
        <v>23</v>
      </c>
      <c r="AH398" t="b">
        <f>COUNTIF(E398, "*-*") &gt; 0</f>
        <v>0</v>
      </c>
      <c r="AI398" t="b">
        <f>COUNTIF(E398, "*'*") &gt; 0</f>
        <v>0</v>
      </c>
      <c r="AJ398" t="b">
        <f>COUNTIF(E398, "* *") &gt; 0</f>
        <v>0</v>
      </c>
      <c r="AK398" t="b">
        <f>COUNTIF(E398,E399) &gt; 0</f>
        <v>0</v>
      </c>
      <c r="AL398" t="b">
        <f>COUNTIF(E398, "*.*") &gt; 0</f>
        <v>0</v>
      </c>
      <c r="AM398" t="b">
        <f>COUNTIF(E398, "*(*") &gt; 0</f>
        <v>0</v>
      </c>
      <c r="AN398" s="4"/>
      <c r="AO398" s="5" t="s">
        <v>1841</v>
      </c>
    </row>
    <row r="399" spans="1:41" x14ac:dyDescent="0.25">
      <c r="A399">
        <v>5685</v>
      </c>
      <c r="B399" t="s">
        <v>1221</v>
      </c>
      <c r="D399" t="s">
        <v>1222</v>
      </c>
      <c r="E399" t="s">
        <v>1223</v>
      </c>
      <c r="G399">
        <v>312</v>
      </c>
      <c r="H399" t="s">
        <v>160</v>
      </c>
      <c r="I399" t="s">
        <v>161</v>
      </c>
      <c r="J399" s="1">
        <v>44937</v>
      </c>
      <c r="K399" s="1">
        <v>24885</v>
      </c>
      <c r="Q399" t="s">
        <v>23</v>
      </c>
      <c r="AH399" t="b">
        <f>COUNTIF(E399, "*-*") &gt; 0</f>
        <v>0</v>
      </c>
      <c r="AI399" t="b">
        <f>COUNTIF(E399, "*'*") &gt; 0</f>
        <v>0</v>
      </c>
      <c r="AJ399" t="b">
        <f>COUNTIF(E399, "* *") &gt; 0</f>
        <v>0</v>
      </c>
      <c r="AK399" t="b">
        <f>COUNTIF(E399,E400) &gt; 0</f>
        <v>0</v>
      </c>
      <c r="AL399" t="b">
        <f>COUNTIF(E399, "*.*") &gt; 0</f>
        <v>0</v>
      </c>
      <c r="AM399" t="b">
        <f>COUNTIF(E399, "*(*") &gt; 0</f>
        <v>0</v>
      </c>
    </row>
    <row r="400" spans="1:41" x14ac:dyDescent="0.25">
      <c r="A400">
        <v>5687</v>
      </c>
      <c r="B400" t="s">
        <v>1224</v>
      </c>
      <c r="D400" t="s">
        <v>362</v>
      </c>
      <c r="E400" t="s">
        <v>520</v>
      </c>
      <c r="G400">
        <v>307</v>
      </c>
      <c r="H400" t="s">
        <v>224</v>
      </c>
      <c r="I400" t="s">
        <v>719</v>
      </c>
      <c r="J400" s="1">
        <v>44935</v>
      </c>
      <c r="K400" s="1">
        <v>31941</v>
      </c>
      <c r="Q400" t="s">
        <v>23</v>
      </c>
      <c r="AH400" t="b">
        <f>COUNTIF(E400, "*-*") &gt; 0</f>
        <v>0</v>
      </c>
      <c r="AI400" t="b">
        <f>COUNTIF(E400, "*'*") &gt; 0</f>
        <v>0</v>
      </c>
      <c r="AJ400" t="b">
        <f>COUNTIF(E400, "* *") &gt; 0</f>
        <v>0</v>
      </c>
      <c r="AK400" t="b">
        <f>COUNTIF(E400,E401) &gt; 0</f>
        <v>0</v>
      </c>
      <c r="AL400" t="b">
        <f>COUNTIF(E400, "*.*") &gt; 0</f>
        <v>0</v>
      </c>
      <c r="AM400" t="b">
        <f>COUNTIF(E400, "*(*") &gt; 0</f>
        <v>0</v>
      </c>
    </row>
    <row r="401" spans="1:40" x14ac:dyDescent="0.25">
      <c r="A401">
        <v>5690</v>
      </c>
      <c r="B401" t="s">
        <v>1225</v>
      </c>
      <c r="D401" t="s">
        <v>141</v>
      </c>
      <c r="E401" t="s">
        <v>1226</v>
      </c>
      <c r="G401">
        <v>705</v>
      </c>
      <c r="H401" t="s">
        <v>190</v>
      </c>
      <c r="I401" t="s">
        <v>877</v>
      </c>
      <c r="J401" s="1">
        <v>44945</v>
      </c>
      <c r="K401" s="1">
        <v>26198</v>
      </c>
      <c r="Q401" t="s">
        <v>23</v>
      </c>
      <c r="AH401" t="b">
        <f>COUNTIF(E401, "*-*") &gt; 0</f>
        <v>0</v>
      </c>
      <c r="AI401" t="b">
        <f>COUNTIF(E401, "*'*") &gt; 0</f>
        <v>0</v>
      </c>
      <c r="AJ401" t="b">
        <f>COUNTIF(E401, "* *") &gt; 0</f>
        <v>0</v>
      </c>
      <c r="AK401" t="b">
        <f>COUNTIF(E401,E402) &gt; 0</f>
        <v>0</v>
      </c>
      <c r="AL401" t="b">
        <f>COUNTIF(E401, "*.*") &gt; 0</f>
        <v>0</v>
      </c>
      <c r="AM401" t="b">
        <f>COUNTIF(E401, "*(*") &gt; 0</f>
        <v>0</v>
      </c>
    </row>
    <row r="402" spans="1:40" x14ac:dyDescent="0.25">
      <c r="A402">
        <v>5691</v>
      </c>
      <c r="B402" t="s">
        <v>1227</v>
      </c>
      <c r="D402" t="s">
        <v>267</v>
      </c>
      <c r="E402" t="s">
        <v>309</v>
      </c>
      <c r="G402">
        <v>213</v>
      </c>
      <c r="H402" t="s">
        <v>125</v>
      </c>
      <c r="I402" t="s">
        <v>1076</v>
      </c>
      <c r="J402" s="1">
        <v>44949</v>
      </c>
      <c r="K402" s="1">
        <v>36387</v>
      </c>
      <c r="Q402" t="s">
        <v>23</v>
      </c>
      <c r="AH402" t="b">
        <f>COUNTIF(E402, "*-*") &gt; 0</f>
        <v>0</v>
      </c>
      <c r="AI402" t="b">
        <f>COUNTIF(E402, "*'*") &gt; 0</f>
        <v>0</v>
      </c>
      <c r="AJ402" t="b">
        <f>COUNTIF(E402, "* *") &gt; 0</f>
        <v>0</v>
      </c>
      <c r="AK402" t="b">
        <f>COUNTIF(E402,E403) &gt; 0</f>
        <v>0</v>
      </c>
      <c r="AL402" t="b">
        <f>COUNTIF(E402, "*.*") &gt; 0</f>
        <v>0</v>
      </c>
      <c r="AM402" t="b">
        <f>COUNTIF(E402, "*(*") &gt; 0</f>
        <v>0</v>
      </c>
    </row>
    <row r="403" spans="1:40" x14ac:dyDescent="0.25">
      <c r="A403">
        <v>5693</v>
      </c>
      <c r="B403" t="s">
        <v>1821</v>
      </c>
      <c r="D403" t="s">
        <v>549</v>
      </c>
      <c r="E403" t="s">
        <v>1228</v>
      </c>
      <c r="G403">
        <v>316</v>
      </c>
      <c r="H403" t="s">
        <v>107</v>
      </c>
      <c r="I403" t="s">
        <v>108</v>
      </c>
      <c r="J403" s="1">
        <v>44963</v>
      </c>
      <c r="K403" s="1">
        <v>34610</v>
      </c>
      <c r="Q403" t="s">
        <v>23</v>
      </c>
      <c r="AH403" t="b">
        <f>COUNTIF(E403, "*-*") &gt; 0</f>
        <v>0</v>
      </c>
      <c r="AI403" t="b">
        <f>COUNTIF(E403, "*'*") &gt; 0</f>
        <v>0</v>
      </c>
      <c r="AJ403" t="b">
        <f>COUNTIF(E403, "* *") &gt; 0</f>
        <v>1</v>
      </c>
      <c r="AK403" t="b">
        <f>COUNTIF(E403,E404) &gt; 0</f>
        <v>0</v>
      </c>
      <c r="AL403" t="b">
        <f>COUNTIF(E403, "*.*") &gt; 0</f>
        <v>0</v>
      </c>
      <c r="AM403" t="b">
        <f>COUNTIF(E403, "*(*") &gt; 0</f>
        <v>0</v>
      </c>
      <c r="AN403" s="4"/>
    </row>
    <row r="404" spans="1:40" x14ac:dyDescent="0.25">
      <c r="A404">
        <v>5695</v>
      </c>
      <c r="B404" t="s">
        <v>1834</v>
      </c>
      <c r="D404" t="s">
        <v>1229</v>
      </c>
      <c r="E404" t="s">
        <v>1230</v>
      </c>
      <c r="G404">
        <v>709</v>
      </c>
      <c r="H404" t="s">
        <v>340</v>
      </c>
      <c r="I404" t="s">
        <v>1231</v>
      </c>
      <c r="J404" s="1">
        <v>44953</v>
      </c>
      <c r="K404" s="1">
        <v>35279</v>
      </c>
      <c r="Q404" t="s">
        <v>23</v>
      </c>
      <c r="AH404" t="b">
        <f>COUNTIF(E404, "*-*") &gt; 0</f>
        <v>1</v>
      </c>
      <c r="AI404" t="b">
        <f>COUNTIF(E404, "*'*") &gt; 0</f>
        <v>0</v>
      </c>
      <c r="AJ404" t="b">
        <f>COUNTIF(E404, "* *") &gt; 0</f>
        <v>0</v>
      </c>
      <c r="AK404" t="b">
        <f>COUNTIF(E404,E405) &gt; 0</f>
        <v>0</v>
      </c>
      <c r="AL404" t="b">
        <f>COUNTIF(E404, "*.*") &gt; 0</f>
        <v>0</v>
      </c>
      <c r="AM404" t="b">
        <f>COUNTIF(E404, "*(*") &gt; 0</f>
        <v>0</v>
      </c>
      <c r="AN404" s="4"/>
    </row>
    <row r="405" spans="1:40" x14ac:dyDescent="0.25">
      <c r="A405">
        <v>5697</v>
      </c>
      <c r="B405" t="s">
        <v>1908</v>
      </c>
      <c r="D405" t="s">
        <v>1232</v>
      </c>
      <c r="E405" t="s">
        <v>183</v>
      </c>
      <c r="F405" t="s">
        <v>1864</v>
      </c>
      <c r="G405">
        <v>111</v>
      </c>
      <c r="H405" t="s">
        <v>27</v>
      </c>
      <c r="I405" t="s">
        <v>1233</v>
      </c>
      <c r="J405" s="1">
        <v>44970</v>
      </c>
      <c r="K405" s="1">
        <v>21893</v>
      </c>
      <c r="Q405" t="s">
        <v>23</v>
      </c>
      <c r="AH405" t="b">
        <f>COUNTIF(E405, "*-*") &gt; 0</f>
        <v>0</v>
      </c>
      <c r="AI405" t="b">
        <f>COUNTIF(E405, "*'*") &gt; 0</f>
        <v>0</v>
      </c>
      <c r="AJ405" t="b">
        <f>COUNTIF(E405, "* *") &gt; 0</f>
        <v>0</v>
      </c>
      <c r="AK405" t="b">
        <f>COUNTIF(E405,E406) &gt; 0</f>
        <v>0</v>
      </c>
      <c r="AL405" t="b">
        <f>COUNTIF(E405, "*.*") &gt; 0</f>
        <v>0</v>
      </c>
      <c r="AM405" t="b">
        <f>COUNTIF(E405, "*(*") &gt; 0</f>
        <v>0</v>
      </c>
    </row>
    <row r="406" spans="1:40" x14ac:dyDescent="0.25">
      <c r="A406">
        <v>5698</v>
      </c>
      <c r="B406" t="s">
        <v>1234</v>
      </c>
      <c r="D406" t="s">
        <v>1235</v>
      </c>
      <c r="E406" t="s">
        <v>1236</v>
      </c>
      <c r="G406">
        <v>214</v>
      </c>
      <c r="H406" t="s">
        <v>1237</v>
      </c>
      <c r="I406" t="s">
        <v>1238</v>
      </c>
      <c r="J406" s="1">
        <v>44963</v>
      </c>
      <c r="K406" s="1">
        <v>32050</v>
      </c>
      <c r="Q406" t="s">
        <v>23</v>
      </c>
      <c r="AH406" t="b">
        <f>COUNTIF(E406, "*-*") &gt; 0</f>
        <v>0</v>
      </c>
      <c r="AI406" t="b">
        <f>COUNTIF(E406, "*'*") &gt; 0</f>
        <v>0</v>
      </c>
      <c r="AJ406" t="b">
        <f>COUNTIF(E406, "* *") &gt; 0</f>
        <v>0</v>
      </c>
      <c r="AK406" t="b">
        <f>COUNTIF(E406,E407) &gt; 0</f>
        <v>0</v>
      </c>
      <c r="AL406" t="b">
        <f>COUNTIF(E406, "*.*") &gt; 0</f>
        <v>0</v>
      </c>
      <c r="AM406" t="b">
        <f>COUNTIF(E406, "*(*") &gt; 0</f>
        <v>0</v>
      </c>
    </row>
    <row r="407" spans="1:40" x14ac:dyDescent="0.25">
      <c r="A407">
        <v>5699</v>
      </c>
      <c r="B407" t="s">
        <v>1239</v>
      </c>
      <c r="D407" t="s">
        <v>49</v>
      </c>
      <c r="E407" t="s">
        <v>1240</v>
      </c>
      <c r="G407">
        <v>401</v>
      </c>
      <c r="H407" t="s">
        <v>155</v>
      </c>
      <c r="I407" t="s">
        <v>155</v>
      </c>
      <c r="J407" s="1">
        <v>44963</v>
      </c>
      <c r="K407" s="1">
        <v>29431</v>
      </c>
      <c r="Q407" t="s">
        <v>23</v>
      </c>
      <c r="AH407" t="b">
        <f>COUNTIF(E407, "*-*") &gt; 0</f>
        <v>0</v>
      </c>
      <c r="AI407" t="b">
        <f>COUNTIF(E407, "*'*") &gt; 0</f>
        <v>0</v>
      </c>
      <c r="AJ407" t="b">
        <f>COUNTIF(E407, "* *") &gt; 0</f>
        <v>0</v>
      </c>
      <c r="AK407" t="b">
        <f>COUNTIF(E407,E408) &gt; 0</f>
        <v>0</v>
      </c>
      <c r="AL407" t="b">
        <f>COUNTIF(E407, "*.*") &gt; 0</f>
        <v>0</v>
      </c>
      <c r="AM407" t="b">
        <f>COUNTIF(E407, "*(*") &gt; 0</f>
        <v>0</v>
      </c>
    </row>
    <row r="408" spans="1:40" x14ac:dyDescent="0.25">
      <c r="A408">
        <v>5702</v>
      </c>
      <c r="B408" t="s">
        <v>1241</v>
      </c>
      <c r="D408" t="s">
        <v>418</v>
      </c>
      <c r="E408" t="s">
        <v>1242</v>
      </c>
      <c r="G408">
        <v>307</v>
      </c>
      <c r="H408" t="s">
        <v>224</v>
      </c>
      <c r="I408" t="s">
        <v>524</v>
      </c>
      <c r="J408" s="1">
        <v>44970</v>
      </c>
      <c r="K408" s="1">
        <v>29982</v>
      </c>
      <c r="Q408" t="s">
        <v>23</v>
      </c>
      <c r="AH408" t="b">
        <f>COUNTIF(E408, "*-*") &gt; 0</f>
        <v>0</v>
      </c>
      <c r="AI408" t="b">
        <f>COUNTIF(E408, "*'*") &gt; 0</f>
        <v>0</v>
      </c>
      <c r="AJ408" t="b">
        <f>COUNTIF(E408, "* *") &gt; 0</f>
        <v>0</v>
      </c>
      <c r="AK408" t="b">
        <f>COUNTIF(E408,E409) &gt; 0</f>
        <v>0</v>
      </c>
      <c r="AL408" t="b">
        <f>COUNTIF(E408, "*.*") &gt; 0</f>
        <v>0</v>
      </c>
      <c r="AM408" t="b">
        <f>COUNTIF(E408, "*(*") &gt; 0</f>
        <v>0</v>
      </c>
    </row>
    <row r="409" spans="1:40" x14ac:dyDescent="0.25">
      <c r="A409">
        <v>5703</v>
      </c>
      <c r="B409" t="s">
        <v>1243</v>
      </c>
      <c r="D409" t="s">
        <v>1244</v>
      </c>
      <c r="E409" t="s">
        <v>1245</v>
      </c>
      <c r="G409">
        <v>704</v>
      </c>
      <c r="H409" t="s">
        <v>164</v>
      </c>
      <c r="I409" t="s">
        <v>1246</v>
      </c>
      <c r="J409" s="1">
        <v>44979</v>
      </c>
      <c r="K409" s="1">
        <v>29332</v>
      </c>
      <c r="Q409" t="s">
        <v>23</v>
      </c>
      <c r="AH409" t="b">
        <f>COUNTIF(E409, "*-*") &gt; 0</f>
        <v>0</v>
      </c>
      <c r="AI409" t="b">
        <f>COUNTIF(E409, "*'*") &gt; 0</f>
        <v>0</v>
      </c>
      <c r="AJ409" t="b">
        <f>COUNTIF(E409, "* *") &gt; 0</f>
        <v>0</v>
      </c>
      <c r="AK409" t="b">
        <f>COUNTIF(E409,E410) &gt; 0</f>
        <v>0</v>
      </c>
      <c r="AL409" t="b">
        <f>COUNTIF(E409, "*.*") &gt; 0</f>
        <v>0</v>
      </c>
      <c r="AM409" t="b">
        <f>COUNTIF(E409, "*(*") &gt; 0</f>
        <v>0</v>
      </c>
    </row>
    <row r="410" spans="1:40" x14ac:dyDescent="0.25">
      <c r="A410">
        <v>5706</v>
      </c>
      <c r="B410" t="s">
        <v>1247</v>
      </c>
      <c r="D410" t="s">
        <v>105</v>
      </c>
      <c r="E410" t="s">
        <v>1248</v>
      </c>
      <c r="G410">
        <v>200</v>
      </c>
      <c r="H410" t="s">
        <v>70</v>
      </c>
      <c r="I410" t="s">
        <v>410</v>
      </c>
      <c r="J410" s="1">
        <v>44970</v>
      </c>
      <c r="K410" s="1">
        <v>35954</v>
      </c>
      <c r="Q410" t="s">
        <v>23</v>
      </c>
      <c r="AH410" t="b">
        <f>COUNTIF(E410, "*-*") &gt; 0</f>
        <v>0</v>
      </c>
      <c r="AI410" t="b">
        <f>COUNTIF(E410, "*'*") &gt; 0</f>
        <v>0</v>
      </c>
      <c r="AJ410" t="b">
        <f>COUNTIF(E410, "* *") &gt; 0</f>
        <v>0</v>
      </c>
      <c r="AK410" t="b">
        <f>COUNTIF(E410,E411) &gt; 0</f>
        <v>0</v>
      </c>
      <c r="AL410" t="b">
        <f>COUNTIF(E410, "*.*") &gt; 0</f>
        <v>0</v>
      </c>
      <c r="AM410" t="b">
        <f>COUNTIF(E410, "*(*") &gt; 0</f>
        <v>0</v>
      </c>
    </row>
    <row r="411" spans="1:40" x14ac:dyDescent="0.25">
      <c r="A411">
        <v>5707</v>
      </c>
      <c r="B411" t="s">
        <v>1249</v>
      </c>
      <c r="D411" t="s">
        <v>1083</v>
      </c>
      <c r="E411" t="s">
        <v>1250</v>
      </c>
      <c r="G411">
        <v>200</v>
      </c>
      <c r="H411" t="s">
        <v>70</v>
      </c>
      <c r="I411" t="s">
        <v>410</v>
      </c>
      <c r="J411" s="1">
        <v>44970</v>
      </c>
      <c r="K411" s="1">
        <v>36365</v>
      </c>
      <c r="Q411" t="s">
        <v>23</v>
      </c>
      <c r="AH411" t="b">
        <f>COUNTIF(E411, "*-*") &gt; 0</f>
        <v>0</v>
      </c>
      <c r="AI411" t="b">
        <f>COUNTIF(E411, "*'*") &gt; 0</f>
        <v>0</v>
      </c>
      <c r="AJ411" t="b">
        <f>COUNTIF(E411, "* *") &gt; 0</f>
        <v>0</v>
      </c>
      <c r="AK411" t="b">
        <f>COUNTIF(E411,E412) &gt; 0</f>
        <v>0</v>
      </c>
      <c r="AL411" t="b">
        <f>COUNTIF(E411, "*.*") &gt; 0</f>
        <v>0</v>
      </c>
      <c r="AM411" t="b">
        <f>COUNTIF(E411, "*(*") &gt; 0</f>
        <v>0</v>
      </c>
    </row>
    <row r="412" spans="1:40" x14ac:dyDescent="0.25">
      <c r="A412">
        <v>5708</v>
      </c>
      <c r="B412" t="s">
        <v>1251</v>
      </c>
      <c r="D412" t="s">
        <v>32</v>
      </c>
      <c r="E412" t="s">
        <v>1252</v>
      </c>
      <c r="F412" t="s">
        <v>1869</v>
      </c>
      <c r="G412">
        <v>307</v>
      </c>
      <c r="H412" t="s">
        <v>224</v>
      </c>
      <c r="I412" t="s">
        <v>1253</v>
      </c>
      <c r="J412" s="1">
        <v>44978</v>
      </c>
      <c r="K412" s="1">
        <v>25187</v>
      </c>
      <c r="Q412" t="s">
        <v>23</v>
      </c>
      <c r="AH412" t="b">
        <f>COUNTIF(E412, "*-*") &gt; 0</f>
        <v>0</v>
      </c>
      <c r="AI412" t="b">
        <f>COUNTIF(E412, "*'*") &gt; 0</f>
        <v>0</v>
      </c>
      <c r="AJ412" t="b">
        <f>COUNTIF(E412, "* *") &gt; 0</f>
        <v>0</v>
      </c>
      <c r="AK412" t="b">
        <f>COUNTIF(E412,E413) &gt; 0</f>
        <v>0</v>
      </c>
      <c r="AL412" t="b">
        <f>COUNTIF(E412, "*.*") &gt; 0</f>
        <v>0</v>
      </c>
      <c r="AM412" t="b">
        <f>COUNTIF(E412, "*(*") &gt; 0</f>
        <v>0</v>
      </c>
    </row>
    <row r="413" spans="1:40" x14ac:dyDescent="0.25">
      <c r="A413">
        <v>5711</v>
      </c>
      <c r="B413" t="s">
        <v>1913</v>
      </c>
      <c r="D413" t="s">
        <v>1254</v>
      </c>
      <c r="E413" t="s">
        <v>1255</v>
      </c>
      <c r="F413" t="s">
        <v>1865</v>
      </c>
      <c r="G413">
        <v>304</v>
      </c>
      <c r="H413" t="s">
        <v>674</v>
      </c>
      <c r="I413" t="s">
        <v>820</v>
      </c>
      <c r="J413" s="1">
        <v>44991</v>
      </c>
      <c r="K413" s="1">
        <v>34517</v>
      </c>
      <c r="Q413" t="s">
        <v>23</v>
      </c>
      <c r="AH413" t="b">
        <f>COUNTIF(E413, "*-*") &gt; 0</f>
        <v>0</v>
      </c>
      <c r="AI413" t="b">
        <f>COUNTIF(E413, "*'*") &gt; 0</f>
        <v>0</v>
      </c>
      <c r="AJ413" t="b">
        <f>COUNTIF(E413, "* *") &gt; 0</f>
        <v>0</v>
      </c>
      <c r="AK413" t="b">
        <f>COUNTIF(E413,E414) &gt; 0</f>
        <v>0</v>
      </c>
      <c r="AL413" t="b">
        <f>COUNTIF(E413, "*.*") &gt; 0</f>
        <v>0</v>
      </c>
      <c r="AM413" t="b">
        <f>COUNTIF(E413, "*(*") &gt; 0</f>
        <v>0</v>
      </c>
    </row>
    <row r="414" spans="1:40" x14ac:dyDescent="0.25">
      <c r="A414">
        <v>5716</v>
      </c>
      <c r="B414" t="s">
        <v>1256</v>
      </c>
      <c r="D414" t="s">
        <v>1257</v>
      </c>
      <c r="E414" t="s">
        <v>1258</v>
      </c>
      <c r="G414">
        <v>312</v>
      </c>
      <c r="H414" t="s">
        <v>160</v>
      </c>
      <c r="I414" t="s">
        <v>161</v>
      </c>
      <c r="J414" s="1">
        <v>45005</v>
      </c>
      <c r="K414" s="1">
        <v>35942</v>
      </c>
      <c r="Q414" t="s">
        <v>23</v>
      </c>
      <c r="AH414" t="b">
        <f>COUNTIF(E414, "*-*") &gt; 0</f>
        <v>0</v>
      </c>
      <c r="AI414" t="b">
        <f>COUNTIF(E414, "*'*") &gt; 0</f>
        <v>0</v>
      </c>
      <c r="AJ414" t="b">
        <f>COUNTIF(E414, "* *") &gt; 0</f>
        <v>0</v>
      </c>
      <c r="AK414" t="b">
        <f>COUNTIF(E414,E415) &gt; 0</f>
        <v>0</v>
      </c>
      <c r="AL414" t="b">
        <f>COUNTIF(E414, "*.*") &gt; 0</f>
        <v>0</v>
      </c>
      <c r="AM414" t="b">
        <f>COUNTIF(E414, "*(*") &gt; 0</f>
        <v>0</v>
      </c>
    </row>
    <row r="415" spans="1:40" x14ac:dyDescent="0.25">
      <c r="A415">
        <v>5720</v>
      </c>
      <c r="B415" t="s">
        <v>1259</v>
      </c>
      <c r="D415" t="s">
        <v>1073</v>
      </c>
      <c r="E415" t="s">
        <v>1863</v>
      </c>
      <c r="G415">
        <v>901</v>
      </c>
      <c r="H415" t="s">
        <v>327</v>
      </c>
      <c r="I415" t="s">
        <v>887</v>
      </c>
      <c r="J415" s="1">
        <v>45005</v>
      </c>
      <c r="K415" s="1">
        <v>23728</v>
      </c>
      <c r="Q415" t="s">
        <v>23</v>
      </c>
      <c r="AH415" t="b">
        <f>COUNTIF(E415, "*-*") &gt; 0</f>
        <v>0</v>
      </c>
      <c r="AI415" t="b">
        <f>COUNTIF(E415, "*'*") &gt; 0</f>
        <v>0</v>
      </c>
      <c r="AJ415" t="b">
        <f>COUNTIF(E415, "* *") &gt; 0</f>
        <v>0</v>
      </c>
      <c r="AK415" t="b">
        <f>COUNTIF(E415,E416) &gt; 0</f>
        <v>0</v>
      </c>
      <c r="AL415" t="b">
        <f>COUNTIF(E415, "*.*") &gt; 0</f>
        <v>0</v>
      </c>
      <c r="AM415" t="b">
        <f>COUNTIF(E415, "*(*") &gt; 0</f>
        <v>0</v>
      </c>
    </row>
    <row r="416" spans="1:40" x14ac:dyDescent="0.25">
      <c r="A416">
        <v>5721</v>
      </c>
      <c r="B416" t="s">
        <v>1260</v>
      </c>
      <c r="D416" t="s">
        <v>272</v>
      </c>
      <c r="E416" t="s">
        <v>1261</v>
      </c>
      <c r="G416">
        <v>410</v>
      </c>
      <c r="H416" t="s">
        <v>698</v>
      </c>
      <c r="I416" t="s">
        <v>1262</v>
      </c>
      <c r="J416" s="1">
        <v>45002</v>
      </c>
      <c r="K416" s="1">
        <v>37676</v>
      </c>
      <c r="Q416" t="s">
        <v>23</v>
      </c>
      <c r="AH416" t="b">
        <f>COUNTIF(E416, "*-*") &gt; 0</f>
        <v>0</v>
      </c>
      <c r="AI416" t="b">
        <f>COUNTIF(E416, "*'*") &gt; 0</f>
        <v>0</v>
      </c>
      <c r="AJ416" t="b">
        <f>COUNTIF(E416, "* *") &gt; 0</f>
        <v>0</v>
      </c>
      <c r="AK416" t="b">
        <f>COUNTIF(E416,E417) &gt; 0</f>
        <v>0</v>
      </c>
      <c r="AL416" t="b">
        <f>COUNTIF(E416, "*.*") &gt; 0</f>
        <v>0</v>
      </c>
      <c r="AM416" t="b">
        <f>COUNTIF(E416, "*(*") &gt; 0</f>
        <v>0</v>
      </c>
    </row>
    <row r="417" spans="1:40" x14ac:dyDescent="0.25">
      <c r="A417">
        <v>5723</v>
      </c>
      <c r="B417" t="s">
        <v>1920</v>
      </c>
      <c r="D417" t="s">
        <v>673</v>
      </c>
      <c r="E417" t="s">
        <v>163</v>
      </c>
      <c r="G417">
        <v>401</v>
      </c>
      <c r="H417" t="s">
        <v>155</v>
      </c>
      <c r="I417" t="s">
        <v>1263</v>
      </c>
      <c r="J417" s="1">
        <v>45012</v>
      </c>
      <c r="K417" s="1">
        <v>35983</v>
      </c>
      <c r="Q417" t="s">
        <v>23</v>
      </c>
      <c r="AH417" t="b">
        <f>COUNTIF(E417, "*-*") &gt; 0</f>
        <v>0</v>
      </c>
      <c r="AI417" t="b">
        <f>COUNTIF(E417, "*'*") &gt; 0</f>
        <v>0</v>
      </c>
      <c r="AJ417" t="b">
        <f>COUNTIF(E417, "* *") &gt; 0</f>
        <v>0</v>
      </c>
      <c r="AK417" t="b">
        <f>COUNTIF(E417,E418) &gt; 0</f>
        <v>0</v>
      </c>
      <c r="AL417" t="b">
        <f>COUNTIF(E417, "*.*") &gt; 0</f>
        <v>0</v>
      </c>
      <c r="AM417" t="b">
        <f>COUNTIF(E417, "*(*") &gt; 0</f>
        <v>0</v>
      </c>
    </row>
    <row r="418" spans="1:40" x14ac:dyDescent="0.25">
      <c r="A418">
        <v>5725</v>
      </c>
      <c r="B418" t="s">
        <v>1264</v>
      </c>
      <c r="D418" t="s">
        <v>1265</v>
      </c>
      <c r="E418" t="s">
        <v>1266</v>
      </c>
      <c r="G418">
        <v>306</v>
      </c>
      <c r="H418" t="s">
        <v>233</v>
      </c>
      <c r="I418" t="s">
        <v>1267</v>
      </c>
      <c r="J418" s="1">
        <v>45012</v>
      </c>
      <c r="K418" s="1">
        <v>24482</v>
      </c>
      <c r="Q418" t="s">
        <v>23</v>
      </c>
      <c r="AH418" t="b">
        <f>COUNTIF(E418, "*-*") &gt; 0</f>
        <v>0</v>
      </c>
      <c r="AI418" t="b">
        <f>COUNTIF(E418, "*'*") &gt; 0</f>
        <v>0</v>
      </c>
      <c r="AJ418" t="b">
        <f>COUNTIF(E418, "* *") &gt; 0</f>
        <v>0</v>
      </c>
      <c r="AK418" t="b">
        <f>COUNTIF(E418,E419) &gt; 0</f>
        <v>0</v>
      </c>
      <c r="AL418" t="b">
        <f>COUNTIF(E418, "*.*") &gt; 0</f>
        <v>0</v>
      </c>
      <c r="AM418" t="b">
        <f>COUNTIF(E418, "*(*") &gt; 0</f>
        <v>0</v>
      </c>
    </row>
    <row r="419" spans="1:40" x14ac:dyDescent="0.25">
      <c r="A419">
        <v>5726</v>
      </c>
      <c r="B419" t="s">
        <v>1268</v>
      </c>
      <c r="D419" t="s">
        <v>1269</v>
      </c>
      <c r="E419" t="s">
        <v>1245</v>
      </c>
      <c r="G419">
        <v>200</v>
      </c>
      <c r="H419" t="s">
        <v>70</v>
      </c>
      <c r="I419" t="s">
        <v>410</v>
      </c>
      <c r="J419" s="1">
        <v>45019</v>
      </c>
      <c r="K419" s="1">
        <v>38407</v>
      </c>
      <c r="Q419" t="s">
        <v>23</v>
      </c>
      <c r="AH419" t="b">
        <f>COUNTIF(E419, "*-*") &gt; 0</f>
        <v>0</v>
      </c>
      <c r="AI419" t="b">
        <f>COUNTIF(E419, "*'*") &gt; 0</f>
        <v>0</v>
      </c>
      <c r="AJ419" t="b">
        <f>COUNTIF(E419, "* *") &gt; 0</f>
        <v>0</v>
      </c>
      <c r="AK419" t="b">
        <f>COUNTIF(E419,E420) &gt; 0</f>
        <v>0</v>
      </c>
      <c r="AL419" t="b">
        <f>COUNTIF(E419, "*.*") &gt; 0</f>
        <v>0</v>
      </c>
      <c r="AM419" t="b">
        <f>COUNTIF(E419, "*(*") &gt; 0</f>
        <v>0</v>
      </c>
    </row>
    <row r="420" spans="1:40" x14ac:dyDescent="0.25">
      <c r="A420">
        <v>5728</v>
      </c>
      <c r="B420" t="s">
        <v>1270</v>
      </c>
      <c r="D420" t="s">
        <v>627</v>
      </c>
      <c r="E420" t="s">
        <v>1271</v>
      </c>
      <c r="G420">
        <v>110</v>
      </c>
      <c r="H420" t="s">
        <v>1060</v>
      </c>
      <c r="I420" t="s">
        <v>1272</v>
      </c>
      <c r="J420" s="1">
        <v>45033</v>
      </c>
      <c r="K420" s="1">
        <v>32256</v>
      </c>
      <c r="Q420" t="s">
        <v>23</v>
      </c>
      <c r="AH420" t="b">
        <f>COUNTIF(E420, "*-*") &gt; 0</f>
        <v>0</v>
      </c>
      <c r="AI420" t="b">
        <f>COUNTIF(E420, "*'*") &gt; 0</f>
        <v>0</v>
      </c>
      <c r="AJ420" t="b">
        <f>COUNTIF(E420, "* *") &gt; 0</f>
        <v>0</v>
      </c>
      <c r="AK420" t="b">
        <f>COUNTIF(E420,E421) &gt; 0</f>
        <v>0</v>
      </c>
      <c r="AL420" t="b">
        <f>COUNTIF(E420, "*.*") &gt; 0</f>
        <v>0</v>
      </c>
      <c r="AM420" t="b">
        <f>COUNTIF(E420, "*(*") &gt; 0</f>
        <v>0</v>
      </c>
    </row>
    <row r="421" spans="1:40" x14ac:dyDescent="0.25">
      <c r="A421">
        <v>5729</v>
      </c>
      <c r="B421" t="s">
        <v>1819</v>
      </c>
      <c r="D421" t="s">
        <v>1273</v>
      </c>
      <c r="E421" t="s">
        <v>1274</v>
      </c>
      <c r="G421">
        <v>312</v>
      </c>
      <c r="H421" t="s">
        <v>160</v>
      </c>
      <c r="I421" t="s">
        <v>1275</v>
      </c>
      <c r="J421" s="1">
        <v>45021</v>
      </c>
      <c r="K421" s="1">
        <v>35933</v>
      </c>
      <c r="Q421" t="s">
        <v>23</v>
      </c>
      <c r="AH421" t="b">
        <f>COUNTIF(E421, "*-*") &gt; 0</f>
        <v>0</v>
      </c>
      <c r="AI421" t="b">
        <f>COUNTIF(E421, "*'*") &gt; 0</f>
        <v>0</v>
      </c>
      <c r="AJ421" t="b">
        <f>COUNTIF(E421, "* *") &gt; 0</f>
        <v>1</v>
      </c>
      <c r="AK421" t="b">
        <f>COUNTIF(E421,E422) &gt; 0</f>
        <v>0</v>
      </c>
      <c r="AL421" t="b">
        <f>COUNTIF(E421, "*.*") &gt; 0</f>
        <v>0</v>
      </c>
      <c r="AM421" t="b">
        <f>COUNTIF(E421, "*(*") &gt; 0</f>
        <v>0</v>
      </c>
      <c r="AN421" s="4"/>
    </row>
    <row r="422" spans="1:40" x14ac:dyDescent="0.25">
      <c r="A422">
        <v>5731</v>
      </c>
      <c r="B422" t="s">
        <v>1276</v>
      </c>
      <c r="D422" t="s">
        <v>1277</v>
      </c>
      <c r="E422" t="s">
        <v>742</v>
      </c>
      <c r="G422">
        <v>401</v>
      </c>
      <c r="H422" t="s">
        <v>155</v>
      </c>
      <c r="I422" t="s">
        <v>1148</v>
      </c>
      <c r="J422" s="1">
        <v>45033</v>
      </c>
      <c r="K422" s="1">
        <v>28697</v>
      </c>
      <c r="Q422" t="s">
        <v>23</v>
      </c>
      <c r="AH422" t="b">
        <f>COUNTIF(E422, "*-*") &gt; 0</f>
        <v>0</v>
      </c>
      <c r="AI422" t="b">
        <f>COUNTIF(E422, "*'*") &gt; 0</f>
        <v>0</v>
      </c>
      <c r="AJ422" t="b">
        <f>COUNTIF(E422, "* *") &gt; 0</f>
        <v>0</v>
      </c>
      <c r="AK422" t="b">
        <f>COUNTIF(E422,E423) &gt; 0</f>
        <v>0</v>
      </c>
      <c r="AL422" t="b">
        <f>COUNTIF(E422, "*.*") &gt; 0</f>
        <v>0</v>
      </c>
      <c r="AM422" t="b">
        <f>COUNTIF(E422, "*(*") &gt; 0</f>
        <v>0</v>
      </c>
    </row>
    <row r="423" spans="1:40" x14ac:dyDescent="0.25">
      <c r="A423">
        <v>5732</v>
      </c>
      <c r="B423" t="s">
        <v>1278</v>
      </c>
      <c r="D423" t="s">
        <v>1279</v>
      </c>
      <c r="E423" t="s">
        <v>309</v>
      </c>
      <c r="G423">
        <v>213</v>
      </c>
      <c r="H423" t="s">
        <v>125</v>
      </c>
      <c r="I423" t="s">
        <v>1076</v>
      </c>
      <c r="J423" s="1">
        <v>45033</v>
      </c>
      <c r="K423" s="1">
        <v>34215</v>
      </c>
      <c r="Q423" t="s">
        <v>23</v>
      </c>
      <c r="AH423" t="b">
        <f>COUNTIF(E423, "*-*") &gt; 0</f>
        <v>0</v>
      </c>
      <c r="AI423" t="b">
        <f>COUNTIF(E423, "*'*") &gt; 0</f>
        <v>0</v>
      </c>
      <c r="AJ423" t="b">
        <f>COUNTIF(E423, "* *") &gt; 0</f>
        <v>0</v>
      </c>
      <c r="AK423" t="b">
        <f>COUNTIF(E423,E424) &gt; 0</f>
        <v>0</v>
      </c>
      <c r="AL423" t="b">
        <f>COUNTIF(E423, "*.*") &gt; 0</f>
        <v>0</v>
      </c>
      <c r="AM423" t="b">
        <f>COUNTIF(E423, "*(*") &gt; 0</f>
        <v>0</v>
      </c>
    </row>
    <row r="424" spans="1:40" x14ac:dyDescent="0.25">
      <c r="A424">
        <v>5735</v>
      </c>
      <c r="B424" t="s">
        <v>1280</v>
      </c>
      <c r="D424" t="s">
        <v>245</v>
      </c>
      <c r="E424" t="s">
        <v>1281</v>
      </c>
      <c r="G424">
        <v>213</v>
      </c>
      <c r="H424" t="s">
        <v>125</v>
      </c>
      <c r="I424" t="s">
        <v>1076</v>
      </c>
      <c r="J424" s="1">
        <v>45040</v>
      </c>
      <c r="K424" s="1">
        <v>37852</v>
      </c>
      <c r="Q424" t="s">
        <v>23</v>
      </c>
      <c r="AH424" t="b">
        <f>COUNTIF(E424, "*-*") &gt; 0</f>
        <v>0</v>
      </c>
      <c r="AI424" t="b">
        <f>COUNTIF(E424, "*'*") &gt; 0</f>
        <v>0</v>
      </c>
      <c r="AJ424" t="b">
        <f>COUNTIF(E424, "* *") &gt; 0</f>
        <v>0</v>
      </c>
      <c r="AK424" t="b">
        <f>COUNTIF(E424,E425) &gt; 0</f>
        <v>0</v>
      </c>
      <c r="AL424" t="b">
        <f>COUNTIF(E424, "*.*") &gt; 0</f>
        <v>0</v>
      </c>
      <c r="AM424" t="b">
        <f>COUNTIF(E424, "*(*") &gt; 0</f>
        <v>0</v>
      </c>
    </row>
    <row r="425" spans="1:40" x14ac:dyDescent="0.25">
      <c r="A425">
        <v>5736</v>
      </c>
      <c r="B425" t="s">
        <v>1282</v>
      </c>
      <c r="D425" t="s">
        <v>1283</v>
      </c>
      <c r="E425" t="s">
        <v>1284</v>
      </c>
      <c r="G425">
        <v>306</v>
      </c>
      <c r="H425" t="s">
        <v>233</v>
      </c>
      <c r="I425" t="s">
        <v>544</v>
      </c>
      <c r="J425" s="1">
        <v>45047</v>
      </c>
      <c r="K425" s="1">
        <v>34646</v>
      </c>
      <c r="Q425" t="s">
        <v>23</v>
      </c>
      <c r="AH425" t="b">
        <f>COUNTIF(E425, "*-*") &gt; 0</f>
        <v>0</v>
      </c>
      <c r="AI425" t="b">
        <f>COUNTIF(E425, "*'*") &gt; 0</f>
        <v>0</v>
      </c>
      <c r="AJ425" t="b">
        <f>COUNTIF(E425, "* *") &gt; 0</f>
        <v>0</v>
      </c>
      <c r="AK425" t="b">
        <f>COUNTIF(E425,E426) &gt; 0</f>
        <v>0</v>
      </c>
      <c r="AL425" t="b">
        <f>COUNTIF(E425, "*.*") &gt; 0</f>
        <v>0</v>
      </c>
      <c r="AM425" t="b">
        <f>COUNTIF(E425, "*(*") &gt; 0</f>
        <v>0</v>
      </c>
    </row>
    <row r="426" spans="1:40" x14ac:dyDescent="0.25">
      <c r="A426">
        <v>5737</v>
      </c>
      <c r="B426" t="s">
        <v>1285</v>
      </c>
      <c r="D426" t="s">
        <v>627</v>
      </c>
      <c r="E426" t="s">
        <v>1286</v>
      </c>
      <c r="G426">
        <v>111</v>
      </c>
      <c r="H426" t="s">
        <v>27</v>
      </c>
      <c r="I426" t="s">
        <v>1287</v>
      </c>
      <c r="J426" s="1">
        <v>45047</v>
      </c>
      <c r="K426" s="1">
        <v>27718</v>
      </c>
      <c r="Q426" t="s">
        <v>23</v>
      </c>
      <c r="AH426" t="b">
        <f>COUNTIF(E426, "*-*") &gt; 0</f>
        <v>0</v>
      </c>
      <c r="AI426" t="b">
        <f>COUNTIF(E426, "*'*") &gt; 0</f>
        <v>0</v>
      </c>
      <c r="AJ426" t="b">
        <f>COUNTIF(E426, "* *") &gt; 0</f>
        <v>0</v>
      </c>
      <c r="AK426" t="b">
        <f>COUNTIF(E426,E427) &gt; 0</f>
        <v>0</v>
      </c>
      <c r="AL426" t="b">
        <f>COUNTIF(E426, "*.*") &gt; 0</f>
        <v>0</v>
      </c>
      <c r="AM426" t="b">
        <f>COUNTIF(E426, "*(*") &gt; 0</f>
        <v>0</v>
      </c>
    </row>
    <row r="427" spans="1:40" x14ac:dyDescent="0.25">
      <c r="A427">
        <v>5739</v>
      </c>
      <c r="B427" t="s">
        <v>1288</v>
      </c>
      <c r="D427" t="s">
        <v>272</v>
      </c>
      <c r="E427" t="s">
        <v>566</v>
      </c>
      <c r="G427">
        <v>216</v>
      </c>
      <c r="H427" t="s">
        <v>285</v>
      </c>
      <c r="I427" t="s">
        <v>694</v>
      </c>
      <c r="J427" s="1">
        <v>45047</v>
      </c>
      <c r="K427" s="1">
        <v>19584</v>
      </c>
      <c r="Q427" t="s">
        <v>23</v>
      </c>
      <c r="AH427" t="b">
        <f>COUNTIF(E427, "*-*") &gt; 0</f>
        <v>0</v>
      </c>
      <c r="AI427" t="b">
        <f>COUNTIF(E427, "*'*") &gt; 0</f>
        <v>0</v>
      </c>
      <c r="AJ427" t="b">
        <f>COUNTIF(E427, "* *") &gt; 0</f>
        <v>0</v>
      </c>
      <c r="AK427" t="b">
        <f>COUNTIF(E427,E428) &gt; 0</f>
        <v>0</v>
      </c>
      <c r="AL427" t="b">
        <f>COUNTIF(E427, "*.*") &gt; 0</f>
        <v>0</v>
      </c>
      <c r="AM427" t="b">
        <f>COUNTIF(E427, "*(*") &gt; 0</f>
        <v>0</v>
      </c>
    </row>
    <row r="428" spans="1:40" x14ac:dyDescent="0.25">
      <c r="A428">
        <v>5745</v>
      </c>
      <c r="B428" t="s">
        <v>1289</v>
      </c>
      <c r="D428" t="s">
        <v>1290</v>
      </c>
      <c r="E428" t="s">
        <v>1291</v>
      </c>
      <c r="G428">
        <v>705</v>
      </c>
      <c r="H428" t="s">
        <v>190</v>
      </c>
      <c r="I428" t="s">
        <v>1292</v>
      </c>
      <c r="J428" s="1">
        <v>45082</v>
      </c>
      <c r="K428" s="1">
        <v>36532</v>
      </c>
      <c r="Q428" t="s">
        <v>23</v>
      </c>
      <c r="AH428" t="b">
        <f>COUNTIF(E428, "*-*") &gt; 0</f>
        <v>0</v>
      </c>
      <c r="AI428" t="b">
        <f>COUNTIF(E428, "*'*") &gt; 0</f>
        <v>0</v>
      </c>
      <c r="AJ428" t="b">
        <f>COUNTIF(E428, "* *") &gt; 0</f>
        <v>0</v>
      </c>
      <c r="AK428" t="b">
        <f>COUNTIF(E428,E429) &gt; 0</f>
        <v>0</v>
      </c>
      <c r="AL428" t="b">
        <f>COUNTIF(E428, "*.*") &gt; 0</f>
        <v>0</v>
      </c>
      <c r="AM428" t="b">
        <f>COUNTIF(E428, "*(*") &gt; 0</f>
        <v>0</v>
      </c>
    </row>
    <row r="429" spans="1:40" x14ac:dyDescent="0.25">
      <c r="A429">
        <v>5749</v>
      </c>
      <c r="B429" t="s">
        <v>1293</v>
      </c>
      <c r="D429" t="s">
        <v>939</v>
      </c>
      <c r="E429" t="s">
        <v>1294</v>
      </c>
      <c r="G429">
        <v>703</v>
      </c>
      <c r="H429" t="s">
        <v>181</v>
      </c>
      <c r="I429" t="s">
        <v>181</v>
      </c>
      <c r="J429" s="1">
        <v>45366</v>
      </c>
      <c r="K429" s="1">
        <v>38825</v>
      </c>
      <c r="Q429" t="s">
        <v>23</v>
      </c>
      <c r="AH429" t="b">
        <f>COUNTIF(E429, "*-*") &gt; 0</f>
        <v>0</v>
      </c>
      <c r="AI429" t="b">
        <f>COUNTIF(E429, "*'*") &gt; 0</f>
        <v>0</v>
      </c>
      <c r="AJ429" t="b">
        <f>COUNTIF(E429, "* *") &gt; 0</f>
        <v>1</v>
      </c>
      <c r="AK429" t="b">
        <f>COUNTIF(E429,E430) &gt; 0</f>
        <v>0</v>
      </c>
      <c r="AL429" t="b">
        <f>COUNTIF(E429, "*.*") &gt; 0</f>
        <v>0</v>
      </c>
      <c r="AM429" t="b">
        <f>COUNTIF(E429, "*(*") &gt; 0</f>
        <v>0</v>
      </c>
      <c r="AN429" s="4"/>
    </row>
    <row r="430" spans="1:40" x14ac:dyDescent="0.25">
      <c r="A430">
        <v>5751</v>
      </c>
      <c r="B430" t="s">
        <v>1295</v>
      </c>
      <c r="D430" t="s">
        <v>1296</v>
      </c>
      <c r="E430" t="s">
        <v>1297</v>
      </c>
      <c r="G430">
        <v>703</v>
      </c>
      <c r="H430" t="s">
        <v>181</v>
      </c>
      <c r="I430" t="s">
        <v>181</v>
      </c>
      <c r="J430" s="1">
        <v>45437</v>
      </c>
      <c r="K430" s="1">
        <v>39008</v>
      </c>
      <c r="Q430" t="s">
        <v>23</v>
      </c>
      <c r="AH430" t="b">
        <f>COUNTIF(E430, "*-*") &gt; 0</f>
        <v>0</v>
      </c>
      <c r="AI430" t="b">
        <f>COUNTIF(E430, "*'*") &gt; 0</f>
        <v>0</v>
      </c>
      <c r="AJ430" t="b">
        <f>COUNTIF(E430, "* *") &gt; 0</f>
        <v>0</v>
      </c>
      <c r="AK430" t="b">
        <f>COUNTIF(E430,E431) &gt; 0</f>
        <v>0</v>
      </c>
      <c r="AL430" t="b">
        <f>COUNTIF(E430, "*.*") &gt; 0</f>
        <v>0</v>
      </c>
      <c r="AM430" t="b">
        <f>COUNTIF(E430, "*(*") &gt; 0</f>
        <v>0</v>
      </c>
    </row>
    <row r="431" spans="1:40" x14ac:dyDescent="0.25">
      <c r="A431">
        <v>5752</v>
      </c>
      <c r="B431" t="s">
        <v>1298</v>
      </c>
      <c r="D431" t="s">
        <v>1299</v>
      </c>
      <c r="E431" t="s">
        <v>277</v>
      </c>
      <c r="G431">
        <v>703</v>
      </c>
      <c r="H431" t="s">
        <v>181</v>
      </c>
      <c r="I431" t="s">
        <v>181</v>
      </c>
      <c r="J431" s="1">
        <v>45072</v>
      </c>
      <c r="K431" s="1">
        <v>38413</v>
      </c>
      <c r="Q431" t="s">
        <v>23</v>
      </c>
      <c r="AH431" t="b">
        <f>COUNTIF(E431, "*-*") &gt; 0</f>
        <v>0</v>
      </c>
      <c r="AI431" t="b">
        <f>COUNTIF(E431, "*'*") &gt; 0</f>
        <v>0</v>
      </c>
      <c r="AJ431" t="b">
        <f>COUNTIF(E431, "* *") &gt; 0</f>
        <v>0</v>
      </c>
      <c r="AK431" t="b">
        <f>COUNTIF(E431,E432) &gt; 0</f>
        <v>0</v>
      </c>
      <c r="AL431" t="b">
        <f>COUNTIF(E431, "*.*") &gt; 0</f>
        <v>0</v>
      </c>
      <c r="AM431" t="b">
        <f>COUNTIF(E431, "*(*") &gt; 0</f>
        <v>0</v>
      </c>
    </row>
    <row r="432" spans="1:40" x14ac:dyDescent="0.25">
      <c r="A432">
        <v>5759</v>
      </c>
      <c r="B432" t="s">
        <v>1300</v>
      </c>
      <c r="D432" t="s">
        <v>1073</v>
      </c>
      <c r="E432" t="s">
        <v>1301</v>
      </c>
      <c r="G432">
        <v>705</v>
      </c>
      <c r="H432" t="s">
        <v>190</v>
      </c>
      <c r="I432" t="s">
        <v>625</v>
      </c>
      <c r="J432" s="1">
        <v>45355</v>
      </c>
      <c r="K432" s="1">
        <v>32396</v>
      </c>
      <c r="Q432" t="s">
        <v>23</v>
      </c>
      <c r="AH432" t="b">
        <f>COUNTIF(E432, "*-*") &gt; 0</f>
        <v>0</v>
      </c>
      <c r="AI432" t="b">
        <f>COUNTIF(E432, "*'*") &gt; 0</f>
        <v>0</v>
      </c>
      <c r="AJ432" t="b">
        <f>COUNTIF(E432, "* *") &gt; 0</f>
        <v>0</v>
      </c>
      <c r="AK432" t="b">
        <f>COUNTIF(E432,E433) &gt; 0</f>
        <v>0</v>
      </c>
      <c r="AL432" t="b">
        <f>COUNTIF(E432, "*.*") &gt; 0</f>
        <v>0</v>
      </c>
      <c r="AM432" t="b">
        <f>COUNTIF(E432, "*(*") &gt; 0</f>
        <v>0</v>
      </c>
    </row>
    <row r="433" spans="1:40" x14ac:dyDescent="0.25">
      <c r="A433">
        <v>5761</v>
      </c>
      <c r="B433" t="s">
        <v>1302</v>
      </c>
      <c r="D433" t="s">
        <v>467</v>
      </c>
      <c r="E433" t="s">
        <v>1303</v>
      </c>
      <c r="G433">
        <v>200</v>
      </c>
      <c r="H433" t="s">
        <v>70</v>
      </c>
      <c r="I433" t="s">
        <v>1090</v>
      </c>
      <c r="J433" s="1">
        <v>45089</v>
      </c>
      <c r="K433" s="1">
        <v>24700</v>
      </c>
      <c r="Q433" t="s">
        <v>23</v>
      </c>
      <c r="AH433" t="b">
        <f>COUNTIF(E433, "*-*") &gt; 0</f>
        <v>0</v>
      </c>
      <c r="AI433" t="b">
        <f>COUNTIF(E433, "*'*") &gt; 0</f>
        <v>0</v>
      </c>
      <c r="AJ433" t="b">
        <f>COUNTIF(E433, "* *") &gt; 0</f>
        <v>0</v>
      </c>
      <c r="AK433" t="b">
        <f>COUNTIF(E433,E434) &gt; 0</f>
        <v>0</v>
      </c>
      <c r="AL433" t="b">
        <f>COUNTIF(E433, "*.*") &gt; 0</f>
        <v>0</v>
      </c>
      <c r="AM433" t="b">
        <f>COUNTIF(E433, "*(*") &gt; 0</f>
        <v>0</v>
      </c>
    </row>
    <row r="434" spans="1:40" x14ac:dyDescent="0.25">
      <c r="A434">
        <v>5762</v>
      </c>
      <c r="B434" t="s">
        <v>1304</v>
      </c>
      <c r="D434" t="s">
        <v>1052</v>
      </c>
      <c r="E434" t="s">
        <v>1305</v>
      </c>
      <c r="G434">
        <v>200</v>
      </c>
      <c r="H434" t="s">
        <v>70</v>
      </c>
      <c r="I434" t="s">
        <v>410</v>
      </c>
      <c r="J434" s="1">
        <v>45092</v>
      </c>
      <c r="K434" s="1">
        <v>36313</v>
      </c>
      <c r="Q434" t="s">
        <v>23</v>
      </c>
      <c r="AH434" t="b">
        <f>COUNTIF(E434, "*-*") &gt; 0</f>
        <v>0</v>
      </c>
      <c r="AI434" t="b">
        <f>COUNTIF(E434, "*'*") &gt; 0</f>
        <v>0</v>
      </c>
      <c r="AJ434" t="b">
        <f>COUNTIF(E434, "* *") &gt; 0</f>
        <v>0</v>
      </c>
      <c r="AK434" t="b">
        <f>COUNTIF(E434,E435) &gt; 0</f>
        <v>0</v>
      </c>
      <c r="AL434" t="b">
        <f>COUNTIF(E434, "*.*") &gt; 0</f>
        <v>0</v>
      </c>
      <c r="AM434" t="b">
        <f>COUNTIF(E434, "*(*") &gt; 0</f>
        <v>0</v>
      </c>
    </row>
    <row r="435" spans="1:40" x14ac:dyDescent="0.25">
      <c r="A435">
        <v>5766</v>
      </c>
      <c r="B435" t="s">
        <v>1840</v>
      </c>
      <c r="D435" t="s">
        <v>1306</v>
      </c>
      <c r="E435" t="s">
        <v>250</v>
      </c>
      <c r="G435">
        <v>728</v>
      </c>
      <c r="H435" t="s">
        <v>33</v>
      </c>
      <c r="I435" t="s">
        <v>726</v>
      </c>
      <c r="J435" s="1">
        <v>45097</v>
      </c>
      <c r="K435" s="1">
        <v>38132</v>
      </c>
      <c r="Q435" t="s">
        <v>23</v>
      </c>
      <c r="AH435" t="b">
        <f>COUNTIF(E435, "*-*") &gt; 0</f>
        <v>0</v>
      </c>
      <c r="AI435" t="b">
        <f>COUNTIF(E435, "*'*") &gt; 0</f>
        <v>0</v>
      </c>
      <c r="AJ435" t="b">
        <f>COUNTIF(E435, "* *") &gt; 0</f>
        <v>0</v>
      </c>
      <c r="AK435" t="b">
        <v>1</v>
      </c>
      <c r="AL435" t="b">
        <f>COUNTIF(E435, "*.*") &gt; 0</f>
        <v>0</v>
      </c>
      <c r="AM435" t="b">
        <f>COUNTIF(E435, "*(*") &gt; 0</f>
        <v>0</v>
      </c>
      <c r="AN435" s="4"/>
    </row>
    <row r="436" spans="1:40" x14ac:dyDescent="0.25">
      <c r="A436">
        <v>5768</v>
      </c>
      <c r="B436" t="s">
        <v>1307</v>
      </c>
      <c r="D436" t="s">
        <v>1308</v>
      </c>
      <c r="E436" t="s">
        <v>1309</v>
      </c>
      <c r="G436">
        <v>923</v>
      </c>
      <c r="H436" t="s">
        <v>46</v>
      </c>
      <c r="I436" t="s">
        <v>1310</v>
      </c>
      <c r="J436" s="1">
        <v>45097</v>
      </c>
      <c r="K436" s="1">
        <v>37032</v>
      </c>
      <c r="Q436" t="s">
        <v>23</v>
      </c>
      <c r="AH436" t="b">
        <f>COUNTIF(E436, "*-*") &gt; 0</f>
        <v>0</v>
      </c>
      <c r="AI436" t="b">
        <f>COUNTIF(E436, "*'*") &gt; 0</f>
        <v>0</v>
      </c>
      <c r="AJ436" t="b">
        <f>COUNTIF(E436, "* *") &gt; 0</f>
        <v>0</v>
      </c>
      <c r="AK436" t="b">
        <f>COUNTIF(E436,E437) &gt; 0</f>
        <v>0</v>
      </c>
      <c r="AL436" t="b">
        <f>COUNTIF(E436, "*.*") &gt; 0</f>
        <v>0</v>
      </c>
      <c r="AM436" t="b">
        <f>COUNTIF(E436, "*(*") &gt; 0</f>
        <v>0</v>
      </c>
    </row>
    <row r="437" spans="1:40" x14ac:dyDescent="0.25">
      <c r="A437">
        <v>5771</v>
      </c>
      <c r="B437" t="s">
        <v>1311</v>
      </c>
      <c r="D437" t="s">
        <v>89</v>
      </c>
      <c r="E437" t="s">
        <v>1312</v>
      </c>
      <c r="G437">
        <v>401</v>
      </c>
      <c r="H437" t="s">
        <v>155</v>
      </c>
      <c r="I437" t="s">
        <v>1313</v>
      </c>
      <c r="J437" s="1">
        <v>45117</v>
      </c>
      <c r="K437" s="1">
        <v>25161</v>
      </c>
      <c r="Q437" t="s">
        <v>23</v>
      </c>
      <c r="AH437" t="b">
        <f>COUNTIF(E437, "*-*") &gt; 0</f>
        <v>0</v>
      </c>
      <c r="AI437" t="b">
        <f>COUNTIF(E437, "*'*") &gt; 0</f>
        <v>0</v>
      </c>
      <c r="AJ437" t="b">
        <f>COUNTIF(E437, "* *") &gt; 0</f>
        <v>0</v>
      </c>
      <c r="AK437" t="b">
        <f>COUNTIF(E437,E438) &gt; 0</f>
        <v>0</v>
      </c>
      <c r="AL437" t="b">
        <f>COUNTIF(E437, "*.*") &gt; 0</f>
        <v>0</v>
      </c>
      <c r="AM437" t="b">
        <f>COUNTIF(E437, "*(*") &gt; 0</f>
        <v>0</v>
      </c>
    </row>
    <row r="438" spans="1:40" x14ac:dyDescent="0.25">
      <c r="A438">
        <v>5774</v>
      </c>
      <c r="B438" t="s">
        <v>1799</v>
      </c>
      <c r="D438" t="s">
        <v>89</v>
      </c>
      <c r="E438" t="s">
        <v>1314</v>
      </c>
      <c r="F438" t="s">
        <v>1905</v>
      </c>
      <c r="G438">
        <v>322</v>
      </c>
      <c r="H438" t="s">
        <v>117</v>
      </c>
      <c r="I438" t="s">
        <v>1315</v>
      </c>
      <c r="J438" s="1">
        <v>45131</v>
      </c>
      <c r="K438" s="1">
        <v>28951</v>
      </c>
      <c r="Q438" t="s">
        <v>23</v>
      </c>
      <c r="AH438" t="b">
        <f>COUNTIF(E438, "*-*") &gt; 0</f>
        <v>0</v>
      </c>
      <c r="AI438" t="b">
        <f>COUNTIF(E438, "*'*") &gt; 0</f>
        <v>0</v>
      </c>
      <c r="AJ438" t="b">
        <f>COUNTIF(E438, "* *") &gt; 0</f>
        <v>1</v>
      </c>
      <c r="AK438" t="b">
        <f>COUNTIF(E438,E439) &gt; 0</f>
        <v>0</v>
      </c>
      <c r="AL438" t="b">
        <f>COUNTIF(E438, "*.*") &gt; 0</f>
        <v>1</v>
      </c>
      <c r="AM438" t="b">
        <f>COUNTIF(E438, "*(*") &gt; 0</f>
        <v>0</v>
      </c>
      <c r="AN438" s="4"/>
    </row>
    <row r="439" spans="1:40" x14ac:dyDescent="0.25">
      <c r="A439">
        <v>5776</v>
      </c>
      <c r="B439" t="s">
        <v>1316</v>
      </c>
      <c r="D439" t="s">
        <v>847</v>
      </c>
      <c r="E439" t="s">
        <v>1317</v>
      </c>
      <c r="G439">
        <v>907</v>
      </c>
      <c r="H439" t="s">
        <v>220</v>
      </c>
      <c r="I439" t="s">
        <v>228</v>
      </c>
      <c r="J439" s="1">
        <v>45145</v>
      </c>
      <c r="K439" s="1">
        <v>26347</v>
      </c>
      <c r="Q439" t="s">
        <v>23</v>
      </c>
      <c r="AH439" t="b">
        <f>COUNTIF(E439, "*-*") &gt; 0</f>
        <v>0</v>
      </c>
      <c r="AI439" t="b">
        <f>COUNTIF(E439, "*'*") &gt; 0</f>
        <v>0</v>
      </c>
      <c r="AJ439" t="b">
        <f>COUNTIF(E439, "* *") &gt; 0</f>
        <v>0</v>
      </c>
      <c r="AK439" t="b">
        <f>COUNTIF(E439,E440) &gt; 0</f>
        <v>0</v>
      </c>
      <c r="AL439" t="b">
        <f>COUNTIF(E439, "*.*") &gt; 0</f>
        <v>0</v>
      </c>
      <c r="AM439" t="b">
        <f>COUNTIF(E439, "*(*") &gt; 0</f>
        <v>0</v>
      </c>
    </row>
    <row r="440" spans="1:40" x14ac:dyDescent="0.25">
      <c r="A440">
        <v>5777</v>
      </c>
      <c r="B440" t="s">
        <v>1318</v>
      </c>
      <c r="D440" t="s">
        <v>1319</v>
      </c>
      <c r="E440" t="s">
        <v>1320</v>
      </c>
      <c r="F440" t="s">
        <v>1865</v>
      </c>
      <c r="G440">
        <v>971</v>
      </c>
      <c r="H440" t="s">
        <v>112</v>
      </c>
      <c r="I440" t="s">
        <v>1321</v>
      </c>
      <c r="J440" s="1">
        <v>45152</v>
      </c>
      <c r="K440" s="1">
        <v>24599</v>
      </c>
      <c r="Q440" t="s">
        <v>23</v>
      </c>
      <c r="AH440" t="b">
        <f>COUNTIF(E440, "*-*") &gt; 0</f>
        <v>0</v>
      </c>
      <c r="AI440" t="b">
        <f>COUNTIF(E440, "*'*") &gt; 0</f>
        <v>0</v>
      </c>
      <c r="AJ440" t="b">
        <f>COUNTIF(E440, "* *") &gt; 0</f>
        <v>0</v>
      </c>
      <c r="AK440" t="b">
        <f>COUNTIF(E440,E441) &gt; 0</f>
        <v>0</v>
      </c>
      <c r="AL440" t="b">
        <f>COUNTIF(E440, "*.*") &gt; 0</f>
        <v>0</v>
      </c>
      <c r="AM440" t="b">
        <f>COUNTIF(E440, "*(*") &gt; 0</f>
        <v>0</v>
      </c>
    </row>
    <row r="441" spans="1:40" x14ac:dyDescent="0.25">
      <c r="A441">
        <v>5780</v>
      </c>
      <c r="B441" t="s">
        <v>1322</v>
      </c>
      <c r="D441" t="s">
        <v>355</v>
      </c>
      <c r="E441" t="s">
        <v>1323</v>
      </c>
      <c r="G441">
        <v>301</v>
      </c>
      <c r="H441" t="s">
        <v>98</v>
      </c>
      <c r="I441" t="s">
        <v>1324</v>
      </c>
      <c r="J441" s="1">
        <v>45174</v>
      </c>
      <c r="K441" s="1">
        <v>38353</v>
      </c>
      <c r="Q441" t="s">
        <v>23</v>
      </c>
      <c r="AH441" t="b">
        <f>COUNTIF(E441, "*-*") &gt; 0</f>
        <v>0</v>
      </c>
      <c r="AI441" t="b">
        <f>COUNTIF(E441, "*'*") &gt; 0</f>
        <v>0</v>
      </c>
      <c r="AJ441" t="b">
        <f>COUNTIF(E441, "* *") &gt; 0</f>
        <v>0</v>
      </c>
      <c r="AK441" t="b">
        <f>COUNTIF(E441,E442) &gt; 0</f>
        <v>0</v>
      </c>
      <c r="AL441" t="b">
        <f>COUNTIF(E441, "*.*") &gt; 0</f>
        <v>0</v>
      </c>
      <c r="AM441" t="b">
        <f>COUNTIF(E441, "*(*") &gt; 0</f>
        <v>0</v>
      </c>
    </row>
    <row r="442" spans="1:40" x14ac:dyDescent="0.25">
      <c r="A442">
        <v>5783</v>
      </c>
      <c r="B442" t="s">
        <v>1325</v>
      </c>
      <c r="D442" t="s">
        <v>252</v>
      </c>
      <c r="E442" t="s">
        <v>1326</v>
      </c>
      <c r="G442">
        <v>711</v>
      </c>
      <c r="H442" t="s">
        <v>60</v>
      </c>
      <c r="I442" t="s">
        <v>61</v>
      </c>
      <c r="J442" s="1">
        <v>45166</v>
      </c>
      <c r="K442" s="1">
        <v>36889</v>
      </c>
      <c r="Q442" t="s">
        <v>23</v>
      </c>
      <c r="AH442" t="b">
        <f>COUNTIF(E442, "*-*") &gt; 0</f>
        <v>0</v>
      </c>
      <c r="AI442" t="b">
        <f>COUNTIF(E442, "*'*") &gt; 0</f>
        <v>0</v>
      </c>
      <c r="AJ442" t="b">
        <f>COUNTIF(E442, "* *") &gt; 0</f>
        <v>0</v>
      </c>
      <c r="AK442" t="b">
        <f>COUNTIF(E442,E443) &gt; 0</f>
        <v>0</v>
      </c>
      <c r="AL442" t="b">
        <f>COUNTIF(E442, "*.*") &gt; 0</f>
        <v>0</v>
      </c>
      <c r="AM442" t="b">
        <f>COUNTIF(E442, "*(*") &gt; 0</f>
        <v>0</v>
      </c>
    </row>
    <row r="443" spans="1:40" x14ac:dyDescent="0.25">
      <c r="A443">
        <v>5784</v>
      </c>
      <c r="B443" t="s">
        <v>1327</v>
      </c>
      <c r="D443" t="s">
        <v>362</v>
      </c>
      <c r="E443" t="s">
        <v>1328</v>
      </c>
      <c r="G443">
        <v>322</v>
      </c>
      <c r="H443" t="s">
        <v>117</v>
      </c>
      <c r="I443" t="s">
        <v>1329</v>
      </c>
      <c r="J443" s="1">
        <v>45174</v>
      </c>
      <c r="K443" s="1">
        <v>23212</v>
      </c>
      <c r="Q443" t="s">
        <v>23</v>
      </c>
      <c r="AH443" t="b">
        <f>COUNTIF(E443, "*-*") &gt; 0</f>
        <v>0</v>
      </c>
      <c r="AI443" t="b">
        <f>COUNTIF(E443, "*'*") &gt; 0</f>
        <v>0</v>
      </c>
      <c r="AJ443" t="b">
        <f>COUNTIF(E443, "* *") &gt; 0</f>
        <v>0</v>
      </c>
      <c r="AK443" t="b">
        <f>COUNTIF(E443,E444) &gt; 0</f>
        <v>0</v>
      </c>
      <c r="AL443" t="b">
        <f>COUNTIF(E443, "*.*") &gt; 0</f>
        <v>0</v>
      </c>
      <c r="AM443" t="b">
        <f>COUNTIF(E443, "*(*") &gt; 0</f>
        <v>0</v>
      </c>
    </row>
    <row r="444" spans="1:40" x14ac:dyDescent="0.25">
      <c r="A444">
        <v>5785</v>
      </c>
      <c r="B444" t="s">
        <v>1330</v>
      </c>
      <c r="D444" t="s">
        <v>418</v>
      </c>
      <c r="E444" t="s">
        <v>1331</v>
      </c>
      <c r="G444">
        <v>906</v>
      </c>
      <c r="H444" t="s">
        <v>429</v>
      </c>
      <c r="I444" t="s">
        <v>1196</v>
      </c>
      <c r="J444" s="1">
        <v>45733</v>
      </c>
      <c r="K444" s="1">
        <v>25559</v>
      </c>
      <c r="Q444" t="s">
        <v>23</v>
      </c>
      <c r="AH444" t="b">
        <f>COUNTIF(E444, "*-*") &gt; 0</f>
        <v>0</v>
      </c>
      <c r="AI444" t="b">
        <f>COUNTIF(E444, "*'*") &gt; 0</f>
        <v>0</v>
      </c>
      <c r="AJ444" t="b">
        <f>COUNTIF(E444, "* *") &gt; 0</f>
        <v>0</v>
      </c>
      <c r="AK444" t="b">
        <f>COUNTIF(E444,E445) &gt; 0</f>
        <v>0</v>
      </c>
      <c r="AL444" t="b">
        <f>COUNTIF(E444, "*.*") &gt; 0</f>
        <v>0</v>
      </c>
      <c r="AM444" t="b">
        <f>COUNTIF(E444, "*(*") &gt; 0</f>
        <v>0</v>
      </c>
    </row>
    <row r="445" spans="1:40" x14ac:dyDescent="0.25">
      <c r="A445">
        <v>5786</v>
      </c>
      <c r="B445" t="s">
        <v>1332</v>
      </c>
      <c r="D445" t="s">
        <v>1333</v>
      </c>
      <c r="E445" t="s">
        <v>1334</v>
      </c>
      <c r="G445">
        <v>213</v>
      </c>
      <c r="H445" t="s">
        <v>125</v>
      </c>
      <c r="I445" t="s">
        <v>1076</v>
      </c>
      <c r="J445" s="1">
        <v>45187</v>
      </c>
      <c r="K445" s="1">
        <v>36051</v>
      </c>
      <c r="Q445" t="s">
        <v>23</v>
      </c>
      <c r="AH445" t="b">
        <f>COUNTIF(E445, "*-*") &gt; 0</f>
        <v>0</v>
      </c>
      <c r="AI445" t="b">
        <f>COUNTIF(E445, "*'*") &gt; 0</f>
        <v>0</v>
      </c>
      <c r="AJ445" t="b">
        <f>COUNTIF(E445, "* *") &gt; 0</f>
        <v>0</v>
      </c>
      <c r="AK445" t="b">
        <f>COUNTIF(E445,E446) &gt; 0</f>
        <v>0</v>
      </c>
      <c r="AL445" t="b">
        <f>COUNTIF(E445, "*.*") &gt; 0</f>
        <v>0</v>
      </c>
      <c r="AM445" t="b">
        <f>COUNTIF(E445, "*(*") &gt; 0</f>
        <v>0</v>
      </c>
    </row>
    <row r="446" spans="1:40" x14ac:dyDescent="0.25">
      <c r="A446">
        <v>5787</v>
      </c>
      <c r="B446" t="s">
        <v>1335</v>
      </c>
      <c r="D446" t="s">
        <v>1108</v>
      </c>
      <c r="E446" t="s">
        <v>205</v>
      </c>
      <c r="G446">
        <v>401</v>
      </c>
      <c r="H446" t="s">
        <v>155</v>
      </c>
      <c r="I446" t="s">
        <v>1336</v>
      </c>
      <c r="J446" s="1">
        <v>45187</v>
      </c>
      <c r="K446" s="1">
        <v>23159</v>
      </c>
      <c r="Q446" t="s">
        <v>23</v>
      </c>
      <c r="AH446" t="b">
        <f>COUNTIF(E446, "*-*") &gt; 0</f>
        <v>0</v>
      </c>
      <c r="AI446" t="b">
        <f>COUNTIF(E446, "*'*") &gt; 0</f>
        <v>0</v>
      </c>
      <c r="AJ446" t="b">
        <f>COUNTIF(E446, "* *") &gt; 0</f>
        <v>0</v>
      </c>
      <c r="AK446" t="b">
        <f>COUNTIF(E446,E447) &gt; 0</f>
        <v>0</v>
      </c>
      <c r="AL446" t="b">
        <f>COUNTIF(E446, "*.*") &gt; 0</f>
        <v>0</v>
      </c>
      <c r="AM446" t="b">
        <f>COUNTIF(E446, "*(*") &gt; 0</f>
        <v>0</v>
      </c>
    </row>
    <row r="447" spans="1:40" x14ac:dyDescent="0.25">
      <c r="A447">
        <v>5790</v>
      </c>
      <c r="B447" t="s">
        <v>1337</v>
      </c>
      <c r="D447" t="s">
        <v>1338</v>
      </c>
      <c r="E447" t="s">
        <v>1339</v>
      </c>
      <c r="G447">
        <v>322</v>
      </c>
      <c r="H447" t="s">
        <v>117</v>
      </c>
      <c r="I447" t="s">
        <v>1329</v>
      </c>
      <c r="J447" s="1">
        <v>45187</v>
      </c>
      <c r="K447" s="1">
        <v>28628</v>
      </c>
      <c r="Q447" t="s">
        <v>23</v>
      </c>
      <c r="AH447" t="b">
        <f>COUNTIF(E447, "*-*") &gt; 0</f>
        <v>0</v>
      </c>
      <c r="AI447" t="b">
        <f>COUNTIF(E447, "*'*") &gt; 0</f>
        <v>0</v>
      </c>
      <c r="AJ447" t="b">
        <f>COUNTIF(E447, "* *") &gt; 0</f>
        <v>0</v>
      </c>
      <c r="AK447" t="b">
        <f>COUNTIF(E447,E448) &gt; 0</f>
        <v>0</v>
      </c>
      <c r="AL447" t="b">
        <f>COUNTIF(E447, "*.*") &gt; 0</f>
        <v>0</v>
      </c>
      <c r="AM447" t="b">
        <f>COUNTIF(E447, "*(*") &gt; 0</f>
        <v>0</v>
      </c>
    </row>
    <row r="448" spans="1:40" x14ac:dyDescent="0.25">
      <c r="A448">
        <v>5791</v>
      </c>
      <c r="B448" t="s">
        <v>1340</v>
      </c>
      <c r="D448" t="s">
        <v>1341</v>
      </c>
      <c r="E448" t="s">
        <v>603</v>
      </c>
      <c r="G448">
        <v>307</v>
      </c>
      <c r="H448" t="s">
        <v>224</v>
      </c>
      <c r="I448" t="s">
        <v>524</v>
      </c>
      <c r="J448" s="1">
        <v>45201</v>
      </c>
      <c r="K448" s="1">
        <v>30309</v>
      </c>
      <c r="Q448" t="s">
        <v>23</v>
      </c>
      <c r="AH448" t="b">
        <f>COUNTIF(E448, "*-*") &gt; 0</f>
        <v>0</v>
      </c>
      <c r="AI448" t="b">
        <f>COUNTIF(E448, "*'*") &gt; 0</f>
        <v>0</v>
      </c>
      <c r="AJ448" t="b">
        <f>COUNTIF(E448, "* *") &gt; 0</f>
        <v>0</v>
      </c>
      <c r="AK448" t="b">
        <f>COUNTIF(E448,E449) &gt; 0</f>
        <v>0</v>
      </c>
      <c r="AL448" t="b">
        <f>COUNTIF(E448, "*.*") &gt; 0</f>
        <v>0</v>
      </c>
      <c r="AM448" t="b">
        <f>COUNTIF(E448, "*(*") &gt; 0</f>
        <v>0</v>
      </c>
    </row>
    <row r="449" spans="1:40" x14ac:dyDescent="0.25">
      <c r="A449">
        <v>5792</v>
      </c>
      <c r="B449" t="s">
        <v>1342</v>
      </c>
      <c r="D449" t="s">
        <v>763</v>
      </c>
      <c r="E449" t="s">
        <v>1343</v>
      </c>
      <c r="G449">
        <v>200</v>
      </c>
      <c r="H449" t="s">
        <v>70</v>
      </c>
      <c r="I449" t="s">
        <v>1159</v>
      </c>
      <c r="J449" s="1">
        <v>45201</v>
      </c>
      <c r="K449" s="1">
        <v>35311</v>
      </c>
      <c r="Q449" t="s">
        <v>23</v>
      </c>
      <c r="AH449" t="b">
        <f>COUNTIF(E449, "*-*") &gt; 0</f>
        <v>0</v>
      </c>
      <c r="AI449" t="b">
        <f>COUNTIF(E449, "*'*") &gt; 0</f>
        <v>0</v>
      </c>
      <c r="AJ449" t="b">
        <f>COUNTIF(E449, "* *") &gt; 0</f>
        <v>0</v>
      </c>
      <c r="AK449" t="b">
        <f>COUNTIF(E449,E450) &gt; 0</f>
        <v>0</v>
      </c>
      <c r="AL449" t="b">
        <f>COUNTIF(E449, "*.*") &gt; 0</f>
        <v>0</v>
      </c>
      <c r="AM449" t="b">
        <f>COUNTIF(E449, "*(*") &gt; 0</f>
        <v>0</v>
      </c>
    </row>
    <row r="450" spans="1:40" x14ac:dyDescent="0.25">
      <c r="A450">
        <v>5793</v>
      </c>
      <c r="B450" t="s">
        <v>1344</v>
      </c>
      <c r="D450" t="s">
        <v>1345</v>
      </c>
      <c r="E450" t="s">
        <v>1346</v>
      </c>
      <c r="G450">
        <v>300</v>
      </c>
      <c r="H450" t="s">
        <v>469</v>
      </c>
      <c r="I450" t="s">
        <v>1347</v>
      </c>
      <c r="J450" s="1">
        <v>45201</v>
      </c>
      <c r="K450" s="1">
        <v>37291</v>
      </c>
      <c r="Q450" t="s">
        <v>23</v>
      </c>
      <c r="AH450" t="b">
        <f>COUNTIF(E450, "*-*") &gt; 0</f>
        <v>0</v>
      </c>
      <c r="AI450" t="b">
        <f>COUNTIF(E450, "*'*") &gt; 0</f>
        <v>0</v>
      </c>
      <c r="AJ450" t="b">
        <f>COUNTIF(E450, "* *") &gt; 0</f>
        <v>0</v>
      </c>
      <c r="AK450" t="b">
        <f>COUNTIF(E450,E451) &gt; 0</f>
        <v>0</v>
      </c>
      <c r="AL450" t="b">
        <f>COUNTIF(E450, "*.*") &gt; 0</f>
        <v>0</v>
      </c>
      <c r="AM450" t="b">
        <f>COUNTIF(E450, "*(*") &gt; 0</f>
        <v>0</v>
      </c>
    </row>
    <row r="451" spans="1:40" x14ac:dyDescent="0.25">
      <c r="A451">
        <v>5795</v>
      </c>
      <c r="B451" t="s">
        <v>1348</v>
      </c>
      <c r="D451" t="s">
        <v>1349</v>
      </c>
      <c r="E451" t="s">
        <v>163</v>
      </c>
      <c r="G451">
        <v>316</v>
      </c>
      <c r="H451" t="s">
        <v>107</v>
      </c>
      <c r="I451" t="s">
        <v>108</v>
      </c>
      <c r="J451" s="1">
        <v>45201</v>
      </c>
      <c r="K451" s="1">
        <v>34761</v>
      </c>
      <c r="Q451" t="s">
        <v>23</v>
      </c>
      <c r="AH451" t="b">
        <f>COUNTIF(E451, "*-*") &gt; 0</f>
        <v>0</v>
      </c>
      <c r="AI451" t="b">
        <f>COUNTIF(E451, "*'*") &gt; 0</f>
        <v>0</v>
      </c>
      <c r="AJ451" t="b">
        <f>COUNTIF(E451, "* *") &gt; 0</f>
        <v>0</v>
      </c>
      <c r="AK451" t="b">
        <f>COUNTIF(E451,E452) &gt; 0</f>
        <v>0</v>
      </c>
      <c r="AL451" t="b">
        <f>COUNTIF(E451, "*.*") &gt; 0</f>
        <v>0</v>
      </c>
      <c r="AM451" t="b">
        <f>COUNTIF(E451, "*(*") &gt; 0</f>
        <v>0</v>
      </c>
    </row>
    <row r="452" spans="1:40" x14ac:dyDescent="0.25">
      <c r="A452">
        <v>5799</v>
      </c>
      <c r="B452" t="s">
        <v>1350</v>
      </c>
      <c r="D452" t="s">
        <v>1351</v>
      </c>
      <c r="E452" t="s">
        <v>1352</v>
      </c>
      <c r="G452">
        <v>200</v>
      </c>
      <c r="H452" t="s">
        <v>70</v>
      </c>
      <c r="I452" t="s">
        <v>1353</v>
      </c>
      <c r="J452" s="1">
        <v>45215</v>
      </c>
      <c r="K452" s="1">
        <v>37919</v>
      </c>
      <c r="Q452" t="s">
        <v>23</v>
      </c>
      <c r="AH452" t="b">
        <f>COUNTIF(E452, "*-*") &gt; 0</f>
        <v>0</v>
      </c>
      <c r="AI452" t="b">
        <f>COUNTIF(E452, "*'*") &gt; 0</f>
        <v>0</v>
      </c>
      <c r="AJ452" t="b">
        <f>COUNTIF(E452, "* *") &gt; 0</f>
        <v>0</v>
      </c>
      <c r="AK452" t="b">
        <f>COUNTIF(E452,E453) &gt; 0</f>
        <v>0</v>
      </c>
      <c r="AL452" t="b">
        <f>COUNTIF(E452, "*.*") &gt; 0</f>
        <v>0</v>
      </c>
      <c r="AM452" t="b">
        <f>COUNTIF(E452, "*(*") &gt; 0</f>
        <v>0</v>
      </c>
    </row>
    <row r="453" spans="1:40" x14ac:dyDescent="0.25">
      <c r="A453">
        <v>5800</v>
      </c>
      <c r="B453" t="s">
        <v>1804</v>
      </c>
      <c r="D453" t="s">
        <v>1354</v>
      </c>
      <c r="E453" t="s">
        <v>1355</v>
      </c>
      <c r="G453">
        <v>200</v>
      </c>
      <c r="H453" t="s">
        <v>70</v>
      </c>
      <c r="I453" t="s">
        <v>410</v>
      </c>
      <c r="J453" s="1">
        <v>45215</v>
      </c>
      <c r="K453" s="1">
        <v>37924</v>
      </c>
      <c r="Q453" t="s">
        <v>23</v>
      </c>
      <c r="AH453" t="b">
        <f>COUNTIF(E453, "*-*") &gt; 0</f>
        <v>1</v>
      </c>
      <c r="AI453" t="b">
        <f>COUNTIF(E453, "*'*") &gt; 0</f>
        <v>0</v>
      </c>
      <c r="AJ453" t="b">
        <f>COUNTIF(E453, "* *") &gt; 0</f>
        <v>0</v>
      </c>
      <c r="AK453" t="b">
        <f>COUNTIF(E453,E454) &gt; 0</f>
        <v>0</v>
      </c>
      <c r="AL453" t="b">
        <f>COUNTIF(E453, "*.*") &gt; 0</f>
        <v>0</v>
      </c>
      <c r="AM453" t="b">
        <f>COUNTIF(E453, "*(*") &gt; 0</f>
        <v>0</v>
      </c>
      <c r="AN453" s="4"/>
    </row>
    <row r="454" spans="1:40" x14ac:dyDescent="0.25">
      <c r="A454">
        <v>5801</v>
      </c>
      <c r="B454" t="s">
        <v>1356</v>
      </c>
      <c r="D454" t="s">
        <v>179</v>
      </c>
      <c r="E454" t="s">
        <v>1142</v>
      </c>
      <c r="G454">
        <v>200</v>
      </c>
      <c r="H454" t="s">
        <v>70</v>
      </c>
      <c r="I454" t="s">
        <v>410</v>
      </c>
      <c r="J454" s="1">
        <v>45215</v>
      </c>
      <c r="K454" s="1">
        <v>36398</v>
      </c>
      <c r="Q454" t="s">
        <v>23</v>
      </c>
      <c r="AH454" t="b">
        <f>COUNTIF(E454, "*-*") &gt; 0</f>
        <v>0</v>
      </c>
      <c r="AI454" t="b">
        <f>COUNTIF(E454, "*'*") &gt; 0</f>
        <v>0</v>
      </c>
      <c r="AJ454" t="b">
        <f>COUNTIF(E454, "* *") &gt; 0</f>
        <v>0</v>
      </c>
      <c r="AK454" t="b">
        <f>COUNTIF(E454,E455) &gt; 0</f>
        <v>0</v>
      </c>
      <c r="AL454" t="b">
        <f>COUNTIF(E454, "*.*") &gt; 0</f>
        <v>0</v>
      </c>
      <c r="AM454" t="b">
        <f>COUNTIF(E454, "*(*") &gt; 0</f>
        <v>0</v>
      </c>
    </row>
    <row r="455" spans="1:40" x14ac:dyDescent="0.25">
      <c r="A455">
        <v>5802</v>
      </c>
      <c r="B455" t="s">
        <v>1357</v>
      </c>
      <c r="D455" t="s">
        <v>1358</v>
      </c>
      <c r="E455" t="s">
        <v>1359</v>
      </c>
      <c r="G455">
        <v>200</v>
      </c>
      <c r="H455" t="s">
        <v>70</v>
      </c>
      <c r="I455" t="s">
        <v>410</v>
      </c>
      <c r="J455" s="1">
        <v>45215</v>
      </c>
      <c r="K455" s="1">
        <v>37534</v>
      </c>
      <c r="Q455" t="s">
        <v>23</v>
      </c>
      <c r="AH455" t="b">
        <f>COUNTIF(E455, "*-*") &gt; 0</f>
        <v>0</v>
      </c>
      <c r="AI455" t="b">
        <f>COUNTIF(E455, "*'*") &gt; 0</f>
        <v>0</v>
      </c>
      <c r="AJ455" t="b">
        <f>COUNTIF(E455, "* *") &gt; 0</f>
        <v>0</v>
      </c>
      <c r="AK455" t="b">
        <f>COUNTIF(E455,E456) &gt; 0</f>
        <v>0</v>
      </c>
      <c r="AL455" t="b">
        <f>COUNTIF(E455, "*.*") &gt; 0</f>
        <v>0</v>
      </c>
      <c r="AM455" t="b">
        <f>COUNTIF(E455, "*(*") &gt; 0</f>
        <v>0</v>
      </c>
    </row>
    <row r="456" spans="1:40" x14ac:dyDescent="0.25">
      <c r="A456">
        <v>5803</v>
      </c>
      <c r="B456" t="s">
        <v>1917</v>
      </c>
      <c r="D456" t="s">
        <v>1360</v>
      </c>
      <c r="E456" t="s">
        <v>1361</v>
      </c>
      <c r="G456">
        <v>200</v>
      </c>
      <c r="H456" t="s">
        <v>70</v>
      </c>
      <c r="I456" t="s">
        <v>410</v>
      </c>
      <c r="J456" s="1">
        <v>45215</v>
      </c>
      <c r="K456" s="1">
        <v>30709</v>
      </c>
      <c r="Q456" t="s">
        <v>23</v>
      </c>
      <c r="AH456" t="b">
        <f>COUNTIF(E456, "*-*") &gt; 0</f>
        <v>0</v>
      </c>
      <c r="AI456" t="b">
        <f>COUNTIF(E456, "*'*") &gt; 0</f>
        <v>0</v>
      </c>
      <c r="AJ456" t="b">
        <f>COUNTIF(E456, "* *") &gt; 0</f>
        <v>0</v>
      </c>
      <c r="AK456" t="b">
        <f>COUNTIF(E456,E457) &gt; 0</f>
        <v>0</v>
      </c>
      <c r="AL456" t="b">
        <f>COUNTIF(E456, "*.*") &gt; 0</f>
        <v>0</v>
      </c>
      <c r="AM456" t="b">
        <f>COUNTIF(E456, "*(*") &gt; 0</f>
        <v>0</v>
      </c>
    </row>
    <row r="457" spans="1:40" x14ac:dyDescent="0.25">
      <c r="A457">
        <v>5806</v>
      </c>
      <c r="B457" t="s">
        <v>1362</v>
      </c>
      <c r="D457" t="s">
        <v>1363</v>
      </c>
      <c r="E457" t="s">
        <v>1364</v>
      </c>
      <c r="G457">
        <v>728</v>
      </c>
      <c r="H457" t="s">
        <v>33</v>
      </c>
      <c r="I457" t="s">
        <v>38</v>
      </c>
      <c r="J457" s="1">
        <v>45244</v>
      </c>
      <c r="K457" s="1">
        <v>35393</v>
      </c>
      <c r="Q457" t="s">
        <v>23</v>
      </c>
      <c r="AH457" t="b">
        <f>COUNTIF(E457, "*-*") &gt; 0</f>
        <v>0</v>
      </c>
      <c r="AI457" t="b">
        <f>COUNTIF(E457, "*'*") &gt; 0</f>
        <v>0</v>
      </c>
      <c r="AJ457" t="b">
        <f>COUNTIF(E457, "* *") &gt; 0</f>
        <v>0</v>
      </c>
      <c r="AK457" t="b">
        <f>COUNTIF(E457,E458) &gt; 0</f>
        <v>0</v>
      </c>
      <c r="AL457" t="b">
        <f>COUNTIF(E457, "*.*") &gt; 0</f>
        <v>0</v>
      </c>
      <c r="AM457" t="b">
        <f>COUNTIF(E457, "*(*") &gt; 0</f>
        <v>0</v>
      </c>
    </row>
    <row r="458" spans="1:40" x14ac:dyDescent="0.25">
      <c r="A458">
        <v>5809</v>
      </c>
      <c r="B458" t="s">
        <v>1365</v>
      </c>
      <c r="D458" t="s">
        <v>1366</v>
      </c>
      <c r="E458" t="s">
        <v>1367</v>
      </c>
      <c r="G458">
        <v>323</v>
      </c>
      <c r="H458" t="s">
        <v>611</v>
      </c>
      <c r="I458" t="s">
        <v>1368</v>
      </c>
      <c r="J458" s="1">
        <v>45229</v>
      </c>
      <c r="K458" s="1">
        <v>38298</v>
      </c>
      <c r="Q458" t="s">
        <v>23</v>
      </c>
      <c r="AH458" t="b">
        <f>COUNTIF(E458, "*-*") &gt; 0</f>
        <v>0</v>
      </c>
      <c r="AI458" t="b">
        <f>COUNTIF(E458, "*'*") &gt; 0</f>
        <v>0</v>
      </c>
      <c r="AJ458" t="b">
        <f>COUNTIF(E458, "* *") &gt; 0</f>
        <v>0</v>
      </c>
      <c r="AK458" t="b">
        <f>COUNTIF(E458,E459) &gt; 0</f>
        <v>0</v>
      </c>
      <c r="AL458" t="b">
        <f>COUNTIF(E458, "*.*") &gt; 0</f>
        <v>0</v>
      </c>
      <c r="AM458" t="b">
        <f>COUNTIF(E458, "*(*") &gt; 0</f>
        <v>0</v>
      </c>
    </row>
    <row r="459" spans="1:40" x14ac:dyDescent="0.25">
      <c r="A459">
        <v>5810</v>
      </c>
      <c r="B459" t="s">
        <v>1369</v>
      </c>
      <c r="D459" t="s">
        <v>267</v>
      </c>
      <c r="E459" t="s">
        <v>331</v>
      </c>
      <c r="G459">
        <v>410</v>
      </c>
      <c r="H459" t="s">
        <v>698</v>
      </c>
      <c r="I459" t="s">
        <v>1262</v>
      </c>
      <c r="J459" s="1">
        <v>45233</v>
      </c>
      <c r="K459" s="1">
        <v>38188</v>
      </c>
      <c r="Q459" t="s">
        <v>23</v>
      </c>
      <c r="AH459" t="b">
        <f>COUNTIF(E459, "*-*") &gt; 0</f>
        <v>0</v>
      </c>
      <c r="AI459" t="b">
        <f>COUNTIF(E459, "*'*") &gt; 0</f>
        <v>0</v>
      </c>
      <c r="AJ459" t="b">
        <f>COUNTIF(E459, "* *") &gt; 0</f>
        <v>0</v>
      </c>
      <c r="AK459" t="b">
        <f>COUNTIF(E459,E460) &gt; 0</f>
        <v>0</v>
      </c>
      <c r="AL459" t="b">
        <f>COUNTIF(E459, "*.*") &gt; 0</f>
        <v>0</v>
      </c>
      <c r="AM459" t="b">
        <f>COUNTIF(E459, "*(*") &gt; 0</f>
        <v>0</v>
      </c>
    </row>
    <row r="460" spans="1:40" x14ac:dyDescent="0.25">
      <c r="A460">
        <v>5814</v>
      </c>
      <c r="B460" t="s">
        <v>1370</v>
      </c>
      <c r="D460" t="s">
        <v>1371</v>
      </c>
      <c r="E460" t="s">
        <v>1372</v>
      </c>
      <c r="G460">
        <v>410</v>
      </c>
      <c r="H460" t="s">
        <v>698</v>
      </c>
      <c r="I460" t="s">
        <v>1373</v>
      </c>
      <c r="J460" s="1">
        <v>45236</v>
      </c>
      <c r="K460" s="1">
        <v>37655</v>
      </c>
      <c r="Q460" t="s">
        <v>23</v>
      </c>
      <c r="AH460" t="b">
        <f>COUNTIF(E460, "*-*") &gt; 0</f>
        <v>0</v>
      </c>
      <c r="AI460" t="b">
        <f>COUNTIF(E460, "*'*") &gt; 0</f>
        <v>0</v>
      </c>
      <c r="AJ460" t="b">
        <f>COUNTIF(E460, "* *") &gt; 0</f>
        <v>0</v>
      </c>
      <c r="AK460" t="b">
        <f>COUNTIF(E460,E461) &gt; 0</f>
        <v>0</v>
      </c>
      <c r="AL460" t="b">
        <f>COUNTIF(E460, "*.*") &gt; 0</f>
        <v>0</v>
      </c>
      <c r="AM460" t="b">
        <f>COUNTIF(E460, "*(*") &gt; 0</f>
        <v>0</v>
      </c>
    </row>
    <row r="461" spans="1:40" x14ac:dyDescent="0.25">
      <c r="A461">
        <v>5815</v>
      </c>
      <c r="B461" t="s">
        <v>1374</v>
      </c>
      <c r="D461" t="s">
        <v>1375</v>
      </c>
      <c r="E461" t="s">
        <v>1376</v>
      </c>
      <c r="G461">
        <v>301</v>
      </c>
      <c r="H461" t="s">
        <v>98</v>
      </c>
      <c r="I461" t="s">
        <v>1324</v>
      </c>
      <c r="J461" s="1">
        <v>45243</v>
      </c>
      <c r="K461" s="1">
        <v>27755</v>
      </c>
      <c r="Q461" t="s">
        <v>23</v>
      </c>
      <c r="AH461" t="b">
        <f>COUNTIF(E461, "*-*") &gt; 0</f>
        <v>0</v>
      </c>
      <c r="AI461" t="b">
        <f>COUNTIF(E461, "*'*") &gt; 0</f>
        <v>0</v>
      </c>
      <c r="AJ461" t="b">
        <f>COUNTIF(E461, "* *") &gt; 0</f>
        <v>0</v>
      </c>
      <c r="AK461" t="b">
        <f>COUNTIF(E461,E462) &gt; 0</f>
        <v>0</v>
      </c>
      <c r="AL461" t="b">
        <f>COUNTIF(E461, "*.*") &gt; 0</f>
        <v>0</v>
      </c>
      <c r="AM461" t="b">
        <f>COUNTIF(E461, "*(*") &gt; 0</f>
        <v>0</v>
      </c>
    </row>
    <row r="462" spans="1:40" x14ac:dyDescent="0.25">
      <c r="A462">
        <v>5817</v>
      </c>
      <c r="B462" t="s">
        <v>1377</v>
      </c>
      <c r="D462" t="s">
        <v>202</v>
      </c>
      <c r="E462" t="s">
        <v>485</v>
      </c>
      <c r="G462">
        <v>216</v>
      </c>
      <c r="H462" t="s">
        <v>285</v>
      </c>
      <c r="I462" t="s">
        <v>1272</v>
      </c>
      <c r="J462" s="1">
        <v>45258</v>
      </c>
      <c r="K462" s="1">
        <v>31943</v>
      </c>
      <c r="Q462" t="s">
        <v>23</v>
      </c>
      <c r="AH462" t="b">
        <f>COUNTIF(E462, "*-*") &gt; 0</f>
        <v>0</v>
      </c>
      <c r="AI462" t="b">
        <f>COUNTIF(E462, "*'*") &gt; 0</f>
        <v>0</v>
      </c>
      <c r="AJ462" t="b">
        <f>COUNTIF(E462, "* *") &gt; 0</f>
        <v>0</v>
      </c>
      <c r="AK462" t="b">
        <f>COUNTIF(E462,E463) &gt; 0</f>
        <v>0</v>
      </c>
      <c r="AL462" t="b">
        <f>COUNTIF(E462, "*.*") &gt; 0</f>
        <v>0</v>
      </c>
      <c r="AM462" t="b">
        <f>COUNTIF(E462, "*(*") &gt; 0</f>
        <v>0</v>
      </c>
    </row>
    <row r="463" spans="1:40" x14ac:dyDescent="0.25">
      <c r="A463">
        <v>5819</v>
      </c>
      <c r="B463" t="s">
        <v>1378</v>
      </c>
      <c r="D463" t="s">
        <v>1379</v>
      </c>
      <c r="E463" t="s">
        <v>1380</v>
      </c>
      <c r="G463">
        <v>919</v>
      </c>
      <c r="H463" t="s">
        <v>256</v>
      </c>
      <c r="I463" t="s">
        <v>257</v>
      </c>
      <c r="J463" s="1">
        <v>45271</v>
      </c>
      <c r="K463" s="1">
        <v>35439</v>
      </c>
      <c r="Q463" t="s">
        <v>23</v>
      </c>
      <c r="AH463" t="b">
        <f>COUNTIF(E463, "*-*") &gt; 0</f>
        <v>0</v>
      </c>
      <c r="AI463" t="b">
        <f>COUNTIF(E463, "*'*") &gt; 0</f>
        <v>0</v>
      </c>
      <c r="AJ463" t="b">
        <f>COUNTIF(E463, "* *") &gt; 0</f>
        <v>0</v>
      </c>
      <c r="AK463" t="b">
        <f>COUNTIF(E463,E464) &gt; 0</f>
        <v>0</v>
      </c>
      <c r="AL463" t="b">
        <f>COUNTIF(E463, "*.*") &gt; 0</f>
        <v>0</v>
      </c>
      <c r="AM463" t="b">
        <f>COUNTIF(E463, "*(*") &gt; 0</f>
        <v>0</v>
      </c>
    </row>
    <row r="464" spans="1:40" x14ac:dyDescent="0.25">
      <c r="A464">
        <v>5823</v>
      </c>
      <c r="B464" t="s">
        <v>1381</v>
      </c>
      <c r="D464" t="s">
        <v>1382</v>
      </c>
      <c r="E464" t="s">
        <v>1383</v>
      </c>
      <c r="G464">
        <v>901</v>
      </c>
      <c r="H464" t="s">
        <v>327</v>
      </c>
      <c r="I464" t="s">
        <v>1384</v>
      </c>
      <c r="J464" s="1">
        <v>45271</v>
      </c>
      <c r="K464" s="1">
        <v>34049</v>
      </c>
      <c r="Q464" t="s">
        <v>23</v>
      </c>
      <c r="AH464" t="b">
        <f>COUNTIF(E464, "*-*") &gt; 0</f>
        <v>0</v>
      </c>
      <c r="AI464" t="b">
        <f>COUNTIF(E464, "*'*") &gt; 0</f>
        <v>0</v>
      </c>
      <c r="AJ464" t="b">
        <f>COUNTIF(E464, "* *") &gt; 0</f>
        <v>0</v>
      </c>
      <c r="AK464" t="b">
        <f>COUNTIF(E464,E465) &gt; 0</f>
        <v>0</v>
      </c>
      <c r="AL464" t="b">
        <f>COUNTIF(E464, "*.*") &gt; 0</f>
        <v>0</v>
      </c>
      <c r="AM464" t="b">
        <f>COUNTIF(E464, "*(*") &gt; 0</f>
        <v>0</v>
      </c>
    </row>
    <row r="465" spans="1:41" x14ac:dyDescent="0.25">
      <c r="A465">
        <v>5824</v>
      </c>
      <c r="B465" t="s">
        <v>1385</v>
      </c>
      <c r="D465" t="s">
        <v>1386</v>
      </c>
      <c r="E465" t="s">
        <v>1112</v>
      </c>
      <c r="G465">
        <v>216</v>
      </c>
      <c r="H465" t="s">
        <v>285</v>
      </c>
      <c r="I465" t="s">
        <v>286</v>
      </c>
      <c r="J465" s="1">
        <v>45273</v>
      </c>
      <c r="K465" s="1">
        <v>26358</v>
      </c>
      <c r="Q465" t="s">
        <v>23</v>
      </c>
      <c r="AH465" t="b">
        <f>COUNTIF(E465, "*-*") &gt; 0</f>
        <v>0</v>
      </c>
      <c r="AI465" t="b">
        <f>COUNTIF(E465, "*'*") &gt; 0</f>
        <v>0</v>
      </c>
      <c r="AJ465" t="b">
        <f>COUNTIF(E465, "* *") &gt; 0</f>
        <v>0</v>
      </c>
      <c r="AK465" t="b">
        <f>COUNTIF(E465,E466) &gt; 0</f>
        <v>0</v>
      </c>
      <c r="AL465" t="b">
        <f>COUNTIF(E465, "*.*") &gt; 0</f>
        <v>0</v>
      </c>
      <c r="AM465" t="b">
        <f>COUNTIF(E465, "*(*") &gt; 0</f>
        <v>0</v>
      </c>
    </row>
    <row r="466" spans="1:41" x14ac:dyDescent="0.25">
      <c r="A466">
        <v>5825</v>
      </c>
      <c r="B466" t="s">
        <v>1387</v>
      </c>
      <c r="D466" t="s">
        <v>1388</v>
      </c>
      <c r="E466" t="s">
        <v>1389</v>
      </c>
      <c r="G466">
        <v>200</v>
      </c>
      <c r="H466" t="s">
        <v>70</v>
      </c>
      <c r="I466" t="s">
        <v>410</v>
      </c>
      <c r="J466" s="1">
        <v>45272</v>
      </c>
      <c r="K466" s="1">
        <v>34627</v>
      </c>
      <c r="Q466" t="s">
        <v>23</v>
      </c>
      <c r="AH466" t="b">
        <f>COUNTIF(E466, "*-*") &gt; 0</f>
        <v>0</v>
      </c>
      <c r="AI466" t="b">
        <f>COUNTIF(E466, "*'*") &gt; 0</f>
        <v>0</v>
      </c>
      <c r="AJ466" t="b">
        <f>COUNTIF(E466, "* *") &gt; 0</f>
        <v>0</v>
      </c>
      <c r="AK466" t="b">
        <f>COUNTIF(E466,E467) &gt; 0</f>
        <v>0</v>
      </c>
      <c r="AL466" t="b">
        <f>COUNTIF(E466, "*.*") &gt; 0</f>
        <v>0</v>
      </c>
      <c r="AM466" t="b">
        <f>COUNTIF(E466, "*(*") &gt; 0</f>
        <v>0</v>
      </c>
    </row>
    <row r="467" spans="1:41" x14ac:dyDescent="0.25">
      <c r="A467">
        <v>5826</v>
      </c>
      <c r="B467" t="s">
        <v>1842</v>
      </c>
      <c r="D467" t="s">
        <v>1390</v>
      </c>
      <c r="E467" t="s">
        <v>1391</v>
      </c>
      <c r="G467">
        <v>213</v>
      </c>
      <c r="H467" t="s">
        <v>125</v>
      </c>
      <c r="I467" t="s">
        <v>1076</v>
      </c>
      <c r="J467" s="1">
        <v>45299</v>
      </c>
      <c r="K467" s="1">
        <v>35342</v>
      </c>
      <c r="Q467" t="s">
        <v>23</v>
      </c>
      <c r="AH467" t="b">
        <f>COUNTIF(E467, "*-*") &gt; 0</f>
        <v>0</v>
      </c>
      <c r="AI467" t="b">
        <f>COUNTIF(E467, "*'*") &gt; 0</f>
        <v>0</v>
      </c>
      <c r="AJ467" t="b">
        <f>COUNTIF(E467, "* *") &gt; 0</f>
        <v>1</v>
      </c>
      <c r="AK467" t="b">
        <f>COUNTIF(E467,E468) &gt; 0</f>
        <v>0</v>
      </c>
      <c r="AL467" t="b">
        <f>COUNTIF(E467, "*.*") &gt; 0</f>
        <v>0</v>
      </c>
      <c r="AM467" t="b">
        <f>COUNTIF(E467, "*(*") &gt; 0</f>
        <v>0</v>
      </c>
      <c r="AN467" s="4"/>
      <c r="AO467" s="5" t="s">
        <v>1843</v>
      </c>
    </row>
    <row r="468" spans="1:41" x14ac:dyDescent="0.25">
      <c r="A468">
        <v>5827</v>
      </c>
      <c r="B468" t="s">
        <v>1392</v>
      </c>
      <c r="D468" t="s">
        <v>847</v>
      </c>
      <c r="E468" t="s">
        <v>1393</v>
      </c>
      <c r="G468">
        <v>110</v>
      </c>
      <c r="H468" t="s">
        <v>1060</v>
      </c>
      <c r="I468" t="s">
        <v>1188</v>
      </c>
      <c r="J468" s="1">
        <v>45293</v>
      </c>
      <c r="K468" s="1">
        <v>35741</v>
      </c>
      <c r="Q468" t="s">
        <v>23</v>
      </c>
      <c r="AH468" t="b">
        <f>COUNTIF(E468, "*-*") &gt; 0</f>
        <v>0</v>
      </c>
      <c r="AI468" t="b">
        <f>COUNTIF(E468, "*'*") &gt; 0</f>
        <v>0</v>
      </c>
      <c r="AJ468" t="b">
        <f>COUNTIF(E468, "* *") &gt; 0</f>
        <v>0</v>
      </c>
      <c r="AK468" t="b">
        <f>COUNTIF(E468,E469) &gt; 0</f>
        <v>0</v>
      </c>
      <c r="AL468" t="b">
        <f>COUNTIF(E468, "*.*") &gt; 0</f>
        <v>0</v>
      </c>
      <c r="AM468" t="b">
        <f>COUNTIF(E468, "*(*") &gt; 0</f>
        <v>0</v>
      </c>
    </row>
    <row r="469" spans="1:41" x14ac:dyDescent="0.25">
      <c r="A469">
        <v>5828</v>
      </c>
      <c r="B469" t="s">
        <v>1394</v>
      </c>
      <c r="D469" t="s">
        <v>1395</v>
      </c>
      <c r="E469" t="s">
        <v>242</v>
      </c>
      <c r="G469">
        <v>400</v>
      </c>
      <c r="H469" t="s">
        <v>433</v>
      </c>
      <c r="I469" t="s">
        <v>625</v>
      </c>
      <c r="J469" s="1">
        <v>45299</v>
      </c>
      <c r="K469" s="1">
        <v>32231</v>
      </c>
      <c r="Q469" t="s">
        <v>23</v>
      </c>
      <c r="AH469" t="b">
        <f>COUNTIF(E469, "*-*") &gt; 0</f>
        <v>0</v>
      </c>
      <c r="AI469" t="b">
        <f>COUNTIF(E469, "*'*") &gt; 0</f>
        <v>0</v>
      </c>
      <c r="AJ469" t="b">
        <f>COUNTIF(E469, "* *") &gt; 0</f>
        <v>0</v>
      </c>
      <c r="AK469" t="b">
        <f>COUNTIF(E469,E470) &gt; 0</f>
        <v>0</v>
      </c>
      <c r="AL469" t="b">
        <f>COUNTIF(E469, "*.*") &gt; 0</f>
        <v>0</v>
      </c>
      <c r="AM469" t="b">
        <f>COUNTIF(E469, "*(*") &gt; 0</f>
        <v>0</v>
      </c>
    </row>
    <row r="470" spans="1:41" x14ac:dyDescent="0.25">
      <c r="A470">
        <v>5829</v>
      </c>
      <c r="B470" t="s">
        <v>1396</v>
      </c>
      <c r="D470" t="s">
        <v>1334</v>
      </c>
      <c r="E470" t="s">
        <v>450</v>
      </c>
      <c r="G470">
        <v>323</v>
      </c>
      <c r="H470" t="s">
        <v>611</v>
      </c>
      <c r="I470" t="s">
        <v>618</v>
      </c>
      <c r="J470" s="1">
        <v>45287</v>
      </c>
      <c r="K470" s="1">
        <v>38462</v>
      </c>
      <c r="Q470" t="s">
        <v>23</v>
      </c>
      <c r="AH470" t="b">
        <f>COUNTIF(E470, "*-*") &gt; 0</f>
        <v>0</v>
      </c>
      <c r="AI470" t="b">
        <f>COUNTIF(E470, "*'*") &gt; 0</f>
        <v>0</v>
      </c>
      <c r="AJ470" t="b">
        <f>COUNTIF(E470, "* *") &gt; 0</f>
        <v>0</v>
      </c>
      <c r="AK470" t="b">
        <f>COUNTIF(E470,E471) &gt; 0</f>
        <v>0</v>
      </c>
      <c r="AL470" t="b">
        <f>COUNTIF(E470, "*.*") &gt; 0</f>
        <v>0</v>
      </c>
      <c r="AM470" t="b">
        <f>COUNTIF(E470, "*(*") &gt; 0</f>
        <v>0</v>
      </c>
    </row>
    <row r="471" spans="1:41" x14ac:dyDescent="0.25">
      <c r="A471">
        <v>5830</v>
      </c>
      <c r="B471" t="s">
        <v>1397</v>
      </c>
      <c r="D471" t="s">
        <v>1398</v>
      </c>
      <c r="E471" t="s">
        <v>1399</v>
      </c>
      <c r="G471">
        <v>101</v>
      </c>
      <c r="H471" t="s">
        <v>21</v>
      </c>
      <c r="I471" t="s">
        <v>94</v>
      </c>
      <c r="J471" s="1">
        <v>45271</v>
      </c>
      <c r="K471" s="1">
        <v>21636</v>
      </c>
      <c r="Q471" t="s">
        <v>23</v>
      </c>
      <c r="AH471" t="b">
        <f>COUNTIF(E471, "*-*") &gt; 0</f>
        <v>0</v>
      </c>
      <c r="AI471" t="b">
        <f>COUNTIF(E471, "*'*") &gt; 0</f>
        <v>0</v>
      </c>
      <c r="AJ471" t="b">
        <f>COUNTIF(E471, "* *") &gt; 0</f>
        <v>0</v>
      </c>
      <c r="AK471" t="b">
        <f>COUNTIF(E471,E472) &gt; 0</f>
        <v>0</v>
      </c>
      <c r="AL471" t="b">
        <f>COUNTIF(E471, "*.*") &gt; 0</f>
        <v>0</v>
      </c>
      <c r="AM471" t="b">
        <f>COUNTIF(E471, "*(*") &gt; 0</f>
        <v>0</v>
      </c>
    </row>
    <row r="472" spans="1:41" x14ac:dyDescent="0.25">
      <c r="A472">
        <v>5832</v>
      </c>
      <c r="B472" t="s">
        <v>1400</v>
      </c>
      <c r="D472" t="s">
        <v>655</v>
      </c>
      <c r="E472" t="s">
        <v>1401</v>
      </c>
      <c r="G472">
        <v>410</v>
      </c>
      <c r="H472" t="s">
        <v>698</v>
      </c>
      <c r="I472" t="s">
        <v>1402</v>
      </c>
      <c r="J472" s="1">
        <v>45287</v>
      </c>
      <c r="K472" s="1">
        <v>30921</v>
      </c>
      <c r="Q472" t="s">
        <v>23</v>
      </c>
      <c r="AH472" t="b">
        <f>COUNTIF(E472, "*-*") &gt; 0</f>
        <v>0</v>
      </c>
      <c r="AI472" t="b">
        <f>COUNTIF(E472, "*'*") &gt; 0</f>
        <v>0</v>
      </c>
      <c r="AJ472" t="b">
        <f>COUNTIF(E472, "* *") &gt; 0</f>
        <v>0</v>
      </c>
      <c r="AK472" t="b">
        <f>COUNTIF(E472,E473) &gt; 0</f>
        <v>0</v>
      </c>
      <c r="AL472" t="b">
        <f>COUNTIF(E472, "*.*") &gt; 0</f>
        <v>0</v>
      </c>
      <c r="AM472" t="b">
        <f>COUNTIF(E472, "*(*") &gt; 0</f>
        <v>0</v>
      </c>
    </row>
    <row r="473" spans="1:41" x14ac:dyDescent="0.25">
      <c r="A473">
        <v>5833</v>
      </c>
      <c r="B473" t="s">
        <v>1403</v>
      </c>
      <c r="D473" t="s">
        <v>1404</v>
      </c>
      <c r="E473" t="s">
        <v>1405</v>
      </c>
      <c r="G473">
        <v>110</v>
      </c>
      <c r="H473" t="s">
        <v>1060</v>
      </c>
      <c r="I473" t="s">
        <v>1188</v>
      </c>
      <c r="J473" s="1">
        <v>45287</v>
      </c>
      <c r="K473" s="1">
        <v>37031</v>
      </c>
      <c r="Q473" t="s">
        <v>23</v>
      </c>
      <c r="AH473" t="b">
        <f>COUNTIF(E473, "*-*") &gt; 0</f>
        <v>0</v>
      </c>
      <c r="AI473" t="b">
        <f>COUNTIF(E473, "*'*") &gt; 0</f>
        <v>0</v>
      </c>
      <c r="AJ473" t="b">
        <f>COUNTIF(E473, "* *") &gt; 0</f>
        <v>0</v>
      </c>
      <c r="AK473" t="b">
        <f>COUNTIF(E473,E474) &gt; 0</f>
        <v>0</v>
      </c>
      <c r="AL473" t="b">
        <f>COUNTIF(E473, "*.*") &gt; 0</f>
        <v>0</v>
      </c>
      <c r="AM473" t="b">
        <f>COUNTIF(E473, "*(*") &gt; 0</f>
        <v>0</v>
      </c>
    </row>
    <row r="474" spans="1:41" x14ac:dyDescent="0.25">
      <c r="A474">
        <v>5834</v>
      </c>
      <c r="B474" t="s">
        <v>1406</v>
      </c>
      <c r="D474" t="s">
        <v>1407</v>
      </c>
      <c r="E474" t="s">
        <v>1408</v>
      </c>
      <c r="F474" t="s">
        <v>1898</v>
      </c>
      <c r="G474">
        <v>301</v>
      </c>
      <c r="H474" t="s">
        <v>98</v>
      </c>
      <c r="I474" t="s">
        <v>1324</v>
      </c>
      <c r="J474" s="1">
        <v>45299</v>
      </c>
      <c r="K474" s="1">
        <v>38167</v>
      </c>
      <c r="Q474" t="s">
        <v>23</v>
      </c>
      <c r="AH474" t="b">
        <f>COUNTIF(E474, "*-*") &gt; 0</f>
        <v>0</v>
      </c>
      <c r="AI474" t="b">
        <f>COUNTIF(E474, "*'*") &gt; 0</f>
        <v>0</v>
      </c>
      <c r="AJ474" t="b">
        <f>COUNTIF(E474, "* *") &gt; 0</f>
        <v>0</v>
      </c>
      <c r="AK474" t="b">
        <f>COUNTIF(E474,E475) &gt; 0</f>
        <v>0</v>
      </c>
      <c r="AL474" t="b">
        <f>COUNTIF(E474, "*.*") &gt; 0</f>
        <v>0</v>
      </c>
      <c r="AM474" t="b">
        <f>COUNTIF(E474, "*(*") &gt; 0</f>
        <v>0</v>
      </c>
      <c r="AN474" s="4"/>
    </row>
    <row r="475" spans="1:41" x14ac:dyDescent="0.25">
      <c r="A475">
        <v>5835</v>
      </c>
      <c r="B475" t="s">
        <v>1409</v>
      </c>
      <c r="D475" t="s">
        <v>1410</v>
      </c>
      <c r="E475" t="s">
        <v>1411</v>
      </c>
      <c r="G475">
        <v>728</v>
      </c>
      <c r="H475" t="s">
        <v>33</v>
      </c>
      <c r="I475" t="s">
        <v>726</v>
      </c>
      <c r="J475" s="1">
        <v>45301</v>
      </c>
      <c r="K475" s="1">
        <v>32811</v>
      </c>
      <c r="Q475" t="s">
        <v>23</v>
      </c>
      <c r="AH475" t="b">
        <f>COUNTIF(E475, "*-*") &gt; 0</f>
        <v>0</v>
      </c>
      <c r="AI475" t="b">
        <f>COUNTIF(E475, "*'*") &gt; 0</f>
        <v>0</v>
      </c>
      <c r="AJ475" t="b">
        <f>COUNTIF(E475, "* *") &gt; 0</f>
        <v>0</v>
      </c>
      <c r="AK475" t="b">
        <f>COUNTIF(E475,E476) &gt; 0</f>
        <v>0</v>
      </c>
      <c r="AL475" t="b">
        <f>COUNTIF(E475, "*.*") &gt; 0</f>
        <v>0</v>
      </c>
      <c r="AM475" t="b">
        <f>COUNTIF(E475, "*(*") &gt; 0</f>
        <v>0</v>
      </c>
    </row>
    <row r="476" spans="1:41" x14ac:dyDescent="0.25">
      <c r="A476">
        <v>5836</v>
      </c>
      <c r="B476" t="s">
        <v>1412</v>
      </c>
      <c r="D476" t="s">
        <v>873</v>
      </c>
      <c r="E476" t="s">
        <v>1413</v>
      </c>
      <c r="G476">
        <v>213</v>
      </c>
      <c r="H476" t="s">
        <v>125</v>
      </c>
      <c r="I476" t="s">
        <v>1076</v>
      </c>
      <c r="J476" s="1">
        <v>45313</v>
      </c>
      <c r="K476" s="1">
        <v>37270</v>
      </c>
      <c r="Q476" t="s">
        <v>23</v>
      </c>
      <c r="AH476" t="b">
        <f>COUNTIF(E476, "*-*") &gt; 0</f>
        <v>0</v>
      </c>
      <c r="AI476" t="b">
        <f>COUNTIF(E476, "*'*") &gt; 0</f>
        <v>0</v>
      </c>
      <c r="AJ476" t="b">
        <f>COUNTIF(E476, "* *") &gt; 0</f>
        <v>0</v>
      </c>
      <c r="AK476" t="b">
        <f>COUNTIF(E476,E477) &gt; 0</f>
        <v>0</v>
      </c>
      <c r="AL476" t="b">
        <f>COUNTIF(E476, "*.*") &gt; 0</f>
        <v>0</v>
      </c>
      <c r="AM476" t="b">
        <f>COUNTIF(E476, "*(*") &gt; 0</f>
        <v>0</v>
      </c>
    </row>
    <row r="477" spans="1:41" x14ac:dyDescent="0.25">
      <c r="A477">
        <v>5837</v>
      </c>
      <c r="B477" t="s">
        <v>1414</v>
      </c>
      <c r="D477" t="s">
        <v>1415</v>
      </c>
      <c r="E477" t="s">
        <v>1416</v>
      </c>
      <c r="G477">
        <v>200</v>
      </c>
      <c r="H477" t="s">
        <v>70</v>
      </c>
      <c r="I477" t="s">
        <v>1417</v>
      </c>
      <c r="J477" s="1">
        <v>45327</v>
      </c>
      <c r="K477" s="1">
        <v>24992</v>
      </c>
      <c r="Q477" t="s">
        <v>23</v>
      </c>
      <c r="AH477" t="b">
        <f>COUNTIF(E477, "*-*") &gt; 0</f>
        <v>0</v>
      </c>
      <c r="AI477" t="b">
        <f>COUNTIF(E477, "*'*") &gt; 0</f>
        <v>0</v>
      </c>
      <c r="AJ477" t="b">
        <f>COUNTIF(E477, "* *") &gt; 0</f>
        <v>0</v>
      </c>
      <c r="AK477" t="b">
        <f>COUNTIF(E477,E478) &gt; 0</f>
        <v>0</v>
      </c>
      <c r="AL477" t="b">
        <f>COUNTIF(E477, "*.*") &gt; 0</f>
        <v>0</v>
      </c>
      <c r="AM477" t="b">
        <f>COUNTIF(E477, "*(*") &gt; 0</f>
        <v>0</v>
      </c>
    </row>
    <row r="478" spans="1:41" x14ac:dyDescent="0.25">
      <c r="A478">
        <v>5839</v>
      </c>
      <c r="B478" t="s">
        <v>1418</v>
      </c>
      <c r="D478" t="s">
        <v>175</v>
      </c>
      <c r="E478" t="s">
        <v>1419</v>
      </c>
      <c r="G478">
        <v>311</v>
      </c>
      <c r="H478" t="s">
        <v>269</v>
      </c>
      <c r="I478" t="s">
        <v>270</v>
      </c>
      <c r="J478" s="1">
        <v>45316</v>
      </c>
      <c r="K478" s="1">
        <v>25989</v>
      </c>
      <c r="Q478" t="s">
        <v>23</v>
      </c>
      <c r="AH478" t="b">
        <f>COUNTIF(E478, "*-*") &gt; 0</f>
        <v>0</v>
      </c>
      <c r="AI478" t="b">
        <f>COUNTIF(E478, "*'*") &gt; 0</f>
        <v>0</v>
      </c>
      <c r="AJ478" t="b">
        <f>COUNTIF(E478, "* *") &gt; 0</f>
        <v>0</v>
      </c>
      <c r="AK478" t="b">
        <f>COUNTIF(E478,E479) &gt; 0</f>
        <v>0</v>
      </c>
      <c r="AL478" t="b">
        <f>COUNTIF(E478, "*.*") &gt; 0</f>
        <v>0</v>
      </c>
      <c r="AM478" t="b">
        <f>COUNTIF(E478, "*(*") &gt; 0</f>
        <v>0</v>
      </c>
    </row>
    <row r="479" spans="1:41" x14ac:dyDescent="0.25">
      <c r="A479">
        <v>5840</v>
      </c>
      <c r="B479" t="s">
        <v>1420</v>
      </c>
      <c r="D479" t="s">
        <v>1421</v>
      </c>
      <c r="E479" t="s">
        <v>1422</v>
      </c>
      <c r="G479">
        <v>918</v>
      </c>
      <c r="H479" t="s">
        <v>378</v>
      </c>
      <c r="I479" t="s">
        <v>1102</v>
      </c>
      <c r="J479" s="1">
        <v>45327</v>
      </c>
      <c r="K479" s="1">
        <v>29366</v>
      </c>
      <c r="Q479" t="s">
        <v>23</v>
      </c>
      <c r="AH479" t="b">
        <f>COUNTIF(E479, "*-*") &gt; 0</f>
        <v>0</v>
      </c>
      <c r="AI479" t="b">
        <f>COUNTIF(E479, "*'*") &gt; 0</f>
        <v>0</v>
      </c>
      <c r="AJ479" t="b">
        <f>COUNTIF(E479, "* *") &gt; 0</f>
        <v>0</v>
      </c>
      <c r="AK479" t="b">
        <f>COUNTIF(E479,E480) &gt; 0</f>
        <v>0</v>
      </c>
      <c r="AL479" t="b">
        <f>COUNTIF(E479, "*.*") &gt; 0</f>
        <v>0</v>
      </c>
      <c r="AM479" t="b">
        <f>COUNTIF(E479, "*(*") &gt; 0</f>
        <v>0</v>
      </c>
    </row>
    <row r="480" spans="1:41" x14ac:dyDescent="0.25">
      <c r="A480">
        <v>5842</v>
      </c>
      <c r="B480" t="s">
        <v>1423</v>
      </c>
      <c r="D480" t="s">
        <v>1424</v>
      </c>
      <c r="E480" t="s">
        <v>1425</v>
      </c>
      <c r="G480">
        <v>218</v>
      </c>
      <c r="H480" t="s">
        <v>169</v>
      </c>
      <c r="I480" t="s">
        <v>1426</v>
      </c>
      <c r="J480" s="1">
        <v>45327</v>
      </c>
      <c r="K480" s="1">
        <v>24006</v>
      </c>
      <c r="Q480" t="s">
        <v>23</v>
      </c>
      <c r="AH480" t="b">
        <f>COUNTIF(E480, "*-*") &gt; 0</f>
        <v>0</v>
      </c>
      <c r="AI480" t="b">
        <f>COUNTIF(E480, "*'*") &gt; 0</f>
        <v>0</v>
      </c>
      <c r="AJ480" t="b">
        <f>COUNTIF(E480, "* *") &gt; 0</f>
        <v>0</v>
      </c>
      <c r="AK480" t="b">
        <f>COUNTIF(E480,E481) &gt; 0</f>
        <v>0</v>
      </c>
      <c r="AL480" t="b">
        <f>COUNTIF(E480, "*.*") &gt; 0</f>
        <v>0</v>
      </c>
      <c r="AM480" t="b">
        <f>COUNTIF(E480, "*(*") &gt; 0</f>
        <v>0</v>
      </c>
    </row>
    <row r="481" spans="1:40" x14ac:dyDescent="0.25">
      <c r="A481">
        <v>5844</v>
      </c>
      <c r="B481" t="s">
        <v>1824</v>
      </c>
      <c r="D481" t="s">
        <v>1427</v>
      </c>
      <c r="E481" t="s">
        <v>1408</v>
      </c>
      <c r="G481">
        <v>213</v>
      </c>
      <c r="H481" t="s">
        <v>125</v>
      </c>
      <c r="I481" t="s">
        <v>1076</v>
      </c>
      <c r="J481" s="1">
        <v>45342</v>
      </c>
      <c r="K481" s="1">
        <v>35635</v>
      </c>
      <c r="Q481" t="s">
        <v>23</v>
      </c>
      <c r="AH481" t="b">
        <f>COUNTIF(E481, "*-*") &gt; 0</f>
        <v>0</v>
      </c>
      <c r="AI481" t="b">
        <f>COUNTIF(E481, "*'*") &gt; 0</f>
        <v>0</v>
      </c>
      <c r="AJ481" t="b">
        <f>COUNTIF(E481, "* *") &gt; 0</f>
        <v>0</v>
      </c>
      <c r="AK481" t="b">
        <v>1</v>
      </c>
      <c r="AL481" t="b">
        <f>COUNTIF(E481, "*.*") &gt; 0</f>
        <v>0</v>
      </c>
      <c r="AM481" t="b">
        <f>COUNTIF(E481, "*(*") &gt; 0</f>
        <v>0</v>
      </c>
      <c r="AN481" s="4"/>
    </row>
    <row r="482" spans="1:40" x14ac:dyDescent="0.25">
      <c r="A482">
        <v>5845</v>
      </c>
      <c r="B482" t="s">
        <v>1915</v>
      </c>
      <c r="D482" t="s">
        <v>1428</v>
      </c>
      <c r="E482" t="s">
        <v>1084</v>
      </c>
      <c r="G482">
        <v>306</v>
      </c>
      <c r="H482" t="s">
        <v>233</v>
      </c>
      <c r="I482" t="s">
        <v>1429</v>
      </c>
      <c r="J482" s="1">
        <v>45342</v>
      </c>
      <c r="K482" s="1">
        <v>33409</v>
      </c>
      <c r="Q482" t="s">
        <v>23</v>
      </c>
      <c r="AH482" t="b">
        <f>COUNTIF(E482, "*-*") &gt; 0</f>
        <v>0</v>
      </c>
      <c r="AI482" t="b">
        <f>COUNTIF(E482, "*'*") &gt; 0</f>
        <v>0</v>
      </c>
      <c r="AJ482" t="b">
        <f>COUNTIF(E482, "* *") &gt; 0</f>
        <v>0</v>
      </c>
      <c r="AK482" t="b">
        <f>COUNTIF(E482,E483) &gt; 0</f>
        <v>0</v>
      </c>
      <c r="AL482" t="b">
        <f>COUNTIF(E482, "*.*") &gt; 0</f>
        <v>0</v>
      </c>
      <c r="AM482" t="b">
        <f>COUNTIF(E482, "*(*") &gt; 0</f>
        <v>0</v>
      </c>
    </row>
    <row r="483" spans="1:40" x14ac:dyDescent="0.25">
      <c r="A483">
        <v>5847</v>
      </c>
      <c r="B483" t="s">
        <v>1430</v>
      </c>
      <c r="D483" t="s">
        <v>1431</v>
      </c>
      <c r="E483" t="s">
        <v>1432</v>
      </c>
      <c r="G483">
        <v>323</v>
      </c>
      <c r="H483" t="s">
        <v>611</v>
      </c>
      <c r="I483" t="s">
        <v>919</v>
      </c>
      <c r="J483" s="1">
        <v>45355</v>
      </c>
      <c r="K483" s="1">
        <v>37897</v>
      </c>
      <c r="Q483" t="s">
        <v>23</v>
      </c>
      <c r="AH483" t="b">
        <f>COUNTIF(E483, "*-*") &gt; 0</f>
        <v>0</v>
      </c>
      <c r="AI483" t="b">
        <f>COUNTIF(E483, "*'*") &gt; 0</f>
        <v>0</v>
      </c>
      <c r="AJ483" t="b">
        <f>COUNTIF(E483, "* *") &gt; 0</f>
        <v>0</v>
      </c>
      <c r="AK483" t="b">
        <f>COUNTIF(E483,E484) &gt; 0</f>
        <v>0</v>
      </c>
      <c r="AL483" t="b">
        <f>COUNTIF(E483, "*.*") &gt; 0</f>
        <v>0</v>
      </c>
      <c r="AM483" t="b">
        <f>COUNTIF(E483, "*(*") &gt; 0</f>
        <v>0</v>
      </c>
    </row>
    <row r="484" spans="1:40" x14ac:dyDescent="0.25">
      <c r="A484">
        <v>5848</v>
      </c>
      <c r="B484" t="s">
        <v>1433</v>
      </c>
      <c r="D484" t="s">
        <v>673</v>
      </c>
      <c r="E484" t="s">
        <v>1434</v>
      </c>
      <c r="G484">
        <v>200</v>
      </c>
      <c r="H484" t="s">
        <v>70</v>
      </c>
      <c r="I484" t="s">
        <v>410</v>
      </c>
      <c r="J484" s="1">
        <v>45342</v>
      </c>
      <c r="K484" s="1">
        <v>36413</v>
      </c>
      <c r="Q484" t="s">
        <v>23</v>
      </c>
      <c r="AH484" t="b">
        <f>COUNTIF(E484, "*-*") &gt; 0</f>
        <v>0</v>
      </c>
      <c r="AI484" t="b">
        <f>COUNTIF(E484, "*'*") &gt; 0</f>
        <v>0</v>
      </c>
      <c r="AJ484" t="b">
        <f>COUNTIF(E484, "* *") &gt; 0</f>
        <v>0</v>
      </c>
      <c r="AK484" t="b">
        <f>COUNTIF(E484,E485) &gt; 0</f>
        <v>0</v>
      </c>
      <c r="AL484" t="b">
        <f>COUNTIF(E484, "*.*") &gt; 0</f>
        <v>0</v>
      </c>
      <c r="AM484" t="b">
        <f>COUNTIF(E484, "*(*") &gt; 0</f>
        <v>0</v>
      </c>
    </row>
    <row r="485" spans="1:40" x14ac:dyDescent="0.25">
      <c r="A485">
        <v>5851</v>
      </c>
      <c r="B485" t="s">
        <v>1814</v>
      </c>
      <c r="D485" t="s">
        <v>362</v>
      </c>
      <c r="E485" t="s">
        <v>1435</v>
      </c>
      <c r="G485">
        <v>919</v>
      </c>
      <c r="H485" t="s">
        <v>256</v>
      </c>
      <c r="I485" t="s">
        <v>257</v>
      </c>
      <c r="J485" s="1">
        <v>45355</v>
      </c>
      <c r="K485" s="1">
        <v>34250</v>
      </c>
      <c r="Q485" t="s">
        <v>23</v>
      </c>
      <c r="AH485" t="b">
        <f>COUNTIF(E485, "*-*") &gt; 0</f>
        <v>1</v>
      </c>
      <c r="AI485" t="b">
        <f>COUNTIF(E485, "*'*") &gt; 0</f>
        <v>0</v>
      </c>
      <c r="AJ485" t="b">
        <f>COUNTIF(E485, "* *") &gt; 0</f>
        <v>0</v>
      </c>
      <c r="AK485" t="b">
        <v>1</v>
      </c>
      <c r="AL485" t="b">
        <f>COUNTIF(E485, "*.*") &gt; 0</f>
        <v>0</v>
      </c>
      <c r="AM485" t="b">
        <f>COUNTIF(E485, "*(*") &gt; 0</f>
        <v>0</v>
      </c>
      <c r="AN485" s="4"/>
    </row>
    <row r="486" spans="1:40" x14ac:dyDescent="0.25">
      <c r="A486">
        <v>5853</v>
      </c>
      <c r="B486" t="s">
        <v>1436</v>
      </c>
      <c r="D486" t="s">
        <v>399</v>
      </c>
      <c r="E486" t="s">
        <v>1437</v>
      </c>
      <c r="G486">
        <v>111</v>
      </c>
      <c r="H486" t="s">
        <v>27</v>
      </c>
      <c r="I486" t="s">
        <v>1438</v>
      </c>
      <c r="J486" s="1">
        <v>45369</v>
      </c>
      <c r="K486" s="1">
        <v>33599</v>
      </c>
      <c r="Q486" t="s">
        <v>23</v>
      </c>
      <c r="AH486" t="b">
        <f>COUNTIF(E486, "*-*") &gt; 0</f>
        <v>0</v>
      </c>
      <c r="AI486" t="b">
        <f>COUNTIF(E486, "*'*") &gt; 0</f>
        <v>0</v>
      </c>
      <c r="AJ486" t="b">
        <f>COUNTIF(E486, "* *") &gt; 0</f>
        <v>0</v>
      </c>
      <c r="AK486" t="b">
        <f>COUNTIF(E486,E487) &gt; 0</f>
        <v>0</v>
      </c>
      <c r="AL486" t="b">
        <f>COUNTIF(E486, "*.*") &gt; 0</f>
        <v>0</v>
      </c>
      <c r="AM486" t="b">
        <f>COUNTIF(E486, "*(*") &gt; 0</f>
        <v>0</v>
      </c>
    </row>
    <row r="487" spans="1:40" x14ac:dyDescent="0.25">
      <c r="A487">
        <v>5854</v>
      </c>
      <c r="B487" t="s">
        <v>1439</v>
      </c>
      <c r="D487" t="s">
        <v>1440</v>
      </c>
      <c r="E487" t="s">
        <v>953</v>
      </c>
      <c r="G487">
        <v>213</v>
      </c>
      <c r="H487" t="s">
        <v>125</v>
      </c>
      <c r="I487" t="s">
        <v>1076</v>
      </c>
      <c r="J487" s="1">
        <v>45369</v>
      </c>
      <c r="K487" s="1">
        <v>35392</v>
      </c>
      <c r="Q487" t="s">
        <v>23</v>
      </c>
      <c r="AH487" t="b">
        <f>COUNTIF(E487, "*-*") &gt; 0</f>
        <v>0</v>
      </c>
      <c r="AI487" t="b">
        <f>COUNTIF(E487, "*'*") &gt; 0</f>
        <v>0</v>
      </c>
      <c r="AJ487" t="b">
        <f>COUNTIF(E487, "* *") &gt; 0</f>
        <v>0</v>
      </c>
      <c r="AK487" t="b">
        <f>COUNTIF(E487,E488) &gt; 0</f>
        <v>0</v>
      </c>
      <c r="AL487" t="b">
        <f>COUNTIF(E487, "*.*") &gt; 0</f>
        <v>0</v>
      </c>
      <c r="AM487" t="b">
        <f>COUNTIF(E487, "*(*") &gt; 0</f>
        <v>0</v>
      </c>
    </row>
    <row r="488" spans="1:40" x14ac:dyDescent="0.25">
      <c r="A488">
        <v>5855</v>
      </c>
      <c r="B488" t="s">
        <v>1441</v>
      </c>
      <c r="D488" t="s">
        <v>188</v>
      </c>
      <c r="E488" t="s">
        <v>1442</v>
      </c>
      <c r="G488">
        <v>410</v>
      </c>
      <c r="H488" t="s">
        <v>698</v>
      </c>
      <c r="I488" t="s">
        <v>1373</v>
      </c>
      <c r="J488" s="1">
        <v>45369</v>
      </c>
      <c r="K488" s="1">
        <v>32073</v>
      </c>
      <c r="Q488" t="s">
        <v>23</v>
      </c>
      <c r="AH488" t="b">
        <f>COUNTIF(E488, "*-*") &gt; 0</f>
        <v>0</v>
      </c>
      <c r="AI488" t="b">
        <f>COUNTIF(E488, "*'*") &gt; 0</f>
        <v>0</v>
      </c>
      <c r="AJ488" t="b">
        <f>COUNTIF(E488, "* *") &gt; 0</f>
        <v>0</v>
      </c>
      <c r="AK488" t="b">
        <f>COUNTIF(E488,E489) &gt; 0</f>
        <v>0</v>
      </c>
      <c r="AL488" t="b">
        <f>COUNTIF(E488, "*.*") &gt; 0</f>
        <v>0</v>
      </c>
      <c r="AM488" t="b">
        <f>COUNTIF(E488, "*(*") &gt; 0</f>
        <v>0</v>
      </c>
    </row>
    <row r="489" spans="1:40" x14ac:dyDescent="0.25">
      <c r="A489">
        <v>5856</v>
      </c>
      <c r="B489" t="s">
        <v>1443</v>
      </c>
      <c r="D489" t="s">
        <v>1444</v>
      </c>
      <c r="E489" t="s">
        <v>1445</v>
      </c>
      <c r="G489">
        <v>200</v>
      </c>
      <c r="H489" t="s">
        <v>70</v>
      </c>
      <c r="I489" t="s">
        <v>410</v>
      </c>
      <c r="J489" s="1">
        <v>45397</v>
      </c>
      <c r="K489" s="1">
        <v>36706</v>
      </c>
      <c r="Q489" t="s">
        <v>23</v>
      </c>
      <c r="AH489" t="b">
        <f>COUNTIF(E489, "*-*") &gt; 0</f>
        <v>0</v>
      </c>
      <c r="AI489" t="b">
        <f>COUNTIF(E489, "*'*") &gt; 0</f>
        <v>0</v>
      </c>
      <c r="AJ489" t="b">
        <f>COUNTIF(E489, "* *") &gt; 0</f>
        <v>0</v>
      </c>
      <c r="AK489" t="b">
        <f>COUNTIF(E489,E490) &gt; 0</f>
        <v>0</v>
      </c>
      <c r="AL489" t="b">
        <f>COUNTIF(E489, "*.*") &gt; 0</f>
        <v>0</v>
      </c>
      <c r="AM489" t="b">
        <f>COUNTIF(E489, "*(*") &gt; 0</f>
        <v>0</v>
      </c>
    </row>
    <row r="490" spans="1:40" x14ac:dyDescent="0.25">
      <c r="A490">
        <v>5857</v>
      </c>
      <c r="B490" t="s">
        <v>1446</v>
      </c>
      <c r="D490" t="s">
        <v>1447</v>
      </c>
      <c r="E490" t="s">
        <v>1448</v>
      </c>
      <c r="G490">
        <v>200</v>
      </c>
      <c r="H490" t="s">
        <v>70</v>
      </c>
      <c r="I490" t="s">
        <v>410</v>
      </c>
      <c r="J490" s="1">
        <v>45384</v>
      </c>
      <c r="K490" s="1">
        <v>34288</v>
      </c>
      <c r="Q490" t="s">
        <v>23</v>
      </c>
      <c r="AH490" t="b">
        <f>COUNTIF(E490, "*-*") &gt; 0</f>
        <v>0</v>
      </c>
      <c r="AI490" t="b">
        <f>COUNTIF(E490, "*'*") &gt; 0</f>
        <v>0</v>
      </c>
      <c r="AJ490" t="b">
        <f>COUNTIF(E490, "* *") &gt; 0</f>
        <v>0</v>
      </c>
      <c r="AK490" t="b">
        <f>COUNTIF(E490,E491) &gt; 0</f>
        <v>0</v>
      </c>
      <c r="AL490" t="b">
        <f>COUNTIF(E490, "*.*") &gt; 0</f>
        <v>0</v>
      </c>
      <c r="AM490" t="b">
        <f>COUNTIF(E490, "*(*") &gt; 0</f>
        <v>0</v>
      </c>
    </row>
    <row r="491" spans="1:40" x14ac:dyDescent="0.25">
      <c r="A491">
        <v>5858</v>
      </c>
      <c r="B491" t="s">
        <v>1449</v>
      </c>
      <c r="D491" t="s">
        <v>1450</v>
      </c>
      <c r="E491" t="s">
        <v>1451</v>
      </c>
      <c r="G491">
        <v>200</v>
      </c>
      <c r="H491" t="s">
        <v>70</v>
      </c>
      <c r="I491" t="s">
        <v>410</v>
      </c>
      <c r="J491" s="1">
        <v>45384</v>
      </c>
      <c r="K491" s="1">
        <v>37685</v>
      </c>
      <c r="Q491" t="s">
        <v>23</v>
      </c>
      <c r="AH491" t="b">
        <f>COUNTIF(E491, "*-*") &gt; 0</f>
        <v>0</v>
      </c>
      <c r="AI491" t="b">
        <f>COUNTIF(E491, "*'*") &gt; 0</f>
        <v>0</v>
      </c>
      <c r="AJ491" t="b">
        <f>COUNTIF(E491, "* *") &gt; 0</f>
        <v>0</v>
      </c>
      <c r="AK491" t="b">
        <f>COUNTIF(E491,E492) &gt; 0</f>
        <v>0</v>
      </c>
      <c r="AL491" t="b">
        <f>COUNTIF(E491, "*.*") &gt; 0</f>
        <v>0</v>
      </c>
      <c r="AM491" t="b">
        <f>COUNTIF(E491, "*(*") &gt; 0</f>
        <v>0</v>
      </c>
    </row>
    <row r="492" spans="1:40" x14ac:dyDescent="0.25">
      <c r="A492">
        <v>5860</v>
      </c>
      <c r="B492" t="s">
        <v>1452</v>
      </c>
      <c r="D492" t="s">
        <v>89</v>
      </c>
      <c r="E492" t="s">
        <v>1453</v>
      </c>
      <c r="G492">
        <v>200</v>
      </c>
      <c r="H492" t="s">
        <v>70</v>
      </c>
      <c r="I492" t="s">
        <v>410</v>
      </c>
      <c r="J492" s="1">
        <v>45384</v>
      </c>
      <c r="K492" s="1">
        <v>36429</v>
      </c>
      <c r="Q492" t="s">
        <v>23</v>
      </c>
      <c r="AH492" t="b">
        <f>COUNTIF(E492, "*-*") &gt; 0</f>
        <v>0</v>
      </c>
      <c r="AI492" t="b">
        <f>COUNTIF(E492, "*'*") &gt; 0</f>
        <v>0</v>
      </c>
      <c r="AJ492" t="b">
        <f>COUNTIF(E492, "* *") &gt; 0</f>
        <v>0</v>
      </c>
      <c r="AK492" t="b">
        <f>COUNTIF(E492,E493) &gt; 0</f>
        <v>0</v>
      </c>
      <c r="AL492" t="b">
        <f>COUNTIF(E492, "*.*") &gt; 0</f>
        <v>0</v>
      </c>
      <c r="AM492" t="b">
        <f>COUNTIF(E492, "*(*") &gt; 0</f>
        <v>0</v>
      </c>
    </row>
    <row r="493" spans="1:40" x14ac:dyDescent="0.25">
      <c r="A493">
        <v>5861</v>
      </c>
      <c r="B493" t="s">
        <v>1802</v>
      </c>
      <c r="D493" t="s">
        <v>1454</v>
      </c>
      <c r="E493" t="s">
        <v>1455</v>
      </c>
      <c r="F493" t="s">
        <v>1904</v>
      </c>
      <c r="G493">
        <v>213</v>
      </c>
      <c r="H493" t="s">
        <v>125</v>
      </c>
      <c r="I493" t="s">
        <v>1456</v>
      </c>
      <c r="J493" s="1">
        <v>45383</v>
      </c>
      <c r="K493" s="1">
        <v>28967</v>
      </c>
      <c r="Q493" t="s">
        <v>23</v>
      </c>
      <c r="AH493" t="b">
        <f>COUNTIF(E493, "*-*") &gt; 0</f>
        <v>0</v>
      </c>
      <c r="AI493" t="b">
        <f>COUNTIF(E493, "*'*") &gt; 0</f>
        <v>0</v>
      </c>
      <c r="AJ493" t="b">
        <f>COUNTIF(E493, "* *") &gt; 0</f>
        <v>1</v>
      </c>
      <c r="AK493" t="b">
        <f>COUNTIF(E493,E494) &gt; 0</f>
        <v>0</v>
      </c>
      <c r="AL493" t="b">
        <f>COUNTIF(E493, "*.*") &gt; 0</f>
        <v>0</v>
      </c>
      <c r="AM493" t="b">
        <f>COUNTIF(E493, "*(*") &gt; 0</f>
        <v>0</v>
      </c>
      <c r="AN493" s="4"/>
    </row>
    <row r="494" spans="1:40" x14ac:dyDescent="0.25">
      <c r="A494">
        <v>5863</v>
      </c>
      <c r="B494" t="s">
        <v>1457</v>
      </c>
      <c r="D494" t="s">
        <v>1458</v>
      </c>
      <c r="E494" t="s">
        <v>1459</v>
      </c>
      <c r="G494">
        <v>307</v>
      </c>
      <c r="H494" t="s">
        <v>224</v>
      </c>
      <c r="I494" t="s">
        <v>524</v>
      </c>
      <c r="J494" s="1">
        <v>45383</v>
      </c>
      <c r="K494" s="1">
        <v>31796</v>
      </c>
      <c r="Q494" t="s">
        <v>23</v>
      </c>
      <c r="AH494" t="b">
        <f>COUNTIF(E494, "*-*") &gt; 0</f>
        <v>0</v>
      </c>
      <c r="AI494" t="b">
        <f>COUNTIF(E494, "*'*") &gt; 0</f>
        <v>0</v>
      </c>
      <c r="AJ494" t="b">
        <f>COUNTIF(E494, "* *") &gt; 0</f>
        <v>0</v>
      </c>
      <c r="AK494" t="b">
        <f>COUNTIF(E494,E495) &gt; 0</f>
        <v>0</v>
      </c>
      <c r="AL494" t="b">
        <f>COUNTIF(E494, "*.*") &gt; 0</f>
        <v>0</v>
      </c>
      <c r="AM494" t="b">
        <f>COUNTIF(E494, "*(*") &gt; 0</f>
        <v>0</v>
      </c>
    </row>
    <row r="495" spans="1:40" x14ac:dyDescent="0.25">
      <c r="A495">
        <v>5865</v>
      </c>
      <c r="B495" t="s">
        <v>1460</v>
      </c>
      <c r="D495" t="s">
        <v>997</v>
      </c>
      <c r="E495" t="s">
        <v>1461</v>
      </c>
      <c r="G495">
        <v>312</v>
      </c>
      <c r="H495" t="s">
        <v>160</v>
      </c>
      <c r="I495" t="s">
        <v>161</v>
      </c>
      <c r="J495" s="1">
        <v>45383</v>
      </c>
      <c r="K495" s="1">
        <v>35885</v>
      </c>
      <c r="Q495" t="s">
        <v>23</v>
      </c>
      <c r="AH495" t="b">
        <f>COUNTIF(E495, "*-*") &gt; 0</f>
        <v>0</v>
      </c>
      <c r="AI495" t="b">
        <f>COUNTIF(E495, "*'*") &gt; 0</f>
        <v>0</v>
      </c>
      <c r="AJ495" t="b">
        <f>COUNTIF(E495, "* *") &gt; 0</f>
        <v>0</v>
      </c>
      <c r="AK495" t="b">
        <f>COUNTIF(E495,E496) &gt; 0</f>
        <v>0</v>
      </c>
      <c r="AL495" t="b">
        <f>COUNTIF(E495, "*.*") &gt; 0</f>
        <v>0</v>
      </c>
      <c r="AM495" t="b">
        <f>COUNTIF(E495, "*(*") &gt; 0</f>
        <v>0</v>
      </c>
    </row>
    <row r="496" spans="1:40" x14ac:dyDescent="0.25">
      <c r="A496">
        <v>5866</v>
      </c>
      <c r="B496" t="s">
        <v>1462</v>
      </c>
      <c r="D496" t="s">
        <v>1463</v>
      </c>
      <c r="E496" t="s">
        <v>1464</v>
      </c>
      <c r="G496">
        <v>307</v>
      </c>
      <c r="H496" t="s">
        <v>224</v>
      </c>
      <c r="I496" t="s">
        <v>524</v>
      </c>
      <c r="J496" s="1">
        <v>45385</v>
      </c>
      <c r="K496" s="1">
        <v>34153</v>
      </c>
      <c r="Q496" t="s">
        <v>23</v>
      </c>
      <c r="AH496" t="b">
        <f>COUNTIF(E496, "*-*") &gt; 0</f>
        <v>0</v>
      </c>
      <c r="AI496" t="b">
        <f>COUNTIF(E496, "*'*") &gt; 0</f>
        <v>0</v>
      </c>
      <c r="AJ496" t="b">
        <f>COUNTIF(E496, "* *") &gt; 0</f>
        <v>0</v>
      </c>
      <c r="AK496" t="b">
        <f>COUNTIF(E496,E497) &gt; 0</f>
        <v>0</v>
      </c>
      <c r="AL496" t="b">
        <f>COUNTIF(E496, "*.*") &gt; 0</f>
        <v>0</v>
      </c>
      <c r="AM496" t="b">
        <f>COUNTIF(E496, "*(*") &gt; 0</f>
        <v>0</v>
      </c>
    </row>
    <row r="497" spans="1:40" x14ac:dyDescent="0.25">
      <c r="A497">
        <v>5867</v>
      </c>
      <c r="B497" t="s">
        <v>1465</v>
      </c>
      <c r="D497" t="s">
        <v>359</v>
      </c>
      <c r="E497" t="s">
        <v>1466</v>
      </c>
      <c r="G497">
        <v>410</v>
      </c>
      <c r="H497" t="s">
        <v>698</v>
      </c>
      <c r="I497" t="s">
        <v>1373</v>
      </c>
      <c r="J497" s="1">
        <v>45383</v>
      </c>
      <c r="K497" s="1">
        <v>37425</v>
      </c>
      <c r="Q497" t="s">
        <v>23</v>
      </c>
      <c r="AH497" t="b">
        <f>COUNTIF(E497, "*-*") &gt; 0</f>
        <v>0</v>
      </c>
      <c r="AI497" t="b">
        <f>COUNTIF(E497, "*'*") &gt; 0</f>
        <v>0</v>
      </c>
      <c r="AJ497" t="b">
        <f>COUNTIF(E497, "* *") &gt; 0</f>
        <v>0</v>
      </c>
      <c r="AK497" t="b">
        <f>COUNTIF(E497,E498) &gt; 0</f>
        <v>0</v>
      </c>
      <c r="AL497" t="b">
        <f>COUNTIF(E497, "*.*") &gt; 0</f>
        <v>0</v>
      </c>
      <c r="AM497" t="b">
        <f>COUNTIF(E497, "*(*") &gt; 0</f>
        <v>0</v>
      </c>
    </row>
    <row r="498" spans="1:40" x14ac:dyDescent="0.25">
      <c r="A498">
        <v>5868</v>
      </c>
      <c r="B498" t="s">
        <v>1467</v>
      </c>
      <c r="D498" t="s">
        <v>210</v>
      </c>
      <c r="E498" t="s">
        <v>1044</v>
      </c>
      <c r="G498">
        <v>923</v>
      </c>
      <c r="H498" t="s">
        <v>46</v>
      </c>
      <c r="I498" t="s">
        <v>1468</v>
      </c>
      <c r="J498" s="1">
        <v>45383</v>
      </c>
      <c r="K498" s="1">
        <v>35574</v>
      </c>
      <c r="Q498" t="s">
        <v>23</v>
      </c>
      <c r="AH498" t="b">
        <f>COUNTIF(E498, "*-*") &gt; 0</f>
        <v>0</v>
      </c>
      <c r="AI498" t="b">
        <f>COUNTIF(E498, "*'*") &gt; 0</f>
        <v>0</v>
      </c>
      <c r="AJ498" t="b">
        <f>COUNTIF(E498, "* *") &gt; 0</f>
        <v>0</v>
      </c>
      <c r="AK498" t="b">
        <f>COUNTIF(E498,E499) &gt; 0</f>
        <v>0</v>
      </c>
      <c r="AL498" t="b">
        <f>COUNTIF(E498, "*.*") &gt; 0</f>
        <v>0</v>
      </c>
      <c r="AM498" t="b">
        <f>COUNTIF(E498, "*(*") &gt; 0</f>
        <v>0</v>
      </c>
    </row>
    <row r="499" spans="1:40" x14ac:dyDescent="0.25">
      <c r="A499">
        <v>5869</v>
      </c>
      <c r="B499" t="s">
        <v>1469</v>
      </c>
      <c r="D499" t="s">
        <v>210</v>
      </c>
      <c r="E499" t="s">
        <v>1470</v>
      </c>
      <c r="F499" t="s">
        <v>1883</v>
      </c>
      <c r="G499">
        <v>923</v>
      </c>
      <c r="H499" t="s">
        <v>46</v>
      </c>
      <c r="I499" t="s">
        <v>1212</v>
      </c>
      <c r="J499" s="1">
        <v>45383</v>
      </c>
      <c r="K499" s="1">
        <v>36898</v>
      </c>
      <c r="Q499" t="s">
        <v>23</v>
      </c>
      <c r="AH499" t="b">
        <f>COUNTIF(E499, "*-*") &gt; 0</f>
        <v>0</v>
      </c>
      <c r="AI499" t="b">
        <f>COUNTIF(E499, "*'*") &gt; 0</f>
        <v>0</v>
      </c>
      <c r="AJ499" t="b">
        <f>COUNTIF(E499, "* *") &gt; 0</f>
        <v>0</v>
      </c>
      <c r="AK499" t="b">
        <f>COUNTIF(E499,E500) &gt; 0</f>
        <v>0</v>
      </c>
      <c r="AL499" t="b">
        <f>COUNTIF(E499, "*.*") &gt; 0</f>
        <v>0</v>
      </c>
      <c r="AM499" t="b">
        <f>COUNTIF(E499, "*(*") &gt; 0</f>
        <v>0</v>
      </c>
    </row>
    <row r="500" spans="1:40" x14ac:dyDescent="0.25">
      <c r="A500">
        <v>5870</v>
      </c>
      <c r="B500" t="s">
        <v>1471</v>
      </c>
      <c r="D500" t="s">
        <v>1124</v>
      </c>
      <c r="E500" t="s">
        <v>1305</v>
      </c>
      <c r="G500">
        <v>200</v>
      </c>
      <c r="H500" t="s">
        <v>70</v>
      </c>
      <c r="I500" t="s">
        <v>410</v>
      </c>
      <c r="J500" s="1">
        <v>45384</v>
      </c>
      <c r="K500" s="1">
        <v>35630</v>
      </c>
      <c r="Q500" t="s">
        <v>23</v>
      </c>
      <c r="AH500" t="b">
        <f>COUNTIF(E500, "*-*") &gt; 0</f>
        <v>0</v>
      </c>
      <c r="AI500" t="b">
        <f>COUNTIF(E500, "*'*") &gt; 0</f>
        <v>0</v>
      </c>
      <c r="AJ500" t="b">
        <f>COUNTIF(E500, "* *") &gt; 0</f>
        <v>0</v>
      </c>
      <c r="AK500" t="b">
        <f>COUNTIF(E500,E501) &gt; 0</f>
        <v>0</v>
      </c>
      <c r="AL500" t="b">
        <f>COUNTIF(E500, "*.*") &gt; 0</f>
        <v>0</v>
      </c>
      <c r="AM500" t="b">
        <f>COUNTIF(E500, "*(*") &gt; 0</f>
        <v>0</v>
      </c>
    </row>
    <row r="501" spans="1:40" x14ac:dyDescent="0.25">
      <c r="A501">
        <v>5871</v>
      </c>
      <c r="B501" t="s">
        <v>1472</v>
      </c>
      <c r="D501" t="s">
        <v>89</v>
      </c>
      <c r="E501" t="s">
        <v>1473</v>
      </c>
      <c r="G501">
        <v>200</v>
      </c>
      <c r="H501" t="s">
        <v>70</v>
      </c>
      <c r="I501" t="s">
        <v>410</v>
      </c>
      <c r="J501" s="1">
        <v>45384</v>
      </c>
      <c r="K501" s="1">
        <v>31907</v>
      </c>
      <c r="Q501" t="s">
        <v>23</v>
      </c>
      <c r="AH501" t="b">
        <f>COUNTIF(E501, "*-*") &gt; 0</f>
        <v>0</v>
      </c>
      <c r="AI501" t="b">
        <f>COUNTIF(E501, "*'*") &gt; 0</f>
        <v>0</v>
      </c>
      <c r="AJ501" t="b">
        <f>COUNTIF(E501, "* *") &gt; 0</f>
        <v>0</v>
      </c>
      <c r="AK501" t="b">
        <f>COUNTIF(E501,E502) &gt; 0</f>
        <v>0</v>
      </c>
      <c r="AL501" t="b">
        <f>COUNTIF(E501, "*.*") &gt; 0</f>
        <v>0</v>
      </c>
      <c r="AM501" t="b">
        <f>COUNTIF(E501, "*(*") &gt; 0</f>
        <v>0</v>
      </c>
    </row>
    <row r="502" spans="1:40" x14ac:dyDescent="0.25">
      <c r="A502">
        <v>5872</v>
      </c>
      <c r="B502" t="s">
        <v>1474</v>
      </c>
      <c r="D502" t="s">
        <v>1475</v>
      </c>
      <c r="E502" t="s">
        <v>591</v>
      </c>
      <c r="G502">
        <v>200</v>
      </c>
      <c r="H502" t="s">
        <v>70</v>
      </c>
      <c r="I502" t="s">
        <v>410</v>
      </c>
      <c r="J502" s="1">
        <v>45384</v>
      </c>
      <c r="K502" s="1">
        <v>37366</v>
      </c>
      <c r="Q502" t="s">
        <v>23</v>
      </c>
      <c r="AH502" t="b">
        <f>COUNTIF(E502, "*-*") &gt; 0</f>
        <v>0</v>
      </c>
      <c r="AI502" t="b">
        <f>COUNTIF(E502, "*'*") &gt; 0</f>
        <v>0</v>
      </c>
      <c r="AJ502" t="b">
        <f>COUNTIF(E502, "* *") &gt; 0</f>
        <v>0</v>
      </c>
      <c r="AK502" t="b">
        <f>COUNTIF(E502,E503) &gt; 0</f>
        <v>0</v>
      </c>
      <c r="AL502" t="b">
        <f>COUNTIF(E502, "*.*") &gt; 0</f>
        <v>0</v>
      </c>
      <c r="AM502" t="b">
        <f>COUNTIF(E502, "*(*") &gt; 0</f>
        <v>0</v>
      </c>
    </row>
    <row r="503" spans="1:40" x14ac:dyDescent="0.25">
      <c r="A503">
        <v>5873</v>
      </c>
      <c r="B503" t="s">
        <v>1476</v>
      </c>
      <c r="D503" t="s">
        <v>478</v>
      </c>
      <c r="E503" t="s">
        <v>1477</v>
      </c>
      <c r="G503">
        <v>200</v>
      </c>
      <c r="H503" t="s">
        <v>70</v>
      </c>
      <c r="I503" t="s">
        <v>410</v>
      </c>
      <c r="J503" s="1">
        <v>45384</v>
      </c>
      <c r="K503" s="1">
        <v>38006</v>
      </c>
      <c r="Q503" t="s">
        <v>23</v>
      </c>
      <c r="AH503" t="b">
        <f>COUNTIF(E503, "*-*") &gt; 0</f>
        <v>0</v>
      </c>
      <c r="AI503" t="b">
        <f>COUNTIF(E503, "*'*") &gt; 0</f>
        <v>0</v>
      </c>
      <c r="AJ503" t="b">
        <f>COUNTIF(E503, "* *") &gt; 0</f>
        <v>0</v>
      </c>
      <c r="AK503" t="b">
        <f>COUNTIF(E503,E504) &gt; 0</f>
        <v>0</v>
      </c>
      <c r="AL503" t="b">
        <f>COUNTIF(E503, "*.*") &gt; 0</f>
        <v>0</v>
      </c>
      <c r="AM503" t="b">
        <f>COUNTIF(E503, "*(*") &gt; 0</f>
        <v>0</v>
      </c>
    </row>
    <row r="504" spans="1:40" x14ac:dyDescent="0.25">
      <c r="A504">
        <v>5877</v>
      </c>
      <c r="B504" t="s">
        <v>1478</v>
      </c>
      <c r="D504" t="s">
        <v>1479</v>
      </c>
      <c r="E504" t="s">
        <v>183</v>
      </c>
      <c r="G504">
        <v>200</v>
      </c>
      <c r="H504" t="s">
        <v>70</v>
      </c>
      <c r="I504" t="s">
        <v>410</v>
      </c>
      <c r="J504" s="1">
        <v>45399</v>
      </c>
      <c r="K504" s="1">
        <v>36016</v>
      </c>
      <c r="Q504" t="s">
        <v>23</v>
      </c>
      <c r="AH504" t="b">
        <f>COUNTIF(E504, "*-*") &gt; 0</f>
        <v>0</v>
      </c>
      <c r="AI504" t="b">
        <f>COUNTIF(E504, "*'*") &gt; 0</f>
        <v>0</v>
      </c>
      <c r="AJ504" t="b">
        <f>COUNTIF(E504, "* *") &gt; 0</f>
        <v>0</v>
      </c>
      <c r="AK504" t="b">
        <f>COUNTIF(E504,E505) &gt; 0</f>
        <v>0</v>
      </c>
      <c r="AL504" t="b">
        <f>COUNTIF(E504, "*.*") &gt; 0</f>
        <v>0</v>
      </c>
      <c r="AM504" t="b">
        <f>COUNTIF(E504, "*(*") &gt; 0</f>
        <v>0</v>
      </c>
    </row>
    <row r="505" spans="1:40" x14ac:dyDescent="0.25">
      <c r="A505">
        <v>5878</v>
      </c>
      <c r="B505" t="s">
        <v>1480</v>
      </c>
      <c r="D505" t="s">
        <v>188</v>
      </c>
      <c r="E505" t="s">
        <v>1481</v>
      </c>
      <c r="G505">
        <v>217</v>
      </c>
      <c r="H505" t="s">
        <v>55</v>
      </c>
      <c r="I505" t="s">
        <v>564</v>
      </c>
      <c r="J505" s="1">
        <v>45411</v>
      </c>
      <c r="K505" s="1">
        <v>33393</v>
      </c>
      <c r="Q505" t="s">
        <v>23</v>
      </c>
      <c r="AH505" t="b">
        <f>COUNTIF(E505, "*-*") &gt; 0</f>
        <v>0</v>
      </c>
      <c r="AI505" t="b">
        <f>COUNTIF(E505, "*'*") &gt; 0</f>
        <v>0</v>
      </c>
      <c r="AJ505" t="b">
        <f>COUNTIF(E505, "* *") &gt; 0</f>
        <v>0</v>
      </c>
      <c r="AK505" t="b">
        <f>COUNTIF(E505,E506) &gt; 0</f>
        <v>0</v>
      </c>
      <c r="AL505" t="b">
        <f>COUNTIF(E505, "*.*") &gt; 0</f>
        <v>0</v>
      </c>
      <c r="AM505" t="b">
        <f>COUNTIF(E505, "*(*") &gt; 0</f>
        <v>0</v>
      </c>
    </row>
    <row r="506" spans="1:40" x14ac:dyDescent="0.25">
      <c r="A506">
        <v>5879</v>
      </c>
      <c r="B506" t="s">
        <v>1482</v>
      </c>
      <c r="D506" t="s">
        <v>120</v>
      </c>
      <c r="E506" t="s">
        <v>1483</v>
      </c>
      <c r="G506">
        <v>304</v>
      </c>
      <c r="H506" t="s">
        <v>674</v>
      </c>
      <c r="I506" t="s">
        <v>1484</v>
      </c>
      <c r="J506" s="1">
        <v>45425</v>
      </c>
      <c r="K506" s="1">
        <v>30781</v>
      </c>
      <c r="Q506" t="s">
        <v>23</v>
      </c>
      <c r="AH506" t="b">
        <f>COUNTIF(E506, "*-*") &gt; 0</f>
        <v>0</v>
      </c>
      <c r="AI506" t="b">
        <f>COUNTIF(E506, "*'*") &gt; 0</f>
        <v>0</v>
      </c>
      <c r="AJ506" t="b">
        <f>COUNTIF(E506, "* *") &gt; 0</f>
        <v>0</v>
      </c>
      <c r="AK506" t="b">
        <f>COUNTIF(E506,E507) &gt; 0</f>
        <v>0</v>
      </c>
      <c r="AL506" t="b">
        <f>COUNTIF(E506, "*.*") &gt; 0</f>
        <v>0</v>
      </c>
      <c r="AM506" t="b">
        <f>COUNTIF(E506, "*(*") &gt; 0</f>
        <v>0</v>
      </c>
    </row>
    <row r="507" spans="1:40" x14ac:dyDescent="0.25">
      <c r="A507">
        <v>5880</v>
      </c>
      <c r="B507" t="s">
        <v>1485</v>
      </c>
      <c r="D507" t="s">
        <v>1486</v>
      </c>
      <c r="E507" t="s">
        <v>1487</v>
      </c>
      <c r="G507">
        <v>217</v>
      </c>
      <c r="H507" t="s">
        <v>55</v>
      </c>
      <c r="I507" t="s">
        <v>1267</v>
      </c>
      <c r="J507" s="1">
        <v>45411</v>
      </c>
      <c r="K507" s="1">
        <v>24933</v>
      </c>
      <c r="Q507" t="s">
        <v>23</v>
      </c>
      <c r="AH507" t="b">
        <f>COUNTIF(E507, "*-*") &gt; 0</f>
        <v>0</v>
      </c>
      <c r="AI507" t="b">
        <f>COUNTIF(E507, "*'*") &gt; 0</f>
        <v>0</v>
      </c>
      <c r="AJ507" t="b">
        <f>COUNTIF(E507, "* *") &gt; 0</f>
        <v>0</v>
      </c>
      <c r="AK507" t="b">
        <f>COUNTIF(E507,E508) &gt; 0</f>
        <v>0</v>
      </c>
      <c r="AL507" t="b">
        <f>COUNTIF(E507, "*.*") &gt; 0</f>
        <v>0</v>
      </c>
      <c r="AM507" t="b">
        <f>COUNTIF(E507, "*(*") &gt; 0</f>
        <v>0</v>
      </c>
    </row>
    <row r="508" spans="1:40" x14ac:dyDescent="0.25">
      <c r="A508">
        <v>5881</v>
      </c>
      <c r="B508" t="s">
        <v>1488</v>
      </c>
      <c r="D508" t="s">
        <v>1489</v>
      </c>
      <c r="E508" t="s">
        <v>1490</v>
      </c>
      <c r="G508">
        <v>703</v>
      </c>
      <c r="H508" t="s">
        <v>181</v>
      </c>
      <c r="I508" t="s">
        <v>181</v>
      </c>
      <c r="J508" s="1">
        <v>45418</v>
      </c>
      <c r="K508" s="1">
        <v>38738</v>
      </c>
      <c r="Q508" t="s">
        <v>23</v>
      </c>
      <c r="AH508" t="b">
        <f>COUNTIF(E508, "*-*") &gt; 0</f>
        <v>0</v>
      </c>
      <c r="AI508" t="b">
        <f>COUNTIF(E508, "*'*") &gt; 0</f>
        <v>0</v>
      </c>
      <c r="AJ508" t="b">
        <f>COUNTIF(E508, "* *") &gt; 0</f>
        <v>0</v>
      </c>
      <c r="AK508" t="b">
        <f>COUNTIF(E508,E509) &gt; 0</f>
        <v>0</v>
      </c>
      <c r="AL508" t="b">
        <f>COUNTIF(E508, "*.*") &gt; 0</f>
        <v>0</v>
      </c>
      <c r="AM508" t="b">
        <f>COUNTIF(E508, "*(*") &gt; 0</f>
        <v>0</v>
      </c>
    </row>
    <row r="509" spans="1:40" x14ac:dyDescent="0.25">
      <c r="A509">
        <v>5882</v>
      </c>
      <c r="B509" t="s">
        <v>1914</v>
      </c>
      <c r="D509" t="s">
        <v>1491</v>
      </c>
      <c r="E509" t="s">
        <v>1492</v>
      </c>
      <c r="G509">
        <v>213</v>
      </c>
      <c r="H509" t="s">
        <v>125</v>
      </c>
      <c r="I509" t="s">
        <v>1493</v>
      </c>
      <c r="J509" s="1">
        <v>45425</v>
      </c>
      <c r="K509" s="1">
        <v>34742</v>
      </c>
      <c r="Q509" t="s">
        <v>23</v>
      </c>
      <c r="AH509" t="b">
        <f>COUNTIF(E509, "*-*") &gt; 0</f>
        <v>0</v>
      </c>
      <c r="AI509" t="b">
        <f>COUNTIF(E509, "*'*") &gt; 0</f>
        <v>0</v>
      </c>
      <c r="AJ509" t="b">
        <f>COUNTIF(E509, "* *") &gt; 0</f>
        <v>0</v>
      </c>
      <c r="AK509" t="b">
        <f>COUNTIF(E509,E510) &gt; 0</f>
        <v>0</v>
      </c>
      <c r="AL509" t="b">
        <f>COUNTIF(E509, "*.*") &gt; 0</f>
        <v>0</v>
      </c>
      <c r="AM509" t="b">
        <f>COUNTIF(E509, "*(*") &gt; 0</f>
        <v>0</v>
      </c>
    </row>
    <row r="510" spans="1:40" x14ac:dyDescent="0.25">
      <c r="A510">
        <v>5883</v>
      </c>
      <c r="B510" t="s">
        <v>1813</v>
      </c>
      <c r="D510" t="s">
        <v>1440</v>
      </c>
      <c r="E510" t="s">
        <v>1494</v>
      </c>
      <c r="G510">
        <v>312</v>
      </c>
      <c r="H510" t="s">
        <v>160</v>
      </c>
      <c r="I510" t="s">
        <v>1495</v>
      </c>
      <c r="J510" s="1">
        <v>45427</v>
      </c>
      <c r="K510" s="1">
        <v>24721</v>
      </c>
      <c r="Q510" t="s">
        <v>23</v>
      </c>
      <c r="AH510" t="b">
        <f>COUNTIF(E510, "*-*") &gt; 0</f>
        <v>0</v>
      </c>
      <c r="AI510" t="b">
        <f>COUNTIF(E510, "*'*") &gt; 0</f>
        <v>0</v>
      </c>
      <c r="AJ510" t="b">
        <f>COUNTIF(E510, "* *") &gt; 0</f>
        <v>1</v>
      </c>
      <c r="AK510" t="b">
        <f>COUNTIF(E510,E511) &gt; 0</f>
        <v>0</v>
      </c>
      <c r="AL510" t="b">
        <f>COUNTIF(E510, "*.*") &gt; 0</f>
        <v>0</v>
      </c>
      <c r="AM510" t="b">
        <f>COUNTIF(E510, "*(*") &gt; 0</f>
        <v>0</v>
      </c>
      <c r="AN510" s="4"/>
    </row>
    <row r="511" spans="1:40" x14ac:dyDescent="0.25">
      <c r="A511">
        <v>5884</v>
      </c>
      <c r="B511" t="s">
        <v>1496</v>
      </c>
      <c r="D511" t="s">
        <v>81</v>
      </c>
      <c r="E511" t="s">
        <v>1497</v>
      </c>
      <c r="G511">
        <v>301</v>
      </c>
      <c r="H511" t="s">
        <v>98</v>
      </c>
      <c r="I511" t="s">
        <v>1498</v>
      </c>
      <c r="J511" s="1">
        <v>45425</v>
      </c>
      <c r="K511" s="1">
        <v>20393</v>
      </c>
      <c r="Q511" t="s">
        <v>23</v>
      </c>
      <c r="AH511" t="b">
        <f>COUNTIF(E511, "*-*") &gt; 0</f>
        <v>0</v>
      </c>
      <c r="AI511" t="b">
        <f>COUNTIF(E511, "*'*") &gt; 0</f>
        <v>0</v>
      </c>
      <c r="AJ511" t="b">
        <f>COUNTIF(E511, "* *") &gt; 0</f>
        <v>0</v>
      </c>
      <c r="AK511" t="b">
        <f>COUNTIF(E511,E512) &gt; 0</f>
        <v>0</v>
      </c>
      <c r="AL511" t="b">
        <f>COUNTIF(E511, "*.*") &gt; 0</f>
        <v>0</v>
      </c>
      <c r="AM511" t="b">
        <f>COUNTIF(E511, "*(*") &gt; 0</f>
        <v>0</v>
      </c>
    </row>
    <row r="512" spans="1:40" x14ac:dyDescent="0.25">
      <c r="A512">
        <v>5885</v>
      </c>
      <c r="B512" t="s">
        <v>1499</v>
      </c>
      <c r="D512" t="s">
        <v>478</v>
      </c>
      <c r="E512" t="s">
        <v>1500</v>
      </c>
      <c r="G512">
        <v>213</v>
      </c>
      <c r="H512" t="s">
        <v>125</v>
      </c>
      <c r="I512" t="s">
        <v>1076</v>
      </c>
      <c r="J512" s="1">
        <v>45432</v>
      </c>
      <c r="K512" s="1">
        <v>36239</v>
      </c>
      <c r="Q512" t="s">
        <v>23</v>
      </c>
      <c r="AH512" t="b">
        <f>COUNTIF(E512, "*-*") &gt; 0</f>
        <v>0</v>
      </c>
      <c r="AI512" t="b">
        <f>COUNTIF(E512, "*'*") &gt; 0</f>
        <v>0</v>
      </c>
      <c r="AJ512" t="b">
        <f>COUNTIF(E512, "* *") &gt; 0</f>
        <v>0</v>
      </c>
      <c r="AK512" t="b">
        <f>COUNTIF(E512,E513) &gt; 0</f>
        <v>0</v>
      </c>
      <c r="AL512" t="b">
        <f>COUNTIF(E512, "*.*") &gt; 0</f>
        <v>0</v>
      </c>
      <c r="AM512" t="b">
        <f>COUNTIF(E512, "*(*") &gt; 0</f>
        <v>0</v>
      </c>
    </row>
    <row r="513" spans="1:40" x14ac:dyDescent="0.25">
      <c r="A513">
        <v>5886</v>
      </c>
      <c r="B513" t="s">
        <v>1846</v>
      </c>
      <c r="D513" t="s">
        <v>1501</v>
      </c>
      <c r="E513" t="s">
        <v>1502</v>
      </c>
      <c r="G513">
        <v>401</v>
      </c>
      <c r="H513" t="s">
        <v>155</v>
      </c>
      <c r="I513" t="s">
        <v>1503</v>
      </c>
      <c r="J513" s="1">
        <v>45440</v>
      </c>
      <c r="K513" s="1">
        <v>34057</v>
      </c>
      <c r="Q513" t="s">
        <v>23</v>
      </c>
      <c r="AH513" t="b">
        <f>COUNTIF(E513, "*-*") &gt; 0</f>
        <v>0</v>
      </c>
      <c r="AI513" t="b">
        <f>COUNTIF(E513, "*'*") &gt; 0</f>
        <v>0</v>
      </c>
      <c r="AJ513" t="b">
        <f>COUNTIF(E513, "* *") &gt; 0</f>
        <v>1</v>
      </c>
      <c r="AK513" t="b">
        <f>COUNTIF(E513,E514) &gt; 0</f>
        <v>0</v>
      </c>
      <c r="AL513" t="b">
        <f>COUNTIF(E513, "*.*") &gt; 0</f>
        <v>0</v>
      </c>
      <c r="AM513" t="b">
        <f>COUNTIF(E513, "*(*") &gt; 0</f>
        <v>0</v>
      </c>
      <c r="AN513" s="4"/>
    </row>
    <row r="514" spans="1:40" x14ac:dyDescent="0.25">
      <c r="A514">
        <v>5887</v>
      </c>
      <c r="B514" t="s">
        <v>1504</v>
      </c>
      <c r="D514" t="s">
        <v>1505</v>
      </c>
      <c r="E514" t="s">
        <v>1506</v>
      </c>
      <c r="G514">
        <v>301</v>
      </c>
      <c r="H514" t="s">
        <v>98</v>
      </c>
      <c r="I514" t="s">
        <v>1324</v>
      </c>
      <c r="J514" s="1">
        <v>45440</v>
      </c>
      <c r="K514" s="1">
        <v>37398</v>
      </c>
      <c r="Q514" t="s">
        <v>23</v>
      </c>
      <c r="AH514" t="b">
        <f>COUNTIF(E514, "*-*") &gt; 0</f>
        <v>0</v>
      </c>
      <c r="AI514" t="b">
        <f>COUNTIF(E514, "*'*") &gt; 0</f>
        <v>0</v>
      </c>
      <c r="AJ514" t="b">
        <f>COUNTIF(E514, "* *") &gt; 0</f>
        <v>0</v>
      </c>
      <c r="AK514" t="b">
        <f>COUNTIF(E514,E515) &gt; 0</f>
        <v>0</v>
      </c>
      <c r="AL514" t="b">
        <f>COUNTIF(E514, "*.*") &gt; 0</f>
        <v>0</v>
      </c>
      <c r="AM514" t="b">
        <f>COUNTIF(E514, "*(*") &gt; 0</f>
        <v>0</v>
      </c>
    </row>
    <row r="515" spans="1:40" x14ac:dyDescent="0.25">
      <c r="A515">
        <v>5889</v>
      </c>
      <c r="B515" t="s">
        <v>1507</v>
      </c>
      <c r="D515" t="s">
        <v>291</v>
      </c>
      <c r="E515" t="s">
        <v>1141</v>
      </c>
      <c r="G515">
        <v>307</v>
      </c>
      <c r="H515" t="s">
        <v>224</v>
      </c>
      <c r="I515" t="s">
        <v>274</v>
      </c>
      <c r="J515" s="1">
        <v>45453</v>
      </c>
      <c r="K515" s="1">
        <v>27600</v>
      </c>
      <c r="Q515" t="s">
        <v>23</v>
      </c>
      <c r="AH515" t="b">
        <f>COUNTIF(E515, "*-*") &gt; 0</f>
        <v>0</v>
      </c>
      <c r="AI515" t="b">
        <f>COUNTIF(E515, "*'*") &gt; 0</f>
        <v>0</v>
      </c>
      <c r="AJ515" t="b">
        <f>COUNTIF(E515, "* *") &gt; 0</f>
        <v>0</v>
      </c>
      <c r="AK515" t="b">
        <f>COUNTIF(E515,E516) &gt; 0</f>
        <v>0</v>
      </c>
      <c r="AL515" t="b">
        <f>COUNTIF(E515, "*.*") &gt; 0</f>
        <v>0</v>
      </c>
      <c r="AM515" t="b">
        <f>COUNTIF(E515, "*(*") &gt; 0</f>
        <v>0</v>
      </c>
    </row>
    <row r="516" spans="1:40" x14ac:dyDescent="0.25">
      <c r="A516">
        <v>5891</v>
      </c>
      <c r="B516" t="s">
        <v>1508</v>
      </c>
      <c r="D516" t="s">
        <v>1509</v>
      </c>
      <c r="E516" t="s">
        <v>1510</v>
      </c>
      <c r="G516">
        <v>703</v>
      </c>
      <c r="H516" t="s">
        <v>181</v>
      </c>
      <c r="I516" t="s">
        <v>181</v>
      </c>
      <c r="J516" s="1">
        <v>45775</v>
      </c>
      <c r="K516" s="1">
        <v>39190</v>
      </c>
      <c r="Q516" t="s">
        <v>23</v>
      </c>
      <c r="AH516" t="b">
        <f>COUNTIF(E516, "*-*") &gt; 0</f>
        <v>0</v>
      </c>
      <c r="AI516" t="b">
        <f>COUNTIF(E516, "*'*") &gt; 0</f>
        <v>0</v>
      </c>
      <c r="AJ516" t="b">
        <f>COUNTIF(E516, "* *") &gt; 0</f>
        <v>0</v>
      </c>
      <c r="AK516" t="b">
        <f>COUNTIF(E516,E517) &gt; 0</f>
        <v>0</v>
      </c>
      <c r="AL516" t="b">
        <f>COUNTIF(E516, "*.*") &gt; 0</f>
        <v>0</v>
      </c>
      <c r="AM516" t="b">
        <f>COUNTIF(E516, "*(*") &gt; 0</f>
        <v>0</v>
      </c>
    </row>
    <row r="517" spans="1:40" x14ac:dyDescent="0.25">
      <c r="A517">
        <v>5894</v>
      </c>
      <c r="B517" t="s">
        <v>1511</v>
      </c>
      <c r="D517" t="s">
        <v>1512</v>
      </c>
      <c r="E517" t="s">
        <v>1513</v>
      </c>
      <c r="G517">
        <v>703</v>
      </c>
      <c r="H517" t="s">
        <v>181</v>
      </c>
      <c r="I517" t="s">
        <v>181</v>
      </c>
      <c r="J517" s="1">
        <v>45775</v>
      </c>
      <c r="K517" s="1">
        <v>39681</v>
      </c>
      <c r="Q517" t="s">
        <v>23</v>
      </c>
      <c r="AH517" t="b">
        <f>COUNTIF(E517, "*-*") &gt; 0</f>
        <v>0</v>
      </c>
      <c r="AI517" t="b">
        <f>COUNTIF(E517, "*'*") &gt; 0</f>
        <v>0</v>
      </c>
      <c r="AJ517" t="b">
        <f>COUNTIF(E517, "* *") &gt; 0</f>
        <v>0</v>
      </c>
      <c r="AK517" t="b">
        <f>COUNTIF(E517,E518) &gt; 0</f>
        <v>0</v>
      </c>
      <c r="AL517" t="b">
        <f>COUNTIF(E517, "*.*") &gt; 0</f>
        <v>0</v>
      </c>
      <c r="AM517" t="b">
        <f>COUNTIF(E517, "*(*") &gt; 0</f>
        <v>0</v>
      </c>
    </row>
    <row r="518" spans="1:40" x14ac:dyDescent="0.25">
      <c r="A518">
        <v>5910</v>
      </c>
      <c r="B518" t="s">
        <v>1793</v>
      </c>
      <c r="D518" t="s">
        <v>1514</v>
      </c>
      <c r="E518" t="s">
        <v>1515</v>
      </c>
      <c r="G518">
        <v>299</v>
      </c>
      <c r="H518" t="s">
        <v>555</v>
      </c>
      <c r="I518" t="s">
        <v>1516</v>
      </c>
      <c r="J518" s="1">
        <v>45453</v>
      </c>
      <c r="K518" s="1">
        <v>24778</v>
      </c>
      <c r="Q518" t="s">
        <v>23</v>
      </c>
      <c r="AH518" t="b">
        <f>COUNTIF(E518, "*-*") &gt; 0</f>
        <v>1</v>
      </c>
      <c r="AI518" t="b">
        <f>COUNTIF(E518, "*'*") &gt; 0</f>
        <v>0</v>
      </c>
      <c r="AJ518" t="b">
        <f>COUNTIF(E518, "* *") &gt; 0</f>
        <v>0</v>
      </c>
      <c r="AK518" t="b">
        <f>COUNTIF(E518,E519) &gt; 0</f>
        <v>0</v>
      </c>
      <c r="AL518" t="b">
        <f>COUNTIF(E518, "*.*") &gt; 0</f>
        <v>0</v>
      </c>
      <c r="AM518" t="b">
        <f>COUNTIF(E518, "*(*") &gt; 0</f>
        <v>0</v>
      </c>
      <c r="AN518" s="4"/>
    </row>
    <row r="519" spans="1:40" x14ac:dyDescent="0.25">
      <c r="A519">
        <v>5917</v>
      </c>
      <c r="B519" t="s">
        <v>1517</v>
      </c>
      <c r="D519" t="s">
        <v>1518</v>
      </c>
      <c r="E519" t="s">
        <v>1519</v>
      </c>
      <c r="G519">
        <v>200</v>
      </c>
      <c r="H519" t="s">
        <v>70</v>
      </c>
      <c r="I519" t="s">
        <v>1090</v>
      </c>
      <c r="J519" s="1">
        <v>45453</v>
      </c>
      <c r="K519" s="1">
        <v>24356</v>
      </c>
      <c r="Q519" t="s">
        <v>23</v>
      </c>
      <c r="AH519" t="b">
        <f>COUNTIF(E519, "*-*") &gt; 0</f>
        <v>0</v>
      </c>
      <c r="AI519" t="b">
        <f>COUNTIF(E519, "*'*") &gt; 0</f>
        <v>0</v>
      </c>
      <c r="AJ519" t="b">
        <f>COUNTIF(E519, "* *") &gt; 0</f>
        <v>0</v>
      </c>
      <c r="AK519" t="b">
        <f>COUNTIF(E519,E520) &gt; 0</f>
        <v>0</v>
      </c>
      <c r="AL519" t="b">
        <f>COUNTIF(E519, "*.*") &gt; 0</f>
        <v>0</v>
      </c>
      <c r="AM519" t="b">
        <f>COUNTIF(E519, "*(*") &gt; 0</f>
        <v>0</v>
      </c>
    </row>
    <row r="520" spans="1:40" x14ac:dyDescent="0.25">
      <c r="A520">
        <v>5918</v>
      </c>
      <c r="B520" t="s">
        <v>1520</v>
      </c>
      <c r="D520" t="s">
        <v>1521</v>
      </c>
      <c r="E520" t="s">
        <v>1522</v>
      </c>
      <c r="G520">
        <v>923</v>
      </c>
      <c r="H520" t="s">
        <v>46</v>
      </c>
      <c r="I520" t="s">
        <v>1523</v>
      </c>
      <c r="J520" s="1">
        <v>45455</v>
      </c>
      <c r="K520" s="1">
        <v>36344</v>
      </c>
      <c r="Q520" t="s">
        <v>23</v>
      </c>
      <c r="AH520" t="b">
        <f>COUNTIF(E520, "*-*") &gt; 0</f>
        <v>0</v>
      </c>
      <c r="AI520" t="b">
        <f>COUNTIF(E520, "*'*") &gt; 0</f>
        <v>0</v>
      </c>
      <c r="AJ520" t="b">
        <f>COUNTIF(E520, "* *") &gt; 0</f>
        <v>0</v>
      </c>
      <c r="AK520" t="b">
        <f>COUNTIF(E520,E521) &gt; 0</f>
        <v>0</v>
      </c>
      <c r="AL520" t="b">
        <f>COUNTIF(E520, "*.*") &gt; 0</f>
        <v>0</v>
      </c>
      <c r="AM520" t="b">
        <f>COUNTIF(E520, "*(*") &gt; 0</f>
        <v>0</v>
      </c>
    </row>
    <row r="521" spans="1:40" x14ac:dyDescent="0.25">
      <c r="A521">
        <v>5922</v>
      </c>
      <c r="B521" t="s">
        <v>1791</v>
      </c>
      <c r="D521" t="s">
        <v>1524</v>
      </c>
      <c r="E521" t="s">
        <v>1525</v>
      </c>
      <c r="G521">
        <v>923</v>
      </c>
      <c r="H521" t="s">
        <v>46</v>
      </c>
      <c r="I521" t="s">
        <v>1526</v>
      </c>
      <c r="J521" s="1">
        <v>45455</v>
      </c>
      <c r="K521" s="1">
        <v>37083</v>
      </c>
      <c r="Q521" t="s">
        <v>23</v>
      </c>
      <c r="AH521" t="b">
        <f>COUNTIF(E521, "*-*") &gt; 0</f>
        <v>0</v>
      </c>
      <c r="AI521" t="b">
        <f>COUNTIF(E521, "*'*") &gt; 0</f>
        <v>0</v>
      </c>
      <c r="AJ521" t="b">
        <f>COUNTIF(E521, "* *") &gt; 0</f>
        <v>1</v>
      </c>
      <c r="AK521" t="b">
        <f>COUNTIF(E521,E522) &gt; 0</f>
        <v>0</v>
      </c>
      <c r="AL521" t="b">
        <f>COUNTIF(E521, "*.*") &gt; 0</f>
        <v>0</v>
      </c>
      <c r="AM521" t="b">
        <f>COUNTIF(E521, "*(*") &gt; 0</f>
        <v>0</v>
      </c>
      <c r="AN521" s="4"/>
    </row>
    <row r="522" spans="1:40" x14ac:dyDescent="0.25">
      <c r="A522">
        <v>5923</v>
      </c>
      <c r="B522" t="s">
        <v>1527</v>
      </c>
      <c r="D522" t="s">
        <v>1528</v>
      </c>
      <c r="E522" t="s">
        <v>1529</v>
      </c>
      <c r="G522">
        <v>910</v>
      </c>
      <c r="H522" t="s">
        <v>297</v>
      </c>
      <c r="I522" t="s">
        <v>1530</v>
      </c>
      <c r="J522" s="1">
        <v>45467</v>
      </c>
      <c r="K522" s="1">
        <v>35692</v>
      </c>
      <c r="Q522" t="s">
        <v>23</v>
      </c>
      <c r="AH522" t="b">
        <f>COUNTIF(E522, "*-*") &gt; 0</f>
        <v>0</v>
      </c>
      <c r="AI522" t="b">
        <f>COUNTIF(E522, "*'*") &gt; 0</f>
        <v>0</v>
      </c>
      <c r="AJ522" t="b">
        <f>COUNTIF(E522, "* *") &gt; 0</f>
        <v>0</v>
      </c>
      <c r="AK522" t="b">
        <f>COUNTIF(E522,E523) &gt; 0</f>
        <v>0</v>
      </c>
      <c r="AL522" t="b">
        <f>COUNTIF(E522, "*.*") &gt; 0</f>
        <v>0</v>
      </c>
      <c r="AM522" t="b">
        <f>COUNTIF(E522, "*(*") &gt; 0</f>
        <v>0</v>
      </c>
    </row>
    <row r="523" spans="1:40" x14ac:dyDescent="0.25">
      <c r="A523">
        <v>5925</v>
      </c>
      <c r="B523" t="s">
        <v>1531</v>
      </c>
      <c r="D523" t="s">
        <v>1532</v>
      </c>
      <c r="E523" t="s">
        <v>309</v>
      </c>
      <c r="G523">
        <v>301</v>
      </c>
      <c r="H523" t="s">
        <v>98</v>
      </c>
      <c r="I523" t="s">
        <v>1324</v>
      </c>
      <c r="J523" s="1">
        <v>45467</v>
      </c>
      <c r="K523" s="1">
        <v>38300</v>
      </c>
      <c r="Q523" t="s">
        <v>23</v>
      </c>
      <c r="AH523" t="b">
        <f>COUNTIF(E523, "*-*") &gt; 0</f>
        <v>0</v>
      </c>
      <c r="AI523" t="b">
        <f>COUNTIF(E523, "*'*") &gt; 0</f>
        <v>0</v>
      </c>
      <c r="AJ523" t="b">
        <f>COUNTIF(E523, "* *") &gt; 0</f>
        <v>0</v>
      </c>
      <c r="AK523" t="b">
        <f>COUNTIF(E523,E524) &gt; 0</f>
        <v>0</v>
      </c>
      <c r="AL523" t="b">
        <f>COUNTIF(E523, "*.*") &gt; 0</f>
        <v>0</v>
      </c>
      <c r="AM523" t="b">
        <f>COUNTIF(E523, "*(*") &gt; 0</f>
        <v>0</v>
      </c>
    </row>
    <row r="524" spans="1:40" x14ac:dyDescent="0.25">
      <c r="A524">
        <v>5926</v>
      </c>
      <c r="B524" t="s">
        <v>1533</v>
      </c>
      <c r="D524" t="s">
        <v>1534</v>
      </c>
      <c r="E524" t="s">
        <v>1535</v>
      </c>
      <c r="G524">
        <v>700</v>
      </c>
      <c r="H524" t="s">
        <v>185</v>
      </c>
      <c r="I524" t="s">
        <v>1536</v>
      </c>
      <c r="J524" s="1">
        <v>45481</v>
      </c>
      <c r="K524" s="1">
        <v>32495</v>
      </c>
      <c r="Q524" t="s">
        <v>23</v>
      </c>
      <c r="AH524" t="b">
        <f>COUNTIF(E524, "*-*") &gt; 0</f>
        <v>0</v>
      </c>
      <c r="AI524" t="b">
        <f>COUNTIF(E524, "*'*") &gt; 0</f>
        <v>0</v>
      </c>
      <c r="AJ524" t="b">
        <f>COUNTIF(E524, "* *") &gt; 0</f>
        <v>0</v>
      </c>
      <c r="AK524" t="b">
        <f>COUNTIF(E524,E525) &gt; 0</f>
        <v>0</v>
      </c>
      <c r="AL524" t="b">
        <f>COUNTIF(E524, "*.*") &gt; 0</f>
        <v>0</v>
      </c>
      <c r="AM524" t="b">
        <f>COUNTIF(E524, "*(*") &gt; 0</f>
        <v>0</v>
      </c>
    </row>
    <row r="525" spans="1:40" x14ac:dyDescent="0.25">
      <c r="A525">
        <v>5927</v>
      </c>
      <c r="B525" t="s">
        <v>1537</v>
      </c>
      <c r="D525" t="s">
        <v>1538</v>
      </c>
      <c r="E525" t="s">
        <v>1539</v>
      </c>
      <c r="G525">
        <v>728</v>
      </c>
      <c r="H525" t="s">
        <v>33</v>
      </c>
      <c r="I525" t="s">
        <v>726</v>
      </c>
      <c r="J525" s="1">
        <v>45467</v>
      </c>
      <c r="K525" s="1">
        <v>38203</v>
      </c>
      <c r="Q525" t="s">
        <v>23</v>
      </c>
      <c r="AH525" t="b">
        <f>COUNTIF(E525, "*-*") &gt; 0</f>
        <v>0</v>
      </c>
      <c r="AI525" t="b">
        <f>COUNTIF(E525, "*'*") &gt; 0</f>
        <v>0</v>
      </c>
      <c r="AJ525" t="b">
        <f>COUNTIF(E525, "* *") &gt; 0</f>
        <v>0</v>
      </c>
      <c r="AK525" t="b">
        <f>COUNTIF(E525,E526) &gt; 0</f>
        <v>0</v>
      </c>
      <c r="AL525" t="b">
        <f>COUNTIF(E525, "*.*") &gt; 0</f>
        <v>0</v>
      </c>
      <c r="AM525" t="b">
        <f>COUNTIF(E525, "*(*") &gt; 0</f>
        <v>0</v>
      </c>
    </row>
    <row r="526" spans="1:40" x14ac:dyDescent="0.25">
      <c r="A526">
        <v>5928</v>
      </c>
      <c r="B526" t="s">
        <v>1540</v>
      </c>
      <c r="D526" t="s">
        <v>1541</v>
      </c>
      <c r="E526" t="s">
        <v>1542</v>
      </c>
      <c r="G526">
        <v>919</v>
      </c>
      <c r="H526" t="s">
        <v>256</v>
      </c>
      <c r="I526" t="s">
        <v>257</v>
      </c>
      <c r="J526" s="1">
        <v>45467</v>
      </c>
      <c r="K526" s="1">
        <v>32001</v>
      </c>
      <c r="Q526" t="s">
        <v>23</v>
      </c>
      <c r="AH526" t="b">
        <f>COUNTIF(E526, "*-*") &gt; 0</f>
        <v>0</v>
      </c>
      <c r="AI526" t="b">
        <f>COUNTIF(E526, "*'*") &gt; 0</f>
        <v>0</v>
      </c>
      <c r="AJ526" t="b">
        <f>COUNTIF(E526, "* *") &gt; 0</f>
        <v>0</v>
      </c>
      <c r="AK526" t="b">
        <f>COUNTIF(E526,E527) &gt; 0</f>
        <v>0</v>
      </c>
      <c r="AL526" t="b">
        <f>COUNTIF(E526, "*.*") &gt; 0</f>
        <v>0</v>
      </c>
      <c r="AM526" t="b">
        <f>COUNTIF(E526, "*(*") &gt; 0</f>
        <v>0</v>
      </c>
    </row>
    <row r="527" spans="1:40" x14ac:dyDescent="0.25">
      <c r="A527">
        <v>5931</v>
      </c>
      <c r="B527" t="s">
        <v>1543</v>
      </c>
      <c r="D527" t="s">
        <v>942</v>
      </c>
      <c r="E527" t="s">
        <v>554</v>
      </c>
      <c r="G527">
        <v>306</v>
      </c>
      <c r="H527" t="s">
        <v>233</v>
      </c>
      <c r="I527" t="s">
        <v>1544</v>
      </c>
      <c r="J527" s="1">
        <v>45481</v>
      </c>
      <c r="K527" s="1">
        <v>23550</v>
      </c>
      <c r="Q527" t="s">
        <v>23</v>
      </c>
      <c r="AH527" t="b">
        <f>COUNTIF(E527, "*-*") &gt; 0</f>
        <v>0</v>
      </c>
      <c r="AI527" t="b">
        <f>COUNTIF(E527, "*'*") &gt; 0</f>
        <v>0</v>
      </c>
      <c r="AJ527" t="b">
        <f>COUNTIF(E527, "* *") &gt; 0</f>
        <v>0</v>
      </c>
      <c r="AK527" t="b">
        <f>COUNTIF(E527,E528) &gt; 0</f>
        <v>0</v>
      </c>
      <c r="AL527" t="b">
        <f>COUNTIF(E527, "*.*") &gt; 0</f>
        <v>0</v>
      </c>
      <c r="AM527" t="b">
        <f>COUNTIF(E527, "*(*") &gt; 0</f>
        <v>0</v>
      </c>
    </row>
    <row r="528" spans="1:40" x14ac:dyDescent="0.25">
      <c r="A528">
        <v>5932</v>
      </c>
      <c r="B528" t="s">
        <v>1545</v>
      </c>
      <c r="D528" t="s">
        <v>49</v>
      </c>
      <c r="E528" t="s">
        <v>971</v>
      </c>
      <c r="G528">
        <v>322</v>
      </c>
      <c r="H528" t="s">
        <v>117</v>
      </c>
      <c r="I528" t="s">
        <v>1368</v>
      </c>
      <c r="J528" s="1">
        <v>45481</v>
      </c>
      <c r="K528" s="1">
        <v>38779</v>
      </c>
      <c r="Q528" t="s">
        <v>23</v>
      </c>
      <c r="AH528" t="b">
        <f>COUNTIF(E528, "*-*") &gt; 0</f>
        <v>0</v>
      </c>
      <c r="AI528" t="b">
        <f>COUNTIF(E528, "*'*") &gt; 0</f>
        <v>0</v>
      </c>
      <c r="AJ528" t="b">
        <f>COUNTIF(E528, "* *") &gt; 0</f>
        <v>0</v>
      </c>
      <c r="AK528" t="b">
        <f>COUNTIF(E528,E529) &gt; 0</f>
        <v>0</v>
      </c>
      <c r="AL528" t="b">
        <f>COUNTIF(E528, "*.*") &gt; 0</f>
        <v>0</v>
      </c>
      <c r="AM528" t="b">
        <f>COUNTIF(E528, "*(*") &gt; 0</f>
        <v>0</v>
      </c>
    </row>
    <row r="529" spans="1:39" x14ac:dyDescent="0.25">
      <c r="A529">
        <v>5933</v>
      </c>
      <c r="B529" t="s">
        <v>1546</v>
      </c>
      <c r="D529" t="s">
        <v>1547</v>
      </c>
      <c r="E529" t="s">
        <v>1548</v>
      </c>
      <c r="G529">
        <v>307</v>
      </c>
      <c r="H529" t="s">
        <v>224</v>
      </c>
      <c r="I529" t="s">
        <v>1549</v>
      </c>
      <c r="J529" s="1">
        <v>45481</v>
      </c>
      <c r="K529" s="1">
        <v>23096</v>
      </c>
      <c r="Q529" t="s">
        <v>23</v>
      </c>
      <c r="AH529" t="b">
        <f>COUNTIF(E529, "*-*") &gt; 0</f>
        <v>0</v>
      </c>
      <c r="AI529" t="b">
        <f>COUNTIF(E529, "*'*") &gt; 0</f>
        <v>0</v>
      </c>
      <c r="AJ529" t="b">
        <f>COUNTIF(E529, "* *") &gt; 0</f>
        <v>0</v>
      </c>
      <c r="AK529" t="b">
        <f>COUNTIF(E529,E530) &gt; 0</f>
        <v>0</v>
      </c>
      <c r="AL529" t="b">
        <f>COUNTIF(E529, "*.*") &gt; 0</f>
        <v>0</v>
      </c>
      <c r="AM529" t="b">
        <f>COUNTIF(E529, "*(*") &gt; 0</f>
        <v>0</v>
      </c>
    </row>
    <row r="530" spans="1:39" x14ac:dyDescent="0.25">
      <c r="A530">
        <v>5934</v>
      </c>
      <c r="B530" t="s">
        <v>1550</v>
      </c>
      <c r="D530" t="s">
        <v>322</v>
      </c>
      <c r="E530" t="s">
        <v>1551</v>
      </c>
      <c r="G530">
        <v>304</v>
      </c>
      <c r="H530" t="s">
        <v>674</v>
      </c>
      <c r="I530" t="s">
        <v>1484</v>
      </c>
      <c r="J530" s="1">
        <v>45495</v>
      </c>
      <c r="K530" s="1">
        <v>34832</v>
      </c>
      <c r="Q530" t="s">
        <v>23</v>
      </c>
      <c r="AH530" t="b">
        <f>COUNTIF(E530, "*-*") &gt; 0</f>
        <v>0</v>
      </c>
      <c r="AI530" t="b">
        <f>COUNTIF(E530, "*'*") &gt; 0</f>
        <v>0</v>
      </c>
      <c r="AJ530" t="b">
        <f>COUNTIF(E530, "* *") &gt; 0</f>
        <v>0</v>
      </c>
      <c r="AK530" t="b">
        <f>COUNTIF(E530,E531) &gt; 0</f>
        <v>0</v>
      </c>
      <c r="AL530" t="b">
        <f>COUNTIF(E530, "*.*") &gt; 0</f>
        <v>0</v>
      </c>
      <c r="AM530" t="b">
        <f>COUNTIF(E530, "*(*") &gt; 0</f>
        <v>0</v>
      </c>
    </row>
    <row r="531" spans="1:39" x14ac:dyDescent="0.25">
      <c r="A531">
        <v>5936</v>
      </c>
      <c r="B531" t="s">
        <v>1552</v>
      </c>
      <c r="D531" t="s">
        <v>673</v>
      </c>
      <c r="E531" t="s">
        <v>1553</v>
      </c>
      <c r="G531">
        <v>910</v>
      </c>
      <c r="H531" t="s">
        <v>297</v>
      </c>
      <c r="I531" t="s">
        <v>1554</v>
      </c>
      <c r="J531" s="1">
        <v>45502</v>
      </c>
      <c r="K531" s="1">
        <v>37161</v>
      </c>
      <c r="Q531" t="s">
        <v>23</v>
      </c>
      <c r="AH531" t="b">
        <f>COUNTIF(E531, "*-*") &gt; 0</f>
        <v>0</v>
      </c>
      <c r="AI531" t="b">
        <f>COUNTIF(E531, "*'*") &gt; 0</f>
        <v>0</v>
      </c>
      <c r="AJ531" t="b">
        <f>COUNTIF(E531, "* *") &gt; 0</f>
        <v>0</v>
      </c>
      <c r="AK531" t="b">
        <f>COUNTIF(E531,E532) &gt; 0</f>
        <v>0</v>
      </c>
      <c r="AL531" t="b">
        <f>COUNTIF(E531, "*.*") &gt; 0</f>
        <v>0</v>
      </c>
      <c r="AM531" t="b">
        <f>COUNTIF(E531, "*(*") &gt; 0</f>
        <v>0</v>
      </c>
    </row>
    <row r="532" spans="1:39" x14ac:dyDescent="0.25">
      <c r="A532">
        <v>5937</v>
      </c>
      <c r="B532" t="s">
        <v>1555</v>
      </c>
      <c r="D532" t="s">
        <v>1556</v>
      </c>
      <c r="E532" t="s">
        <v>1557</v>
      </c>
      <c r="G532">
        <v>213</v>
      </c>
      <c r="H532" t="s">
        <v>125</v>
      </c>
      <c r="I532" t="s">
        <v>1076</v>
      </c>
      <c r="J532" s="1">
        <v>45509</v>
      </c>
      <c r="K532" s="1">
        <v>34363</v>
      </c>
      <c r="Q532" t="s">
        <v>23</v>
      </c>
      <c r="AH532" t="b">
        <f>COUNTIF(E532, "*-*") &gt; 0</f>
        <v>0</v>
      </c>
      <c r="AI532" t="b">
        <f>COUNTIF(E532, "*'*") &gt; 0</f>
        <v>0</v>
      </c>
      <c r="AJ532" t="b">
        <f>COUNTIF(E532, "* *") &gt; 0</f>
        <v>0</v>
      </c>
      <c r="AK532" t="b">
        <f>COUNTIF(E532,E533) &gt; 0</f>
        <v>0</v>
      </c>
      <c r="AL532" t="b">
        <f>COUNTIF(E532, "*.*") &gt; 0</f>
        <v>0</v>
      </c>
      <c r="AM532" t="b">
        <f>COUNTIF(E532, "*(*") &gt; 0</f>
        <v>0</v>
      </c>
    </row>
    <row r="533" spans="1:39" x14ac:dyDescent="0.25">
      <c r="A533">
        <v>5938</v>
      </c>
      <c r="B533" t="s">
        <v>1558</v>
      </c>
      <c r="D533" t="s">
        <v>89</v>
      </c>
      <c r="E533" t="s">
        <v>1328</v>
      </c>
      <c r="G533">
        <v>213</v>
      </c>
      <c r="H533" t="s">
        <v>125</v>
      </c>
      <c r="I533" t="s">
        <v>1113</v>
      </c>
      <c r="J533" s="1">
        <v>45509</v>
      </c>
      <c r="K533" s="1">
        <v>34668</v>
      </c>
      <c r="Q533" t="s">
        <v>23</v>
      </c>
      <c r="AH533" t="b">
        <f>COUNTIF(E533, "*-*") &gt; 0</f>
        <v>0</v>
      </c>
      <c r="AI533" t="b">
        <f>COUNTIF(E533, "*'*") &gt; 0</f>
        <v>0</v>
      </c>
      <c r="AJ533" t="b">
        <f>COUNTIF(E533, "* *") &gt; 0</f>
        <v>0</v>
      </c>
      <c r="AK533" t="b">
        <f>COUNTIF(E533,E534) &gt; 0</f>
        <v>0</v>
      </c>
      <c r="AL533" t="b">
        <f>COUNTIF(E533, "*.*") &gt; 0</f>
        <v>0</v>
      </c>
      <c r="AM533" t="b">
        <f>COUNTIF(E533, "*(*") &gt; 0</f>
        <v>0</v>
      </c>
    </row>
    <row r="534" spans="1:39" x14ac:dyDescent="0.25">
      <c r="A534">
        <v>5939</v>
      </c>
      <c r="B534" t="s">
        <v>1559</v>
      </c>
      <c r="D534" t="s">
        <v>1560</v>
      </c>
      <c r="E534" t="s">
        <v>1561</v>
      </c>
      <c r="G534">
        <v>410</v>
      </c>
      <c r="H534" t="s">
        <v>698</v>
      </c>
      <c r="I534" t="s">
        <v>1262</v>
      </c>
      <c r="J534" s="1">
        <v>45510</v>
      </c>
      <c r="K534" s="1">
        <v>37321</v>
      </c>
      <c r="Q534" t="s">
        <v>23</v>
      </c>
      <c r="AH534" t="b">
        <f>COUNTIF(E534, "*-*") &gt; 0</f>
        <v>0</v>
      </c>
      <c r="AI534" t="b">
        <f>COUNTIF(E534, "*'*") &gt; 0</f>
        <v>0</v>
      </c>
      <c r="AJ534" t="b">
        <f>COUNTIF(E534, "* *") &gt; 0</f>
        <v>0</v>
      </c>
      <c r="AK534" t="b">
        <f>COUNTIF(E534,E535) &gt; 0</f>
        <v>0</v>
      </c>
      <c r="AL534" t="b">
        <f>COUNTIF(E534, "*.*") &gt; 0</f>
        <v>0</v>
      </c>
      <c r="AM534" t="b">
        <f>COUNTIF(E534, "*(*") &gt; 0</f>
        <v>0</v>
      </c>
    </row>
    <row r="535" spans="1:39" x14ac:dyDescent="0.25">
      <c r="A535">
        <v>5940</v>
      </c>
      <c r="B535" t="s">
        <v>1562</v>
      </c>
      <c r="D535" t="s">
        <v>1563</v>
      </c>
      <c r="E535" t="s">
        <v>1564</v>
      </c>
      <c r="G535">
        <v>213</v>
      </c>
      <c r="H535" t="s">
        <v>125</v>
      </c>
      <c r="I535" t="s">
        <v>1493</v>
      </c>
      <c r="J535" s="1">
        <v>45509</v>
      </c>
      <c r="K535" s="1">
        <v>35364</v>
      </c>
      <c r="Q535" t="s">
        <v>23</v>
      </c>
      <c r="AH535" t="b">
        <f>COUNTIF(E535, "*-*") &gt; 0</f>
        <v>0</v>
      </c>
      <c r="AI535" t="b">
        <f>COUNTIF(E535, "*'*") &gt; 0</f>
        <v>0</v>
      </c>
      <c r="AJ535" t="b">
        <f>COUNTIF(E535, "* *") &gt; 0</f>
        <v>0</v>
      </c>
      <c r="AK535" t="b">
        <f>COUNTIF(E535,E536) &gt; 0</f>
        <v>0</v>
      </c>
      <c r="AL535" t="b">
        <f>COUNTIF(E535, "*.*") &gt; 0</f>
        <v>0</v>
      </c>
      <c r="AM535" t="b">
        <f>COUNTIF(E535, "*(*") &gt; 0</f>
        <v>0</v>
      </c>
    </row>
    <row r="536" spans="1:39" x14ac:dyDescent="0.25">
      <c r="A536">
        <v>5941</v>
      </c>
      <c r="B536" t="s">
        <v>1565</v>
      </c>
      <c r="D536" t="s">
        <v>660</v>
      </c>
      <c r="E536" t="s">
        <v>331</v>
      </c>
      <c r="G536">
        <v>322</v>
      </c>
      <c r="H536" t="s">
        <v>117</v>
      </c>
      <c r="I536" t="s">
        <v>1368</v>
      </c>
      <c r="J536" s="1">
        <v>45509</v>
      </c>
      <c r="K536" s="1">
        <v>34505</v>
      </c>
      <c r="Q536" t="s">
        <v>23</v>
      </c>
      <c r="AH536" t="b">
        <f>COUNTIF(E536, "*-*") &gt; 0</f>
        <v>0</v>
      </c>
      <c r="AI536" t="b">
        <f>COUNTIF(E536, "*'*") &gt; 0</f>
        <v>0</v>
      </c>
      <c r="AJ536" t="b">
        <f>COUNTIF(E536, "* *") &gt; 0</f>
        <v>0</v>
      </c>
      <c r="AK536" t="b">
        <f>COUNTIF(E536,E537) &gt; 0</f>
        <v>0</v>
      </c>
      <c r="AL536" t="b">
        <f>COUNTIF(E536, "*.*") &gt; 0</f>
        <v>0</v>
      </c>
      <c r="AM536" t="b">
        <f>COUNTIF(E536, "*(*") &gt; 0</f>
        <v>0</v>
      </c>
    </row>
    <row r="537" spans="1:39" x14ac:dyDescent="0.25">
      <c r="A537">
        <v>5942</v>
      </c>
      <c r="B537" t="s">
        <v>1566</v>
      </c>
      <c r="D537" t="s">
        <v>49</v>
      </c>
      <c r="E537" t="s">
        <v>1567</v>
      </c>
      <c r="G537">
        <v>907</v>
      </c>
      <c r="H537" t="s">
        <v>220</v>
      </c>
      <c r="I537" t="s">
        <v>228</v>
      </c>
      <c r="J537" s="1">
        <v>45509</v>
      </c>
      <c r="K537" s="1">
        <v>35596</v>
      </c>
      <c r="Q537" t="s">
        <v>23</v>
      </c>
      <c r="AH537" t="b">
        <f>COUNTIF(E537, "*-*") &gt; 0</f>
        <v>0</v>
      </c>
      <c r="AI537" t="b">
        <f>COUNTIF(E537, "*'*") &gt; 0</f>
        <v>0</v>
      </c>
      <c r="AJ537" t="b">
        <f>COUNTIF(E537, "* *") &gt; 0</f>
        <v>0</v>
      </c>
      <c r="AK537" t="b">
        <f>COUNTIF(E537,E538) &gt; 0</f>
        <v>0</v>
      </c>
      <c r="AL537" t="b">
        <f>COUNTIF(E537, "*.*") &gt; 0</f>
        <v>0</v>
      </c>
      <c r="AM537" t="b">
        <f>COUNTIF(E537, "*(*") &gt; 0</f>
        <v>0</v>
      </c>
    </row>
    <row r="538" spans="1:39" x14ac:dyDescent="0.25">
      <c r="A538">
        <v>5943</v>
      </c>
      <c r="B538" t="s">
        <v>1568</v>
      </c>
      <c r="D538" t="s">
        <v>210</v>
      </c>
      <c r="E538" t="s">
        <v>1569</v>
      </c>
      <c r="G538">
        <v>907</v>
      </c>
      <c r="H538" t="s">
        <v>220</v>
      </c>
      <c r="I538" t="s">
        <v>228</v>
      </c>
      <c r="J538" s="1">
        <v>45523</v>
      </c>
      <c r="K538" s="1">
        <v>31719</v>
      </c>
      <c r="Q538" t="s">
        <v>23</v>
      </c>
      <c r="AH538" t="b">
        <f>COUNTIF(E538, "*-*") &gt; 0</f>
        <v>0</v>
      </c>
      <c r="AI538" t="b">
        <f>COUNTIF(E538, "*'*") &gt; 0</f>
        <v>0</v>
      </c>
      <c r="AJ538" t="b">
        <f>COUNTIF(E538, "* *") &gt; 0</f>
        <v>0</v>
      </c>
      <c r="AK538" t="b">
        <f>COUNTIF(E538,E539) &gt; 0</f>
        <v>0</v>
      </c>
      <c r="AL538" t="b">
        <f>COUNTIF(E538, "*.*") &gt; 0</f>
        <v>0</v>
      </c>
      <c r="AM538" t="b">
        <f>COUNTIF(E538, "*(*") &gt; 0</f>
        <v>0</v>
      </c>
    </row>
    <row r="539" spans="1:39" x14ac:dyDescent="0.25">
      <c r="A539">
        <v>5945</v>
      </c>
      <c r="B539" t="s">
        <v>1570</v>
      </c>
      <c r="D539" t="s">
        <v>1571</v>
      </c>
      <c r="E539" t="s">
        <v>1572</v>
      </c>
      <c r="G539">
        <v>700</v>
      </c>
      <c r="H539" t="s">
        <v>185</v>
      </c>
      <c r="I539" t="s">
        <v>1573</v>
      </c>
      <c r="J539" s="1">
        <v>45523</v>
      </c>
      <c r="K539" s="1">
        <v>33882</v>
      </c>
      <c r="Q539" t="s">
        <v>23</v>
      </c>
      <c r="AH539" t="b">
        <f>COUNTIF(E539, "*-*") &gt; 0</f>
        <v>0</v>
      </c>
      <c r="AI539" t="b">
        <f>COUNTIF(E539, "*'*") &gt; 0</f>
        <v>0</v>
      </c>
      <c r="AJ539" t="b">
        <f>COUNTIF(E539, "* *") &gt; 0</f>
        <v>0</v>
      </c>
      <c r="AK539" t="b">
        <f>COUNTIF(E539,E540) &gt; 0</f>
        <v>0</v>
      </c>
      <c r="AL539" t="b">
        <f>COUNTIF(E539, "*.*") &gt; 0</f>
        <v>0</v>
      </c>
      <c r="AM539" t="b">
        <f>COUNTIF(E539, "*(*") &gt; 0</f>
        <v>0</v>
      </c>
    </row>
    <row r="540" spans="1:39" x14ac:dyDescent="0.25">
      <c r="A540">
        <v>5946</v>
      </c>
      <c r="B540" t="s">
        <v>1574</v>
      </c>
      <c r="D540" t="s">
        <v>1575</v>
      </c>
      <c r="E540" t="s">
        <v>1576</v>
      </c>
      <c r="G540">
        <v>400</v>
      </c>
      <c r="H540" t="s">
        <v>433</v>
      </c>
      <c r="I540" t="s">
        <v>625</v>
      </c>
      <c r="J540" s="1">
        <v>45531</v>
      </c>
      <c r="K540" s="1">
        <v>39151</v>
      </c>
      <c r="Q540" t="s">
        <v>23</v>
      </c>
      <c r="AH540" t="b">
        <f>COUNTIF(E540, "*-*") &gt; 0</f>
        <v>0</v>
      </c>
      <c r="AI540" t="b">
        <f>COUNTIF(E540, "*'*") &gt; 0</f>
        <v>0</v>
      </c>
      <c r="AJ540" t="b">
        <f>COUNTIF(E540, "* *") &gt; 0</f>
        <v>0</v>
      </c>
      <c r="AK540" t="b">
        <f>COUNTIF(E540,E541) &gt; 0</f>
        <v>0</v>
      </c>
      <c r="AL540" t="b">
        <f>COUNTIF(E540, "*.*") &gt; 0</f>
        <v>0</v>
      </c>
      <c r="AM540" t="b">
        <f>COUNTIF(E540, "*(*") &gt; 0</f>
        <v>0</v>
      </c>
    </row>
    <row r="541" spans="1:39" x14ac:dyDescent="0.25">
      <c r="A541">
        <v>5947</v>
      </c>
      <c r="B541" t="s">
        <v>1577</v>
      </c>
      <c r="D541" t="s">
        <v>1578</v>
      </c>
      <c r="E541" t="s">
        <v>1579</v>
      </c>
      <c r="G541">
        <v>200</v>
      </c>
      <c r="H541" t="s">
        <v>70</v>
      </c>
      <c r="I541" t="s">
        <v>1353</v>
      </c>
      <c r="J541" s="1">
        <v>45544</v>
      </c>
      <c r="K541" s="1">
        <v>31624</v>
      </c>
      <c r="Q541" t="s">
        <v>23</v>
      </c>
      <c r="AH541" t="b">
        <f>COUNTIF(E541, "*-*") &gt; 0</f>
        <v>0</v>
      </c>
      <c r="AI541" t="b">
        <f>COUNTIF(E541, "*'*") &gt; 0</f>
        <v>0</v>
      </c>
      <c r="AJ541" t="b">
        <f>COUNTIF(E541, "* *") &gt; 0</f>
        <v>0</v>
      </c>
      <c r="AK541" t="b">
        <f>COUNTIF(E541,E542) &gt; 0</f>
        <v>0</v>
      </c>
      <c r="AL541" t="b">
        <f>COUNTIF(E541, "*.*") &gt; 0</f>
        <v>0</v>
      </c>
      <c r="AM541" t="b">
        <f>COUNTIF(E541, "*(*") &gt; 0</f>
        <v>0</v>
      </c>
    </row>
    <row r="542" spans="1:39" x14ac:dyDescent="0.25">
      <c r="A542">
        <v>5948</v>
      </c>
      <c r="B542" t="s">
        <v>1580</v>
      </c>
      <c r="D542" t="s">
        <v>1581</v>
      </c>
      <c r="E542" t="s">
        <v>1582</v>
      </c>
      <c r="G542">
        <v>213</v>
      </c>
      <c r="H542" t="s">
        <v>125</v>
      </c>
      <c r="I542" t="s">
        <v>1076</v>
      </c>
      <c r="J542" s="1">
        <v>45565</v>
      </c>
      <c r="K542" s="1">
        <v>36928</v>
      </c>
      <c r="Q542" t="s">
        <v>23</v>
      </c>
      <c r="AH542" t="b">
        <f>COUNTIF(E542, "*-*") &gt; 0</f>
        <v>0</v>
      </c>
      <c r="AI542" t="b">
        <f>COUNTIF(E542, "*'*") &gt; 0</f>
        <v>0</v>
      </c>
      <c r="AJ542" t="b">
        <f>COUNTIF(E542, "* *") &gt; 0</f>
        <v>0</v>
      </c>
      <c r="AK542" t="b">
        <f>COUNTIF(E542,E543) &gt; 0</f>
        <v>0</v>
      </c>
      <c r="AL542" t="b">
        <f>COUNTIF(E542, "*.*") &gt; 0</f>
        <v>0</v>
      </c>
      <c r="AM542" t="b">
        <f>COUNTIF(E542, "*(*") &gt; 0</f>
        <v>0</v>
      </c>
    </row>
    <row r="543" spans="1:39" x14ac:dyDescent="0.25">
      <c r="A543">
        <v>5950</v>
      </c>
      <c r="B543" t="s">
        <v>1583</v>
      </c>
      <c r="D543" t="s">
        <v>1584</v>
      </c>
      <c r="E543" t="s">
        <v>780</v>
      </c>
      <c r="G543">
        <v>728</v>
      </c>
      <c r="H543" t="s">
        <v>33</v>
      </c>
      <c r="I543" t="s">
        <v>1585</v>
      </c>
      <c r="J543" s="1">
        <v>45565</v>
      </c>
      <c r="K543" s="1">
        <v>37201</v>
      </c>
      <c r="Q543" t="s">
        <v>23</v>
      </c>
      <c r="AH543" t="b">
        <f>COUNTIF(E543, "*-*") &gt; 0</f>
        <v>0</v>
      </c>
      <c r="AI543" t="b">
        <f>COUNTIF(E543, "*'*") &gt; 0</f>
        <v>0</v>
      </c>
      <c r="AJ543" t="b">
        <f>COUNTIF(E543, "* *") &gt; 0</f>
        <v>0</v>
      </c>
      <c r="AK543" t="b">
        <f>COUNTIF(E543,E544) &gt; 0</f>
        <v>0</v>
      </c>
      <c r="AL543" t="b">
        <f>COUNTIF(E543, "*.*") &gt; 0</f>
        <v>0</v>
      </c>
      <c r="AM543" t="b">
        <f>COUNTIF(E543, "*(*") &gt; 0</f>
        <v>0</v>
      </c>
    </row>
    <row r="544" spans="1:39" x14ac:dyDescent="0.25">
      <c r="A544">
        <v>5951</v>
      </c>
      <c r="B544" t="s">
        <v>1586</v>
      </c>
      <c r="D544" t="s">
        <v>1587</v>
      </c>
      <c r="E544" t="s">
        <v>789</v>
      </c>
      <c r="G544">
        <v>200</v>
      </c>
      <c r="H544" t="s">
        <v>70</v>
      </c>
      <c r="I544" t="s">
        <v>1159</v>
      </c>
      <c r="J544" s="1">
        <v>45566</v>
      </c>
      <c r="K544" s="1">
        <v>36921</v>
      </c>
      <c r="Q544" t="s">
        <v>23</v>
      </c>
      <c r="AH544" t="b">
        <f>COUNTIF(E544, "*-*") &gt; 0</f>
        <v>0</v>
      </c>
      <c r="AI544" t="b">
        <f>COUNTIF(E544, "*'*") &gt; 0</f>
        <v>0</v>
      </c>
      <c r="AJ544" t="b">
        <f>COUNTIF(E544, "* *") &gt; 0</f>
        <v>0</v>
      </c>
      <c r="AK544" t="b">
        <f>COUNTIF(E544,E545) &gt; 0</f>
        <v>0</v>
      </c>
      <c r="AL544" t="b">
        <f>COUNTIF(E544, "*.*") &gt; 0</f>
        <v>0</v>
      </c>
      <c r="AM544" t="b">
        <f>COUNTIF(E544, "*(*") &gt; 0</f>
        <v>0</v>
      </c>
    </row>
    <row r="545" spans="1:41" x14ac:dyDescent="0.25">
      <c r="A545">
        <v>5952</v>
      </c>
      <c r="B545" t="s">
        <v>1588</v>
      </c>
      <c r="D545" t="s">
        <v>267</v>
      </c>
      <c r="E545" t="s">
        <v>1589</v>
      </c>
      <c r="G545">
        <v>200</v>
      </c>
      <c r="H545" t="s">
        <v>70</v>
      </c>
      <c r="I545" t="s">
        <v>1159</v>
      </c>
      <c r="J545" s="1">
        <v>45566</v>
      </c>
      <c r="K545" s="1">
        <v>36453</v>
      </c>
      <c r="Q545" t="s">
        <v>23</v>
      </c>
      <c r="AH545" t="b">
        <f>COUNTIF(E545, "*-*") &gt; 0</f>
        <v>0</v>
      </c>
      <c r="AI545" t="b">
        <f>COUNTIF(E545, "*'*") &gt; 0</f>
        <v>0</v>
      </c>
      <c r="AJ545" t="b">
        <f>COUNTIF(E545, "* *") &gt; 0</f>
        <v>0</v>
      </c>
      <c r="AK545" t="b">
        <f>COUNTIF(E545,E546) &gt; 0</f>
        <v>0</v>
      </c>
      <c r="AL545" t="b">
        <f>COUNTIF(E545, "*.*") &gt; 0</f>
        <v>0</v>
      </c>
      <c r="AM545" t="b">
        <f>COUNTIF(E545, "*(*") &gt; 0</f>
        <v>0</v>
      </c>
    </row>
    <row r="546" spans="1:41" x14ac:dyDescent="0.25">
      <c r="A546">
        <v>5953</v>
      </c>
      <c r="B546" t="s">
        <v>1590</v>
      </c>
      <c r="D546" t="s">
        <v>1073</v>
      </c>
      <c r="E546" t="s">
        <v>1591</v>
      </c>
      <c r="G546">
        <v>200</v>
      </c>
      <c r="H546" t="s">
        <v>70</v>
      </c>
      <c r="I546" t="s">
        <v>1159</v>
      </c>
      <c r="J546" s="1">
        <v>45566</v>
      </c>
      <c r="K546" s="1">
        <v>33948</v>
      </c>
      <c r="Q546" t="s">
        <v>23</v>
      </c>
      <c r="AH546" t="b">
        <f>COUNTIF(E546, "*-*") &gt; 0</f>
        <v>0</v>
      </c>
      <c r="AI546" t="b">
        <f>COUNTIF(E546, "*'*") &gt; 0</f>
        <v>0</v>
      </c>
      <c r="AJ546" t="b">
        <f>COUNTIF(E546, "* *") &gt; 0</f>
        <v>0</v>
      </c>
      <c r="AK546" t="b">
        <f>COUNTIF(E546,E547) &gt; 0</f>
        <v>0</v>
      </c>
      <c r="AL546" t="b">
        <f>COUNTIF(E546, "*.*") &gt; 0</f>
        <v>0</v>
      </c>
      <c r="AM546" t="b">
        <f>COUNTIF(E546, "*(*") &gt; 0</f>
        <v>0</v>
      </c>
    </row>
    <row r="547" spans="1:41" x14ac:dyDescent="0.25">
      <c r="A547">
        <v>5954</v>
      </c>
      <c r="B547" t="s">
        <v>1592</v>
      </c>
      <c r="D547" t="s">
        <v>1593</v>
      </c>
      <c r="E547" t="s">
        <v>1594</v>
      </c>
      <c r="G547">
        <v>200</v>
      </c>
      <c r="H547" t="s">
        <v>70</v>
      </c>
      <c r="I547" t="s">
        <v>1159</v>
      </c>
      <c r="J547" s="1">
        <v>45566</v>
      </c>
      <c r="K547" s="1">
        <v>32286</v>
      </c>
      <c r="Q547" t="s">
        <v>23</v>
      </c>
      <c r="AH547" t="b">
        <f>COUNTIF(E547, "*-*") &gt; 0</f>
        <v>0</v>
      </c>
      <c r="AI547" t="b">
        <f>COUNTIF(E547, "*'*") &gt; 0</f>
        <v>0</v>
      </c>
      <c r="AJ547" t="b">
        <f>COUNTIF(E547, "* *") &gt; 0</f>
        <v>0</v>
      </c>
      <c r="AK547" t="b">
        <f>COUNTIF(E547,E548) &gt; 0</f>
        <v>0</v>
      </c>
      <c r="AL547" t="b">
        <f>COUNTIF(E547, "*.*") &gt; 0</f>
        <v>0</v>
      </c>
      <c r="AM547" t="b">
        <f>COUNTIF(E547, "*(*") &gt; 0</f>
        <v>0</v>
      </c>
    </row>
    <row r="548" spans="1:41" x14ac:dyDescent="0.25">
      <c r="A548">
        <v>5955</v>
      </c>
      <c r="B548" t="s">
        <v>1595</v>
      </c>
      <c r="D548" t="s">
        <v>587</v>
      </c>
      <c r="E548" t="s">
        <v>1596</v>
      </c>
      <c r="G548">
        <v>200</v>
      </c>
      <c r="H548" t="s">
        <v>70</v>
      </c>
      <c r="I548" t="s">
        <v>1159</v>
      </c>
      <c r="J548" s="1">
        <v>45566</v>
      </c>
      <c r="K548" s="1">
        <v>38242</v>
      </c>
      <c r="Q548" t="s">
        <v>23</v>
      </c>
      <c r="AH548" t="b">
        <f>COUNTIF(E548, "*-*") &gt; 0</f>
        <v>0</v>
      </c>
      <c r="AI548" t="b">
        <f>COUNTIF(E548, "*'*") &gt; 0</f>
        <v>0</v>
      </c>
      <c r="AJ548" t="b">
        <f>COUNTIF(E548, "* *") &gt; 0</f>
        <v>0</v>
      </c>
      <c r="AK548" t="b">
        <f>COUNTIF(E548,E549) &gt; 0</f>
        <v>0</v>
      </c>
      <c r="AL548" t="b">
        <f>COUNTIF(E548, "*.*") &gt; 0</f>
        <v>0</v>
      </c>
      <c r="AM548" t="b">
        <f>COUNTIF(E548, "*(*") &gt; 0</f>
        <v>0</v>
      </c>
    </row>
    <row r="549" spans="1:41" x14ac:dyDescent="0.25">
      <c r="A549">
        <v>5956</v>
      </c>
      <c r="B549" t="s">
        <v>1909</v>
      </c>
      <c r="D549" t="s">
        <v>651</v>
      </c>
      <c r="E549" t="s">
        <v>1597</v>
      </c>
      <c r="G549">
        <v>728</v>
      </c>
      <c r="H549" t="s">
        <v>33</v>
      </c>
      <c r="I549" t="s">
        <v>726</v>
      </c>
      <c r="J549" s="1">
        <v>45565</v>
      </c>
      <c r="K549" s="1">
        <v>33878</v>
      </c>
      <c r="Q549" t="s">
        <v>23</v>
      </c>
      <c r="AH549" t="b">
        <f>COUNTIF(E549, "*-*") &gt; 0</f>
        <v>0</v>
      </c>
      <c r="AI549" t="b">
        <f>COUNTIF(E549, "*'*") &gt; 0</f>
        <v>0</v>
      </c>
      <c r="AJ549" t="b">
        <f>COUNTIF(E549, "* *") &gt; 0</f>
        <v>0</v>
      </c>
      <c r="AK549" t="b">
        <f>COUNTIF(E549,E550) &gt; 0</f>
        <v>0</v>
      </c>
      <c r="AL549" t="b">
        <f>COUNTIF(E549, "*.*") &gt; 0</f>
        <v>0</v>
      </c>
      <c r="AM549" t="b">
        <f>COUNTIF(E549, "*(*") &gt; 0</f>
        <v>0</v>
      </c>
      <c r="AN549" s="4"/>
      <c r="AO549" s="5" t="s">
        <v>1910</v>
      </c>
    </row>
    <row r="550" spans="1:41" x14ac:dyDescent="0.25">
      <c r="A550">
        <v>5957</v>
      </c>
      <c r="B550" t="s">
        <v>1598</v>
      </c>
      <c r="D550" t="s">
        <v>175</v>
      </c>
      <c r="E550" t="s">
        <v>1599</v>
      </c>
      <c r="F550" t="s">
        <v>1886</v>
      </c>
      <c r="G550">
        <v>312</v>
      </c>
      <c r="H550" t="s">
        <v>160</v>
      </c>
      <c r="I550" t="s">
        <v>161</v>
      </c>
      <c r="J550" s="1">
        <v>45565</v>
      </c>
      <c r="K550" s="1">
        <v>24564</v>
      </c>
      <c r="Q550" t="s">
        <v>23</v>
      </c>
      <c r="AH550" t="b">
        <f>COUNTIF(E550, "*-*") &gt; 0</f>
        <v>0</v>
      </c>
      <c r="AI550" t="b">
        <f>COUNTIF(E550, "*'*") &gt; 0</f>
        <v>0</v>
      </c>
      <c r="AJ550" t="b">
        <f>COUNTIF(E550, "* *") &gt; 0</f>
        <v>0</v>
      </c>
      <c r="AK550" t="b">
        <f>COUNTIF(E550,E551) &gt; 0</f>
        <v>0</v>
      </c>
      <c r="AL550" t="b">
        <f>COUNTIF(E550, "*.*") &gt; 0</f>
        <v>0</v>
      </c>
      <c r="AM550" t="b">
        <f>COUNTIF(E550, "*(*") &gt; 0</f>
        <v>0</v>
      </c>
    </row>
    <row r="551" spans="1:41" x14ac:dyDescent="0.25">
      <c r="A551">
        <v>5958</v>
      </c>
      <c r="B551" t="s">
        <v>1835</v>
      </c>
      <c r="D551" t="s">
        <v>49</v>
      </c>
      <c r="E551" t="s">
        <v>1600</v>
      </c>
      <c r="G551">
        <v>310</v>
      </c>
      <c r="H551" t="s">
        <v>65</v>
      </c>
      <c r="I551" t="s">
        <v>1601</v>
      </c>
      <c r="J551" s="1">
        <v>45579</v>
      </c>
      <c r="K551" s="1">
        <v>37975</v>
      </c>
      <c r="Q551" t="s">
        <v>23</v>
      </c>
      <c r="AH551" t="b">
        <f>COUNTIF(E551, "*-*") &gt; 0</f>
        <v>0</v>
      </c>
      <c r="AI551" t="b">
        <f>COUNTIF(E551, "*'*") &gt; 0</f>
        <v>0</v>
      </c>
      <c r="AJ551" t="b">
        <f>COUNTIF(E551, "* *") &gt; 0</f>
        <v>1</v>
      </c>
      <c r="AK551" t="b">
        <f>COUNTIF(E551,E552) &gt; 0</f>
        <v>0</v>
      </c>
      <c r="AL551" t="b">
        <f>COUNTIF(E551, "*.*") &gt; 0</f>
        <v>0</v>
      </c>
      <c r="AM551" t="b">
        <f>COUNTIF(E551, "*(*") &gt; 0</f>
        <v>0</v>
      </c>
      <c r="AN551" s="4"/>
    </row>
    <row r="552" spans="1:41" x14ac:dyDescent="0.25">
      <c r="A552">
        <v>5959</v>
      </c>
      <c r="B552" t="s">
        <v>1602</v>
      </c>
      <c r="D552" t="s">
        <v>49</v>
      </c>
      <c r="E552" t="s">
        <v>450</v>
      </c>
      <c r="G552">
        <v>323</v>
      </c>
      <c r="H552" t="s">
        <v>611</v>
      </c>
      <c r="I552" t="s">
        <v>1368</v>
      </c>
      <c r="J552" s="1">
        <v>45565</v>
      </c>
      <c r="K552" s="1">
        <v>26442</v>
      </c>
      <c r="Q552" t="s">
        <v>23</v>
      </c>
      <c r="AH552" t="b">
        <f>COUNTIF(E552, "*-*") &gt; 0</f>
        <v>0</v>
      </c>
      <c r="AI552" t="b">
        <f>COUNTIF(E552, "*'*") &gt; 0</f>
        <v>0</v>
      </c>
      <c r="AJ552" t="b">
        <f>COUNTIF(E552, "* *") &gt; 0</f>
        <v>0</v>
      </c>
      <c r="AK552" t="b">
        <f>COUNTIF(E552,E553) &gt; 0</f>
        <v>0</v>
      </c>
      <c r="AL552" t="b">
        <f>COUNTIF(E552, "*.*") &gt; 0</f>
        <v>0</v>
      </c>
      <c r="AM552" t="b">
        <f>COUNTIF(E552, "*(*") &gt; 0</f>
        <v>0</v>
      </c>
    </row>
    <row r="553" spans="1:41" x14ac:dyDescent="0.25">
      <c r="A553">
        <v>5963</v>
      </c>
      <c r="B553" t="s">
        <v>1603</v>
      </c>
      <c r="D553" t="s">
        <v>276</v>
      </c>
      <c r="E553" t="s">
        <v>1604</v>
      </c>
      <c r="G553">
        <v>705</v>
      </c>
      <c r="H553" t="s">
        <v>190</v>
      </c>
      <c r="I553" t="s">
        <v>625</v>
      </c>
      <c r="J553" s="1">
        <v>45608</v>
      </c>
      <c r="K553" s="1">
        <v>21741</v>
      </c>
      <c r="Q553" t="s">
        <v>23</v>
      </c>
      <c r="AH553" t="b">
        <f>COUNTIF(E553, "*-*") &gt; 0</f>
        <v>0</v>
      </c>
      <c r="AI553" t="b">
        <f>COUNTIF(E553, "*'*") &gt; 0</f>
        <v>0</v>
      </c>
      <c r="AJ553" t="b">
        <f>COUNTIF(E553, "* *") &gt; 0</f>
        <v>0</v>
      </c>
      <c r="AK553" t="b">
        <f>COUNTIF(E553,E554) &gt; 0</f>
        <v>0</v>
      </c>
      <c r="AL553" t="b">
        <f>COUNTIF(E553, "*.*") &gt; 0</f>
        <v>0</v>
      </c>
      <c r="AM553" t="b">
        <f>COUNTIF(E553, "*(*") &gt; 0</f>
        <v>0</v>
      </c>
      <c r="AO553" s="5" t="s">
        <v>1828</v>
      </c>
    </row>
    <row r="554" spans="1:41" x14ac:dyDescent="0.25">
      <c r="A554">
        <v>5964</v>
      </c>
      <c r="B554" t="s">
        <v>1605</v>
      </c>
      <c r="D554" t="s">
        <v>175</v>
      </c>
      <c r="E554" t="s">
        <v>1606</v>
      </c>
      <c r="G554">
        <v>400</v>
      </c>
      <c r="H554" t="s">
        <v>433</v>
      </c>
      <c r="I554" t="s">
        <v>625</v>
      </c>
      <c r="J554" s="1">
        <v>45608</v>
      </c>
      <c r="K554" s="1">
        <v>31236</v>
      </c>
      <c r="Q554" t="s">
        <v>23</v>
      </c>
      <c r="AH554" t="b">
        <f>COUNTIF(E554, "*-*") &gt; 0</f>
        <v>0</v>
      </c>
      <c r="AI554" t="b">
        <f>COUNTIF(E554, "*'*") &gt; 0</f>
        <v>0</v>
      </c>
      <c r="AJ554" t="b">
        <f>COUNTIF(E554, "* *") &gt; 0</f>
        <v>0</v>
      </c>
      <c r="AK554" t="b">
        <f>COUNTIF(E554,E555) &gt; 0</f>
        <v>0</v>
      </c>
      <c r="AL554" t="b">
        <f>COUNTIF(E554, "*.*") &gt; 0</f>
        <v>0</v>
      </c>
      <c r="AM554" t="b">
        <f>COUNTIF(E554, "*(*") &gt; 0</f>
        <v>0</v>
      </c>
    </row>
    <row r="555" spans="1:41" x14ac:dyDescent="0.25">
      <c r="A555">
        <v>5965</v>
      </c>
      <c r="B555" t="s">
        <v>1607</v>
      </c>
      <c r="D555" t="s">
        <v>1608</v>
      </c>
      <c r="E555" t="s">
        <v>1609</v>
      </c>
      <c r="G555">
        <v>705</v>
      </c>
      <c r="H555" t="s">
        <v>190</v>
      </c>
      <c r="I555" t="s">
        <v>1292</v>
      </c>
      <c r="J555" s="1">
        <v>45678</v>
      </c>
      <c r="K555" s="1">
        <v>31573</v>
      </c>
      <c r="Q555" t="s">
        <v>23</v>
      </c>
      <c r="AH555" t="b">
        <f>COUNTIF(E555, "*-*") &gt; 0</f>
        <v>0</v>
      </c>
      <c r="AI555" t="b">
        <f>COUNTIF(E555, "*'*") &gt; 0</f>
        <v>0</v>
      </c>
      <c r="AJ555" t="b">
        <f>COUNTIF(E555, "* *") &gt; 0</f>
        <v>0</v>
      </c>
      <c r="AK555" t="b">
        <f>COUNTIF(E555,E556) &gt; 0</f>
        <v>0</v>
      </c>
      <c r="AL555" t="b">
        <f>COUNTIF(E555, "*.*") &gt; 0</f>
        <v>0</v>
      </c>
      <c r="AM555" t="b">
        <f>COUNTIF(E555, "*(*") &gt; 0</f>
        <v>0</v>
      </c>
    </row>
    <row r="556" spans="1:41" x14ac:dyDescent="0.25">
      <c r="A556">
        <v>5966</v>
      </c>
      <c r="B556" t="s">
        <v>1610</v>
      </c>
      <c r="D556" t="s">
        <v>427</v>
      </c>
      <c r="E556" t="s">
        <v>1611</v>
      </c>
      <c r="G556">
        <v>306</v>
      </c>
      <c r="H556" t="s">
        <v>233</v>
      </c>
      <c r="I556" t="s">
        <v>544</v>
      </c>
      <c r="J556" s="1">
        <v>45635</v>
      </c>
      <c r="K556" s="1">
        <v>35892</v>
      </c>
      <c r="Q556" t="s">
        <v>23</v>
      </c>
      <c r="AH556" t="b">
        <f>COUNTIF(E556, "*-*") &gt; 0</f>
        <v>0</v>
      </c>
      <c r="AI556" t="b">
        <f>COUNTIF(E556, "*'*") &gt; 0</f>
        <v>0</v>
      </c>
      <c r="AJ556" t="b">
        <f>COUNTIF(E556, "* *") &gt; 0</f>
        <v>0</v>
      </c>
      <c r="AK556" t="b">
        <f>COUNTIF(E556,E557) &gt; 0</f>
        <v>0</v>
      </c>
      <c r="AL556" t="b">
        <f>COUNTIF(E556, "*.*") &gt; 0</f>
        <v>0</v>
      </c>
      <c r="AM556" t="b">
        <f>COUNTIF(E556, "*(*") &gt; 0</f>
        <v>0</v>
      </c>
    </row>
    <row r="557" spans="1:41" x14ac:dyDescent="0.25">
      <c r="A557">
        <v>5967</v>
      </c>
      <c r="B557" t="s">
        <v>1612</v>
      </c>
      <c r="D557" t="s">
        <v>1613</v>
      </c>
      <c r="E557" t="s">
        <v>1614</v>
      </c>
      <c r="G557">
        <v>213</v>
      </c>
      <c r="H557" t="s">
        <v>125</v>
      </c>
      <c r="I557" t="s">
        <v>1615</v>
      </c>
      <c r="J557" s="1">
        <v>45663</v>
      </c>
      <c r="K557" s="1">
        <v>29398</v>
      </c>
      <c r="Q557" t="s">
        <v>23</v>
      </c>
      <c r="AH557" t="b">
        <f>COUNTIF(E557, "*-*") &gt; 0</f>
        <v>0</v>
      </c>
      <c r="AI557" t="b">
        <f>COUNTIF(E557, "*'*") &gt; 0</f>
        <v>0</v>
      </c>
      <c r="AJ557" t="b">
        <f>COUNTIF(E557, "* *") &gt; 0</f>
        <v>0</v>
      </c>
      <c r="AK557" t="b">
        <f>COUNTIF(E557,E558) &gt; 0</f>
        <v>0</v>
      </c>
      <c r="AL557" t="b">
        <f>COUNTIF(E557, "*.*") &gt; 0</f>
        <v>0</v>
      </c>
      <c r="AM557" t="b">
        <f>COUNTIF(E557, "*(*") &gt; 0</f>
        <v>0</v>
      </c>
    </row>
    <row r="558" spans="1:41" x14ac:dyDescent="0.25">
      <c r="A558">
        <v>5969</v>
      </c>
      <c r="B558" t="s">
        <v>1616</v>
      </c>
      <c r="D558" t="s">
        <v>1617</v>
      </c>
      <c r="E558" t="s">
        <v>1618</v>
      </c>
      <c r="G558">
        <v>918</v>
      </c>
      <c r="H558" t="s">
        <v>378</v>
      </c>
      <c r="I558" t="s">
        <v>835</v>
      </c>
      <c r="J558" s="1">
        <v>45652</v>
      </c>
      <c r="K558" s="1">
        <v>38113</v>
      </c>
      <c r="Q558" t="s">
        <v>23</v>
      </c>
      <c r="AH558" t="b">
        <f>COUNTIF(E558, "*-*") &gt; 0</f>
        <v>0</v>
      </c>
      <c r="AI558" t="b">
        <f>COUNTIF(E558, "*'*") &gt; 0</f>
        <v>0</v>
      </c>
      <c r="AJ558" t="b">
        <f>COUNTIF(E558, "* *") &gt; 0</f>
        <v>0</v>
      </c>
      <c r="AK558" t="b">
        <f>COUNTIF(E558,E559) &gt; 0</f>
        <v>0</v>
      </c>
      <c r="AL558" t="b">
        <f>COUNTIF(E558, "*.*") &gt; 0</f>
        <v>0</v>
      </c>
      <c r="AM558" t="b">
        <f>COUNTIF(E558, "*(*") &gt; 0</f>
        <v>0</v>
      </c>
    </row>
    <row r="559" spans="1:41" x14ac:dyDescent="0.25">
      <c r="A559">
        <v>5970</v>
      </c>
      <c r="B559" t="s">
        <v>1619</v>
      </c>
      <c r="D559" t="s">
        <v>77</v>
      </c>
      <c r="E559" t="s">
        <v>1620</v>
      </c>
      <c r="G559">
        <v>323</v>
      </c>
      <c r="H559" t="s">
        <v>611</v>
      </c>
      <c r="I559" t="s">
        <v>1368</v>
      </c>
      <c r="J559" s="1">
        <v>45652</v>
      </c>
      <c r="K559" s="1">
        <v>25458</v>
      </c>
      <c r="Q559" t="s">
        <v>23</v>
      </c>
      <c r="AH559" t="b">
        <f>COUNTIF(E559, "*-*") &gt; 0</f>
        <v>0</v>
      </c>
      <c r="AI559" t="b">
        <f>COUNTIF(E559, "*'*") &gt; 0</f>
        <v>0</v>
      </c>
      <c r="AJ559" t="b">
        <f>COUNTIF(E559, "* *") &gt; 0</f>
        <v>0</v>
      </c>
      <c r="AK559" t="b">
        <f>COUNTIF(E559,E560) &gt; 0</f>
        <v>0</v>
      </c>
      <c r="AL559" t="b">
        <f>COUNTIF(E559, "*.*") &gt; 0</f>
        <v>0</v>
      </c>
      <c r="AM559" t="b">
        <f>COUNTIF(E559, "*(*") &gt; 0</f>
        <v>0</v>
      </c>
    </row>
    <row r="560" spans="1:41" x14ac:dyDescent="0.25">
      <c r="A560">
        <v>5971</v>
      </c>
      <c r="B560" t="s">
        <v>1621</v>
      </c>
      <c r="D560" t="s">
        <v>1622</v>
      </c>
      <c r="E560" t="s">
        <v>1623</v>
      </c>
      <c r="G560">
        <v>200</v>
      </c>
      <c r="H560" t="s">
        <v>70</v>
      </c>
      <c r="I560" t="s">
        <v>571</v>
      </c>
      <c r="J560" s="1">
        <v>45663</v>
      </c>
      <c r="K560" s="1">
        <v>35212</v>
      </c>
      <c r="Q560" t="s">
        <v>23</v>
      </c>
      <c r="AH560" t="b">
        <f>COUNTIF(E560, "*-*") &gt; 0</f>
        <v>0</v>
      </c>
      <c r="AI560" t="b">
        <f>COUNTIF(E560, "*'*") &gt; 0</f>
        <v>0</v>
      </c>
      <c r="AJ560" t="b">
        <f>COUNTIF(E560, "* *") &gt; 0</f>
        <v>0</v>
      </c>
      <c r="AK560" t="b">
        <f>COUNTIF(E560,E561) &gt; 0</f>
        <v>0</v>
      </c>
      <c r="AL560" t="b">
        <f>COUNTIF(E560, "*.*") &gt; 0</f>
        <v>0</v>
      </c>
      <c r="AM560" t="b">
        <f>COUNTIF(E560, "*(*") &gt; 0</f>
        <v>0</v>
      </c>
    </row>
    <row r="561" spans="1:40" x14ac:dyDescent="0.25">
      <c r="A561">
        <v>5972</v>
      </c>
      <c r="B561" t="s">
        <v>1624</v>
      </c>
      <c r="D561" t="s">
        <v>1625</v>
      </c>
      <c r="E561" t="s">
        <v>1626</v>
      </c>
      <c r="G561">
        <v>323</v>
      </c>
      <c r="H561" t="s">
        <v>611</v>
      </c>
      <c r="I561" t="s">
        <v>1368</v>
      </c>
      <c r="J561" s="1">
        <v>45663</v>
      </c>
      <c r="K561" s="1">
        <v>36626</v>
      </c>
      <c r="Q561" t="s">
        <v>23</v>
      </c>
      <c r="AH561" t="b">
        <f>COUNTIF(E561, "*-*") &gt; 0</f>
        <v>0</v>
      </c>
      <c r="AI561" t="b">
        <f>COUNTIF(E561, "*'*") &gt; 0</f>
        <v>0</v>
      </c>
      <c r="AJ561" t="b">
        <f>COUNTIF(E561, "* *") &gt; 0</f>
        <v>0</v>
      </c>
      <c r="AK561" t="b">
        <f>COUNTIF(E561,E562) &gt; 0</f>
        <v>0</v>
      </c>
      <c r="AL561" t="b">
        <f>COUNTIF(E561, "*.*") &gt; 0</f>
        <v>0</v>
      </c>
      <c r="AM561" t="b">
        <f>COUNTIF(E561, "*(*") &gt; 0</f>
        <v>0</v>
      </c>
    </row>
    <row r="562" spans="1:40" x14ac:dyDescent="0.25">
      <c r="A562">
        <v>5973</v>
      </c>
      <c r="B562" t="s">
        <v>1627</v>
      </c>
      <c r="D562" t="s">
        <v>267</v>
      </c>
      <c r="E562" t="s">
        <v>1628</v>
      </c>
      <c r="G562">
        <v>711</v>
      </c>
      <c r="H562" t="s">
        <v>60</v>
      </c>
      <c r="I562" t="s">
        <v>1629</v>
      </c>
      <c r="J562" s="1">
        <v>45663</v>
      </c>
      <c r="K562" s="1">
        <v>24017</v>
      </c>
      <c r="Q562" t="s">
        <v>23</v>
      </c>
      <c r="AH562" t="b">
        <f>COUNTIF(E562, "*-*") &gt; 0</f>
        <v>0</v>
      </c>
      <c r="AI562" t="b">
        <f>COUNTIF(E562, "*'*") &gt; 0</f>
        <v>0</v>
      </c>
      <c r="AJ562" t="b">
        <f>COUNTIF(E562, "* *") &gt; 0</f>
        <v>0</v>
      </c>
      <c r="AK562" t="b">
        <f>COUNTIF(E562,E563) &gt; 0</f>
        <v>0</v>
      </c>
      <c r="AL562" t="b">
        <f>COUNTIF(E562, "*.*") &gt; 0</f>
        <v>0</v>
      </c>
      <c r="AM562" t="b">
        <f>COUNTIF(E562, "*(*") &gt; 0</f>
        <v>0</v>
      </c>
    </row>
    <row r="563" spans="1:40" x14ac:dyDescent="0.25">
      <c r="A563">
        <v>5974</v>
      </c>
      <c r="B563" t="s">
        <v>1630</v>
      </c>
      <c r="D563" t="s">
        <v>1631</v>
      </c>
      <c r="E563" t="s">
        <v>1632</v>
      </c>
      <c r="G563">
        <v>200</v>
      </c>
      <c r="H563" t="s">
        <v>70</v>
      </c>
      <c r="I563" t="s">
        <v>1353</v>
      </c>
      <c r="J563" s="1">
        <v>45678</v>
      </c>
      <c r="K563" s="1">
        <v>38484</v>
      </c>
      <c r="Q563" t="s">
        <v>23</v>
      </c>
      <c r="AH563" t="b">
        <f>COUNTIF(E563, "*-*") &gt; 0</f>
        <v>0</v>
      </c>
      <c r="AI563" t="b">
        <f>COUNTIF(E563, "*'*") &gt; 0</f>
        <v>0</v>
      </c>
      <c r="AJ563" t="b">
        <f>COUNTIF(E563, "* *") &gt; 0</f>
        <v>0</v>
      </c>
      <c r="AK563" t="b">
        <f>COUNTIF(E563,E564) &gt; 0</f>
        <v>0</v>
      </c>
      <c r="AL563" t="b">
        <f>COUNTIF(E563, "*.*") &gt; 0</f>
        <v>0</v>
      </c>
      <c r="AM563" t="b">
        <f>COUNTIF(E563, "*(*") &gt; 0</f>
        <v>0</v>
      </c>
    </row>
    <row r="564" spans="1:40" x14ac:dyDescent="0.25">
      <c r="A564">
        <v>5975</v>
      </c>
      <c r="B564" t="s">
        <v>1633</v>
      </c>
      <c r="D564" t="s">
        <v>1634</v>
      </c>
      <c r="E564" t="s">
        <v>758</v>
      </c>
      <c r="G564">
        <v>105</v>
      </c>
      <c r="H564" t="s">
        <v>280</v>
      </c>
      <c r="I564" t="s">
        <v>1272</v>
      </c>
      <c r="J564" s="1">
        <v>45678</v>
      </c>
      <c r="K564" s="1">
        <v>25364</v>
      </c>
      <c r="Q564" t="s">
        <v>23</v>
      </c>
      <c r="AH564" t="b">
        <f>COUNTIF(E564, "*-*") &gt; 0</f>
        <v>0</v>
      </c>
      <c r="AI564" t="b">
        <f>COUNTIF(E564, "*'*") &gt; 0</f>
        <v>0</v>
      </c>
      <c r="AJ564" t="b">
        <f>COUNTIF(E564, "* *") &gt; 0</f>
        <v>0</v>
      </c>
      <c r="AK564" t="b">
        <f>COUNTIF(E564,E565) &gt; 0</f>
        <v>0</v>
      </c>
      <c r="AL564" t="b">
        <f>COUNTIF(E564, "*.*") &gt; 0</f>
        <v>0</v>
      </c>
      <c r="AM564" t="b">
        <f>COUNTIF(E564, "*(*") &gt; 0</f>
        <v>0</v>
      </c>
    </row>
    <row r="565" spans="1:40" x14ac:dyDescent="0.25">
      <c r="A565">
        <v>5976</v>
      </c>
      <c r="B565" t="s">
        <v>1635</v>
      </c>
      <c r="D565" t="s">
        <v>623</v>
      </c>
      <c r="E565" t="s">
        <v>1636</v>
      </c>
      <c r="G565">
        <v>299</v>
      </c>
      <c r="H565" t="s">
        <v>555</v>
      </c>
      <c r="I565" t="s">
        <v>1119</v>
      </c>
      <c r="J565" s="1">
        <v>45678</v>
      </c>
      <c r="K565" s="1">
        <v>22396</v>
      </c>
      <c r="Q565" t="s">
        <v>23</v>
      </c>
      <c r="AH565" t="b">
        <f>COUNTIF(E565, "*-*") &gt; 0</f>
        <v>0</v>
      </c>
      <c r="AI565" t="b">
        <f>COUNTIF(E565, "*'*") &gt; 0</f>
        <v>0</v>
      </c>
      <c r="AJ565" t="b">
        <f>COUNTIF(E565, "* *") &gt; 0</f>
        <v>0</v>
      </c>
      <c r="AK565" t="b">
        <f>COUNTIF(E565,E566) &gt; 0</f>
        <v>0</v>
      </c>
      <c r="AL565" t="b">
        <f>COUNTIF(E565, "*.*") &gt; 0</f>
        <v>0</v>
      </c>
      <c r="AM565" t="b">
        <f>COUNTIF(E565, "*(*") &gt; 0</f>
        <v>0</v>
      </c>
    </row>
    <row r="566" spans="1:40" x14ac:dyDescent="0.25">
      <c r="A566">
        <v>5977</v>
      </c>
      <c r="B566" t="s">
        <v>1637</v>
      </c>
      <c r="D566" t="s">
        <v>1638</v>
      </c>
      <c r="E566" t="s">
        <v>728</v>
      </c>
      <c r="G566">
        <v>910</v>
      </c>
      <c r="H566" t="s">
        <v>297</v>
      </c>
      <c r="I566" t="s">
        <v>1639</v>
      </c>
      <c r="J566" s="1">
        <v>45691</v>
      </c>
      <c r="K566" s="1">
        <v>31206</v>
      </c>
      <c r="Q566" t="s">
        <v>23</v>
      </c>
      <c r="AH566" t="b">
        <f>COUNTIF(E566, "*-*") &gt; 0</f>
        <v>0</v>
      </c>
      <c r="AI566" t="b">
        <f>COUNTIF(E566, "*'*") &gt; 0</f>
        <v>0</v>
      </c>
      <c r="AJ566" t="b">
        <f>COUNTIF(E566, "* *") &gt; 0</f>
        <v>0</v>
      </c>
      <c r="AK566" t="b">
        <f>COUNTIF(E566,E567) &gt; 0</f>
        <v>0</v>
      </c>
      <c r="AL566" t="b">
        <f>COUNTIF(E566, "*.*") &gt; 0</f>
        <v>0</v>
      </c>
      <c r="AM566" t="b">
        <f>COUNTIF(E566, "*(*") &gt; 0</f>
        <v>0</v>
      </c>
    </row>
    <row r="567" spans="1:40" x14ac:dyDescent="0.25">
      <c r="A567">
        <v>5978</v>
      </c>
      <c r="B567" t="s">
        <v>1640</v>
      </c>
      <c r="D567" t="s">
        <v>847</v>
      </c>
      <c r="E567" t="s">
        <v>1641</v>
      </c>
      <c r="G567">
        <v>200</v>
      </c>
      <c r="H567" t="s">
        <v>70</v>
      </c>
      <c r="I567" t="s">
        <v>1642</v>
      </c>
      <c r="J567" s="1">
        <v>45691</v>
      </c>
      <c r="K567" s="1">
        <v>24927</v>
      </c>
      <c r="Q567" t="s">
        <v>23</v>
      </c>
      <c r="AH567" t="b">
        <f>COUNTIF(E567, "*-*") &gt; 0</f>
        <v>0</v>
      </c>
      <c r="AI567" t="b">
        <f>COUNTIF(E567, "*'*") &gt; 0</f>
        <v>0</v>
      </c>
      <c r="AJ567" t="b">
        <f>COUNTIF(E567, "* *") &gt; 0</f>
        <v>0</v>
      </c>
      <c r="AK567" t="b">
        <f>COUNTIF(E567,E568) &gt; 0</f>
        <v>0</v>
      </c>
      <c r="AL567" t="b">
        <f>COUNTIF(E567, "*.*") &gt; 0</f>
        <v>0</v>
      </c>
      <c r="AM567" t="b">
        <f>COUNTIF(E567, "*(*") &gt; 0</f>
        <v>0</v>
      </c>
    </row>
    <row r="568" spans="1:40" x14ac:dyDescent="0.25">
      <c r="A568">
        <v>5979</v>
      </c>
      <c r="B568" t="s">
        <v>1643</v>
      </c>
      <c r="D568" t="s">
        <v>1644</v>
      </c>
      <c r="E568" t="s">
        <v>1645</v>
      </c>
      <c r="G568">
        <v>200</v>
      </c>
      <c r="H568" t="s">
        <v>70</v>
      </c>
      <c r="I568" t="s">
        <v>1353</v>
      </c>
      <c r="J568" s="1">
        <v>45691</v>
      </c>
      <c r="K568" s="1">
        <v>36188</v>
      </c>
      <c r="Q568" t="s">
        <v>23</v>
      </c>
      <c r="AH568" t="b">
        <f>COUNTIF(E568, "*-*") &gt; 0</f>
        <v>0</v>
      </c>
      <c r="AI568" t="b">
        <f>COUNTIF(E568, "*'*") &gt; 0</f>
        <v>0</v>
      </c>
      <c r="AJ568" t="b">
        <f>COUNTIF(E568, "* *") &gt; 0</f>
        <v>0</v>
      </c>
      <c r="AK568" t="b">
        <f>COUNTIF(E568,E569) &gt; 0</f>
        <v>0</v>
      </c>
      <c r="AL568" t="b">
        <f>COUNTIF(E568, "*.*") &gt; 0</f>
        <v>0</v>
      </c>
      <c r="AM568" t="b">
        <f>COUNTIF(E568, "*(*") &gt; 0</f>
        <v>0</v>
      </c>
    </row>
    <row r="569" spans="1:40" x14ac:dyDescent="0.25">
      <c r="A569">
        <v>5980</v>
      </c>
      <c r="B569" t="s">
        <v>1907</v>
      </c>
      <c r="D569" t="s">
        <v>1646</v>
      </c>
      <c r="E569" t="s">
        <v>1647</v>
      </c>
      <c r="G569">
        <v>709</v>
      </c>
      <c r="H569" t="s">
        <v>340</v>
      </c>
      <c r="I569" t="s">
        <v>341</v>
      </c>
      <c r="J569" s="1">
        <v>45691</v>
      </c>
      <c r="K569" s="1">
        <v>26717</v>
      </c>
      <c r="Q569" t="s">
        <v>23</v>
      </c>
      <c r="AH569" t="b">
        <f>COUNTIF(E569, "*-*") &gt; 0</f>
        <v>0</v>
      </c>
      <c r="AI569" t="b">
        <f>COUNTIF(E569, "*'*") &gt; 0</f>
        <v>0</v>
      </c>
      <c r="AJ569" t="b">
        <f>COUNTIF(E569, "* *") &gt; 0</f>
        <v>0</v>
      </c>
      <c r="AK569" t="b">
        <f>COUNTIF(E569,E570) &gt; 0</f>
        <v>0</v>
      </c>
      <c r="AL569" t="b">
        <f>COUNTIF(E569, "*.*") &gt; 0</f>
        <v>0</v>
      </c>
      <c r="AM569" t="b">
        <f>COUNTIF(E569, "*(*") &gt; 0</f>
        <v>0</v>
      </c>
    </row>
    <row r="570" spans="1:40" x14ac:dyDescent="0.25">
      <c r="A570">
        <v>5981</v>
      </c>
      <c r="B570" t="s">
        <v>1648</v>
      </c>
      <c r="D570" t="s">
        <v>1556</v>
      </c>
      <c r="E570" t="s">
        <v>1649</v>
      </c>
      <c r="G570">
        <v>322</v>
      </c>
      <c r="H570" t="s">
        <v>117</v>
      </c>
      <c r="I570" t="s">
        <v>1368</v>
      </c>
      <c r="J570" s="1">
        <v>45691</v>
      </c>
      <c r="K570" s="1">
        <v>36731</v>
      </c>
      <c r="Q570" t="s">
        <v>23</v>
      </c>
      <c r="AH570" t="b">
        <f>COUNTIF(E570, "*-*") &gt; 0</f>
        <v>0</v>
      </c>
      <c r="AI570" t="b">
        <f>COUNTIF(E570, "*'*") &gt; 0</f>
        <v>0</v>
      </c>
      <c r="AJ570" t="b">
        <f>COUNTIF(E570, "* *") &gt; 0</f>
        <v>0</v>
      </c>
      <c r="AK570" t="b">
        <f>COUNTIF(E570,E571) &gt; 0</f>
        <v>0</v>
      </c>
      <c r="AL570" t="b">
        <f>COUNTIF(E570, "*.*") &gt; 0</f>
        <v>0</v>
      </c>
      <c r="AM570" t="b">
        <f>COUNTIF(E570, "*(*") &gt; 0</f>
        <v>0</v>
      </c>
    </row>
    <row r="571" spans="1:40" x14ac:dyDescent="0.25">
      <c r="A571">
        <v>5982</v>
      </c>
      <c r="B571" t="s">
        <v>1845</v>
      </c>
      <c r="D571" t="s">
        <v>711</v>
      </c>
      <c r="E571" t="s">
        <v>363</v>
      </c>
      <c r="G571">
        <v>322</v>
      </c>
      <c r="H571" t="s">
        <v>117</v>
      </c>
      <c r="I571" t="s">
        <v>1368</v>
      </c>
      <c r="J571" s="1">
        <v>45706</v>
      </c>
      <c r="K571" s="1">
        <v>28389</v>
      </c>
      <c r="Q571" t="s">
        <v>23</v>
      </c>
      <c r="AH571" t="b">
        <f>COUNTIF(E571, "*-*") &gt; 0</f>
        <v>0</v>
      </c>
      <c r="AI571" t="b">
        <f>COUNTIF(E571, "*'*") &gt; 0</f>
        <v>0</v>
      </c>
      <c r="AJ571" t="b">
        <f>COUNTIF(E571, "* *") &gt; 0</f>
        <v>0</v>
      </c>
      <c r="AK571" t="b">
        <v>1</v>
      </c>
      <c r="AL571" t="b">
        <f>COUNTIF(E571, "*.*") &gt; 0</f>
        <v>0</v>
      </c>
      <c r="AM571" t="b">
        <f>COUNTIF(E571, "*(*") &gt; 0</f>
        <v>0</v>
      </c>
      <c r="AN571" s="4"/>
    </row>
    <row r="572" spans="1:40" x14ac:dyDescent="0.25">
      <c r="A572">
        <v>5983</v>
      </c>
      <c r="B572" t="s">
        <v>1651</v>
      </c>
      <c r="D572" t="s">
        <v>1575</v>
      </c>
      <c r="E572" t="s">
        <v>1652</v>
      </c>
      <c r="G572">
        <v>323</v>
      </c>
      <c r="H572" t="s">
        <v>611</v>
      </c>
      <c r="I572" t="s">
        <v>1368</v>
      </c>
      <c r="J572" s="1">
        <v>45706</v>
      </c>
      <c r="K572" s="1">
        <v>35635</v>
      </c>
      <c r="Q572" t="s">
        <v>23</v>
      </c>
      <c r="AH572" t="b">
        <f>COUNTIF(E572, "*-*") &gt; 0</f>
        <v>0</v>
      </c>
      <c r="AI572" t="b">
        <f>COUNTIF(E572, "*'*") &gt; 0</f>
        <v>0</v>
      </c>
      <c r="AJ572" t="b">
        <f>COUNTIF(E572, "* *") &gt; 0</f>
        <v>0</v>
      </c>
      <c r="AK572" t="b">
        <f>COUNTIF(E572,E573) &gt; 0</f>
        <v>0</v>
      </c>
      <c r="AL572" t="b">
        <f>COUNTIF(E572, "*.*") &gt; 0</f>
        <v>0</v>
      </c>
      <c r="AM572" t="b">
        <f>COUNTIF(E572, "*(*") &gt; 0</f>
        <v>0</v>
      </c>
    </row>
    <row r="573" spans="1:40" x14ac:dyDescent="0.25">
      <c r="A573">
        <v>5984</v>
      </c>
      <c r="B573" t="s">
        <v>1653</v>
      </c>
      <c r="D573" t="s">
        <v>1073</v>
      </c>
      <c r="E573" t="s">
        <v>661</v>
      </c>
      <c r="G573">
        <v>312</v>
      </c>
      <c r="H573" t="s">
        <v>160</v>
      </c>
      <c r="I573" t="s">
        <v>161</v>
      </c>
      <c r="J573" s="1">
        <v>45691</v>
      </c>
      <c r="K573" s="1">
        <v>26923</v>
      </c>
      <c r="Q573" t="s">
        <v>23</v>
      </c>
      <c r="AH573" t="b">
        <f>COUNTIF(E573, "*-*") &gt; 0</f>
        <v>0</v>
      </c>
      <c r="AI573" t="b">
        <f>COUNTIF(E573, "*'*") &gt; 0</f>
        <v>0</v>
      </c>
      <c r="AJ573" t="b">
        <f>COUNTIF(E573, "* *") &gt; 0</f>
        <v>0</v>
      </c>
      <c r="AK573" t="b">
        <f>COUNTIF(E573,E574) &gt; 0</f>
        <v>0</v>
      </c>
      <c r="AL573" t="b">
        <f>COUNTIF(E573, "*.*") &gt; 0</f>
        <v>0</v>
      </c>
      <c r="AM573" t="b">
        <f>COUNTIF(E573, "*(*") &gt; 0</f>
        <v>0</v>
      </c>
    </row>
    <row r="574" spans="1:40" x14ac:dyDescent="0.25">
      <c r="A574">
        <v>5985</v>
      </c>
      <c r="B574" t="s">
        <v>1654</v>
      </c>
      <c r="D574" t="s">
        <v>1655</v>
      </c>
      <c r="E574" t="s">
        <v>1591</v>
      </c>
      <c r="G574">
        <v>711</v>
      </c>
      <c r="H574" t="s">
        <v>60</v>
      </c>
      <c r="I574" t="s">
        <v>61</v>
      </c>
      <c r="J574" s="1">
        <v>45706</v>
      </c>
      <c r="K574" s="1">
        <v>36173</v>
      </c>
      <c r="Q574" t="s">
        <v>23</v>
      </c>
      <c r="AH574" t="b">
        <f>COUNTIF(E574, "*-*") &gt; 0</f>
        <v>0</v>
      </c>
      <c r="AI574" t="b">
        <f>COUNTIF(E574, "*'*") &gt; 0</f>
        <v>0</v>
      </c>
      <c r="AJ574" t="b">
        <f>COUNTIF(E574, "* *") &gt; 0</f>
        <v>0</v>
      </c>
      <c r="AK574" t="b">
        <f>COUNTIF(E574,E575) &gt; 0</f>
        <v>0</v>
      </c>
      <c r="AL574" t="b">
        <f>COUNTIF(E574, "*.*") &gt; 0</f>
        <v>0</v>
      </c>
      <c r="AM574" t="b">
        <f>COUNTIF(E574, "*(*") &gt; 0</f>
        <v>0</v>
      </c>
    </row>
    <row r="575" spans="1:40" x14ac:dyDescent="0.25">
      <c r="A575">
        <v>5987</v>
      </c>
      <c r="B575" t="s">
        <v>1656</v>
      </c>
      <c r="D575" t="s">
        <v>1657</v>
      </c>
      <c r="E575" t="s">
        <v>1112</v>
      </c>
      <c r="G575">
        <v>705</v>
      </c>
      <c r="H575" t="s">
        <v>190</v>
      </c>
      <c r="I575" t="s">
        <v>1292</v>
      </c>
      <c r="J575" s="1">
        <v>45699</v>
      </c>
      <c r="K575" s="1">
        <v>38060</v>
      </c>
      <c r="Q575" t="s">
        <v>23</v>
      </c>
      <c r="AH575" t="b">
        <f>COUNTIF(E575, "*-*") &gt; 0</f>
        <v>0</v>
      </c>
      <c r="AI575" t="b">
        <f>COUNTIF(E575, "*'*") &gt; 0</f>
        <v>0</v>
      </c>
      <c r="AJ575" t="b">
        <f>COUNTIF(E575, "* *") &gt; 0</f>
        <v>0</v>
      </c>
      <c r="AK575" t="b">
        <f>COUNTIF(E575,E576) &gt; 0</f>
        <v>0</v>
      </c>
      <c r="AL575" t="b">
        <f>COUNTIF(E575, "*.*") &gt; 0</f>
        <v>0</v>
      </c>
      <c r="AM575" t="b">
        <f>COUNTIF(E575, "*(*") &gt; 0</f>
        <v>0</v>
      </c>
    </row>
    <row r="576" spans="1:40" x14ac:dyDescent="0.25">
      <c r="A576">
        <v>5988</v>
      </c>
      <c r="B576" t="s">
        <v>1658</v>
      </c>
      <c r="D576" t="s">
        <v>1659</v>
      </c>
      <c r="E576" t="s">
        <v>1660</v>
      </c>
      <c r="G576">
        <v>299</v>
      </c>
      <c r="H576" t="s">
        <v>555</v>
      </c>
      <c r="I576" t="s">
        <v>1661</v>
      </c>
      <c r="J576" s="1">
        <v>45706</v>
      </c>
      <c r="K576" s="1">
        <v>31877</v>
      </c>
      <c r="Q576" t="s">
        <v>23</v>
      </c>
      <c r="AH576" t="b">
        <f>COUNTIF(E576, "*-*") &gt; 0</f>
        <v>0</v>
      </c>
      <c r="AI576" t="b">
        <f>COUNTIF(E576, "*'*") &gt; 0</f>
        <v>0</v>
      </c>
      <c r="AJ576" t="b">
        <f>COUNTIF(E576, "* *") &gt; 0</f>
        <v>0</v>
      </c>
      <c r="AK576" t="b">
        <f>COUNTIF(E576,E577) &gt; 0</f>
        <v>0</v>
      </c>
      <c r="AL576" t="b">
        <f>COUNTIF(E576, "*.*") &gt; 0</f>
        <v>0</v>
      </c>
      <c r="AM576" t="b">
        <f>COUNTIF(E576, "*(*") &gt; 0</f>
        <v>0</v>
      </c>
    </row>
    <row r="577" spans="1:40" x14ac:dyDescent="0.25">
      <c r="A577">
        <v>5990</v>
      </c>
      <c r="B577" t="s">
        <v>1662</v>
      </c>
      <c r="D577" t="s">
        <v>1663</v>
      </c>
      <c r="E577" t="s">
        <v>1664</v>
      </c>
      <c r="G577">
        <v>316</v>
      </c>
      <c r="H577" t="s">
        <v>107</v>
      </c>
      <c r="I577" t="s">
        <v>1665</v>
      </c>
      <c r="J577" s="1">
        <v>45706</v>
      </c>
      <c r="K577" s="1">
        <v>30173</v>
      </c>
      <c r="Q577" t="s">
        <v>23</v>
      </c>
      <c r="AH577" t="b">
        <f>COUNTIF(E577, "*-*") &gt; 0</f>
        <v>0</v>
      </c>
      <c r="AI577" t="b">
        <f>COUNTIF(E577, "*'*") &gt; 0</f>
        <v>0</v>
      </c>
      <c r="AJ577" t="b">
        <f>COUNTIF(E577, "* *") &gt; 0</f>
        <v>0</v>
      </c>
      <c r="AK577" t="b">
        <f>COUNTIF(E577,E578) &gt; 0</f>
        <v>0</v>
      </c>
      <c r="AL577" t="b">
        <f>COUNTIF(E577, "*.*") &gt; 0</f>
        <v>0</v>
      </c>
      <c r="AM577" t="b">
        <f>COUNTIF(E577, "*(*") &gt; 0</f>
        <v>0</v>
      </c>
    </row>
    <row r="578" spans="1:40" x14ac:dyDescent="0.25">
      <c r="A578">
        <v>5991</v>
      </c>
      <c r="B578" t="s">
        <v>1666</v>
      </c>
      <c r="D578" t="s">
        <v>1667</v>
      </c>
      <c r="E578" t="s">
        <v>1668</v>
      </c>
      <c r="G578">
        <v>300</v>
      </c>
      <c r="H578" t="s">
        <v>469</v>
      </c>
      <c r="I578" t="s">
        <v>1669</v>
      </c>
      <c r="J578" s="1">
        <v>45706</v>
      </c>
      <c r="K578" s="1">
        <v>37575</v>
      </c>
      <c r="Q578" t="s">
        <v>23</v>
      </c>
      <c r="AH578" t="b">
        <f>COUNTIF(E578, "*-*") &gt; 0</f>
        <v>0</v>
      </c>
      <c r="AI578" t="b">
        <f>COUNTIF(E578, "*'*") &gt; 0</f>
        <v>0</v>
      </c>
      <c r="AJ578" t="b">
        <f>COUNTIF(E578, "* *") &gt; 0</f>
        <v>0</v>
      </c>
      <c r="AK578" t="b">
        <f>COUNTIF(E578,E579) &gt; 0</f>
        <v>0</v>
      </c>
      <c r="AL578" t="b">
        <f>COUNTIF(E578, "*.*") &gt; 0</f>
        <v>0</v>
      </c>
      <c r="AM578" t="b">
        <f>COUNTIF(E578, "*(*") &gt; 0</f>
        <v>0</v>
      </c>
    </row>
    <row r="579" spans="1:40" x14ac:dyDescent="0.25">
      <c r="A579">
        <v>5992</v>
      </c>
      <c r="B579" t="s">
        <v>1670</v>
      </c>
      <c r="D579" t="s">
        <v>1671</v>
      </c>
      <c r="E579" t="s">
        <v>1328</v>
      </c>
      <c r="G579">
        <v>312</v>
      </c>
      <c r="H579" t="s">
        <v>160</v>
      </c>
      <c r="I579" t="s">
        <v>161</v>
      </c>
      <c r="J579" s="1">
        <v>45719</v>
      </c>
      <c r="K579" s="1">
        <v>36495</v>
      </c>
      <c r="Q579" t="s">
        <v>23</v>
      </c>
      <c r="AH579" t="b">
        <f>COUNTIF(E579, "*-*") &gt; 0</f>
        <v>0</v>
      </c>
      <c r="AI579" t="b">
        <f>COUNTIF(E579, "*'*") &gt; 0</f>
        <v>0</v>
      </c>
      <c r="AJ579" t="b">
        <f>COUNTIF(E579, "* *") &gt; 0</f>
        <v>0</v>
      </c>
      <c r="AK579" t="b">
        <f>COUNTIF(E579,E580) &gt; 0</f>
        <v>0</v>
      </c>
      <c r="AL579" t="b">
        <f>COUNTIF(E579, "*.*") &gt; 0</f>
        <v>0</v>
      </c>
      <c r="AM579" t="b">
        <f>COUNTIF(E579, "*(*") &gt; 0</f>
        <v>0</v>
      </c>
    </row>
    <row r="580" spans="1:40" x14ac:dyDescent="0.25">
      <c r="A580">
        <v>5994</v>
      </c>
      <c r="B580" t="s">
        <v>1672</v>
      </c>
      <c r="D580" t="s">
        <v>1673</v>
      </c>
      <c r="E580" t="s">
        <v>1674</v>
      </c>
      <c r="G580">
        <v>711</v>
      </c>
      <c r="H580" t="s">
        <v>60</v>
      </c>
      <c r="I580" t="s">
        <v>854</v>
      </c>
      <c r="J580" s="1">
        <v>45714</v>
      </c>
      <c r="K580" s="1">
        <v>39786</v>
      </c>
      <c r="Q580" t="s">
        <v>23</v>
      </c>
      <c r="AH580" t="b">
        <f>COUNTIF(E580, "*-*") &gt; 0</f>
        <v>0</v>
      </c>
      <c r="AI580" t="b">
        <f>COUNTIF(E580, "*'*") &gt; 0</f>
        <v>0</v>
      </c>
      <c r="AJ580" t="b">
        <f>COUNTIF(E580, "* *") &gt; 0</f>
        <v>0</v>
      </c>
      <c r="AK580" t="b">
        <f>COUNTIF(E580,E581) &gt; 0</f>
        <v>0</v>
      </c>
      <c r="AL580" t="b">
        <f>COUNTIF(E580, "*.*") &gt; 0</f>
        <v>0</v>
      </c>
      <c r="AM580" t="b">
        <f>COUNTIF(E580, "*(*") &gt; 0</f>
        <v>0</v>
      </c>
    </row>
    <row r="581" spans="1:40" x14ac:dyDescent="0.25">
      <c r="A581">
        <v>5995</v>
      </c>
      <c r="B581" t="s">
        <v>1675</v>
      </c>
      <c r="D581" t="s">
        <v>1676</v>
      </c>
      <c r="E581" t="s">
        <v>81</v>
      </c>
      <c r="G581">
        <v>711</v>
      </c>
      <c r="H581" t="s">
        <v>60</v>
      </c>
      <c r="I581" t="s">
        <v>854</v>
      </c>
      <c r="J581" s="1">
        <v>45714</v>
      </c>
      <c r="K581" s="1">
        <v>39105</v>
      </c>
      <c r="Q581" t="s">
        <v>23</v>
      </c>
      <c r="AH581" t="b">
        <f>COUNTIF(E581, "*-*") &gt; 0</f>
        <v>0</v>
      </c>
      <c r="AI581" t="b">
        <f>COUNTIF(E581, "*'*") &gt; 0</f>
        <v>0</v>
      </c>
      <c r="AJ581" t="b">
        <f>COUNTIF(E581, "* *") &gt; 0</f>
        <v>0</v>
      </c>
      <c r="AK581" t="b">
        <f>COUNTIF(E581,E582) &gt; 0</f>
        <v>0</v>
      </c>
      <c r="AL581" t="b">
        <f>COUNTIF(E581, "*.*") &gt; 0</f>
        <v>0</v>
      </c>
      <c r="AM581" t="b">
        <f>COUNTIF(E581, "*(*") &gt; 0</f>
        <v>0</v>
      </c>
    </row>
    <row r="582" spans="1:40" x14ac:dyDescent="0.25">
      <c r="A582">
        <v>5996</v>
      </c>
      <c r="B582" t="s">
        <v>1677</v>
      </c>
      <c r="D582" t="s">
        <v>1678</v>
      </c>
      <c r="E582" t="s">
        <v>1084</v>
      </c>
      <c r="G582">
        <v>711</v>
      </c>
      <c r="H582" t="s">
        <v>60</v>
      </c>
      <c r="I582" t="s">
        <v>61</v>
      </c>
      <c r="J582" s="1">
        <v>45714</v>
      </c>
      <c r="K582" s="1">
        <v>37229</v>
      </c>
      <c r="Q582" t="s">
        <v>23</v>
      </c>
      <c r="AH582" t="b">
        <f>COUNTIF(E582, "*-*") &gt; 0</f>
        <v>0</v>
      </c>
      <c r="AI582" t="b">
        <f>COUNTIF(E582, "*'*") &gt; 0</f>
        <v>0</v>
      </c>
      <c r="AJ582" t="b">
        <f>COUNTIF(E582, "* *") &gt; 0</f>
        <v>0</v>
      </c>
      <c r="AK582" t="b">
        <f>COUNTIF(E582,E583) &gt; 0</f>
        <v>0</v>
      </c>
      <c r="AL582" t="b">
        <f>COUNTIF(E582, "*.*") &gt; 0</f>
        <v>0</v>
      </c>
      <c r="AM582" t="b">
        <f>COUNTIF(E582, "*(*") &gt; 0</f>
        <v>0</v>
      </c>
    </row>
    <row r="583" spans="1:40" x14ac:dyDescent="0.25">
      <c r="A583">
        <v>5997</v>
      </c>
      <c r="B583" t="s">
        <v>1679</v>
      </c>
      <c r="D583" t="s">
        <v>660</v>
      </c>
      <c r="E583" t="s">
        <v>1876</v>
      </c>
      <c r="G583">
        <v>323</v>
      </c>
      <c r="H583" t="s">
        <v>611</v>
      </c>
      <c r="I583" t="s">
        <v>1368</v>
      </c>
      <c r="J583" s="1">
        <v>45719</v>
      </c>
      <c r="K583" s="1">
        <v>24342</v>
      </c>
      <c r="Q583" t="s">
        <v>23</v>
      </c>
      <c r="AH583" t="b">
        <f>COUNTIF(E583, "*-*") &gt; 0</f>
        <v>0</v>
      </c>
      <c r="AI583" t="b">
        <f>COUNTIF(E583, "*'*") &gt; 0</f>
        <v>0</v>
      </c>
      <c r="AJ583" t="b">
        <f>COUNTIF(E583, "* *") &gt; 0</f>
        <v>0</v>
      </c>
      <c r="AK583" t="b">
        <f>COUNTIF(E583,E584) &gt; 0</f>
        <v>0</v>
      </c>
      <c r="AL583" t="b">
        <f>COUNTIF(E583, "*.*") &gt; 0</f>
        <v>0</v>
      </c>
      <c r="AM583" t="b">
        <f>COUNTIF(E583, "*(*") &gt; 0</f>
        <v>0</v>
      </c>
    </row>
    <row r="584" spans="1:40" x14ac:dyDescent="0.25">
      <c r="A584">
        <v>5998</v>
      </c>
      <c r="B584" t="s">
        <v>1680</v>
      </c>
      <c r="D584" t="s">
        <v>1073</v>
      </c>
      <c r="E584" t="s">
        <v>1044</v>
      </c>
      <c r="G584">
        <v>923</v>
      </c>
      <c r="H584" t="s">
        <v>46</v>
      </c>
      <c r="I584" t="s">
        <v>1526</v>
      </c>
      <c r="J584" s="1">
        <v>45719</v>
      </c>
      <c r="K584" s="1">
        <v>38127</v>
      </c>
      <c r="Q584" t="s">
        <v>23</v>
      </c>
      <c r="AH584" t="b">
        <f>COUNTIF(E584, "*-*") &gt; 0</f>
        <v>0</v>
      </c>
      <c r="AI584" t="b">
        <f>COUNTIF(E584, "*'*") &gt; 0</f>
        <v>0</v>
      </c>
      <c r="AJ584" t="b">
        <f>COUNTIF(E584, "* *") &gt; 0</f>
        <v>0</v>
      </c>
      <c r="AK584" t="b">
        <f>COUNTIF(E584,E585) &gt; 0</f>
        <v>0</v>
      </c>
      <c r="AL584" t="b">
        <f>COUNTIF(E584, "*.*") &gt; 0</f>
        <v>0</v>
      </c>
      <c r="AM584" t="b">
        <f>COUNTIF(E584, "*(*") &gt; 0</f>
        <v>0</v>
      </c>
    </row>
    <row r="585" spans="1:40" x14ac:dyDescent="0.25">
      <c r="A585">
        <v>5999</v>
      </c>
      <c r="B585" t="s">
        <v>1681</v>
      </c>
      <c r="D585" t="s">
        <v>623</v>
      </c>
      <c r="E585" t="s">
        <v>1682</v>
      </c>
      <c r="G585">
        <v>711</v>
      </c>
      <c r="H585" t="s">
        <v>60</v>
      </c>
      <c r="I585" t="s">
        <v>1683</v>
      </c>
      <c r="J585" s="1">
        <v>45719</v>
      </c>
      <c r="K585" s="1">
        <v>20522</v>
      </c>
      <c r="Q585" t="s">
        <v>23</v>
      </c>
      <c r="AH585" t="b">
        <f>COUNTIF(E585, "*-*") &gt; 0</f>
        <v>0</v>
      </c>
      <c r="AI585" t="b">
        <f>COUNTIF(E585, "*'*") &gt; 0</f>
        <v>0</v>
      </c>
      <c r="AJ585" t="b">
        <f>COUNTIF(E585, "* *") &gt; 0</f>
        <v>0</v>
      </c>
      <c r="AK585" t="b">
        <f>COUNTIF(E585,E586) &gt; 0</f>
        <v>0</v>
      </c>
      <c r="AL585" t="b">
        <f>COUNTIF(E585, "*.*") &gt; 0</f>
        <v>0</v>
      </c>
      <c r="AM585" t="b">
        <f>COUNTIF(E585, "*(*") &gt; 0</f>
        <v>0</v>
      </c>
    </row>
    <row r="586" spans="1:40" x14ac:dyDescent="0.25">
      <c r="A586">
        <v>6000</v>
      </c>
      <c r="B586" t="s">
        <v>1684</v>
      </c>
      <c r="D586" t="s">
        <v>1685</v>
      </c>
      <c r="E586" t="s">
        <v>1686</v>
      </c>
      <c r="G586">
        <v>301</v>
      </c>
      <c r="H586" t="s">
        <v>98</v>
      </c>
      <c r="I586" t="s">
        <v>1324</v>
      </c>
      <c r="J586" s="1">
        <v>45733</v>
      </c>
      <c r="K586" s="1">
        <v>35042</v>
      </c>
      <c r="Q586" t="s">
        <v>23</v>
      </c>
      <c r="AH586" t="b">
        <f>COUNTIF(E586, "*-*") &gt; 0</f>
        <v>0</v>
      </c>
      <c r="AI586" t="b">
        <f>COUNTIF(E586, "*'*") &gt; 0</f>
        <v>0</v>
      </c>
      <c r="AJ586" t="b">
        <f>COUNTIF(E586, "* *") &gt; 0</f>
        <v>0</v>
      </c>
      <c r="AK586" t="b">
        <f>COUNTIF(E586,E587) &gt; 0</f>
        <v>0</v>
      </c>
      <c r="AL586" t="b">
        <f>COUNTIF(E586, "*.*") &gt; 0</f>
        <v>0</v>
      </c>
      <c r="AM586" t="b">
        <f>COUNTIF(E586, "*(*") &gt; 0</f>
        <v>0</v>
      </c>
    </row>
    <row r="587" spans="1:40" x14ac:dyDescent="0.25">
      <c r="A587">
        <v>6001</v>
      </c>
      <c r="B587" t="s">
        <v>1687</v>
      </c>
      <c r="D587" t="s">
        <v>1556</v>
      </c>
      <c r="E587" t="s">
        <v>1688</v>
      </c>
      <c r="G587">
        <v>711</v>
      </c>
      <c r="H587" t="s">
        <v>60</v>
      </c>
      <c r="I587" t="s">
        <v>61</v>
      </c>
      <c r="J587" s="1">
        <v>45733</v>
      </c>
      <c r="K587" s="1">
        <v>37692</v>
      </c>
      <c r="Q587" t="s">
        <v>23</v>
      </c>
      <c r="AH587" t="b">
        <f>COUNTIF(E587, "*-*") &gt; 0</f>
        <v>0</v>
      </c>
      <c r="AI587" t="b">
        <f>COUNTIF(E587, "*'*") &gt; 0</f>
        <v>0</v>
      </c>
      <c r="AJ587" t="b">
        <f>COUNTIF(E587, "* *") &gt; 0</f>
        <v>0</v>
      </c>
      <c r="AK587" t="b">
        <f>COUNTIF(E587,E588) &gt; 0</f>
        <v>0</v>
      </c>
      <c r="AL587" t="b">
        <f>COUNTIF(E587, "*.*") &gt; 0</f>
        <v>0</v>
      </c>
      <c r="AM587" t="b">
        <f>COUNTIF(E587, "*(*") &gt; 0</f>
        <v>0</v>
      </c>
    </row>
    <row r="588" spans="1:40" x14ac:dyDescent="0.25">
      <c r="A588">
        <v>6002</v>
      </c>
      <c r="B588" t="s">
        <v>1689</v>
      </c>
      <c r="D588" t="s">
        <v>1690</v>
      </c>
      <c r="E588" t="s">
        <v>1691</v>
      </c>
      <c r="G588">
        <v>217</v>
      </c>
      <c r="H588" t="s">
        <v>55</v>
      </c>
      <c r="I588" t="s">
        <v>1692</v>
      </c>
      <c r="J588" s="1">
        <v>45733</v>
      </c>
      <c r="K588" s="1">
        <v>37789</v>
      </c>
      <c r="Q588" t="s">
        <v>23</v>
      </c>
      <c r="AH588" t="b">
        <f>COUNTIF(E588, "*-*") &gt; 0</f>
        <v>0</v>
      </c>
      <c r="AI588" t="b">
        <f>COUNTIF(E588, "*'*") &gt; 0</f>
        <v>0</v>
      </c>
      <c r="AJ588" t="b">
        <f>COUNTIF(E588, "* *") &gt; 0</f>
        <v>0</v>
      </c>
      <c r="AK588" t="b">
        <f>COUNTIF(E588,E589) &gt; 0</f>
        <v>0</v>
      </c>
      <c r="AL588" t="b">
        <f>COUNTIF(E588, "*.*") &gt; 0</f>
        <v>0</v>
      </c>
      <c r="AM588" t="b">
        <f>COUNTIF(E588, "*(*") &gt; 0</f>
        <v>0</v>
      </c>
    </row>
    <row r="589" spans="1:40" x14ac:dyDescent="0.25">
      <c r="A589">
        <v>6003</v>
      </c>
      <c r="B589" t="s">
        <v>1693</v>
      </c>
      <c r="D589" t="s">
        <v>1694</v>
      </c>
      <c r="E589" t="s">
        <v>1695</v>
      </c>
      <c r="G589">
        <v>301</v>
      </c>
      <c r="H589" t="s">
        <v>98</v>
      </c>
      <c r="I589" t="s">
        <v>1324</v>
      </c>
      <c r="J589" s="1">
        <v>45733</v>
      </c>
      <c r="K589" s="1">
        <v>37224</v>
      </c>
      <c r="Q589" t="s">
        <v>23</v>
      </c>
      <c r="AH589" t="b">
        <f>COUNTIF(E589, "*-*") &gt; 0</f>
        <v>0</v>
      </c>
      <c r="AI589" t="b">
        <f>COUNTIF(E589, "*'*") &gt; 0</f>
        <v>0</v>
      </c>
      <c r="AJ589" t="b">
        <f>COUNTIF(E589, "* *") &gt; 0</f>
        <v>0</v>
      </c>
      <c r="AK589" t="b">
        <f>COUNTIF(E589,E590) &gt; 0</f>
        <v>0</v>
      </c>
      <c r="AL589" t="b">
        <f>COUNTIF(E589, "*.*") &gt; 0</f>
        <v>0</v>
      </c>
      <c r="AM589" t="b">
        <f>COUNTIF(E589, "*(*") &gt; 0</f>
        <v>0</v>
      </c>
    </row>
    <row r="590" spans="1:40" x14ac:dyDescent="0.25">
      <c r="A590">
        <v>6004</v>
      </c>
      <c r="B590" t="s">
        <v>1696</v>
      </c>
      <c r="D590" t="s">
        <v>623</v>
      </c>
      <c r="E590" t="s">
        <v>1697</v>
      </c>
      <c r="G590">
        <v>906</v>
      </c>
      <c r="H590" t="s">
        <v>429</v>
      </c>
      <c r="I590" t="s">
        <v>1196</v>
      </c>
      <c r="J590" s="1">
        <v>45733</v>
      </c>
      <c r="K590" s="1">
        <v>22968</v>
      </c>
      <c r="Q590" t="s">
        <v>23</v>
      </c>
      <c r="AH590" t="b">
        <f>COUNTIF(E590, "*-*") &gt; 0</f>
        <v>0</v>
      </c>
      <c r="AI590" t="b">
        <f>COUNTIF(E590, "*'*") &gt; 0</f>
        <v>0</v>
      </c>
      <c r="AJ590" t="b">
        <f>COUNTIF(E590, "* *") &gt; 0</f>
        <v>0</v>
      </c>
      <c r="AK590" t="b">
        <f>COUNTIF(E590,E591) &gt; 0</f>
        <v>0</v>
      </c>
      <c r="AL590" t="b">
        <f>COUNTIF(E590, "*.*") &gt; 0</f>
        <v>0</v>
      </c>
      <c r="AM590" t="b">
        <f>COUNTIF(E590, "*(*") &gt; 0</f>
        <v>0</v>
      </c>
    </row>
    <row r="591" spans="1:40" x14ac:dyDescent="0.25">
      <c r="A591">
        <v>6005</v>
      </c>
      <c r="B591" t="s">
        <v>1794</v>
      </c>
      <c r="D591" t="s">
        <v>1698</v>
      </c>
      <c r="E591" t="s">
        <v>1699</v>
      </c>
      <c r="G591">
        <v>919</v>
      </c>
      <c r="H591" t="s">
        <v>256</v>
      </c>
      <c r="I591" t="s">
        <v>257</v>
      </c>
      <c r="J591" s="1">
        <v>45733</v>
      </c>
      <c r="K591" s="1">
        <v>36069</v>
      </c>
      <c r="Q591" t="s">
        <v>23</v>
      </c>
      <c r="AH591" t="b">
        <f>COUNTIF(E591, "*-*") &gt; 0</f>
        <v>0</v>
      </c>
      <c r="AI591" t="b">
        <f>COUNTIF(E591, "*'*") &gt; 0</f>
        <v>0</v>
      </c>
      <c r="AJ591" t="b">
        <f>COUNTIF(E591, "* *") &gt; 0</f>
        <v>1</v>
      </c>
      <c r="AK591" t="b">
        <f>COUNTIF(E591,E592) &gt; 0</f>
        <v>0</v>
      </c>
      <c r="AL591" t="b">
        <f>COUNTIF(E591, "*.*") &gt; 0</f>
        <v>0</v>
      </c>
      <c r="AM591" t="b">
        <f>COUNTIF(E591, "*(*") &gt; 0</f>
        <v>0</v>
      </c>
      <c r="AN591" s="4"/>
    </row>
    <row r="592" spans="1:40" x14ac:dyDescent="0.25">
      <c r="A592">
        <v>6006</v>
      </c>
      <c r="B592" t="s">
        <v>1700</v>
      </c>
      <c r="D592" t="s">
        <v>1685</v>
      </c>
      <c r="E592" t="s">
        <v>1701</v>
      </c>
      <c r="G592">
        <v>711</v>
      </c>
      <c r="H592" t="s">
        <v>60</v>
      </c>
      <c r="I592" t="s">
        <v>854</v>
      </c>
      <c r="J592" s="1">
        <v>45733</v>
      </c>
      <c r="K592" s="1">
        <v>38257</v>
      </c>
      <c r="Q592" t="s">
        <v>23</v>
      </c>
      <c r="AH592" t="b">
        <f>COUNTIF(E592, "*-*") &gt; 0</f>
        <v>0</v>
      </c>
      <c r="AI592" t="b">
        <f>COUNTIF(E592, "*'*") &gt; 0</f>
        <v>0</v>
      </c>
      <c r="AJ592" t="b">
        <f>COUNTIF(E592, "* *") &gt; 0</f>
        <v>0</v>
      </c>
      <c r="AK592" t="b">
        <f>COUNTIF(E592,E593) &gt; 0</f>
        <v>0</v>
      </c>
      <c r="AL592" t="b">
        <f>COUNTIF(E592, "*.*") &gt; 0</f>
        <v>0</v>
      </c>
      <c r="AM592" t="b">
        <f>COUNTIF(E592, "*(*") &gt; 0</f>
        <v>0</v>
      </c>
    </row>
    <row r="593" spans="1:41" x14ac:dyDescent="0.25">
      <c r="A593">
        <v>6007</v>
      </c>
      <c r="B593" t="s">
        <v>1702</v>
      </c>
      <c r="D593" t="s">
        <v>1703</v>
      </c>
      <c r="E593" t="s">
        <v>1704</v>
      </c>
      <c r="G593">
        <v>200</v>
      </c>
      <c r="H593" t="s">
        <v>70</v>
      </c>
      <c r="I593" t="s">
        <v>1090</v>
      </c>
      <c r="J593" s="1">
        <v>45733</v>
      </c>
      <c r="K593" s="1">
        <v>26029</v>
      </c>
      <c r="Q593" t="s">
        <v>23</v>
      </c>
      <c r="AH593" t="b">
        <f>COUNTIF(E593, "*-*") &gt; 0</f>
        <v>0</v>
      </c>
      <c r="AI593" t="b">
        <f>COUNTIF(E593, "*'*") &gt; 0</f>
        <v>0</v>
      </c>
      <c r="AJ593" t="b">
        <f>COUNTIF(E593, "* *") &gt; 0</f>
        <v>0</v>
      </c>
      <c r="AK593" t="b">
        <f>COUNTIF(E593,E594) &gt; 0</f>
        <v>0</v>
      </c>
      <c r="AL593" t="b">
        <f>COUNTIF(E593, "*.*") &gt; 0</f>
        <v>0</v>
      </c>
      <c r="AM593" t="b">
        <f>COUNTIF(E593, "*(*") &gt; 0</f>
        <v>0</v>
      </c>
    </row>
    <row r="594" spans="1:41" x14ac:dyDescent="0.25">
      <c r="A594">
        <v>6008</v>
      </c>
      <c r="B594" t="s">
        <v>1705</v>
      </c>
      <c r="D594" t="s">
        <v>1492</v>
      </c>
      <c r="E594" t="s">
        <v>1706</v>
      </c>
      <c r="G594">
        <v>311</v>
      </c>
      <c r="H594" t="s">
        <v>269</v>
      </c>
      <c r="I594" t="s">
        <v>270</v>
      </c>
      <c r="J594" s="1">
        <v>45733</v>
      </c>
      <c r="K594" s="1">
        <v>34946</v>
      </c>
      <c r="Q594" t="s">
        <v>23</v>
      </c>
      <c r="AH594" t="b">
        <f>COUNTIF(E594, "*-*") &gt; 0</f>
        <v>0</v>
      </c>
      <c r="AI594" t="b">
        <f>COUNTIF(E594, "*'*") &gt; 0</f>
        <v>0</v>
      </c>
      <c r="AJ594" t="b">
        <f>COUNTIF(E594, "* *") &gt; 0</f>
        <v>0</v>
      </c>
      <c r="AK594" t="b">
        <f>COUNTIF(E594,E595) &gt; 0</f>
        <v>0</v>
      </c>
      <c r="AL594" t="b">
        <f>COUNTIF(E594, "*.*") &gt; 0</f>
        <v>0</v>
      </c>
      <c r="AM594" t="b">
        <f>COUNTIF(E594, "*(*") &gt; 0</f>
        <v>0</v>
      </c>
    </row>
    <row r="595" spans="1:41" x14ac:dyDescent="0.25">
      <c r="A595">
        <v>6009</v>
      </c>
      <c r="B595" t="s">
        <v>1707</v>
      </c>
      <c r="D595" t="s">
        <v>1708</v>
      </c>
      <c r="E595" t="s">
        <v>1398</v>
      </c>
      <c r="G595">
        <v>919</v>
      </c>
      <c r="H595" t="s">
        <v>256</v>
      </c>
      <c r="I595" t="s">
        <v>1709</v>
      </c>
      <c r="J595" s="1">
        <v>45733</v>
      </c>
      <c r="K595" s="1">
        <v>35343</v>
      </c>
      <c r="Q595" t="s">
        <v>23</v>
      </c>
      <c r="AH595" t="b">
        <f>COUNTIF(E595, "*-*") &gt; 0</f>
        <v>0</v>
      </c>
      <c r="AI595" t="b">
        <f>COUNTIF(E595, "*'*") &gt; 0</f>
        <v>0</v>
      </c>
      <c r="AJ595" t="b">
        <f>COUNTIF(E595, "* *") &gt; 0</f>
        <v>0</v>
      </c>
      <c r="AK595" t="b">
        <f>COUNTIF(E595,E596) &gt; 0</f>
        <v>0</v>
      </c>
      <c r="AL595" t="b">
        <f>COUNTIF(E595, "*.*") &gt; 0</f>
        <v>0</v>
      </c>
      <c r="AM595" t="b">
        <f>COUNTIF(E595, "*(*") &gt; 0</f>
        <v>0</v>
      </c>
    </row>
    <row r="596" spans="1:41" x14ac:dyDescent="0.25">
      <c r="A596">
        <v>6010</v>
      </c>
      <c r="B596" t="s">
        <v>1710</v>
      </c>
      <c r="D596" t="s">
        <v>1711</v>
      </c>
      <c r="E596" t="s">
        <v>1712</v>
      </c>
      <c r="G596">
        <v>711</v>
      </c>
      <c r="H596" t="s">
        <v>60</v>
      </c>
      <c r="I596" t="s">
        <v>854</v>
      </c>
      <c r="J596" s="1">
        <v>45733</v>
      </c>
      <c r="K596" s="1">
        <v>19657</v>
      </c>
      <c r="Q596" t="s">
        <v>23</v>
      </c>
      <c r="AH596" t="b">
        <f>COUNTIF(E596, "*-*") &gt; 0</f>
        <v>0</v>
      </c>
      <c r="AI596" t="b">
        <f>COUNTIF(E596, "*'*") &gt; 0</f>
        <v>0</v>
      </c>
      <c r="AJ596" t="b">
        <f>COUNTIF(E596, "* *") &gt; 0</f>
        <v>0</v>
      </c>
      <c r="AK596" t="b">
        <f>COUNTIF(E596,E597) &gt; 0</f>
        <v>0</v>
      </c>
      <c r="AL596" t="b">
        <f>COUNTIF(E596, "*.*") &gt; 0</f>
        <v>0</v>
      </c>
      <c r="AM596" t="b">
        <f>COUNTIF(E596, "*(*") &gt; 0</f>
        <v>0</v>
      </c>
    </row>
    <row r="597" spans="1:41" x14ac:dyDescent="0.25">
      <c r="A597">
        <v>6011</v>
      </c>
      <c r="B597" t="s">
        <v>1713</v>
      </c>
      <c r="D597" t="s">
        <v>1714</v>
      </c>
      <c r="E597" t="s">
        <v>1715</v>
      </c>
      <c r="G597">
        <v>901</v>
      </c>
      <c r="H597" t="s">
        <v>327</v>
      </c>
      <c r="I597" t="s">
        <v>887</v>
      </c>
      <c r="J597" s="1">
        <v>45747</v>
      </c>
      <c r="K597" s="1">
        <v>19428</v>
      </c>
      <c r="Q597" t="s">
        <v>23</v>
      </c>
      <c r="AH597" t="b">
        <f>COUNTIF(E597, "*-*") &gt; 0</f>
        <v>0</v>
      </c>
      <c r="AI597" t="b">
        <f>COUNTIF(E597, "*'*") &gt; 0</f>
        <v>0</v>
      </c>
      <c r="AJ597" t="b">
        <f>COUNTIF(E597, "* *") &gt; 0</f>
        <v>0</v>
      </c>
      <c r="AK597" t="b">
        <f>COUNTIF(E597,E598) &gt; 0</f>
        <v>0</v>
      </c>
      <c r="AL597" t="b">
        <f>COUNTIF(E597, "*.*") &gt; 0</f>
        <v>0</v>
      </c>
      <c r="AM597" t="b">
        <f>COUNTIF(E597, "*(*") &gt; 0</f>
        <v>0</v>
      </c>
    </row>
    <row r="598" spans="1:41" x14ac:dyDescent="0.25">
      <c r="A598">
        <v>6012</v>
      </c>
      <c r="B598" t="s">
        <v>1716</v>
      </c>
      <c r="D598" t="s">
        <v>183</v>
      </c>
      <c r="E598" t="s">
        <v>1717</v>
      </c>
      <c r="G598">
        <v>322</v>
      </c>
      <c r="H598" t="s">
        <v>117</v>
      </c>
      <c r="I598" t="s">
        <v>1315</v>
      </c>
      <c r="J598" s="1">
        <v>45747</v>
      </c>
      <c r="K598" s="1">
        <v>25994</v>
      </c>
      <c r="Q598" t="s">
        <v>23</v>
      </c>
      <c r="AH598" t="b">
        <f>COUNTIF(E598, "*-*") &gt; 0</f>
        <v>0</v>
      </c>
      <c r="AI598" t="b">
        <f>COUNTIF(E598, "*'*") &gt; 0</f>
        <v>0</v>
      </c>
      <c r="AJ598" t="b">
        <f>COUNTIF(E598, "* *") &gt; 0</f>
        <v>0</v>
      </c>
      <c r="AK598" t="b">
        <f>COUNTIF(E598,E599) &gt; 0</f>
        <v>0</v>
      </c>
      <c r="AL598" t="b">
        <f>COUNTIF(E598, "*.*") &gt; 0</f>
        <v>0</v>
      </c>
      <c r="AM598" t="b">
        <f>COUNTIF(E598, "*(*") &gt; 0</f>
        <v>0</v>
      </c>
    </row>
    <row r="599" spans="1:41" x14ac:dyDescent="0.25">
      <c r="A599">
        <v>6013</v>
      </c>
      <c r="B599" t="s">
        <v>1718</v>
      </c>
      <c r="D599" t="s">
        <v>1719</v>
      </c>
      <c r="E599" t="s">
        <v>1720</v>
      </c>
      <c r="G599">
        <v>705</v>
      </c>
      <c r="H599" t="s">
        <v>190</v>
      </c>
      <c r="I599" t="s">
        <v>1292</v>
      </c>
      <c r="J599" s="1">
        <v>45757</v>
      </c>
      <c r="K599" s="1">
        <v>38542</v>
      </c>
      <c r="Q599" t="s">
        <v>23</v>
      </c>
      <c r="AH599" t="b">
        <f>COUNTIF(E599, "*-*") &gt; 0</f>
        <v>0</v>
      </c>
      <c r="AI599" t="b">
        <f>COUNTIF(E599, "*'*") &gt; 0</f>
        <v>0</v>
      </c>
      <c r="AJ599" t="b">
        <f>COUNTIF(E599, "* *") &gt; 0</f>
        <v>0</v>
      </c>
      <c r="AK599" t="b">
        <f>COUNTIF(E599,E600) &gt; 0</f>
        <v>0</v>
      </c>
      <c r="AL599" t="b">
        <f>COUNTIF(E599, "*.*") &gt; 0</f>
        <v>0</v>
      </c>
      <c r="AM599" t="b">
        <f>COUNTIF(E599, "*(*") &gt; 0</f>
        <v>0</v>
      </c>
    </row>
    <row r="600" spans="1:41" x14ac:dyDescent="0.25">
      <c r="A600">
        <v>6014</v>
      </c>
      <c r="B600" t="s">
        <v>1811</v>
      </c>
      <c r="D600" t="s">
        <v>362</v>
      </c>
      <c r="E600" t="s">
        <v>1721</v>
      </c>
      <c r="G600">
        <v>213</v>
      </c>
      <c r="H600" t="s">
        <v>125</v>
      </c>
      <c r="I600" t="s">
        <v>1076</v>
      </c>
      <c r="J600" s="1">
        <v>45761</v>
      </c>
      <c r="K600" s="1">
        <v>35069</v>
      </c>
      <c r="Q600" t="s">
        <v>23</v>
      </c>
      <c r="AH600" t="b">
        <f>COUNTIF(E600, "*-*") &gt; 0</f>
        <v>1</v>
      </c>
      <c r="AI600" t="b">
        <f>COUNTIF(E600, "*'*") &gt; 0</f>
        <v>0</v>
      </c>
      <c r="AJ600" t="b">
        <f>COUNTIF(E600, "* *") &gt; 0</f>
        <v>0</v>
      </c>
      <c r="AK600" t="b">
        <f>COUNTIF(E600,E601) &gt; 0</f>
        <v>0</v>
      </c>
      <c r="AL600" t="b">
        <f>COUNTIF(E600, "*.*") &gt; 0</f>
        <v>0</v>
      </c>
      <c r="AM600" t="b">
        <f>COUNTIF(E600, "*(*") &gt; 0</f>
        <v>0</v>
      </c>
      <c r="AN600" s="4"/>
    </row>
    <row r="601" spans="1:41" x14ac:dyDescent="0.25">
      <c r="A601">
        <v>6015</v>
      </c>
      <c r="B601" t="s">
        <v>1722</v>
      </c>
      <c r="D601" t="s">
        <v>89</v>
      </c>
      <c r="E601" t="s">
        <v>1723</v>
      </c>
      <c r="G601">
        <v>907</v>
      </c>
      <c r="H601" t="s">
        <v>220</v>
      </c>
      <c r="I601" t="s">
        <v>228</v>
      </c>
      <c r="J601" s="1">
        <v>45761</v>
      </c>
      <c r="K601" s="1">
        <v>36881</v>
      </c>
      <c r="Q601" t="s">
        <v>23</v>
      </c>
      <c r="AH601" t="b">
        <f>COUNTIF(E601, "*-*") &gt; 0</f>
        <v>0</v>
      </c>
      <c r="AI601" t="b">
        <f>COUNTIF(E601, "*'*") &gt; 0</f>
        <v>0</v>
      </c>
      <c r="AJ601" t="b">
        <f>COUNTIF(E601, "* *") &gt; 0</f>
        <v>0</v>
      </c>
      <c r="AK601" t="b">
        <f>COUNTIF(E601,E602) &gt; 0</f>
        <v>0</v>
      </c>
      <c r="AL601" t="b">
        <f>COUNTIF(E601, "*.*") &gt; 0</f>
        <v>0</v>
      </c>
      <c r="AM601" t="b">
        <f>COUNTIF(E601, "*(*") &gt; 0</f>
        <v>0</v>
      </c>
    </row>
    <row r="602" spans="1:41" x14ac:dyDescent="0.25">
      <c r="A602">
        <v>6016</v>
      </c>
      <c r="B602" t="s">
        <v>1724</v>
      </c>
      <c r="D602" t="s">
        <v>1725</v>
      </c>
      <c r="E602" t="s">
        <v>1726</v>
      </c>
      <c r="G602">
        <v>200</v>
      </c>
      <c r="H602" t="s">
        <v>70</v>
      </c>
      <c r="I602" t="s">
        <v>1727</v>
      </c>
      <c r="J602" s="1">
        <v>45762</v>
      </c>
      <c r="K602" s="1">
        <v>31544</v>
      </c>
      <c r="Q602" t="s">
        <v>23</v>
      </c>
      <c r="AH602" t="b">
        <f>COUNTIF(E602, "*-*") &gt; 0</f>
        <v>0</v>
      </c>
      <c r="AI602" t="b">
        <f>COUNTIF(E602, "*'*") &gt; 0</f>
        <v>0</v>
      </c>
      <c r="AJ602" t="b">
        <f>COUNTIF(E602, "* *") &gt; 0</f>
        <v>0</v>
      </c>
      <c r="AK602" t="b">
        <f>COUNTIF(E602,E603) &gt; 0</f>
        <v>0</v>
      </c>
      <c r="AL602" t="b">
        <f>COUNTIF(E602, "*.*") &gt; 0</f>
        <v>0</v>
      </c>
      <c r="AM602" t="b">
        <f>COUNTIF(E602, "*(*") &gt; 0</f>
        <v>0</v>
      </c>
    </row>
    <row r="603" spans="1:41" x14ac:dyDescent="0.25">
      <c r="A603">
        <v>6017</v>
      </c>
      <c r="B603" t="s">
        <v>1818</v>
      </c>
      <c r="D603" t="s">
        <v>1440</v>
      </c>
      <c r="E603" t="s">
        <v>1728</v>
      </c>
      <c r="G603">
        <v>200</v>
      </c>
      <c r="H603" t="s">
        <v>70</v>
      </c>
      <c r="I603" t="s">
        <v>1727</v>
      </c>
      <c r="J603" s="1">
        <v>45762</v>
      </c>
      <c r="K603" s="1">
        <v>35745</v>
      </c>
      <c r="Q603" t="s">
        <v>23</v>
      </c>
      <c r="AH603" t="b">
        <f>COUNTIF(E603, "*-*") &gt; 0</f>
        <v>0</v>
      </c>
      <c r="AI603" t="b">
        <f>COUNTIF(E603, "*'*") &gt; 0</f>
        <v>0</v>
      </c>
      <c r="AJ603" t="b">
        <f>COUNTIF(E603, "* *") &gt; 0</f>
        <v>1</v>
      </c>
      <c r="AK603" t="b">
        <f>COUNTIF(E603,E604) &gt; 0</f>
        <v>0</v>
      </c>
      <c r="AL603" t="b">
        <f>COUNTIF(E603, "*.*") &gt; 0</f>
        <v>0</v>
      </c>
      <c r="AM603" t="b">
        <f>COUNTIF(E603, "*(*") &gt; 0</f>
        <v>0</v>
      </c>
      <c r="AN603" s="4"/>
    </row>
    <row r="604" spans="1:41" x14ac:dyDescent="0.25">
      <c r="A604">
        <v>6018</v>
      </c>
      <c r="B604" t="s">
        <v>1838</v>
      </c>
      <c r="D604" t="s">
        <v>1729</v>
      </c>
      <c r="E604" t="s">
        <v>1730</v>
      </c>
      <c r="G604">
        <v>200</v>
      </c>
      <c r="H604" t="s">
        <v>70</v>
      </c>
      <c r="I604" t="s">
        <v>1159</v>
      </c>
      <c r="J604" s="1">
        <v>45761</v>
      </c>
      <c r="K604" s="1">
        <v>33892</v>
      </c>
      <c r="Q604" t="s">
        <v>23</v>
      </c>
      <c r="AH604" t="b">
        <f>COUNTIF(E604, "*-*") &gt; 0</f>
        <v>0</v>
      </c>
      <c r="AI604" t="b">
        <f>COUNTIF(E604, "*'*") &gt; 0</f>
        <v>0</v>
      </c>
      <c r="AJ604" t="b">
        <f>COUNTIF(E604, "* *") &gt; 0</f>
        <v>1</v>
      </c>
      <c r="AK604" t="b">
        <f>COUNTIF(E604,E605) &gt; 0</f>
        <v>0</v>
      </c>
      <c r="AL604" t="b">
        <f>COUNTIF(E604, "*.*") &gt; 0</f>
        <v>0</v>
      </c>
      <c r="AM604" t="b">
        <f>COUNTIF(E604, "*(*") &gt; 0</f>
        <v>0</v>
      </c>
    </row>
    <row r="605" spans="1:41" x14ac:dyDescent="0.25">
      <c r="A605">
        <v>6019</v>
      </c>
      <c r="B605" t="s">
        <v>1731</v>
      </c>
      <c r="D605" t="s">
        <v>1123</v>
      </c>
      <c r="E605" t="s">
        <v>1732</v>
      </c>
      <c r="G605">
        <v>705</v>
      </c>
      <c r="H605" t="s">
        <v>190</v>
      </c>
      <c r="I605" t="s">
        <v>625</v>
      </c>
      <c r="J605" s="1">
        <v>45775</v>
      </c>
      <c r="K605" s="1">
        <v>37341</v>
      </c>
      <c r="Q605" t="s">
        <v>23</v>
      </c>
      <c r="AH605" t="b">
        <f>COUNTIF(E605, "*-*") &gt; 0</f>
        <v>0</v>
      </c>
      <c r="AI605" t="b">
        <f>COUNTIF(E605, "*'*") &gt; 0</f>
        <v>0</v>
      </c>
      <c r="AJ605" t="b">
        <f>COUNTIF(E605, "* *") &gt; 0</f>
        <v>0</v>
      </c>
      <c r="AK605" t="b">
        <f>COUNTIF(E605,E606) &gt; 0</f>
        <v>0</v>
      </c>
      <c r="AL605" t="b">
        <f>COUNTIF(E605, "*.*") &gt; 0</f>
        <v>0</v>
      </c>
      <c r="AM605" t="b">
        <f>COUNTIF(E605, "*(*") &gt; 0</f>
        <v>0</v>
      </c>
      <c r="AO605" s="5" t="s">
        <v>1828</v>
      </c>
    </row>
    <row r="606" spans="1:41" x14ac:dyDescent="0.25">
      <c r="A606">
        <v>6020</v>
      </c>
      <c r="B606" t="s">
        <v>1733</v>
      </c>
      <c r="D606" t="s">
        <v>1734</v>
      </c>
      <c r="E606" t="s">
        <v>1735</v>
      </c>
      <c r="G606">
        <v>709</v>
      </c>
      <c r="H606" t="s">
        <v>340</v>
      </c>
      <c r="I606" t="s">
        <v>341</v>
      </c>
      <c r="J606" s="1">
        <v>45775</v>
      </c>
      <c r="K606" s="1">
        <v>34260</v>
      </c>
      <c r="Q606" t="s">
        <v>23</v>
      </c>
      <c r="AH606" t="b">
        <f>COUNTIF(E606, "*-*") &gt; 0</f>
        <v>0</v>
      </c>
      <c r="AI606" t="b">
        <f>COUNTIF(E606, "*'*") &gt; 0</f>
        <v>0</v>
      </c>
      <c r="AJ606" t="b">
        <f>COUNTIF(E606, "* *") &gt; 0</f>
        <v>0</v>
      </c>
      <c r="AK606" t="b">
        <f>COUNTIF(E606,E607) &gt; 0</f>
        <v>0</v>
      </c>
      <c r="AL606" t="b">
        <f>COUNTIF(E606, "*.*") &gt; 0</f>
        <v>0</v>
      </c>
      <c r="AM606" t="b">
        <f>COUNTIF(E606, "*(*") &gt; 0</f>
        <v>0</v>
      </c>
    </row>
    <row r="607" spans="1:41" x14ac:dyDescent="0.25">
      <c r="A607">
        <v>6021</v>
      </c>
      <c r="B607" t="s">
        <v>1736</v>
      </c>
      <c r="D607" t="s">
        <v>1737</v>
      </c>
      <c r="E607" t="s">
        <v>1738</v>
      </c>
      <c r="G607">
        <v>111</v>
      </c>
      <c r="H607" t="s">
        <v>27</v>
      </c>
      <c r="I607" t="s">
        <v>1739</v>
      </c>
      <c r="J607" s="1">
        <v>45789</v>
      </c>
      <c r="K607" s="1">
        <v>27845</v>
      </c>
      <c r="Q607" t="s">
        <v>23</v>
      </c>
      <c r="AH607" t="b">
        <f>COUNTIF(E607, "*-*") &gt; 0</f>
        <v>0</v>
      </c>
      <c r="AI607" t="b">
        <f>COUNTIF(E607, "*'*") &gt; 0</f>
        <v>0</v>
      </c>
      <c r="AJ607" t="b">
        <f>COUNTIF(E607, "* *") &gt; 0</f>
        <v>0</v>
      </c>
      <c r="AK607" t="b">
        <f>COUNTIF(E607,E608) &gt; 0</f>
        <v>0</v>
      </c>
      <c r="AL607" t="b">
        <f>COUNTIF(E607, "*.*") &gt; 0</f>
        <v>0</v>
      </c>
      <c r="AM607" t="b">
        <f>COUNTIF(E607, "*(*") &gt; 0</f>
        <v>0</v>
      </c>
    </row>
    <row r="608" spans="1:41" x14ac:dyDescent="0.25">
      <c r="A608">
        <v>6022</v>
      </c>
      <c r="B608" t="s">
        <v>1740</v>
      </c>
      <c r="D608" t="s">
        <v>89</v>
      </c>
      <c r="E608" t="s">
        <v>1741</v>
      </c>
      <c r="G608">
        <v>216</v>
      </c>
      <c r="H608" t="s">
        <v>285</v>
      </c>
      <c r="I608" t="s">
        <v>694</v>
      </c>
      <c r="J608" s="1">
        <v>45775</v>
      </c>
      <c r="K608" s="1">
        <v>21519</v>
      </c>
      <c r="Q608" t="s">
        <v>23</v>
      </c>
      <c r="AH608" t="b">
        <f>COUNTIF(E608, "*-*") &gt; 0</f>
        <v>0</v>
      </c>
      <c r="AI608" t="b">
        <f>COUNTIF(E608, "*'*") &gt; 0</f>
        <v>0</v>
      </c>
      <c r="AJ608" t="b">
        <f>COUNTIF(E608, "* *") &gt; 0</f>
        <v>0</v>
      </c>
      <c r="AK608" t="b">
        <f>COUNTIF(E608,E609) &gt; 0</f>
        <v>0</v>
      </c>
      <c r="AL608" t="b">
        <f>COUNTIF(E608, "*.*") &gt; 0</f>
        <v>0</v>
      </c>
      <c r="AM608" t="b">
        <f>COUNTIF(E608, "*(*") &gt; 0</f>
        <v>0</v>
      </c>
    </row>
    <row r="609" spans="1:42" x14ac:dyDescent="0.25">
      <c r="A609">
        <v>6023</v>
      </c>
      <c r="B609" t="s">
        <v>1742</v>
      </c>
      <c r="D609" t="s">
        <v>1743</v>
      </c>
      <c r="E609" t="s">
        <v>1066</v>
      </c>
      <c r="G609">
        <v>307</v>
      </c>
      <c r="H609" t="s">
        <v>224</v>
      </c>
      <c r="I609" t="s">
        <v>524</v>
      </c>
      <c r="J609" s="1">
        <v>45775</v>
      </c>
      <c r="K609" s="1">
        <v>36451</v>
      </c>
      <c r="Q609" t="s">
        <v>23</v>
      </c>
      <c r="AH609" t="b">
        <f>COUNTIF(E609, "*-*") &gt; 0</f>
        <v>0</v>
      </c>
      <c r="AI609" t="b">
        <f>COUNTIF(E609, "*'*") &gt; 0</f>
        <v>0</v>
      </c>
      <c r="AJ609" t="b">
        <f>COUNTIF(E609, "* *") &gt; 0</f>
        <v>0</v>
      </c>
      <c r="AK609" t="b">
        <f>COUNTIF(E609,E610) &gt; 0</f>
        <v>0</v>
      </c>
      <c r="AL609" t="b">
        <f>COUNTIF(E609, "*.*") &gt; 0</f>
        <v>0</v>
      </c>
      <c r="AM609" t="b">
        <f>COUNTIF(E609, "*(*") &gt; 0</f>
        <v>0</v>
      </c>
    </row>
    <row r="610" spans="1:42" x14ac:dyDescent="0.25">
      <c r="A610">
        <v>6024</v>
      </c>
      <c r="B610" t="s">
        <v>1744</v>
      </c>
      <c r="D610" t="s">
        <v>1745</v>
      </c>
      <c r="E610" t="s">
        <v>1746</v>
      </c>
      <c r="G610">
        <v>312</v>
      </c>
      <c r="H610" t="s">
        <v>160</v>
      </c>
      <c r="I610" t="s">
        <v>161</v>
      </c>
      <c r="J610" s="1">
        <v>45775</v>
      </c>
      <c r="K610" s="1">
        <v>37882</v>
      </c>
      <c r="Q610" t="s">
        <v>23</v>
      </c>
      <c r="AH610" t="b">
        <f>COUNTIF(E610, "*-*") &gt; 0</f>
        <v>0</v>
      </c>
      <c r="AI610" t="b">
        <f>COUNTIF(E610, "*'*") &gt; 0</f>
        <v>0</v>
      </c>
      <c r="AJ610" t="b">
        <f>COUNTIF(E610, "* *") &gt; 0</f>
        <v>0</v>
      </c>
      <c r="AK610" t="b">
        <f>COUNTIF(E610,E611) &gt; 0</f>
        <v>0</v>
      </c>
      <c r="AL610" t="b">
        <f>COUNTIF(E610, "*.*") &gt; 0</f>
        <v>0</v>
      </c>
      <c r="AM610" t="b">
        <f>COUNTIF(E610, "*(*") &gt; 0</f>
        <v>0</v>
      </c>
    </row>
    <row r="611" spans="1:42" x14ac:dyDescent="0.25">
      <c r="A611">
        <v>6025</v>
      </c>
      <c r="B611" t="s">
        <v>1747</v>
      </c>
      <c r="D611" t="s">
        <v>1748</v>
      </c>
      <c r="E611" t="s">
        <v>1066</v>
      </c>
      <c r="G611">
        <v>705</v>
      </c>
      <c r="H611" t="s">
        <v>190</v>
      </c>
      <c r="I611" t="s">
        <v>1292</v>
      </c>
      <c r="J611" s="1">
        <v>45793</v>
      </c>
      <c r="K611" s="1">
        <v>36240</v>
      </c>
      <c r="Q611" t="s">
        <v>23</v>
      </c>
      <c r="AH611" t="b">
        <f>COUNTIF(E611, "*-*") &gt; 0</f>
        <v>0</v>
      </c>
      <c r="AI611" t="b">
        <f>COUNTIF(E611, "*'*") &gt; 0</f>
        <v>0</v>
      </c>
      <c r="AJ611" t="b">
        <f>COUNTIF(E611, "* *") &gt; 0</f>
        <v>0</v>
      </c>
      <c r="AK611" t="b">
        <f>COUNTIF(E611,E612) &gt; 0</f>
        <v>0</v>
      </c>
      <c r="AL611" t="b">
        <f>COUNTIF(E611, "*.*") &gt; 0</f>
        <v>0</v>
      </c>
      <c r="AM611" t="b">
        <f>COUNTIF(E611, "*(*") &gt; 0</f>
        <v>0</v>
      </c>
    </row>
    <row r="612" spans="1:42" x14ac:dyDescent="0.25">
      <c r="A612">
        <v>6026</v>
      </c>
      <c r="B612" t="s">
        <v>1749</v>
      </c>
      <c r="D612" t="s">
        <v>1750</v>
      </c>
      <c r="E612" t="s">
        <v>520</v>
      </c>
      <c r="G612">
        <v>705</v>
      </c>
      <c r="H612" t="s">
        <v>190</v>
      </c>
      <c r="I612" t="s">
        <v>1292</v>
      </c>
      <c r="J612" s="1">
        <v>45793</v>
      </c>
      <c r="K612" s="1">
        <v>31679</v>
      </c>
      <c r="Q612" t="s">
        <v>23</v>
      </c>
      <c r="AH612" t="b">
        <f>COUNTIF(E612, "*-*") &gt; 0</f>
        <v>0</v>
      </c>
      <c r="AI612" t="b">
        <f>COUNTIF(E612, "*'*") &gt; 0</f>
        <v>0</v>
      </c>
      <c r="AJ612" t="b">
        <f>COUNTIF(E612, "* *") &gt; 0</f>
        <v>0</v>
      </c>
      <c r="AK612" t="b">
        <f>COUNTIF(E612,E613) &gt; 0</f>
        <v>0</v>
      </c>
      <c r="AL612" t="b">
        <f>COUNTIF(E612, "*.*") &gt; 0</f>
        <v>0</v>
      </c>
      <c r="AM612" t="b">
        <f>COUNTIF(E612, "*(*") &gt; 0</f>
        <v>0</v>
      </c>
    </row>
    <row r="613" spans="1:42" x14ac:dyDescent="0.25">
      <c r="A613">
        <v>6027</v>
      </c>
      <c r="B613" t="s">
        <v>1751</v>
      </c>
      <c r="D613" t="s">
        <v>1752</v>
      </c>
      <c r="E613" t="s">
        <v>1052</v>
      </c>
      <c r="G613">
        <v>705</v>
      </c>
      <c r="H613" t="s">
        <v>190</v>
      </c>
      <c r="I613" t="s">
        <v>1292</v>
      </c>
      <c r="J613" s="1">
        <v>45793</v>
      </c>
      <c r="K613" s="1">
        <v>38387</v>
      </c>
      <c r="Q613" t="s">
        <v>23</v>
      </c>
      <c r="AH613" t="b">
        <f>COUNTIF(E613, "*-*") &gt; 0</f>
        <v>0</v>
      </c>
      <c r="AI613" t="b">
        <f>COUNTIF(E613, "*'*") &gt; 0</f>
        <v>0</v>
      </c>
      <c r="AJ613" t="b">
        <f>COUNTIF(E613, "* *") &gt; 0</f>
        <v>0</v>
      </c>
      <c r="AK613" t="b">
        <f>COUNTIF(E613,E614) &gt; 0</f>
        <v>0</v>
      </c>
      <c r="AL613" t="b">
        <f>COUNTIF(E613, "*.*") &gt; 0</f>
        <v>0</v>
      </c>
      <c r="AM613" t="b">
        <f>COUNTIF(E613, "*(*") &gt; 0</f>
        <v>0</v>
      </c>
    </row>
    <row r="614" spans="1:42" x14ac:dyDescent="0.25">
      <c r="A614">
        <v>6028</v>
      </c>
      <c r="B614" t="s">
        <v>1753</v>
      </c>
      <c r="D614" t="s">
        <v>1754</v>
      </c>
      <c r="E614" t="s">
        <v>1755</v>
      </c>
      <c r="G614">
        <v>705</v>
      </c>
      <c r="H614" t="s">
        <v>190</v>
      </c>
      <c r="I614" t="s">
        <v>1292</v>
      </c>
      <c r="J614" s="1">
        <v>45793</v>
      </c>
      <c r="K614" s="1">
        <v>35130</v>
      </c>
      <c r="Q614" t="s">
        <v>23</v>
      </c>
      <c r="AH614" t="b">
        <f>COUNTIF(E614, "*-*") &gt; 0</f>
        <v>0</v>
      </c>
      <c r="AI614" t="b">
        <f>COUNTIF(E614, "*'*") &gt; 0</f>
        <v>0</v>
      </c>
      <c r="AJ614" t="b">
        <f>COUNTIF(E614, "* *") &gt; 0</f>
        <v>0</v>
      </c>
      <c r="AK614" t="b">
        <f>COUNTIF(E614,E615) &gt; 0</f>
        <v>0</v>
      </c>
      <c r="AL614" t="b">
        <f>COUNTIF(E614, "*.*") &gt; 0</f>
        <v>0</v>
      </c>
      <c r="AM614" t="b">
        <f>COUNTIF(E614, "*(*") &gt; 0</f>
        <v>0</v>
      </c>
    </row>
    <row r="615" spans="1:42" x14ac:dyDescent="0.25">
      <c r="A615">
        <v>6029</v>
      </c>
      <c r="B615" t="s">
        <v>1848</v>
      </c>
      <c r="D615" t="s">
        <v>1756</v>
      </c>
      <c r="E615" t="s">
        <v>1757</v>
      </c>
      <c r="G615">
        <v>705</v>
      </c>
      <c r="H615" t="s">
        <v>190</v>
      </c>
      <c r="I615" t="s">
        <v>1292</v>
      </c>
      <c r="J615" s="1">
        <v>45793</v>
      </c>
      <c r="K615" s="1">
        <v>36303</v>
      </c>
      <c r="Q615" t="s">
        <v>23</v>
      </c>
      <c r="AH615" t="b">
        <f>COUNTIF(E615, "*-*") &gt; 0</f>
        <v>0</v>
      </c>
      <c r="AI615" t="b">
        <f>COUNTIF(E615, "*'*") &gt; 0</f>
        <v>0</v>
      </c>
      <c r="AJ615" t="b">
        <f>COUNTIF(E615, "* *") &gt; 0</f>
        <v>1</v>
      </c>
      <c r="AK615" t="b">
        <f>COUNTIF(E615,E616) &gt; 0</f>
        <v>0</v>
      </c>
      <c r="AL615" t="b">
        <f>COUNTIF(E615, "*.*") &gt; 0</f>
        <v>0</v>
      </c>
      <c r="AM615" t="b">
        <f>COUNTIF(E615, "*(*") &gt; 0</f>
        <v>0</v>
      </c>
      <c r="AN615" s="4"/>
      <c r="AO615" s="5" t="s">
        <v>1832</v>
      </c>
      <c r="AP615" s="7"/>
    </row>
    <row r="616" spans="1:42" x14ac:dyDescent="0.25">
      <c r="A616">
        <v>6030</v>
      </c>
      <c r="B616" t="s">
        <v>1758</v>
      </c>
      <c r="D616" t="s">
        <v>1759</v>
      </c>
      <c r="E616" t="s">
        <v>1576</v>
      </c>
      <c r="G616">
        <v>705</v>
      </c>
      <c r="H616" t="s">
        <v>190</v>
      </c>
      <c r="I616" t="s">
        <v>1292</v>
      </c>
      <c r="J616" s="1">
        <v>45793</v>
      </c>
      <c r="K616" s="1">
        <v>38365</v>
      </c>
      <c r="Q616" t="s">
        <v>23</v>
      </c>
      <c r="AH616" t="b">
        <f>COUNTIF(E616, "*-*") &gt; 0</f>
        <v>0</v>
      </c>
      <c r="AI616" t="b">
        <f>COUNTIF(E616, "*'*") &gt; 0</f>
        <v>0</v>
      </c>
      <c r="AJ616" t="b">
        <f>COUNTIF(E616, "* *") &gt; 0</f>
        <v>0</v>
      </c>
      <c r="AK616" t="b">
        <f>COUNTIF(E616,E617) &gt; 0</f>
        <v>0</v>
      </c>
      <c r="AL616" t="b">
        <f>COUNTIF(E616, "*.*") &gt; 0</f>
        <v>0</v>
      </c>
      <c r="AM616" t="b">
        <f>COUNTIF(E616, "*(*") &gt; 0</f>
        <v>0</v>
      </c>
    </row>
    <row r="617" spans="1:42" x14ac:dyDescent="0.25">
      <c r="A617">
        <v>6031</v>
      </c>
      <c r="B617" t="s">
        <v>1760</v>
      </c>
      <c r="D617" t="s">
        <v>1761</v>
      </c>
      <c r="E617" t="s">
        <v>1762</v>
      </c>
      <c r="G617">
        <v>705</v>
      </c>
      <c r="H617" t="s">
        <v>190</v>
      </c>
      <c r="I617" t="s">
        <v>1292</v>
      </c>
      <c r="J617" s="1">
        <v>45793</v>
      </c>
      <c r="K617" s="1">
        <v>37377</v>
      </c>
      <c r="Q617" t="s">
        <v>23</v>
      </c>
      <c r="AH617" t="b">
        <f>COUNTIF(E617, "*-*") &gt; 0</f>
        <v>0</v>
      </c>
      <c r="AI617" t="b">
        <f>COUNTIF(E617, "*'*") &gt; 0</f>
        <v>0</v>
      </c>
      <c r="AJ617" t="b">
        <f>COUNTIF(E617, "* *") &gt; 0</f>
        <v>0</v>
      </c>
      <c r="AK617" t="b">
        <f>COUNTIF(E617,E618) &gt; 0</f>
        <v>0</v>
      </c>
      <c r="AL617" t="b">
        <f>COUNTIF(E617, "*.*") &gt; 0</f>
        <v>0</v>
      </c>
      <c r="AM617" t="b">
        <f>COUNTIF(E617, "*(*") &gt; 0</f>
        <v>0</v>
      </c>
    </row>
    <row r="618" spans="1:42" x14ac:dyDescent="0.25">
      <c r="A618">
        <v>6032</v>
      </c>
      <c r="B618" t="s">
        <v>1763</v>
      </c>
      <c r="D618" t="s">
        <v>1764</v>
      </c>
      <c r="E618" t="s">
        <v>1765</v>
      </c>
      <c r="G618">
        <v>705</v>
      </c>
      <c r="H618" t="s">
        <v>190</v>
      </c>
      <c r="I618" t="s">
        <v>1292</v>
      </c>
      <c r="J618" s="1">
        <v>45793</v>
      </c>
      <c r="K618" s="1">
        <v>29237</v>
      </c>
      <c r="Q618" t="s">
        <v>23</v>
      </c>
      <c r="AH618" t="b">
        <f>COUNTIF(E618, "*-*") &gt; 0</f>
        <v>0</v>
      </c>
      <c r="AI618" t="b">
        <f>COUNTIF(E618, "*'*") &gt; 0</f>
        <v>0</v>
      </c>
      <c r="AJ618" t="b">
        <f>COUNTIF(E618, "* *") &gt; 0</f>
        <v>0</v>
      </c>
      <c r="AK618" t="b">
        <f>COUNTIF(E618,E619) &gt; 0</f>
        <v>0</v>
      </c>
      <c r="AL618" t="b">
        <f>COUNTIF(E618, "*.*") &gt; 0</f>
        <v>0</v>
      </c>
      <c r="AM618" t="b">
        <f>COUNTIF(E618, "*(*") &gt; 0</f>
        <v>0</v>
      </c>
    </row>
    <row r="619" spans="1:42" x14ac:dyDescent="0.25">
      <c r="A619">
        <v>6033</v>
      </c>
      <c r="B619" t="s">
        <v>1766</v>
      </c>
      <c r="D619" t="s">
        <v>1767</v>
      </c>
      <c r="E619" t="s">
        <v>465</v>
      </c>
      <c r="G619">
        <v>705</v>
      </c>
      <c r="H619" t="s">
        <v>190</v>
      </c>
      <c r="I619" t="s">
        <v>1292</v>
      </c>
      <c r="J619" s="1">
        <v>45793</v>
      </c>
      <c r="K619" s="1">
        <v>39223</v>
      </c>
      <c r="Q619" t="s">
        <v>23</v>
      </c>
      <c r="AH619" t="b">
        <f>COUNTIF(E619, "*-*") &gt; 0</f>
        <v>0</v>
      </c>
      <c r="AI619" t="b">
        <f>COUNTIF(E619, "*'*") &gt; 0</f>
        <v>0</v>
      </c>
      <c r="AJ619" t="b">
        <f>COUNTIF(E619, "* *") &gt; 0</f>
        <v>0</v>
      </c>
      <c r="AK619" t="b">
        <f>COUNTIF(E619,E620) &gt; 0</f>
        <v>0</v>
      </c>
      <c r="AL619" t="b">
        <f>COUNTIF(E619, "*.*") &gt; 0</f>
        <v>0</v>
      </c>
      <c r="AM619" t="b">
        <f>COUNTIF(E619, "*(*") &gt; 0</f>
        <v>0</v>
      </c>
    </row>
    <row r="620" spans="1:42" x14ac:dyDescent="0.25">
      <c r="A620">
        <v>6034</v>
      </c>
      <c r="B620" t="s">
        <v>1768</v>
      </c>
      <c r="D620" t="s">
        <v>1769</v>
      </c>
      <c r="E620" t="s">
        <v>1408</v>
      </c>
      <c r="G620">
        <v>705</v>
      </c>
      <c r="H620" t="s">
        <v>190</v>
      </c>
      <c r="I620" t="s">
        <v>1292</v>
      </c>
      <c r="J620" s="1">
        <v>45793</v>
      </c>
      <c r="K620" s="1">
        <v>35609</v>
      </c>
      <c r="Q620" t="s">
        <v>23</v>
      </c>
      <c r="AH620" t="b">
        <f>COUNTIF(E620, "*-*") &gt; 0</f>
        <v>0</v>
      </c>
      <c r="AI620" t="b">
        <f>COUNTIF(E620, "*'*") &gt; 0</f>
        <v>0</v>
      </c>
      <c r="AJ620" t="b">
        <f>COUNTIF(E620, "* *") &gt; 0</f>
        <v>0</v>
      </c>
      <c r="AK620" t="b">
        <f>COUNTIF(E620,E621) &gt; 0</f>
        <v>0</v>
      </c>
      <c r="AL620" t="b">
        <f>COUNTIF(E620, "*.*") &gt; 0</f>
        <v>0</v>
      </c>
      <c r="AM620" t="b">
        <f>COUNTIF(E620, "*(*") &gt; 0</f>
        <v>0</v>
      </c>
    </row>
    <row r="621" spans="1:42" x14ac:dyDescent="0.25">
      <c r="A621">
        <v>6035</v>
      </c>
      <c r="B621" t="s">
        <v>1770</v>
      </c>
      <c r="D621" t="s">
        <v>1771</v>
      </c>
      <c r="E621" t="s">
        <v>1772</v>
      </c>
      <c r="G621">
        <v>703</v>
      </c>
      <c r="H621" t="s">
        <v>181</v>
      </c>
      <c r="I621" t="s">
        <v>181</v>
      </c>
      <c r="J621" s="1">
        <v>45786</v>
      </c>
      <c r="K621" s="1">
        <v>38632</v>
      </c>
      <c r="Q621" t="s">
        <v>23</v>
      </c>
      <c r="AH621" t="b">
        <f>COUNTIF(E621, "*-*") &gt; 0</f>
        <v>0</v>
      </c>
      <c r="AI621" t="b">
        <f>COUNTIF(E621, "*'*") &gt; 0</f>
        <v>0</v>
      </c>
      <c r="AJ621" t="b">
        <f>COUNTIF(E621, "* *") &gt; 0</f>
        <v>0</v>
      </c>
      <c r="AK621" t="b">
        <f>COUNTIF(E621,E622) &gt; 0</f>
        <v>0</v>
      </c>
      <c r="AL621" t="b">
        <f>COUNTIF(E621, "*.*") &gt; 0</f>
        <v>0</v>
      </c>
      <c r="AM621" t="b">
        <f>COUNTIF(E621, "*(*") &gt; 0</f>
        <v>0</v>
      </c>
    </row>
    <row r="622" spans="1:42" x14ac:dyDescent="0.25">
      <c r="A622">
        <v>6036</v>
      </c>
      <c r="B622" t="s">
        <v>1773</v>
      </c>
      <c r="D622" t="s">
        <v>1774</v>
      </c>
      <c r="E622" t="s">
        <v>1252</v>
      </c>
      <c r="G622">
        <v>307</v>
      </c>
      <c r="H622" t="s">
        <v>224</v>
      </c>
      <c r="I622" t="s">
        <v>524</v>
      </c>
      <c r="J622" s="1">
        <v>45789</v>
      </c>
      <c r="K622" s="1">
        <v>31733</v>
      </c>
      <c r="Q622" t="s">
        <v>23</v>
      </c>
      <c r="AH622" t="b">
        <f>COUNTIF(E622, "*-*") &gt; 0</f>
        <v>0</v>
      </c>
      <c r="AI622" t="b">
        <f>COUNTIF(E622, "*'*") &gt; 0</f>
        <v>0</v>
      </c>
      <c r="AJ622" t="b">
        <f>COUNTIF(E622, "* *") &gt; 0</f>
        <v>0</v>
      </c>
      <c r="AK622" t="b">
        <f>COUNTIF(E622,E623) &gt; 0</f>
        <v>0</v>
      </c>
      <c r="AL622" t="b">
        <f>COUNTIF(E622, "*.*") &gt; 0</f>
        <v>0</v>
      </c>
      <c r="AM622" t="b">
        <f>COUNTIF(E622, "*(*") &gt; 0</f>
        <v>0</v>
      </c>
    </row>
    <row r="623" spans="1:42" x14ac:dyDescent="0.25">
      <c r="A623">
        <v>6037</v>
      </c>
      <c r="B623" t="s">
        <v>1775</v>
      </c>
      <c r="D623" t="s">
        <v>834</v>
      </c>
      <c r="E623" t="s">
        <v>1776</v>
      </c>
      <c r="G623">
        <v>918</v>
      </c>
      <c r="H623" t="s">
        <v>378</v>
      </c>
      <c r="I623" t="s">
        <v>1102</v>
      </c>
      <c r="J623" s="1">
        <v>45789</v>
      </c>
      <c r="K623" s="1">
        <v>34163</v>
      </c>
      <c r="Q623" t="s">
        <v>23</v>
      </c>
      <c r="AH623" t="b">
        <f>COUNTIF(E623, "*-*") &gt; 0</f>
        <v>0</v>
      </c>
      <c r="AI623" t="b">
        <f>COUNTIF(E623, "*'*") &gt; 0</f>
        <v>0</v>
      </c>
      <c r="AJ623" t="b">
        <f>COUNTIF(E623, "* *") &gt; 0</f>
        <v>0</v>
      </c>
      <c r="AK623" t="b">
        <f>COUNTIF(E623,E624) &gt; 0</f>
        <v>0</v>
      </c>
      <c r="AL623" t="b">
        <f>COUNTIF(E623, "*.*") &gt; 0</f>
        <v>0</v>
      </c>
      <c r="AM623" t="b">
        <f>COUNTIF(E623, "*(*") &gt; 0</f>
        <v>0</v>
      </c>
    </row>
    <row r="624" spans="1:42" x14ac:dyDescent="0.25">
      <c r="A624">
        <v>6038</v>
      </c>
      <c r="B624" t="s">
        <v>1777</v>
      </c>
      <c r="D624" t="s">
        <v>49</v>
      </c>
      <c r="E624" t="s">
        <v>1778</v>
      </c>
      <c r="G624">
        <v>323</v>
      </c>
      <c r="H624" t="s">
        <v>611</v>
      </c>
      <c r="I624" t="s">
        <v>575</v>
      </c>
      <c r="J624" s="1">
        <v>45789</v>
      </c>
      <c r="K624" s="1">
        <v>33249</v>
      </c>
      <c r="Q624" t="s">
        <v>23</v>
      </c>
      <c r="AH624" t="b">
        <f>COUNTIF(E624, "*-*") &gt; 0</f>
        <v>0</v>
      </c>
      <c r="AI624" t="b">
        <f>COUNTIF(E624, "*'*") &gt; 0</f>
        <v>0</v>
      </c>
      <c r="AJ624" t="b">
        <f>COUNTIF(E624, "* *") &gt; 0</f>
        <v>0</v>
      </c>
      <c r="AK624" t="b">
        <f>COUNTIF(E624,E625) &gt; 0</f>
        <v>0</v>
      </c>
      <c r="AL624" t="b">
        <f>COUNTIF(E624, "*.*") &gt; 0</f>
        <v>0</v>
      </c>
      <c r="AM624" t="b">
        <f>COUNTIF(E624, "*(*") &gt; 0</f>
        <v>0</v>
      </c>
    </row>
    <row r="625" spans="1:40" x14ac:dyDescent="0.25">
      <c r="A625">
        <v>6039</v>
      </c>
      <c r="B625" t="s">
        <v>1779</v>
      </c>
      <c r="D625" t="s">
        <v>1780</v>
      </c>
      <c r="E625" t="s">
        <v>1781</v>
      </c>
      <c r="G625">
        <v>307</v>
      </c>
      <c r="H625" t="s">
        <v>224</v>
      </c>
      <c r="I625" t="s">
        <v>524</v>
      </c>
      <c r="J625" s="1">
        <v>45789</v>
      </c>
      <c r="K625" s="1">
        <v>26928</v>
      </c>
      <c r="Q625" t="s">
        <v>23</v>
      </c>
      <c r="AH625" t="b">
        <f>COUNTIF(E625, "*-*") &gt; 0</f>
        <v>0</v>
      </c>
      <c r="AI625" t="b">
        <f>COUNTIF(E625, "*'*") &gt; 0</f>
        <v>0</v>
      </c>
      <c r="AJ625" t="b">
        <f>COUNTIF(E625, "* *") &gt; 0</f>
        <v>0</v>
      </c>
      <c r="AK625" t="b">
        <f>COUNTIF(E625,E626) &gt; 0</f>
        <v>0</v>
      </c>
      <c r="AL625" t="b">
        <f>COUNTIF(E625, "*.*") &gt; 0</f>
        <v>0</v>
      </c>
      <c r="AM625" t="b">
        <f>COUNTIF(E625, "*(*") &gt; 0</f>
        <v>0</v>
      </c>
    </row>
    <row r="626" spans="1:40" x14ac:dyDescent="0.25">
      <c r="A626">
        <v>6040</v>
      </c>
      <c r="B626" t="s">
        <v>1830</v>
      </c>
      <c r="D626" t="s">
        <v>1782</v>
      </c>
      <c r="E626" t="s">
        <v>1783</v>
      </c>
      <c r="G626">
        <v>200</v>
      </c>
      <c r="H626" t="s">
        <v>70</v>
      </c>
      <c r="I626" t="s">
        <v>1353</v>
      </c>
      <c r="J626" s="1">
        <v>45789</v>
      </c>
      <c r="K626" s="1">
        <v>37552</v>
      </c>
      <c r="Q626" t="s">
        <v>23</v>
      </c>
      <c r="AH626" t="b">
        <f>COUNTIF(E626, "*-*") &gt; 0</f>
        <v>1</v>
      </c>
      <c r="AI626" t="b">
        <f>COUNTIF(E626, "*'*") &gt; 0</f>
        <v>0</v>
      </c>
      <c r="AJ626" t="b">
        <f>COUNTIF(E626, "* *") &gt; 0</f>
        <v>0</v>
      </c>
      <c r="AK626" t="b">
        <f>COUNTIF(E626,E627) &gt; 0</f>
        <v>0</v>
      </c>
      <c r="AL626" t="b">
        <f>COUNTIF(E626, "*.*") &gt; 0</f>
        <v>0</v>
      </c>
      <c r="AM626" t="b">
        <f>COUNTIF(E626, "*(*") &gt; 0</f>
        <v>0</v>
      </c>
      <c r="AN626" s="4"/>
    </row>
    <row r="627" spans="1:40" x14ac:dyDescent="0.25">
      <c r="AJ627" s="2"/>
    </row>
  </sheetData>
  <sortState ref="A2:AP627">
    <sortCondition ref="A1"/>
  </sortState>
  <conditionalFormatting sqref="AO1:AP1 AH1:AM1048576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H14:AH627 AI10:AI627 AK8:AL627 AM10:AM627 AH2:AM626">
    <cfRule type="containsText" dxfId="0" priority="2" operator="containsText" text="TRUE">
      <formula>NOT(ISERROR(SEARCH("TRUE",AH2)))</formula>
    </cfRule>
  </conditionalFormatting>
  <conditionalFormatting sqref="AN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Final_ImportNOTES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Taylor</dc:creator>
  <cp:lastModifiedBy>Daniel Taylor</cp:lastModifiedBy>
  <dcterms:created xsi:type="dcterms:W3CDTF">2025-07-24T13:27:13Z</dcterms:created>
  <dcterms:modified xsi:type="dcterms:W3CDTF">2025-07-24T18:39:26Z</dcterms:modified>
</cp:coreProperties>
</file>