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nny\AndroidStudioProjects\CantoneseEnglishTravelHandbook\app\src\main\assets\"/>
    </mc:Choice>
  </mc:AlternateContent>
  <bookViews>
    <workbookView xWindow="0" yWindow="0" windowWidth="23040" windowHeight="9408"/>
  </bookViews>
  <sheets>
    <sheet name="Cantonese Phrases"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99" i="1" l="1"/>
  <c r="A400" i="1"/>
  <c r="A401" i="1" s="1"/>
  <c r="A402" i="1" s="1"/>
  <c r="A403" i="1" s="1"/>
  <c r="A404" i="1" s="1"/>
  <c r="A405" i="1" s="1"/>
  <c r="A406" i="1" s="1"/>
  <c r="A407" i="1" s="1"/>
  <c r="A408" i="1" s="1"/>
  <c r="A409" i="1" s="1"/>
  <c r="A410" i="1" s="1"/>
  <c r="A411" i="1" s="1"/>
  <c r="A412" i="1" s="1"/>
  <c r="A413" i="1" s="1"/>
  <c r="A3" i="1" l="1"/>
  <c r="A4" i="1"/>
  <c r="A5" i="1" s="1"/>
  <c r="A6" i="1" s="1"/>
  <c r="A7" i="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2" i="1"/>
  <c r="D222" i="2" l="1"/>
  <c r="C26" i="2"/>
  <c r="D26" i="2"/>
  <c r="E26" i="2"/>
  <c r="H26" i="2" s="1"/>
  <c r="F26" i="2"/>
  <c r="G26" i="2"/>
  <c r="C27" i="2"/>
  <c r="D27" i="2"/>
  <c r="F27" i="2" s="1"/>
  <c r="E27" i="2"/>
  <c r="G27" i="2"/>
  <c r="H27" i="2"/>
  <c r="C28" i="2"/>
  <c r="D28" i="2"/>
  <c r="E28" i="2"/>
  <c r="H28" i="2" s="1"/>
  <c r="F28" i="2"/>
  <c r="G28" i="2"/>
  <c r="C29" i="2"/>
  <c r="D29" i="2"/>
  <c r="E29" i="2"/>
  <c r="F29" i="2"/>
  <c r="G29" i="2"/>
  <c r="H29" i="2"/>
  <c r="C30" i="2"/>
  <c r="D30" i="2"/>
  <c r="E30" i="2"/>
  <c r="F30" i="2" s="1"/>
  <c r="G30" i="2"/>
  <c r="H30" i="2"/>
  <c r="C31" i="2"/>
  <c r="D31" i="2"/>
  <c r="F31" i="2" s="1"/>
  <c r="E31" i="2"/>
  <c r="G31" i="2"/>
  <c r="H31" i="2" s="1"/>
  <c r="C32" i="2"/>
  <c r="D32" i="2"/>
  <c r="F32" i="2" s="1"/>
  <c r="E32" i="2"/>
  <c r="H32" i="2" s="1"/>
  <c r="G32" i="2"/>
  <c r="C33" i="2"/>
  <c r="D33" i="2"/>
  <c r="F33" i="2" s="1"/>
  <c r="E33" i="2"/>
  <c r="G33" i="2"/>
  <c r="H33" i="2"/>
  <c r="C34" i="2"/>
  <c r="D34" i="2"/>
  <c r="E34" i="2"/>
  <c r="H34" i="2" s="1"/>
  <c r="F34" i="2"/>
  <c r="G34" i="2"/>
  <c r="C35" i="2"/>
  <c r="D35" i="2"/>
  <c r="F35" i="2" s="1"/>
  <c r="E35" i="2"/>
  <c r="G35" i="2"/>
  <c r="H35" i="2" s="1"/>
  <c r="C36" i="2"/>
  <c r="D36" i="2"/>
  <c r="E36" i="2"/>
  <c r="H36" i="2" s="1"/>
  <c r="F36" i="2"/>
  <c r="G36" i="2"/>
  <c r="C37" i="2"/>
  <c r="D37" i="2"/>
  <c r="E37" i="2"/>
  <c r="F37" i="2"/>
  <c r="G37" i="2"/>
  <c r="H37" i="2" s="1"/>
  <c r="C38" i="2"/>
  <c r="D38" i="2"/>
  <c r="E38" i="2"/>
  <c r="F38" i="2"/>
  <c r="G38" i="2"/>
  <c r="H38" i="2"/>
  <c r="C39" i="2"/>
  <c r="D39" i="2"/>
  <c r="F39" i="2" s="1"/>
  <c r="E39" i="2"/>
  <c r="G39" i="2"/>
  <c r="H39" i="2" s="1"/>
  <c r="C40" i="2"/>
  <c r="D40" i="2"/>
  <c r="F40" i="2" s="1"/>
  <c r="E40" i="2"/>
  <c r="H40" i="2" s="1"/>
  <c r="G40" i="2"/>
  <c r="C41" i="2"/>
  <c r="D41" i="2"/>
  <c r="F41" i="2" s="1"/>
  <c r="E41" i="2"/>
  <c r="G41" i="2"/>
  <c r="H41" i="2"/>
  <c r="C42" i="2"/>
  <c r="D42" i="2"/>
  <c r="E42" i="2"/>
  <c r="H42" i="2" s="1"/>
  <c r="F42" i="2"/>
  <c r="G42" i="2"/>
  <c r="C43" i="2"/>
  <c r="D43" i="2"/>
  <c r="F43" i="2" s="1"/>
  <c r="E43" i="2"/>
  <c r="G43" i="2"/>
  <c r="H43" i="2"/>
  <c r="C44" i="2"/>
  <c r="D44" i="2"/>
  <c r="E44" i="2"/>
  <c r="H44" i="2" s="1"/>
  <c r="F44" i="2"/>
  <c r="G44" i="2"/>
  <c r="C45" i="2"/>
  <c r="D45" i="2"/>
  <c r="E45" i="2"/>
  <c r="F45" i="2"/>
  <c r="G45" i="2"/>
  <c r="H45" i="2"/>
  <c r="C46" i="2"/>
  <c r="D46" i="2"/>
  <c r="E46" i="2"/>
  <c r="F46" i="2" s="1"/>
  <c r="G46" i="2"/>
  <c r="H46" i="2"/>
  <c r="C47" i="2"/>
  <c r="D47" i="2"/>
  <c r="F47" i="2" s="1"/>
  <c r="E47" i="2"/>
  <c r="G47" i="2"/>
  <c r="H47" i="2" s="1"/>
  <c r="C48" i="2"/>
  <c r="D48" i="2"/>
  <c r="F48" i="2" s="1"/>
  <c r="E48" i="2"/>
  <c r="H48" i="2" s="1"/>
  <c r="G48" i="2"/>
  <c r="C49" i="2"/>
  <c r="D49" i="2"/>
  <c r="F49" i="2" s="1"/>
  <c r="E49" i="2"/>
  <c r="G49" i="2"/>
  <c r="H49" i="2"/>
  <c r="C50" i="2"/>
  <c r="D50" i="2"/>
  <c r="E50" i="2"/>
  <c r="H50" i="2" s="1"/>
  <c r="F50" i="2"/>
  <c r="G50" i="2"/>
  <c r="C51" i="2"/>
  <c r="D51" i="2"/>
  <c r="F51" i="2" s="1"/>
  <c r="E51" i="2"/>
  <c r="G51" i="2"/>
  <c r="H51" i="2" s="1"/>
  <c r="C52" i="2"/>
  <c r="D52" i="2"/>
  <c r="E52" i="2"/>
  <c r="H52" i="2" s="1"/>
  <c r="F52" i="2"/>
  <c r="G52" i="2"/>
  <c r="C53" i="2"/>
  <c r="D53" i="2"/>
  <c r="E53" i="2"/>
  <c r="F53" i="2"/>
  <c r="G53" i="2"/>
  <c r="H53" i="2" s="1"/>
  <c r="C54" i="2"/>
  <c r="D54" i="2"/>
  <c r="E54" i="2"/>
  <c r="F54" i="2"/>
  <c r="G54" i="2"/>
  <c r="H54" i="2"/>
  <c r="C55" i="2"/>
  <c r="D55" i="2"/>
  <c r="F55" i="2" s="1"/>
  <c r="E55" i="2"/>
  <c r="G55" i="2"/>
  <c r="H55" i="2" s="1"/>
  <c r="C56" i="2"/>
  <c r="D56" i="2"/>
  <c r="F56" i="2" s="1"/>
  <c r="E56" i="2"/>
  <c r="H56" i="2" s="1"/>
  <c r="G56" i="2"/>
  <c r="C57" i="2"/>
  <c r="D57" i="2"/>
  <c r="F57" i="2" s="1"/>
  <c r="E57" i="2"/>
  <c r="G57" i="2"/>
  <c r="H57" i="2"/>
  <c r="C58" i="2"/>
  <c r="D58" i="2"/>
  <c r="E58" i="2"/>
  <c r="H58" i="2" s="1"/>
  <c r="F58" i="2"/>
  <c r="G58" i="2"/>
  <c r="C59" i="2"/>
  <c r="D59" i="2"/>
  <c r="F59" i="2" s="1"/>
  <c r="E59" i="2"/>
  <c r="G59" i="2"/>
  <c r="H59" i="2"/>
  <c r="C60" i="2"/>
  <c r="D60" i="2"/>
  <c r="E60" i="2"/>
  <c r="H60" i="2" s="1"/>
  <c r="F60" i="2"/>
  <c r="G60" i="2"/>
  <c r="C61" i="2"/>
  <c r="D61" i="2"/>
  <c r="E61" i="2"/>
  <c r="F61" i="2"/>
  <c r="G61" i="2"/>
  <c r="H61" i="2"/>
  <c r="C62" i="2"/>
  <c r="D62" i="2"/>
  <c r="E62" i="2"/>
  <c r="F62" i="2" s="1"/>
  <c r="G62" i="2"/>
  <c r="H62" i="2"/>
  <c r="C63" i="2"/>
  <c r="D63" i="2"/>
  <c r="F63" i="2" s="1"/>
  <c r="E63" i="2"/>
  <c r="G63" i="2"/>
  <c r="H63" i="2" s="1"/>
  <c r="C64" i="2"/>
  <c r="D64" i="2"/>
  <c r="F64" i="2" s="1"/>
  <c r="E64" i="2"/>
  <c r="H64" i="2" s="1"/>
  <c r="G64" i="2"/>
  <c r="C65" i="2"/>
  <c r="D65" i="2"/>
  <c r="F65" i="2" s="1"/>
  <c r="E65" i="2"/>
  <c r="G65" i="2"/>
  <c r="H65" i="2"/>
  <c r="C66" i="2"/>
  <c r="D66" i="2"/>
  <c r="E66" i="2"/>
  <c r="H66" i="2" s="1"/>
  <c r="F66" i="2"/>
  <c r="G66" i="2"/>
  <c r="C67" i="2"/>
  <c r="D67" i="2"/>
  <c r="F67" i="2" s="1"/>
  <c r="E67" i="2"/>
  <c r="G67" i="2"/>
  <c r="H67" i="2" s="1"/>
  <c r="C68" i="2"/>
  <c r="D68" i="2"/>
  <c r="E68" i="2"/>
  <c r="H68" i="2" s="1"/>
  <c r="F68" i="2"/>
  <c r="G68" i="2"/>
  <c r="C69" i="2"/>
  <c r="D69" i="2"/>
  <c r="E69" i="2"/>
  <c r="F69" i="2"/>
  <c r="G69" i="2"/>
  <c r="H69" i="2" s="1"/>
  <c r="C70" i="2"/>
  <c r="D70" i="2"/>
  <c r="E70" i="2"/>
  <c r="F70" i="2"/>
  <c r="G70" i="2"/>
  <c r="H70" i="2"/>
  <c r="C71" i="2"/>
  <c r="D71" i="2"/>
  <c r="F71" i="2" s="1"/>
  <c r="E71" i="2"/>
  <c r="G71" i="2"/>
  <c r="H71" i="2" s="1"/>
  <c r="C72" i="2"/>
  <c r="D72" i="2"/>
  <c r="F72" i="2" s="1"/>
  <c r="E72" i="2"/>
  <c r="H72" i="2" s="1"/>
  <c r="G72" i="2"/>
  <c r="C73" i="2"/>
  <c r="D73" i="2"/>
  <c r="F73" i="2" s="1"/>
  <c r="E73" i="2"/>
  <c r="G73" i="2"/>
  <c r="H73" i="2"/>
  <c r="C74" i="2"/>
  <c r="D74" i="2"/>
  <c r="E74" i="2"/>
  <c r="H74" i="2" s="1"/>
  <c r="F74" i="2"/>
  <c r="G74" i="2"/>
  <c r="C75" i="2"/>
  <c r="D75" i="2"/>
  <c r="F75" i="2" s="1"/>
  <c r="E75" i="2"/>
  <c r="G75" i="2"/>
  <c r="H75" i="2"/>
  <c r="C76" i="2"/>
  <c r="D76" i="2"/>
  <c r="E76" i="2"/>
  <c r="H76" i="2" s="1"/>
  <c r="F76" i="2"/>
  <c r="G76" i="2"/>
  <c r="C77" i="2"/>
  <c r="D77" i="2"/>
  <c r="E77" i="2"/>
  <c r="F77" i="2"/>
  <c r="G77" i="2"/>
  <c r="H77" i="2"/>
  <c r="C78" i="2"/>
  <c r="D78" i="2"/>
  <c r="E78" i="2"/>
  <c r="F78" i="2" s="1"/>
  <c r="G78" i="2"/>
  <c r="H78" i="2"/>
  <c r="C79" i="2"/>
  <c r="D79" i="2"/>
  <c r="E79" i="2"/>
  <c r="G79" i="2"/>
  <c r="C80" i="2"/>
  <c r="D80" i="2"/>
  <c r="F80" i="2" s="1"/>
  <c r="E80" i="2"/>
  <c r="G80" i="2"/>
  <c r="C81" i="2"/>
  <c r="D81" i="2"/>
  <c r="F81" i="2" s="1"/>
  <c r="E81" i="2"/>
  <c r="G81" i="2"/>
  <c r="H81" i="2"/>
  <c r="C82" i="2"/>
  <c r="D82" i="2"/>
  <c r="E82" i="2"/>
  <c r="H82" i="2" s="1"/>
  <c r="F82" i="2"/>
  <c r="G82" i="2"/>
  <c r="C83" i="2"/>
  <c r="D83" i="2"/>
  <c r="F83" i="2" s="1"/>
  <c r="E83" i="2"/>
  <c r="G83" i="2"/>
  <c r="H83" i="2" s="1"/>
  <c r="C84" i="2"/>
  <c r="D84" i="2"/>
  <c r="E84" i="2"/>
  <c r="F84" i="2"/>
  <c r="G84" i="2"/>
  <c r="C85" i="2"/>
  <c r="D85" i="2"/>
  <c r="E85" i="2"/>
  <c r="F85" i="2"/>
  <c r="G85" i="2"/>
  <c r="H85" i="2" s="1"/>
  <c r="C86" i="2"/>
  <c r="D86" i="2"/>
  <c r="E86" i="2"/>
  <c r="F86" i="2"/>
  <c r="G86" i="2"/>
  <c r="H86" i="2"/>
  <c r="C87" i="2"/>
  <c r="D87" i="2"/>
  <c r="E87" i="2"/>
  <c r="G87" i="2"/>
  <c r="C88" i="2"/>
  <c r="D88" i="2"/>
  <c r="F88" i="2" s="1"/>
  <c r="E88" i="2"/>
  <c r="H88" i="2" s="1"/>
  <c r="G88" i="2"/>
  <c r="C89" i="2"/>
  <c r="D89" i="2"/>
  <c r="F89" i="2" s="1"/>
  <c r="E89" i="2"/>
  <c r="G89" i="2"/>
  <c r="H89" i="2"/>
  <c r="C90" i="2"/>
  <c r="D90" i="2"/>
  <c r="E90" i="2"/>
  <c r="H90" i="2" s="1"/>
  <c r="F90" i="2"/>
  <c r="G90" i="2"/>
  <c r="C91" i="2"/>
  <c r="D91" i="2"/>
  <c r="F91" i="2" s="1"/>
  <c r="E91" i="2"/>
  <c r="G91" i="2"/>
  <c r="H91" i="2"/>
  <c r="C92" i="2"/>
  <c r="D92" i="2"/>
  <c r="E92" i="2"/>
  <c r="F92" i="2"/>
  <c r="G92" i="2"/>
  <c r="C93" i="2"/>
  <c r="D93" i="2"/>
  <c r="E93" i="2"/>
  <c r="F93" i="2"/>
  <c r="G93" i="2"/>
  <c r="H93" i="2"/>
  <c r="C94" i="2"/>
  <c r="D94" i="2"/>
  <c r="E94" i="2"/>
  <c r="F94" i="2" s="1"/>
  <c r="G94" i="2"/>
  <c r="H94" i="2"/>
  <c r="C95" i="2"/>
  <c r="D95" i="2"/>
  <c r="E95" i="2"/>
  <c r="G95" i="2"/>
  <c r="C96" i="2"/>
  <c r="D96" i="2"/>
  <c r="F96" i="2" s="1"/>
  <c r="E96" i="2"/>
  <c r="G96" i="2"/>
  <c r="C97" i="2"/>
  <c r="D97" i="2"/>
  <c r="F97" i="2" s="1"/>
  <c r="E97" i="2"/>
  <c r="G97" i="2"/>
  <c r="H97" i="2"/>
  <c r="C98" i="2"/>
  <c r="D98" i="2"/>
  <c r="E98" i="2"/>
  <c r="H98" i="2" s="1"/>
  <c r="F98" i="2"/>
  <c r="G98" i="2"/>
  <c r="C99" i="2"/>
  <c r="D99" i="2"/>
  <c r="F99" i="2" s="1"/>
  <c r="E99" i="2"/>
  <c r="G99" i="2"/>
  <c r="H99" i="2" s="1"/>
  <c r="C100" i="2"/>
  <c r="D100" i="2"/>
  <c r="E100" i="2"/>
  <c r="F100" i="2"/>
  <c r="G100" i="2"/>
  <c r="C101" i="2"/>
  <c r="D101" i="2"/>
  <c r="E101" i="2"/>
  <c r="F101" i="2"/>
  <c r="G101" i="2"/>
  <c r="H101" i="2" s="1"/>
  <c r="C102" i="2"/>
  <c r="D102" i="2"/>
  <c r="E102" i="2"/>
  <c r="F102" i="2"/>
  <c r="G102" i="2"/>
  <c r="H102" i="2"/>
  <c r="C103" i="2"/>
  <c r="D103" i="2"/>
  <c r="E103" i="2"/>
  <c r="G103" i="2"/>
  <c r="C104" i="2"/>
  <c r="D104" i="2"/>
  <c r="F104" i="2" s="1"/>
  <c r="E104" i="2"/>
  <c r="H104" i="2" s="1"/>
  <c r="G104" i="2"/>
  <c r="C105" i="2"/>
  <c r="D105" i="2"/>
  <c r="F105" i="2" s="1"/>
  <c r="E105" i="2"/>
  <c r="G105" i="2"/>
  <c r="H105" i="2"/>
  <c r="C106" i="2"/>
  <c r="D106" i="2"/>
  <c r="E106" i="2"/>
  <c r="H106" i="2" s="1"/>
  <c r="F106" i="2"/>
  <c r="G106" i="2"/>
  <c r="C107" i="2"/>
  <c r="D107" i="2"/>
  <c r="F107" i="2" s="1"/>
  <c r="E107" i="2"/>
  <c r="G107" i="2"/>
  <c r="H107" i="2"/>
  <c r="C108" i="2"/>
  <c r="D108" i="2"/>
  <c r="E108" i="2"/>
  <c r="F108" i="2"/>
  <c r="G108" i="2"/>
  <c r="C109" i="2"/>
  <c r="D109" i="2"/>
  <c r="E109" i="2"/>
  <c r="F109" i="2"/>
  <c r="G109" i="2"/>
  <c r="H109" i="2"/>
  <c r="C110" i="2"/>
  <c r="D110" i="2"/>
  <c r="E110" i="2"/>
  <c r="F110" i="2" s="1"/>
  <c r="G110" i="2"/>
  <c r="H110" i="2"/>
  <c r="C111" i="2"/>
  <c r="D111" i="2"/>
  <c r="E111" i="2"/>
  <c r="G111" i="2"/>
  <c r="C112" i="2"/>
  <c r="D112" i="2"/>
  <c r="F112" i="2" s="1"/>
  <c r="E112" i="2"/>
  <c r="G112" i="2"/>
  <c r="C113" i="2"/>
  <c r="D113" i="2"/>
  <c r="F113" i="2" s="1"/>
  <c r="E113" i="2"/>
  <c r="G113" i="2"/>
  <c r="H113" i="2"/>
  <c r="C114" i="2"/>
  <c r="D114" i="2"/>
  <c r="E114" i="2"/>
  <c r="H114" i="2" s="1"/>
  <c r="F114" i="2"/>
  <c r="G114" i="2"/>
  <c r="C115" i="2"/>
  <c r="D115" i="2"/>
  <c r="F115" i="2" s="1"/>
  <c r="E115" i="2"/>
  <c r="G115" i="2"/>
  <c r="H115" i="2" s="1"/>
  <c r="C116" i="2"/>
  <c r="D116" i="2"/>
  <c r="E116" i="2"/>
  <c r="F116" i="2"/>
  <c r="G116" i="2"/>
  <c r="C117" i="2"/>
  <c r="D117" i="2"/>
  <c r="E117" i="2"/>
  <c r="F117" i="2"/>
  <c r="G117" i="2"/>
  <c r="H117" i="2" s="1"/>
  <c r="C118" i="2"/>
  <c r="D118" i="2"/>
  <c r="E118" i="2"/>
  <c r="F118" i="2"/>
  <c r="G118" i="2"/>
  <c r="H118" i="2" s="1"/>
  <c r="C119" i="2"/>
  <c r="D119" i="2"/>
  <c r="E119" i="2"/>
  <c r="G119" i="2"/>
  <c r="C120" i="2"/>
  <c r="D120" i="2"/>
  <c r="F120" i="2" s="1"/>
  <c r="E120" i="2"/>
  <c r="H120" i="2" s="1"/>
  <c r="G120" i="2"/>
  <c r="C121" i="2"/>
  <c r="D121" i="2"/>
  <c r="F121" i="2" s="1"/>
  <c r="E121" i="2"/>
  <c r="G121" i="2"/>
  <c r="H121" i="2"/>
  <c r="C122" i="2"/>
  <c r="D122" i="2"/>
  <c r="E122" i="2"/>
  <c r="F122" i="2"/>
  <c r="G122" i="2"/>
  <c r="H122" i="2"/>
  <c r="C123" i="2"/>
  <c r="D123" i="2"/>
  <c r="F123" i="2" s="1"/>
  <c r="E123" i="2"/>
  <c r="G123" i="2"/>
  <c r="H123" i="2"/>
  <c r="C124" i="2"/>
  <c r="D124" i="2"/>
  <c r="E124" i="2"/>
  <c r="F124" i="2"/>
  <c r="G124" i="2"/>
  <c r="C125" i="2"/>
  <c r="D125" i="2"/>
  <c r="E125" i="2"/>
  <c r="F125" i="2"/>
  <c r="G125" i="2"/>
  <c r="H125" i="2"/>
  <c r="C126" i="2"/>
  <c r="D126" i="2"/>
  <c r="E126" i="2"/>
  <c r="F126" i="2" s="1"/>
  <c r="G126" i="2"/>
  <c r="H126" i="2"/>
  <c r="C127" i="2"/>
  <c r="D127" i="2"/>
  <c r="E127" i="2"/>
  <c r="G127" i="2"/>
  <c r="C128" i="2"/>
  <c r="D128" i="2"/>
  <c r="F128" i="2" s="1"/>
  <c r="E128" i="2"/>
  <c r="G128" i="2"/>
  <c r="C129" i="2"/>
  <c r="D129" i="2"/>
  <c r="F129" i="2" s="1"/>
  <c r="E129" i="2"/>
  <c r="G129" i="2"/>
  <c r="H129" i="2"/>
  <c r="C130" i="2"/>
  <c r="D130" i="2"/>
  <c r="E130" i="2"/>
  <c r="H130" i="2" s="1"/>
  <c r="F130" i="2"/>
  <c r="G130" i="2"/>
  <c r="C131" i="2"/>
  <c r="D131" i="2"/>
  <c r="F131" i="2" s="1"/>
  <c r="E131" i="2"/>
  <c r="G131" i="2"/>
  <c r="H131" i="2" s="1"/>
  <c r="C132" i="2"/>
  <c r="D132" i="2"/>
  <c r="E132" i="2"/>
  <c r="F132" i="2"/>
  <c r="G132" i="2"/>
  <c r="C133" i="2"/>
  <c r="D133" i="2"/>
  <c r="E133" i="2"/>
  <c r="H133" i="2" s="1"/>
  <c r="F133" i="2"/>
  <c r="G133" i="2"/>
  <c r="C134" i="2"/>
  <c r="D134" i="2"/>
  <c r="E134" i="2"/>
  <c r="F134" i="2"/>
  <c r="G134" i="2"/>
  <c r="H134" i="2" s="1"/>
  <c r="C135" i="2"/>
  <c r="D135" i="2"/>
  <c r="E135" i="2"/>
  <c r="G135" i="2"/>
  <c r="C136" i="2"/>
  <c r="D136" i="2"/>
  <c r="F136" i="2" s="1"/>
  <c r="E136" i="2"/>
  <c r="H136" i="2" s="1"/>
  <c r="G136" i="2"/>
  <c r="C137" i="2"/>
  <c r="D137" i="2"/>
  <c r="F137" i="2" s="1"/>
  <c r="E137" i="2"/>
  <c r="G137" i="2"/>
  <c r="H137" i="2"/>
  <c r="C138" i="2"/>
  <c r="D138" i="2"/>
  <c r="E138" i="2"/>
  <c r="F138" i="2"/>
  <c r="G138" i="2"/>
  <c r="H138" i="2"/>
  <c r="C139" i="2"/>
  <c r="D139" i="2"/>
  <c r="F139" i="2" s="1"/>
  <c r="E139" i="2"/>
  <c r="G139" i="2"/>
  <c r="H139" i="2"/>
  <c r="C140" i="2"/>
  <c r="D140" i="2"/>
  <c r="E140" i="2"/>
  <c r="F140" i="2"/>
  <c r="G140" i="2"/>
  <c r="C141" i="2"/>
  <c r="D141" i="2"/>
  <c r="E141" i="2"/>
  <c r="F141" i="2"/>
  <c r="G141" i="2"/>
  <c r="H141" i="2"/>
  <c r="C142" i="2"/>
  <c r="D142" i="2"/>
  <c r="E142" i="2"/>
  <c r="F142" i="2" s="1"/>
  <c r="G142" i="2"/>
  <c r="H142" i="2"/>
  <c r="C143" i="2"/>
  <c r="D143" i="2"/>
  <c r="E143" i="2"/>
  <c r="G143" i="2"/>
  <c r="C144" i="2"/>
  <c r="D144" i="2"/>
  <c r="F144" i="2" s="1"/>
  <c r="E144" i="2"/>
  <c r="G144" i="2"/>
  <c r="C145" i="2"/>
  <c r="D145" i="2"/>
  <c r="F145" i="2" s="1"/>
  <c r="E145" i="2"/>
  <c r="G145" i="2"/>
  <c r="H145" i="2"/>
  <c r="C146" i="2"/>
  <c r="D146" i="2"/>
  <c r="E146" i="2"/>
  <c r="H146" i="2" s="1"/>
  <c r="F146" i="2"/>
  <c r="G146" i="2"/>
  <c r="C147" i="2"/>
  <c r="D147" i="2"/>
  <c r="F147" i="2" s="1"/>
  <c r="E147" i="2"/>
  <c r="G147" i="2"/>
  <c r="H147" i="2" s="1"/>
  <c r="C148" i="2"/>
  <c r="D148" i="2"/>
  <c r="E148" i="2"/>
  <c r="F148" i="2"/>
  <c r="G148" i="2"/>
  <c r="C149" i="2"/>
  <c r="D149" i="2"/>
  <c r="E149" i="2"/>
  <c r="H149" i="2" s="1"/>
  <c r="F149" i="2"/>
  <c r="G149" i="2"/>
  <c r="C150" i="2"/>
  <c r="D150" i="2"/>
  <c r="E150" i="2"/>
  <c r="F150" i="2"/>
  <c r="G150" i="2"/>
  <c r="H150" i="2" s="1"/>
  <c r="C151" i="2"/>
  <c r="D151" i="2"/>
  <c r="E151" i="2"/>
  <c r="G151" i="2"/>
  <c r="C152" i="2"/>
  <c r="D152" i="2"/>
  <c r="F152" i="2" s="1"/>
  <c r="E152" i="2"/>
  <c r="H152" i="2" s="1"/>
  <c r="G152" i="2"/>
  <c r="C153" i="2"/>
  <c r="D153" i="2"/>
  <c r="F153" i="2" s="1"/>
  <c r="E153" i="2"/>
  <c r="G153" i="2"/>
  <c r="H153" i="2"/>
  <c r="C154" i="2"/>
  <c r="D154" i="2"/>
  <c r="E154" i="2"/>
  <c r="F154" i="2"/>
  <c r="G154" i="2"/>
  <c r="H154" i="2"/>
  <c r="C155" i="2"/>
  <c r="D155" i="2"/>
  <c r="F155" i="2" s="1"/>
  <c r="E155" i="2"/>
  <c r="G155" i="2"/>
  <c r="H155" i="2"/>
  <c r="C156" i="2"/>
  <c r="D156" i="2"/>
  <c r="E156" i="2"/>
  <c r="F156" i="2"/>
  <c r="G156" i="2"/>
  <c r="C157" i="2"/>
  <c r="D157" i="2"/>
  <c r="E157" i="2"/>
  <c r="F157" i="2"/>
  <c r="G157" i="2"/>
  <c r="H157" i="2"/>
  <c r="C158" i="2"/>
  <c r="D158" i="2"/>
  <c r="E158" i="2"/>
  <c r="F158" i="2" s="1"/>
  <c r="G158" i="2"/>
  <c r="H158" i="2"/>
  <c r="C159" i="2"/>
  <c r="D159" i="2"/>
  <c r="E159" i="2"/>
  <c r="G159" i="2"/>
  <c r="C160" i="2"/>
  <c r="D160" i="2"/>
  <c r="F160" i="2" s="1"/>
  <c r="E160" i="2"/>
  <c r="G160" i="2"/>
  <c r="C161" i="2"/>
  <c r="D161" i="2"/>
  <c r="F161" i="2" s="1"/>
  <c r="E161" i="2"/>
  <c r="G161" i="2"/>
  <c r="H161" i="2"/>
  <c r="C162" i="2"/>
  <c r="D162" i="2"/>
  <c r="E162" i="2"/>
  <c r="H162" i="2" s="1"/>
  <c r="F162" i="2"/>
  <c r="G162" i="2"/>
  <c r="C163" i="2"/>
  <c r="D163" i="2"/>
  <c r="F163" i="2" s="1"/>
  <c r="E163" i="2"/>
  <c r="G163" i="2"/>
  <c r="H163" i="2" s="1"/>
  <c r="C164" i="2"/>
  <c r="D164" i="2"/>
  <c r="E164" i="2"/>
  <c r="F164" i="2"/>
  <c r="G164" i="2"/>
  <c r="C165" i="2"/>
  <c r="D165" i="2"/>
  <c r="E165" i="2"/>
  <c r="H165" i="2" s="1"/>
  <c r="F165" i="2"/>
  <c r="G165" i="2"/>
  <c r="C166" i="2"/>
  <c r="D166" i="2"/>
  <c r="E166" i="2"/>
  <c r="F166" i="2"/>
  <c r="G166" i="2"/>
  <c r="H166" i="2" s="1"/>
  <c r="C167" i="2"/>
  <c r="D167" i="2"/>
  <c r="E167" i="2"/>
  <c r="G167" i="2"/>
  <c r="C168" i="2"/>
  <c r="D168" i="2"/>
  <c r="F168" i="2" s="1"/>
  <c r="E168" i="2"/>
  <c r="H168" i="2" s="1"/>
  <c r="G168" i="2"/>
  <c r="C169" i="2"/>
  <c r="D169" i="2"/>
  <c r="F169" i="2" s="1"/>
  <c r="E169" i="2"/>
  <c r="G169" i="2"/>
  <c r="H169" i="2"/>
  <c r="C170" i="2"/>
  <c r="D170" i="2"/>
  <c r="E170" i="2"/>
  <c r="F170" i="2"/>
  <c r="G170" i="2"/>
  <c r="H170" i="2"/>
  <c r="C171" i="2"/>
  <c r="D171" i="2"/>
  <c r="F171" i="2" s="1"/>
  <c r="E171" i="2"/>
  <c r="G171" i="2"/>
  <c r="H171" i="2"/>
  <c r="C172" i="2"/>
  <c r="D172" i="2"/>
  <c r="E172" i="2"/>
  <c r="F172" i="2"/>
  <c r="G172" i="2"/>
  <c r="C173" i="2"/>
  <c r="D173" i="2"/>
  <c r="E173" i="2"/>
  <c r="F173" i="2"/>
  <c r="G173" i="2"/>
  <c r="H173" i="2"/>
  <c r="C174" i="2"/>
  <c r="D174" i="2"/>
  <c r="E174" i="2"/>
  <c r="F174" i="2" s="1"/>
  <c r="G174" i="2"/>
  <c r="H174" i="2"/>
  <c r="C175" i="2"/>
  <c r="D175" i="2"/>
  <c r="E175" i="2"/>
  <c r="G175" i="2"/>
  <c r="C176" i="2"/>
  <c r="D176" i="2"/>
  <c r="F176" i="2" s="1"/>
  <c r="E176" i="2"/>
  <c r="G176" i="2"/>
  <c r="C177" i="2"/>
  <c r="D177" i="2"/>
  <c r="F177" i="2" s="1"/>
  <c r="E177" i="2"/>
  <c r="G177" i="2"/>
  <c r="H177" i="2"/>
  <c r="C178" i="2"/>
  <c r="D178" i="2"/>
  <c r="E178" i="2"/>
  <c r="H178" i="2" s="1"/>
  <c r="F178" i="2"/>
  <c r="G178" i="2"/>
  <c r="C179" i="2"/>
  <c r="D179" i="2"/>
  <c r="F179" i="2" s="1"/>
  <c r="E179" i="2"/>
  <c r="G179" i="2"/>
  <c r="H179" i="2" s="1"/>
  <c r="C180" i="2"/>
  <c r="D180" i="2"/>
  <c r="E180" i="2"/>
  <c r="F180" i="2"/>
  <c r="G180" i="2"/>
  <c r="C181" i="2"/>
  <c r="D181" i="2"/>
  <c r="E181" i="2"/>
  <c r="H181" i="2" s="1"/>
  <c r="F181" i="2"/>
  <c r="G181" i="2"/>
  <c r="C182" i="2"/>
  <c r="D182" i="2"/>
  <c r="E182" i="2"/>
  <c r="F182" i="2"/>
  <c r="G182" i="2"/>
  <c r="H182" i="2" s="1"/>
  <c r="C183" i="2"/>
  <c r="D183" i="2"/>
  <c r="E183" i="2"/>
  <c r="G183" i="2"/>
  <c r="C184" i="2"/>
  <c r="D184" i="2"/>
  <c r="F184" i="2" s="1"/>
  <c r="E184" i="2"/>
  <c r="H184" i="2" s="1"/>
  <c r="G184" i="2"/>
  <c r="C185" i="2"/>
  <c r="D185" i="2"/>
  <c r="F185" i="2" s="1"/>
  <c r="E185" i="2"/>
  <c r="G185" i="2"/>
  <c r="H185" i="2"/>
  <c r="C186" i="2"/>
  <c r="D186" i="2"/>
  <c r="E186" i="2"/>
  <c r="F186" i="2"/>
  <c r="G186" i="2"/>
  <c r="H186" i="2"/>
  <c r="C187" i="2"/>
  <c r="D187" i="2"/>
  <c r="F187" i="2" s="1"/>
  <c r="E187" i="2"/>
  <c r="G187" i="2"/>
  <c r="H187" i="2"/>
  <c r="C188" i="2"/>
  <c r="D188" i="2"/>
  <c r="E188" i="2"/>
  <c r="F188" i="2"/>
  <c r="G188" i="2"/>
  <c r="C189" i="2"/>
  <c r="D189" i="2"/>
  <c r="E189" i="2"/>
  <c r="F189" i="2"/>
  <c r="G189" i="2"/>
  <c r="H189" i="2"/>
  <c r="C190" i="2"/>
  <c r="D190" i="2"/>
  <c r="E190" i="2"/>
  <c r="F190" i="2" s="1"/>
  <c r="G190" i="2"/>
  <c r="H190" i="2"/>
  <c r="C191" i="2"/>
  <c r="D191" i="2"/>
  <c r="E191" i="2"/>
  <c r="G191" i="2"/>
  <c r="H191" i="2"/>
  <c r="C192" i="2"/>
  <c r="D192" i="2"/>
  <c r="E192" i="2"/>
  <c r="G192" i="2"/>
  <c r="C193" i="2"/>
  <c r="D193" i="2"/>
  <c r="E193" i="2"/>
  <c r="H193" i="2" s="1"/>
  <c r="G193" i="2"/>
  <c r="C194" i="2"/>
  <c r="D194" i="2"/>
  <c r="E194" i="2"/>
  <c r="H194" i="2" s="1"/>
  <c r="G194" i="2"/>
  <c r="C195" i="2"/>
  <c r="D195" i="2"/>
  <c r="F195" i="2" s="1"/>
  <c r="E195" i="2"/>
  <c r="G195" i="2"/>
  <c r="H195" i="2"/>
  <c r="C196" i="2"/>
  <c r="D196" i="2"/>
  <c r="E196" i="2"/>
  <c r="F196" i="2"/>
  <c r="G196" i="2"/>
  <c r="C197" i="2"/>
  <c r="D197" i="2"/>
  <c r="E197" i="2"/>
  <c r="F197" i="2"/>
  <c r="G197" i="2"/>
  <c r="H197" i="2"/>
  <c r="C198" i="2"/>
  <c r="D198" i="2"/>
  <c r="E198" i="2"/>
  <c r="F198" i="2" s="1"/>
  <c r="G198" i="2"/>
  <c r="H198" i="2"/>
  <c r="C199" i="2"/>
  <c r="D199" i="2"/>
  <c r="E199" i="2"/>
  <c r="H199" i="2" s="1"/>
  <c r="G199" i="2"/>
  <c r="C200" i="2"/>
  <c r="D200" i="2"/>
  <c r="F200" i="2" s="1"/>
  <c r="E200" i="2"/>
  <c r="H200" i="2" s="1"/>
  <c r="G200" i="2"/>
  <c r="C201" i="2"/>
  <c r="D201" i="2"/>
  <c r="F201" i="2" s="1"/>
  <c r="E201" i="2"/>
  <c r="G201" i="2"/>
  <c r="H201" i="2"/>
  <c r="C202" i="2"/>
  <c r="D202" i="2"/>
  <c r="E202" i="2"/>
  <c r="H202" i="2" s="1"/>
  <c r="F202" i="2"/>
  <c r="G202" i="2"/>
  <c r="C203" i="2"/>
  <c r="D203" i="2"/>
  <c r="F203" i="2" s="1"/>
  <c r="E203" i="2"/>
  <c r="G203" i="2"/>
  <c r="H203" i="2"/>
  <c r="C204" i="2"/>
  <c r="D204" i="2"/>
  <c r="E204" i="2"/>
  <c r="F204" i="2"/>
  <c r="G204" i="2"/>
  <c r="C205" i="2"/>
  <c r="D205" i="2"/>
  <c r="E205" i="2"/>
  <c r="H205" i="2" s="1"/>
  <c r="F205" i="2"/>
  <c r="G205" i="2"/>
  <c r="C206" i="2"/>
  <c r="D206" i="2"/>
  <c r="E206" i="2"/>
  <c r="F206" i="2"/>
  <c r="G206" i="2"/>
  <c r="H206" i="2"/>
  <c r="C207" i="2"/>
  <c r="D207" i="2"/>
  <c r="E207" i="2"/>
  <c r="H207" i="2" s="1"/>
  <c r="G207" i="2"/>
  <c r="C208" i="2"/>
  <c r="D208" i="2"/>
  <c r="F208" i="2" s="1"/>
  <c r="E208" i="2"/>
  <c r="H208" i="2" s="1"/>
  <c r="G208" i="2"/>
  <c r="C209" i="2"/>
  <c r="D209" i="2"/>
  <c r="F209" i="2" s="1"/>
  <c r="E209" i="2"/>
  <c r="G209" i="2"/>
  <c r="H209" i="2"/>
  <c r="C210" i="2"/>
  <c r="D210" i="2"/>
  <c r="E210" i="2"/>
  <c r="F210" i="2"/>
  <c r="G210" i="2"/>
  <c r="H210" i="2"/>
  <c r="C211" i="2"/>
  <c r="D211" i="2"/>
  <c r="F211" i="2" s="1"/>
  <c r="E211" i="2"/>
  <c r="G211" i="2"/>
  <c r="H211" i="2"/>
  <c r="C212" i="2"/>
  <c r="D212" i="2"/>
  <c r="E212" i="2"/>
  <c r="F212" i="2"/>
  <c r="G212" i="2"/>
  <c r="C213" i="2"/>
  <c r="D213" i="2"/>
  <c r="E213" i="2"/>
  <c r="F213" i="2"/>
  <c r="G213" i="2"/>
  <c r="H213" i="2"/>
  <c r="C214" i="2"/>
  <c r="D214" i="2"/>
  <c r="E214" i="2"/>
  <c r="F214" i="2" s="1"/>
  <c r="G214" i="2"/>
  <c r="H214" i="2"/>
  <c r="C215" i="2"/>
  <c r="D215" i="2"/>
  <c r="E215" i="2"/>
  <c r="H215" i="2" s="1"/>
  <c r="G215" i="2"/>
  <c r="C216" i="2"/>
  <c r="D216" i="2"/>
  <c r="F216" i="2" s="1"/>
  <c r="E216" i="2"/>
  <c r="H216" i="2" s="1"/>
  <c r="G216" i="2"/>
  <c r="C217" i="2"/>
  <c r="D217" i="2"/>
  <c r="F217" i="2" s="1"/>
  <c r="E217" i="2"/>
  <c r="G217" i="2"/>
  <c r="H217" i="2"/>
  <c r="C218" i="2"/>
  <c r="D218" i="2"/>
  <c r="E218" i="2"/>
  <c r="H218" i="2" s="1"/>
  <c r="F218" i="2"/>
  <c r="G218" i="2"/>
  <c r="C219" i="2"/>
  <c r="D219" i="2"/>
  <c r="F219" i="2" s="1"/>
  <c r="E219" i="2"/>
  <c r="G219" i="2"/>
  <c r="H219" i="2"/>
  <c r="C220" i="2"/>
  <c r="D220" i="2"/>
  <c r="E220" i="2"/>
  <c r="F220" i="2"/>
  <c r="G220" i="2"/>
  <c r="C221" i="2"/>
  <c r="D221" i="2"/>
  <c r="E221" i="2"/>
  <c r="H221" i="2" s="1"/>
  <c r="F221" i="2"/>
  <c r="G221" i="2"/>
  <c r="C222" i="2"/>
  <c r="E222" i="2"/>
  <c r="F222" i="2"/>
  <c r="G222" i="2"/>
  <c r="H222" i="2"/>
  <c r="C223" i="2"/>
  <c r="D223" i="2"/>
  <c r="E223" i="2"/>
  <c r="H223" i="2" s="1"/>
  <c r="G223" i="2"/>
  <c r="C224" i="2"/>
  <c r="D224" i="2"/>
  <c r="F224" i="2" s="1"/>
  <c r="E224" i="2"/>
  <c r="H224" i="2" s="1"/>
  <c r="G224" i="2"/>
  <c r="C225" i="2"/>
  <c r="D225" i="2"/>
  <c r="F225" i="2" s="1"/>
  <c r="E225" i="2"/>
  <c r="G225" i="2"/>
  <c r="H225" i="2"/>
  <c r="C226" i="2"/>
  <c r="D226" i="2"/>
  <c r="E226" i="2"/>
  <c r="F226" i="2"/>
  <c r="G226" i="2"/>
  <c r="H226" i="2"/>
  <c r="C227" i="2"/>
  <c r="D227" i="2"/>
  <c r="F227" i="2" s="1"/>
  <c r="E227" i="2"/>
  <c r="G227" i="2"/>
  <c r="H227" i="2"/>
  <c r="C228" i="2"/>
  <c r="D228" i="2"/>
  <c r="E228" i="2"/>
  <c r="F228" i="2"/>
  <c r="G228" i="2"/>
  <c r="C229" i="2"/>
  <c r="D229" i="2"/>
  <c r="E229" i="2"/>
  <c r="F229" i="2"/>
  <c r="G229" i="2"/>
  <c r="H229" i="2"/>
  <c r="C230" i="2"/>
  <c r="D230" i="2"/>
  <c r="E230" i="2"/>
  <c r="F230" i="2" s="1"/>
  <c r="G230" i="2"/>
  <c r="H230" i="2"/>
  <c r="C231" i="2"/>
  <c r="D231" i="2"/>
  <c r="E231" i="2"/>
  <c r="H231" i="2" s="1"/>
  <c r="G231" i="2"/>
  <c r="C232" i="2"/>
  <c r="D232" i="2"/>
  <c r="F232" i="2" s="1"/>
  <c r="E232" i="2"/>
  <c r="H232" i="2" s="1"/>
  <c r="G232" i="2"/>
  <c r="C233" i="2"/>
  <c r="D233" i="2"/>
  <c r="F233" i="2" s="1"/>
  <c r="E233" i="2"/>
  <c r="G233" i="2"/>
  <c r="H233" i="2"/>
  <c r="C234" i="2"/>
  <c r="D234" i="2"/>
  <c r="E234" i="2"/>
  <c r="H234" i="2" s="1"/>
  <c r="F234" i="2"/>
  <c r="G234" i="2"/>
  <c r="C235" i="2"/>
  <c r="D235" i="2"/>
  <c r="F235" i="2" s="1"/>
  <c r="E235" i="2"/>
  <c r="G235" i="2"/>
  <c r="H235" i="2"/>
  <c r="C236" i="2"/>
  <c r="D236" i="2"/>
  <c r="E236" i="2"/>
  <c r="F236" i="2"/>
  <c r="G236" i="2"/>
  <c r="C237" i="2"/>
  <c r="D237" i="2"/>
  <c r="E237" i="2"/>
  <c r="H237" i="2" s="1"/>
  <c r="F237" i="2"/>
  <c r="G237" i="2"/>
  <c r="C238" i="2"/>
  <c r="D238" i="2"/>
  <c r="E238" i="2"/>
  <c r="F238" i="2"/>
  <c r="G238" i="2"/>
  <c r="H238" i="2"/>
  <c r="C239" i="2"/>
  <c r="D239" i="2"/>
  <c r="E239" i="2"/>
  <c r="H239" i="2" s="1"/>
  <c r="G239" i="2"/>
  <c r="C240" i="2"/>
  <c r="D240" i="2"/>
  <c r="F240" i="2" s="1"/>
  <c r="E240" i="2"/>
  <c r="H240" i="2" s="1"/>
  <c r="G240" i="2"/>
  <c r="C241" i="2"/>
  <c r="D241" i="2"/>
  <c r="F241" i="2" s="1"/>
  <c r="E241" i="2"/>
  <c r="G241" i="2"/>
  <c r="H241" i="2"/>
  <c r="C242" i="2"/>
  <c r="D242" i="2"/>
  <c r="E242" i="2"/>
  <c r="F242" i="2"/>
  <c r="G242" i="2"/>
  <c r="H242" i="2"/>
  <c r="C243" i="2"/>
  <c r="D243" i="2"/>
  <c r="F243" i="2" s="1"/>
  <c r="E243" i="2"/>
  <c r="G243" i="2"/>
  <c r="H243" i="2"/>
  <c r="C244" i="2"/>
  <c r="D244" i="2"/>
  <c r="E244" i="2"/>
  <c r="F244" i="2"/>
  <c r="G244" i="2"/>
  <c r="C245" i="2"/>
  <c r="D245" i="2"/>
  <c r="E245" i="2"/>
  <c r="F245" i="2"/>
  <c r="G245" i="2"/>
  <c r="H245" i="2"/>
  <c r="C246" i="2"/>
  <c r="D246" i="2"/>
  <c r="E246" i="2"/>
  <c r="F246" i="2" s="1"/>
  <c r="G246" i="2"/>
  <c r="H246" i="2"/>
  <c r="C247" i="2"/>
  <c r="D247" i="2"/>
  <c r="E247" i="2"/>
  <c r="H247" i="2" s="1"/>
  <c r="G247" i="2"/>
  <c r="C248" i="2"/>
  <c r="D248" i="2"/>
  <c r="F248" i="2" s="1"/>
  <c r="E248" i="2"/>
  <c r="H248" i="2" s="1"/>
  <c r="G248" i="2"/>
  <c r="C249" i="2"/>
  <c r="D249" i="2"/>
  <c r="F249" i="2" s="1"/>
  <c r="E249" i="2"/>
  <c r="G249" i="2"/>
  <c r="H249" i="2"/>
  <c r="C250" i="2"/>
  <c r="D250" i="2"/>
  <c r="E250" i="2"/>
  <c r="H250" i="2" s="1"/>
  <c r="F250" i="2"/>
  <c r="G250" i="2"/>
  <c r="C251" i="2"/>
  <c r="D251" i="2"/>
  <c r="F251" i="2" s="1"/>
  <c r="E251" i="2"/>
  <c r="G251" i="2"/>
  <c r="H251" i="2"/>
  <c r="C252" i="2"/>
  <c r="D252" i="2"/>
  <c r="E252" i="2"/>
  <c r="F252" i="2"/>
  <c r="G252" i="2"/>
  <c r="C253" i="2"/>
  <c r="D253" i="2"/>
  <c r="E253" i="2"/>
  <c r="H253" i="2" s="1"/>
  <c r="F253" i="2"/>
  <c r="G253" i="2"/>
  <c r="C254" i="2"/>
  <c r="D254" i="2"/>
  <c r="E254" i="2"/>
  <c r="F254" i="2"/>
  <c r="G254" i="2"/>
  <c r="H254" i="2"/>
  <c r="C255" i="2"/>
  <c r="D255" i="2"/>
  <c r="E255" i="2"/>
  <c r="H255" i="2" s="1"/>
  <c r="G255" i="2"/>
  <c r="C256" i="2"/>
  <c r="D256" i="2"/>
  <c r="F256" i="2" s="1"/>
  <c r="E256" i="2"/>
  <c r="H256" i="2" s="1"/>
  <c r="G256" i="2"/>
  <c r="C257" i="2"/>
  <c r="D257" i="2"/>
  <c r="F257" i="2" s="1"/>
  <c r="E257" i="2"/>
  <c r="G257" i="2"/>
  <c r="H257" i="2"/>
  <c r="C258" i="2"/>
  <c r="D258" i="2"/>
  <c r="E258" i="2"/>
  <c r="F258" i="2"/>
  <c r="G258" i="2"/>
  <c r="H258" i="2"/>
  <c r="C259" i="2"/>
  <c r="D259" i="2"/>
  <c r="F259" i="2" s="1"/>
  <c r="E259" i="2"/>
  <c r="G259" i="2"/>
  <c r="H259" i="2"/>
  <c r="C260" i="2"/>
  <c r="D260" i="2"/>
  <c r="E260" i="2"/>
  <c r="F260" i="2"/>
  <c r="G260" i="2"/>
  <c r="C261" i="2"/>
  <c r="D261" i="2"/>
  <c r="E261" i="2"/>
  <c r="F261" i="2"/>
  <c r="G261" i="2"/>
  <c r="H261" i="2"/>
  <c r="C262" i="2"/>
  <c r="D262" i="2"/>
  <c r="E262" i="2"/>
  <c r="F262" i="2" s="1"/>
  <c r="G262" i="2"/>
  <c r="H262" i="2"/>
  <c r="C263" i="2"/>
  <c r="D263" i="2"/>
  <c r="E263" i="2"/>
  <c r="H263" i="2" s="1"/>
  <c r="G263" i="2"/>
  <c r="C264" i="2"/>
  <c r="D264" i="2"/>
  <c r="F264" i="2" s="1"/>
  <c r="E264" i="2"/>
  <c r="H264" i="2" s="1"/>
  <c r="G264" i="2"/>
  <c r="C265" i="2"/>
  <c r="D265" i="2"/>
  <c r="F265" i="2" s="1"/>
  <c r="E265" i="2"/>
  <c r="G265" i="2"/>
  <c r="H265" i="2"/>
  <c r="C266" i="2"/>
  <c r="D266" i="2"/>
  <c r="E266" i="2"/>
  <c r="H266" i="2" s="1"/>
  <c r="F266" i="2"/>
  <c r="G266" i="2"/>
  <c r="C267" i="2"/>
  <c r="D267" i="2"/>
  <c r="F267" i="2" s="1"/>
  <c r="E267" i="2"/>
  <c r="G267" i="2"/>
  <c r="H267" i="2"/>
  <c r="C268" i="2"/>
  <c r="D268" i="2"/>
  <c r="E268" i="2"/>
  <c r="F268" i="2"/>
  <c r="G268" i="2"/>
  <c r="C269" i="2"/>
  <c r="D269" i="2"/>
  <c r="E269" i="2"/>
  <c r="H269" i="2" s="1"/>
  <c r="F269" i="2"/>
  <c r="G269" i="2"/>
  <c r="C270" i="2"/>
  <c r="D270" i="2"/>
  <c r="E270" i="2"/>
  <c r="F270" i="2"/>
  <c r="G270" i="2"/>
  <c r="H270" i="2"/>
  <c r="C271" i="2"/>
  <c r="D271" i="2"/>
  <c r="E271" i="2"/>
  <c r="H271" i="2" s="1"/>
  <c r="G271" i="2"/>
  <c r="C272" i="2"/>
  <c r="D272" i="2"/>
  <c r="F272" i="2" s="1"/>
  <c r="E272" i="2"/>
  <c r="H272" i="2" s="1"/>
  <c r="G272" i="2"/>
  <c r="C273" i="2"/>
  <c r="D273" i="2"/>
  <c r="F273" i="2" s="1"/>
  <c r="E273" i="2"/>
  <c r="G273" i="2"/>
  <c r="H273" i="2"/>
  <c r="C274" i="2"/>
  <c r="D274" i="2"/>
  <c r="E274" i="2"/>
  <c r="F274" i="2"/>
  <c r="G274" i="2"/>
  <c r="H274" i="2"/>
  <c r="C275" i="2"/>
  <c r="D275" i="2"/>
  <c r="F275" i="2" s="1"/>
  <c r="E275" i="2"/>
  <c r="G275" i="2"/>
  <c r="H275" i="2"/>
  <c r="C276" i="2"/>
  <c r="D276" i="2"/>
  <c r="E276" i="2"/>
  <c r="F276" i="2"/>
  <c r="G276" i="2"/>
  <c r="C277" i="2"/>
  <c r="D277" i="2"/>
  <c r="E277" i="2"/>
  <c r="F277" i="2"/>
  <c r="G277" i="2"/>
  <c r="H277" i="2"/>
  <c r="C278" i="2"/>
  <c r="D278" i="2"/>
  <c r="E278" i="2"/>
  <c r="F278" i="2" s="1"/>
  <c r="G278" i="2"/>
  <c r="H278" i="2"/>
  <c r="C279" i="2"/>
  <c r="D279" i="2"/>
  <c r="E279" i="2"/>
  <c r="H279" i="2" s="1"/>
  <c r="G279" i="2"/>
  <c r="C280" i="2"/>
  <c r="D280" i="2"/>
  <c r="F280" i="2" s="1"/>
  <c r="E280" i="2"/>
  <c r="H280" i="2" s="1"/>
  <c r="G280" i="2"/>
  <c r="C281" i="2"/>
  <c r="D281" i="2"/>
  <c r="F281" i="2" s="1"/>
  <c r="E281" i="2"/>
  <c r="G281" i="2"/>
  <c r="H281" i="2"/>
  <c r="C282" i="2"/>
  <c r="D282" i="2"/>
  <c r="E282" i="2"/>
  <c r="H282" i="2" s="1"/>
  <c r="F282" i="2"/>
  <c r="G282" i="2"/>
  <c r="C283" i="2"/>
  <c r="D283" i="2"/>
  <c r="F283" i="2" s="1"/>
  <c r="E283" i="2"/>
  <c r="G283" i="2"/>
  <c r="H283" i="2"/>
  <c r="C284" i="2"/>
  <c r="D284" i="2"/>
  <c r="E284" i="2"/>
  <c r="F284" i="2"/>
  <c r="G284" i="2"/>
  <c r="C285" i="2"/>
  <c r="D285" i="2"/>
  <c r="E285" i="2"/>
  <c r="H285" i="2" s="1"/>
  <c r="F285" i="2"/>
  <c r="G285" i="2"/>
  <c r="C286" i="2"/>
  <c r="D286" i="2"/>
  <c r="E286" i="2"/>
  <c r="F286" i="2"/>
  <c r="G286" i="2"/>
  <c r="H286" i="2"/>
  <c r="C287" i="2"/>
  <c r="D287" i="2"/>
  <c r="E287" i="2"/>
  <c r="H287" i="2" s="1"/>
  <c r="G287" i="2"/>
  <c r="C288" i="2"/>
  <c r="D288" i="2"/>
  <c r="F288" i="2" s="1"/>
  <c r="E288" i="2"/>
  <c r="H288" i="2" s="1"/>
  <c r="G288" i="2"/>
  <c r="C289" i="2"/>
  <c r="D289" i="2"/>
  <c r="F289" i="2" s="1"/>
  <c r="E289" i="2"/>
  <c r="G289" i="2"/>
  <c r="H289" i="2"/>
  <c r="C290" i="2"/>
  <c r="D290" i="2"/>
  <c r="E290" i="2"/>
  <c r="F290" i="2"/>
  <c r="G290" i="2"/>
  <c r="H290" i="2"/>
  <c r="C291" i="2"/>
  <c r="D291" i="2"/>
  <c r="F291" i="2" s="1"/>
  <c r="E291" i="2"/>
  <c r="G291" i="2"/>
  <c r="H291" i="2"/>
  <c r="C292" i="2"/>
  <c r="D292" i="2"/>
  <c r="E292" i="2"/>
  <c r="F292" i="2"/>
  <c r="G292" i="2"/>
  <c r="C293" i="2"/>
  <c r="D293" i="2"/>
  <c r="E293" i="2"/>
  <c r="F293" i="2"/>
  <c r="G293" i="2"/>
  <c r="H293" i="2"/>
  <c r="C294" i="2"/>
  <c r="D294" i="2"/>
  <c r="E294" i="2"/>
  <c r="F294" i="2" s="1"/>
  <c r="G294" i="2"/>
  <c r="H294" i="2"/>
  <c r="C295" i="2"/>
  <c r="D295" i="2"/>
  <c r="E295" i="2"/>
  <c r="H295" i="2" s="1"/>
  <c r="G295" i="2"/>
  <c r="C296" i="2"/>
  <c r="D296" i="2"/>
  <c r="F296" i="2" s="1"/>
  <c r="E296" i="2"/>
  <c r="H296" i="2" s="1"/>
  <c r="G296" i="2"/>
  <c r="C297" i="2"/>
  <c r="D297" i="2"/>
  <c r="F297" i="2" s="1"/>
  <c r="E297" i="2"/>
  <c r="G297" i="2"/>
  <c r="H297" i="2"/>
  <c r="C298" i="2"/>
  <c r="D298" i="2"/>
  <c r="E298" i="2"/>
  <c r="H298" i="2" s="1"/>
  <c r="F298" i="2"/>
  <c r="G298" i="2"/>
  <c r="C299" i="2"/>
  <c r="D299" i="2"/>
  <c r="F299" i="2" s="1"/>
  <c r="E299" i="2"/>
  <c r="G299" i="2"/>
  <c r="H299" i="2"/>
  <c r="C300" i="2"/>
  <c r="D300" i="2"/>
  <c r="E300" i="2"/>
  <c r="F300" i="2"/>
  <c r="G300" i="2"/>
  <c r="C301" i="2"/>
  <c r="D301" i="2"/>
  <c r="E301" i="2"/>
  <c r="H301" i="2" s="1"/>
  <c r="F301" i="2"/>
  <c r="G301" i="2"/>
  <c r="C302" i="2"/>
  <c r="D302" i="2"/>
  <c r="E302" i="2"/>
  <c r="F302" i="2"/>
  <c r="G302" i="2"/>
  <c r="H302" i="2"/>
  <c r="C303" i="2"/>
  <c r="D303" i="2"/>
  <c r="E303" i="2"/>
  <c r="H303" i="2" s="1"/>
  <c r="G303" i="2"/>
  <c r="C304" i="2"/>
  <c r="D304" i="2"/>
  <c r="F304" i="2" s="1"/>
  <c r="E304" i="2"/>
  <c r="H304" i="2" s="1"/>
  <c r="G304" i="2"/>
  <c r="C305" i="2"/>
  <c r="D305" i="2"/>
  <c r="F305" i="2" s="1"/>
  <c r="E305" i="2"/>
  <c r="G305" i="2"/>
  <c r="H305" i="2"/>
  <c r="C306" i="2"/>
  <c r="D306" i="2"/>
  <c r="E306" i="2"/>
  <c r="F306" i="2"/>
  <c r="G306" i="2"/>
  <c r="H306" i="2"/>
  <c r="C307" i="2"/>
  <c r="D307" i="2"/>
  <c r="F307" i="2" s="1"/>
  <c r="E307" i="2"/>
  <c r="G307" i="2"/>
  <c r="H307" i="2"/>
  <c r="C308" i="2"/>
  <c r="D308" i="2"/>
  <c r="E308" i="2"/>
  <c r="F308" i="2"/>
  <c r="G308" i="2"/>
  <c r="C309" i="2"/>
  <c r="D309" i="2"/>
  <c r="E309" i="2"/>
  <c r="F309" i="2"/>
  <c r="G309" i="2"/>
  <c r="H309" i="2"/>
  <c r="C310" i="2"/>
  <c r="D310" i="2"/>
  <c r="E310" i="2"/>
  <c r="F310" i="2" s="1"/>
  <c r="G310" i="2"/>
  <c r="H310" i="2"/>
  <c r="C311" i="2"/>
  <c r="D311" i="2"/>
  <c r="E311" i="2"/>
  <c r="H311" i="2" s="1"/>
  <c r="G311" i="2"/>
  <c r="C312" i="2"/>
  <c r="D312" i="2"/>
  <c r="F312" i="2" s="1"/>
  <c r="E312" i="2"/>
  <c r="H312" i="2" s="1"/>
  <c r="G312" i="2"/>
  <c r="C313" i="2"/>
  <c r="D313" i="2"/>
  <c r="F313" i="2" s="1"/>
  <c r="E313" i="2"/>
  <c r="G313" i="2"/>
  <c r="H313" i="2"/>
  <c r="C314" i="2"/>
  <c r="D314" i="2"/>
  <c r="E314" i="2"/>
  <c r="H314" i="2" s="1"/>
  <c r="F314" i="2"/>
  <c r="G314" i="2"/>
  <c r="C315" i="2"/>
  <c r="D315" i="2"/>
  <c r="F315" i="2" s="1"/>
  <c r="E315" i="2"/>
  <c r="G315" i="2"/>
  <c r="H315" i="2"/>
  <c r="C316" i="2"/>
  <c r="D316" i="2"/>
  <c r="E316" i="2"/>
  <c r="F316" i="2"/>
  <c r="G316" i="2"/>
  <c r="C317" i="2"/>
  <c r="D317" i="2"/>
  <c r="E317" i="2"/>
  <c r="H317" i="2" s="1"/>
  <c r="F317" i="2"/>
  <c r="G317" i="2"/>
  <c r="C318" i="2"/>
  <c r="D318" i="2"/>
  <c r="E318" i="2"/>
  <c r="F318" i="2"/>
  <c r="G318" i="2"/>
  <c r="H318" i="2"/>
  <c r="C319" i="2"/>
  <c r="D319" i="2"/>
  <c r="E319" i="2"/>
  <c r="H319" i="2" s="1"/>
  <c r="G319" i="2"/>
  <c r="C320" i="2"/>
  <c r="D320" i="2"/>
  <c r="F320" i="2" s="1"/>
  <c r="E320" i="2"/>
  <c r="H320" i="2" s="1"/>
  <c r="G320" i="2"/>
  <c r="C321" i="2"/>
  <c r="D321" i="2"/>
  <c r="F321" i="2" s="1"/>
  <c r="E321" i="2"/>
  <c r="G321" i="2"/>
  <c r="H321" i="2"/>
  <c r="C322" i="2"/>
  <c r="D322" i="2"/>
  <c r="E322" i="2"/>
  <c r="F322" i="2"/>
  <c r="G322" i="2"/>
  <c r="H322" i="2"/>
  <c r="C323" i="2"/>
  <c r="D323" i="2"/>
  <c r="F323" i="2" s="1"/>
  <c r="E323" i="2"/>
  <c r="G323" i="2"/>
  <c r="H323" i="2"/>
  <c r="C324" i="2"/>
  <c r="D324" i="2"/>
  <c r="E324" i="2"/>
  <c r="H324" i="2" s="1"/>
  <c r="F324" i="2"/>
  <c r="G324" i="2"/>
  <c r="C325" i="2"/>
  <c r="D325" i="2"/>
  <c r="F325" i="2" s="1"/>
  <c r="E325" i="2"/>
  <c r="G325" i="2"/>
  <c r="H325" i="2"/>
  <c r="C326" i="2"/>
  <c r="D326" i="2"/>
  <c r="E326" i="2"/>
  <c r="F326" i="2"/>
  <c r="G326" i="2"/>
  <c r="H326" i="2" s="1"/>
  <c r="C327" i="2"/>
  <c r="D327" i="2"/>
  <c r="F327" i="2" s="1"/>
  <c r="E327" i="2"/>
  <c r="H327" i="2" s="1"/>
  <c r="G327" i="2"/>
  <c r="C328" i="2"/>
  <c r="D328" i="2"/>
  <c r="E328" i="2"/>
  <c r="H328" i="2" s="1"/>
  <c r="F328" i="2"/>
  <c r="G328" i="2"/>
  <c r="C329" i="2"/>
  <c r="D329" i="2"/>
  <c r="F329" i="2" s="1"/>
  <c r="E329" i="2"/>
  <c r="G329" i="2"/>
  <c r="H329" i="2"/>
  <c r="C330" i="2"/>
  <c r="D330" i="2"/>
  <c r="E330" i="2"/>
  <c r="F330" i="2"/>
  <c r="G330" i="2"/>
  <c r="H330" i="2" s="1"/>
  <c r="C331" i="2"/>
  <c r="D331" i="2"/>
  <c r="F331" i="2" s="1"/>
  <c r="E331" i="2"/>
  <c r="H331" i="2" s="1"/>
  <c r="G331" i="2"/>
  <c r="C332" i="2"/>
  <c r="D332" i="2"/>
  <c r="E332" i="2"/>
  <c r="H332" i="2" s="1"/>
  <c r="F332" i="2"/>
  <c r="G332" i="2"/>
  <c r="C333" i="2"/>
  <c r="D333" i="2"/>
  <c r="F333" i="2" s="1"/>
  <c r="E333" i="2"/>
  <c r="G333" i="2"/>
  <c r="H333" i="2"/>
  <c r="C334" i="2"/>
  <c r="D334" i="2"/>
  <c r="E334" i="2"/>
  <c r="F334" i="2"/>
  <c r="G334" i="2"/>
  <c r="H334" i="2" s="1"/>
  <c r="C335" i="2"/>
  <c r="D335" i="2"/>
  <c r="F335" i="2" s="1"/>
  <c r="E335" i="2"/>
  <c r="H335" i="2" s="1"/>
  <c r="G335" i="2"/>
  <c r="C336" i="2"/>
  <c r="D336" i="2"/>
  <c r="E336" i="2"/>
  <c r="H336" i="2" s="1"/>
  <c r="F336" i="2"/>
  <c r="G336" i="2"/>
  <c r="C337" i="2"/>
  <c r="D337" i="2"/>
  <c r="F337" i="2" s="1"/>
  <c r="E337" i="2"/>
  <c r="G337" i="2"/>
  <c r="H337" i="2"/>
  <c r="C338" i="2"/>
  <c r="D338" i="2"/>
  <c r="E338" i="2"/>
  <c r="F338" i="2"/>
  <c r="G338" i="2"/>
  <c r="H338" i="2" s="1"/>
  <c r="C339" i="2"/>
  <c r="D339" i="2"/>
  <c r="F339" i="2" s="1"/>
  <c r="E339" i="2"/>
  <c r="H339" i="2" s="1"/>
  <c r="G339" i="2"/>
  <c r="C340" i="2"/>
  <c r="D340" i="2"/>
  <c r="E340" i="2"/>
  <c r="H340" i="2" s="1"/>
  <c r="F340" i="2"/>
  <c r="G340" i="2"/>
  <c r="C341" i="2"/>
  <c r="D341" i="2"/>
  <c r="F341" i="2" s="1"/>
  <c r="E341" i="2"/>
  <c r="G341" i="2"/>
  <c r="H341" i="2"/>
  <c r="C342" i="2"/>
  <c r="D342" i="2"/>
  <c r="E342" i="2"/>
  <c r="F342" i="2"/>
  <c r="G342" i="2"/>
  <c r="H342" i="2" s="1"/>
  <c r="C343" i="2"/>
  <c r="D343" i="2"/>
  <c r="F343" i="2" s="1"/>
  <c r="E343" i="2"/>
  <c r="H343" i="2" s="1"/>
  <c r="G343" i="2"/>
  <c r="C344" i="2"/>
  <c r="D344" i="2"/>
  <c r="E344" i="2"/>
  <c r="H344" i="2" s="1"/>
  <c r="F344" i="2"/>
  <c r="G344" i="2"/>
  <c r="C345" i="2"/>
  <c r="D345" i="2"/>
  <c r="F345" i="2" s="1"/>
  <c r="E345" i="2"/>
  <c r="G345" i="2"/>
  <c r="H345" i="2"/>
  <c r="C346" i="2"/>
  <c r="D346" i="2"/>
  <c r="E346" i="2"/>
  <c r="F346" i="2"/>
  <c r="G346" i="2"/>
  <c r="H346" i="2" s="1"/>
  <c r="C347" i="2"/>
  <c r="D347" i="2"/>
  <c r="F347" i="2" s="1"/>
  <c r="E347" i="2"/>
  <c r="H347" i="2" s="1"/>
  <c r="G347" i="2"/>
  <c r="C348" i="2"/>
  <c r="D348" i="2"/>
  <c r="E348" i="2"/>
  <c r="H348" i="2" s="1"/>
  <c r="F348" i="2"/>
  <c r="G348" i="2"/>
  <c r="C349" i="2"/>
  <c r="D349" i="2"/>
  <c r="F349" i="2" s="1"/>
  <c r="E349" i="2"/>
  <c r="G349" i="2"/>
  <c r="H349" i="2"/>
  <c r="C350" i="2"/>
  <c r="D350" i="2"/>
  <c r="E350" i="2"/>
  <c r="F350" i="2"/>
  <c r="G350" i="2"/>
  <c r="H350" i="2" s="1"/>
  <c r="C351" i="2"/>
  <c r="D351" i="2"/>
  <c r="F351" i="2" s="1"/>
  <c r="E351" i="2"/>
  <c r="H351" i="2" s="1"/>
  <c r="G351" i="2"/>
  <c r="C352" i="2"/>
  <c r="D352" i="2"/>
  <c r="E352" i="2"/>
  <c r="H352" i="2" s="1"/>
  <c r="F352" i="2"/>
  <c r="G352" i="2"/>
  <c r="C353" i="2"/>
  <c r="D353" i="2"/>
  <c r="F353" i="2" s="1"/>
  <c r="E353" i="2"/>
  <c r="G353" i="2"/>
  <c r="H353" i="2"/>
  <c r="C354" i="2"/>
  <c r="D354" i="2"/>
  <c r="E354" i="2"/>
  <c r="F354" i="2"/>
  <c r="G354" i="2"/>
  <c r="H354" i="2" s="1"/>
  <c r="C355" i="2"/>
  <c r="D355" i="2"/>
  <c r="F355" i="2" s="1"/>
  <c r="E355" i="2"/>
  <c r="H355" i="2" s="1"/>
  <c r="G355" i="2"/>
  <c r="C356" i="2"/>
  <c r="D356" i="2"/>
  <c r="E356" i="2"/>
  <c r="H356" i="2" s="1"/>
  <c r="F356" i="2"/>
  <c r="G356" i="2"/>
  <c r="C357" i="2"/>
  <c r="D357" i="2"/>
  <c r="F357" i="2" s="1"/>
  <c r="E357" i="2"/>
  <c r="G357" i="2"/>
  <c r="H357" i="2"/>
  <c r="C358" i="2"/>
  <c r="D358" i="2"/>
  <c r="E358" i="2"/>
  <c r="F358" i="2"/>
  <c r="G358" i="2"/>
  <c r="H358" i="2" s="1"/>
  <c r="C359" i="2"/>
  <c r="D359" i="2"/>
  <c r="F359" i="2" s="1"/>
  <c r="E359" i="2"/>
  <c r="H359" i="2" s="1"/>
  <c r="G359" i="2"/>
  <c r="C360" i="2"/>
  <c r="D360" i="2"/>
  <c r="E360" i="2"/>
  <c r="H360" i="2" s="1"/>
  <c r="F360" i="2"/>
  <c r="G360" i="2"/>
  <c r="C361" i="2"/>
  <c r="D361" i="2"/>
  <c r="F361" i="2" s="1"/>
  <c r="E361" i="2"/>
  <c r="G361" i="2"/>
  <c r="H361" i="2"/>
  <c r="C362" i="2"/>
  <c r="D362" i="2"/>
  <c r="E362" i="2"/>
  <c r="F362" i="2"/>
  <c r="G362" i="2"/>
  <c r="H362" i="2" s="1"/>
  <c r="C363" i="2"/>
  <c r="D363" i="2"/>
  <c r="F363" i="2" s="1"/>
  <c r="E363" i="2"/>
  <c r="H363" i="2" s="1"/>
  <c r="G363" i="2"/>
  <c r="C364" i="2"/>
  <c r="D364" i="2"/>
  <c r="E364" i="2"/>
  <c r="H364" i="2" s="1"/>
  <c r="F364" i="2"/>
  <c r="G364" i="2"/>
  <c r="C365" i="2"/>
  <c r="D365" i="2"/>
  <c r="F365" i="2" s="1"/>
  <c r="E365" i="2"/>
  <c r="G365" i="2"/>
  <c r="H365" i="2"/>
  <c r="C366" i="2"/>
  <c r="D366" i="2"/>
  <c r="E366" i="2"/>
  <c r="F366" i="2"/>
  <c r="G366" i="2"/>
  <c r="H366" i="2" s="1"/>
  <c r="C367" i="2"/>
  <c r="D367" i="2"/>
  <c r="F367" i="2" s="1"/>
  <c r="E367" i="2"/>
  <c r="H367" i="2" s="1"/>
  <c r="G367" i="2"/>
  <c r="C368" i="2"/>
  <c r="D368" i="2"/>
  <c r="E368" i="2"/>
  <c r="H368" i="2" s="1"/>
  <c r="F368" i="2"/>
  <c r="G368" i="2"/>
  <c r="C369" i="2"/>
  <c r="D369" i="2"/>
  <c r="F369" i="2" s="1"/>
  <c r="E369" i="2"/>
  <c r="G369" i="2"/>
  <c r="H369" i="2"/>
  <c r="C370" i="2"/>
  <c r="D370" i="2"/>
  <c r="E370" i="2"/>
  <c r="H370" i="2" s="1"/>
  <c r="F370" i="2"/>
  <c r="G370" i="2"/>
  <c r="C371" i="2"/>
  <c r="D371" i="2"/>
  <c r="F371" i="2" s="1"/>
  <c r="E371" i="2"/>
  <c r="H371" i="2" s="1"/>
  <c r="G371" i="2"/>
  <c r="C372" i="2"/>
  <c r="D372" i="2"/>
  <c r="E372" i="2"/>
  <c r="H372" i="2" s="1"/>
  <c r="F372" i="2"/>
  <c r="G372" i="2"/>
  <c r="C373" i="2"/>
  <c r="D373" i="2"/>
  <c r="F373" i="2" s="1"/>
  <c r="E373" i="2"/>
  <c r="G373" i="2"/>
  <c r="H373" i="2"/>
  <c r="C374" i="2"/>
  <c r="D374" i="2"/>
  <c r="E374" i="2"/>
  <c r="H374" i="2" s="1"/>
  <c r="F374" i="2"/>
  <c r="G374" i="2"/>
  <c r="C375" i="2"/>
  <c r="D375" i="2"/>
  <c r="F375" i="2" s="1"/>
  <c r="E375" i="2"/>
  <c r="H375" i="2" s="1"/>
  <c r="G375" i="2"/>
  <c r="C376" i="2"/>
  <c r="D376" i="2"/>
  <c r="E376" i="2"/>
  <c r="H376" i="2" s="1"/>
  <c r="F376" i="2"/>
  <c r="G376" i="2"/>
  <c r="C377" i="2"/>
  <c r="D377" i="2"/>
  <c r="F377" i="2" s="1"/>
  <c r="E377" i="2"/>
  <c r="G377" i="2"/>
  <c r="H377" i="2"/>
  <c r="C378" i="2"/>
  <c r="D378" i="2"/>
  <c r="E378" i="2"/>
  <c r="H378" i="2" s="1"/>
  <c r="F378" i="2"/>
  <c r="G378" i="2"/>
  <c r="C379" i="2"/>
  <c r="D379" i="2"/>
  <c r="F379" i="2" s="1"/>
  <c r="E379" i="2"/>
  <c r="H379" i="2" s="1"/>
  <c r="G379" i="2"/>
  <c r="C380" i="2"/>
  <c r="D380" i="2"/>
  <c r="E380" i="2"/>
  <c r="H380" i="2" s="1"/>
  <c r="F380" i="2"/>
  <c r="G380" i="2"/>
  <c r="C381" i="2"/>
  <c r="D381" i="2"/>
  <c r="F381" i="2" s="1"/>
  <c r="E381" i="2"/>
  <c r="G381" i="2"/>
  <c r="H381" i="2"/>
  <c r="C382" i="2"/>
  <c r="D382" i="2"/>
  <c r="E382" i="2"/>
  <c r="H382" i="2" s="1"/>
  <c r="F382" i="2"/>
  <c r="G382" i="2"/>
  <c r="C383" i="2"/>
  <c r="D383" i="2"/>
  <c r="F383" i="2" s="1"/>
  <c r="E383" i="2"/>
  <c r="H383" i="2" s="1"/>
  <c r="G383" i="2"/>
  <c r="C384" i="2"/>
  <c r="D384" i="2"/>
  <c r="E384" i="2"/>
  <c r="H384" i="2" s="1"/>
  <c r="F384" i="2"/>
  <c r="G384" i="2"/>
  <c r="C385" i="2"/>
  <c r="D385" i="2"/>
  <c r="F385" i="2" s="1"/>
  <c r="E385" i="2"/>
  <c r="G385" i="2"/>
  <c r="H385" i="2"/>
  <c r="C386" i="2"/>
  <c r="D386" i="2"/>
  <c r="E386" i="2"/>
  <c r="H386" i="2" s="1"/>
  <c r="F386" i="2"/>
  <c r="G386" i="2"/>
  <c r="C387" i="2"/>
  <c r="D387" i="2"/>
  <c r="F387" i="2" s="1"/>
  <c r="E387" i="2"/>
  <c r="H387" i="2" s="1"/>
  <c r="G387" i="2"/>
  <c r="C388" i="2"/>
  <c r="D388" i="2"/>
  <c r="E388" i="2"/>
  <c r="H388" i="2" s="1"/>
  <c r="F388" i="2"/>
  <c r="G388" i="2"/>
  <c r="C389" i="2"/>
  <c r="D389" i="2"/>
  <c r="F389" i="2" s="1"/>
  <c r="E389" i="2"/>
  <c r="G389" i="2"/>
  <c r="H389" i="2"/>
  <c r="C390" i="2"/>
  <c r="D390" i="2"/>
  <c r="E390" i="2"/>
  <c r="H390" i="2" s="1"/>
  <c r="F390" i="2"/>
  <c r="G390" i="2"/>
  <c r="C391" i="2"/>
  <c r="D391" i="2"/>
  <c r="F391" i="2" s="1"/>
  <c r="E391" i="2"/>
  <c r="H391" i="2" s="1"/>
  <c r="G391" i="2"/>
  <c r="C392" i="2"/>
  <c r="D392" i="2"/>
  <c r="E392" i="2"/>
  <c r="H392" i="2" s="1"/>
  <c r="F392" i="2"/>
  <c r="G392" i="2"/>
  <c r="C393" i="2"/>
  <c r="D393" i="2"/>
  <c r="F393" i="2" s="1"/>
  <c r="E393" i="2"/>
  <c r="G393" i="2"/>
  <c r="H393" i="2"/>
  <c r="C394" i="2"/>
  <c r="D394" i="2"/>
  <c r="E394" i="2"/>
  <c r="H394" i="2" s="1"/>
  <c r="F394" i="2"/>
  <c r="G394" i="2"/>
  <c r="C395" i="2"/>
  <c r="D395" i="2"/>
  <c r="F395" i="2" s="1"/>
  <c r="E395" i="2"/>
  <c r="H395" i="2" s="1"/>
  <c r="G395" i="2"/>
  <c r="C396" i="2"/>
  <c r="D396" i="2"/>
  <c r="E396" i="2"/>
  <c r="H396" i="2" s="1"/>
  <c r="F396" i="2"/>
  <c r="G396" i="2"/>
  <c r="C397" i="2"/>
  <c r="D397" i="2"/>
  <c r="F397" i="2" s="1"/>
  <c r="E397" i="2"/>
  <c r="G397" i="2"/>
  <c r="H397" i="2"/>
  <c r="C398" i="2"/>
  <c r="D398" i="2"/>
  <c r="E398" i="2"/>
  <c r="H398" i="2" s="1"/>
  <c r="F398" i="2"/>
  <c r="G398" i="2"/>
  <c r="C399" i="2"/>
  <c r="D399" i="2"/>
  <c r="F399" i="2" s="1"/>
  <c r="E399" i="2"/>
  <c r="H399" i="2" s="1"/>
  <c r="G399" i="2"/>
  <c r="C400" i="2"/>
  <c r="D400" i="2"/>
  <c r="E400" i="2"/>
  <c r="H400" i="2" s="1"/>
  <c r="F400" i="2"/>
  <c r="G400" i="2"/>
  <c r="C401" i="2"/>
  <c r="D401" i="2"/>
  <c r="F401" i="2" s="1"/>
  <c r="E401" i="2"/>
  <c r="G401" i="2"/>
  <c r="H401" i="2"/>
  <c r="C402" i="2"/>
  <c r="D402" i="2"/>
  <c r="E402" i="2"/>
  <c r="H402" i="2" s="1"/>
  <c r="F402" i="2"/>
  <c r="G402" i="2"/>
  <c r="C403" i="2"/>
  <c r="D403" i="2"/>
  <c r="F403" i="2" s="1"/>
  <c r="E403" i="2"/>
  <c r="H403" i="2" s="1"/>
  <c r="G403" i="2"/>
  <c r="C404" i="2"/>
  <c r="D404" i="2"/>
  <c r="E404" i="2"/>
  <c r="H404" i="2" s="1"/>
  <c r="F404" i="2"/>
  <c r="G404" i="2"/>
  <c r="C405" i="2"/>
  <c r="D405" i="2"/>
  <c r="F405" i="2" s="1"/>
  <c r="E405" i="2"/>
  <c r="G405" i="2"/>
  <c r="H405" i="2"/>
  <c r="G2" i="2"/>
  <c r="G3" i="2"/>
  <c r="G4" i="2"/>
  <c r="H4" i="2" s="1"/>
  <c r="G5" i="2"/>
  <c r="G6" i="2"/>
  <c r="G7" i="2"/>
  <c r="G8" i="2"/>
  <c r="G9" i="2"/>
  <c r="H9" i="2" s="1"/>
  <c r="G10" i="2"/>
  <c r="G11" i="2"/>
  <c r="G12" i="2"/>
  <c r="H12" i="2" s="1"/>
  <c r="G13" i="2"/>
  <c r="G14" i="2"/>
  <c r="G15" i="2"/>
  <c r="G16" i="2"/>
  <c r="G17" i="2"/>
  <c r="H17" i="2" s="1"/>
  <c r="G18" i="2"/>
  <c r="G19" i="2"/>
  <c r="G20" i="2"/>
  <c r="H20" i="2" s="1"/>
  <c r="G21" i="2"/>
  <c r="G22" i="2"/>
  <c r="G23" i="2"/>
  <c r="G24" i="2"/>
  <c r="G25" i="2"/>
  <c r="H25" i="2" s="1"/>
  <c r="G1" i="2"/>
  <c r="H1" i="2" s="1"/>
  <c r="H2" i="2"/>
  <c r="H3" i="2"/>
  <c r="H5" i="2"/>
  <c r="H6" i="2"/>
  <c r="H7" i="2"/>
  <c r="H8" i="2"/>
  <c r="H10" i="2"/>
  <c r="H11" i="2"/>
  <c r="H13" i="2"/>
  <c r="H14" i="2"/>
  <c r="H15" i="2"/>
  <c r="H16" i="2"/>
  <c r="H18" i="2"/>
  <c r="H19" i="2"/>
  <c r="H21" i="2"/>
  <c r="H22" i="2"/>
  <c r="H23" i="2"/>
  <c r="H24" i="2"/>
  <c r="F2" i="2"/>
  <c r="F3" i="2"/>
  <c r="F4" i="2"/>
  <c r="F5" i="2"/>
  <c r="F6" i="2"/>
  <c r="F7" i="2"/>
  <c r="F8" i="2"/>
  <c r="F9" i="2"/>
  <c r="F10" i="2"/>
  <c r="F11" i="2"/>
  <c r="F12" i="2"/>
  <c r="F13" i="2"/>
  <c r="F14" i="2"/>
  <c r="F15" i="2"/>
  <c r="F16" i="2"/>
  <c r="F17" i="2"/>
  <c r="F18" i="2"/>
  <c r="F19" i="2"/>
  <c r="F20" i="2"/>
  <c r="F21" i="2"/>
  <c r="F22" i="2"/>
  <c r="F23" i="2"/>
  <c r="F24" i="2"/>
  <c r="F25" i="2"/>
  <c r="D2" i="2"/>
  <c r="E2" i="2"/>
  <c r="D3" i="2"/>
  <c r="E3" i="2"/>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F1" i="2"/>
  <c r="D1" i="2"/>
  <c r="E1" i="2"/>
  <c r="C2" i="2"/>
  <c r="C3" i="2"/>
  <c r="C4" i="2"/>
  <c r="C5" i="2"/>
  <c r="C6" i="2"/>
  <c r="C7" i="2"/>
  <c r="C8" i="2"/>
  <c r="C9" i="2"/>
  <c r="C10" i="2"/>
  <c r="C11" i="2"/>
  <c r="C12" i="2"/>
  <c r="C13" i="2"/>
  <c r="C14" i="2"/>
  <c r="C15" i="2"/>
  <c r="C16" i="2"/>
  <c r="C17" i="2"/>
  <c r="C18" i="2"/>
  <c r="C19" i="2"/>
  <c r="C20" i="2"/>
  <c r="C21" i="2"/>
  <c r="C22" i="2"/>
  <c r="C23" i="2"/>
  <c r="C24" i="2"/>
  <c r="C25" i="2"/>
  <c r="C1" i="2"/>
  <c r="F311" i="2" l="1"/>
  <c r="H308" i="2"/>
  <c r="F295" i="2"/>
  <c r="H292" i="2"/>
  <c r="F279" i="2"/>
  <c r="H276" i="2"/>
  <c r="F263" i="2"/>
  <c r="H260" i="2"/>
  <c r="F247" i="2"/>
  <c r="H244" i="2"/>
  <c r="F231" i="2"/>
  <c r="H228" i="2"/>
  <c r="F215" i="2"/>
  <c r="H212" i="2"/>
  <c r="F199" i="2"/>
  <c r="H196" i="2"/>
  <c r="F193" i="2"/>
  <c r="H188" i="2"/>
  <c r="H175" i="2"/>
  <c r="H172" i="2"/>
  <c r="H159" i="2"/>
  <c r="H156" i="2"/>
  <c r="H143" i="2"/>
  <c r="H140" i="2"/>
  <c r="H127" i="2"/>
  <c r="H124" i="2"/>
  <c r="H111" i="2"/>
  <c r="H108" i="2"/>
  <c r="H95" i="2"/>
  <c r="H92" i="2"/>
  <c r="H79" i="2"/>
  <c r="F194" i="2"/>
  <c r="F191" i="2"/>
  <c r="H183" i="2"/>
  <c r="F175" i="2"/>
  <c r="H167" i="2"/>
  <c r="F159" i="2"/>
  <c r="H151" i="2"/>
  <c r="F143" i="2"/>
  <c r="H135" i="2"/>
  <c r="F127" i="2"/>
  <c r="H119" i="2"/>
  <c r="F111" i="2"/>
  <c r="H103" i="2"/>
  <c r="F95" i="2"/>
  <c r="H87" i="2"/>
  <c r="F79" i="2"/>
  <c r="F319" i="2"/>
  <c r="H316" i="2"/>
  <c r="F303" i="2"/>
  <c r="H300" i="2"/>
  <c r="F287" i="2"/>
  <c r="H284" i="2"/>
  <c r="F271" i="2"/>
  <c r="H268" i="2"/>
  <c r="F255" i="2"/>
  <c r="H252" i="2"/>
  <c r="F239" i="2"/>
  <c r="H236" i="2"/>
  <c r="F223" i="2"/>
  <c r="H220" i="2"/>
  <c r="F207" i="2"/>
  <c r="H204" i="2"/>
  <c r="F192" i="2"/>
  <c r="H176" i="2"/>
  <c r="H160" i="2"/>
  <c r="H144" i="2"/>
  <c r="H128" i="2"/>
  <c r="H112" i="2"/>
  <c r="H96" i="2"/>
  <c r="H80" i="2"/>
  <c r="H192" i="2"/>
  <c r="F183" i="2"/>
  <c r="H180" i="2"/>
  <c r="F167" i="2"/>
  <c r="H164" i="2"/>
  <c r="F151" i="2"/>
  <c r="H148" i="2"/>
  <c r="F135" i="2"/>
  <c r="H132" i="2"/>
  <c r="F119" i="2"/>
  <c r="H116" i="2"/>
  <c r="F103" i="2"/>
  <c r="H100" i="2"/>
  <c r="F87" i="2"/>
  <c r="H84" i="2"/>
</calcChain>
</file>

<file path=xl/sharedStrings.xml><?xml version="1.0" encoding="utf-8"?>
<sst xmlns="http://schemas.openxmlformats.org/spreadsheetml/2006/main" count="2449" uniqueCount="1644">
  <si>
    <t>Basics</t>
  </si>
  <si>
    <t>; Hello. : 你好. Néih hóu.</t>
  </si>
  <si>
    <t>; How are you? : 你好嗎? Néih hóu ma?</t>
  </si>
  <si>
    <t>; How are you recently? (''more popular in daily usage''): 近排點呀? Gahnpàaih dím a? (''informal'')</t>
  </si>
  <si>
    <t>; Fine. : 好. Hóu. (''No need to say "thank you" after answering "fine" in Cantonese'')</t>
  </si>
  <si>
    <t>; What is your name? : 你叫乜嘢名呀? Néih giu māt'yéh mèhng a?</t>
  </si>
  <si>
    <t>; What is your name (''formal, literally means "How do I address you"'')? : 請問點稱呼? Chíngmahn dím chīngfū?</t>
  </si>
  <si>
    <t>; My name is ______ . : 我個名叫______. Ngóh go méng giu ______ .</t>
  </si>
  <si>
    <t>; Nice to meet you. : 幸會. Hahng'wúih.</t>
  </si>
  <si>
    <t>; Please. : 請. Chíng.</t>
  </si>
  <si>
    <t>; Thank you. (''when someone helps you'') : 唔該. M̀h'gōi.</t>
  </si>
  <si>
    <t>; Thank you. (''when someone gives you a gift'') : 多謝 Dōjeh.</t>
  </si>
  <si>
    <t>; You're welcome. : 唔使客氣. M̀h'sái haak-hei.</t>
  </si>
  <si>
    <t>; Excuse me. (''getting attention'') : 唔好意思. M̀h'hóu yisi</t>
  </si>
  <si>
    <t>; Excuse me. (''to get past'') : 唔該. M̀h'gōi  or 唔該借借 M̀h'gōi jeje.</t>
  </si>
  <si>
    <t>; Sorry. : 對唔住. Deui-m̀h-jyuh. (In Hong Kong, it's more common to use the English word "sorry" instead)</t>
  </si>
  <si>
    <t xml:space="preserve">; Goodbye (''formal'') : 再見 Joigin. </t>
  </si>
  <si>
    <t>; Goodbye (''informal'') : 拜拜 Bāaibaai.</t>
  </si>
  <si>
    <t>; I can't speak Cantonese. : 我唔識講廣東話. Ngóh m̀h'sīk góng Gwóngdōngwá.</t>
  </si>
  <si>
    <t>; Do you speak English? : 你識唔識講英文呀? Néih sīk-m̀h-sīk góng Yīngmán a?</t>
  </si>
  <si>
    <t xml:space="preserve">; Is there someone here who speaks English? : 呢度有冇人識講英文呀? nī douh yáuh móuh yàhn sīk góng Yīngmán a? </t>
  </si>
  <si>
    <t xml:space="preserve">; Help! : 救命呀! Gau mehng ā! </t>
  </si>
  <si>
    <t xml:space="preserve">; Look out! : 小心! Síusām! </t>
  </si>
  <si>
    <t>; Good morning. : 早晨. Jóusàhn.</t>
  </si>
  <si>
    <t>; I don't understand. : 我唔明. Ngóh m̀h'mìhng.</t>
  </si>
  <si>
    <t>; Where is the toilet? : 廁所喺邊度呀? Chi só hái bīn douh a?</t>
  </si>
  <si>
    <t>===Problems===</t>
  </si>
  <si>
    <t xml:space="preserve">; Leave me alone. : 唔好搞我. M̀h'hóu gáau ngóh. </t>
  </si>
  <si>
    <t>; Don't touch me! : 唔好掂我! M̀h'hóu dihm ngóh!</t>
  </si>
  <si>
    <t>; I'll call the police. : 我會叫警察. Ngóh wúih giu gíngchaat.</t>
  </si>
  <si>
    <t>; Police! : 警察! Gíngchaat!</t>
  </si>
  <si>
    <t>; Stop! Thief! : 咪走! 賊仔! Máih jáu! Chaahkjái!</t>
  </si>
  <si>
    <t>; Please help me. : 唔該幫我. M̀h'gōi bōng ngóh.</t>
  </si>
  <si>
    <t>; It's an emergency. : 好緊急. Hóu gán'gāp.</t>
  </si>
  <si>
    <t>; I'm lost. : 我蕩失路. Ngóh dohngsāt louh.</t>
  </si>
  <si>
    <t>; I lost my bag. : 我唔見咗個袋. Ngóh m̀h'gin jó go doih.</t>
  </si>
  <si>
    <t>; I dropped my wallet. : 我跌咗個銀包. Ngóh dit jó go ngàhn bāau.</t>
  </si>
  <si>
    <t>; I don't feel well. : 我唔舒服. Ngóh m̀h syūfuhk.</t>
  </si>
  <si>
    <t>; I've been injured. : 我受咗傷. Ngóh sauh jó sēung.</t>
  </si>
  <si>
    <t>; Please call a doctor. : 唔該幫我叫醫生. M̀h'gōi bōng ngóh giu yīsāng.</t>
  </si>
  <si>
    <t>; Can I use your phone? : 可唔可以借個電話用呀? Hó-m̀h-hó'yi je go dihnwáh yuhng a?</t>
  </si>
  <si>
    <t>===Numbers===</t>
  </si>
  <si>
    <t>; 1 : 一 yāt</t>
  </si>
  <si>
    <t>; 2 : 二 yih</t>
  </si>
  <si>
    <t>; 3 : 三 sāam</t>
  </si>
  <si>
    <t>; 4 : 四 sei</t>
  </si>
  <si>
    <t>; 5 : 五 ńgh</t>
  </si>
  <si>
    <t>; 6 : 六 luhk</t>
  </si>
  <si>
    <t>; 7 : 七 chāt</t>
  </si>
  <si>
    <t>; 8 : 八 baat</t>
  </si>
  <si>
    <t>; 9 : 九 gáu</t>
  </si>
  <si>
    <t>; 10: 十 sahp</t>
  </si>
  <si>
    <t>; 11 : 十一 sahpyāt</t>
  </si>
  <si>
    <t>; 12 : 十二 sahpyih</t>
  </si>
  <si>
    <t>; 13 : 十三 sahpsāam</t>
  </si>
  <si>
    <t>; 14 : 十四 sahpsei</t>
  </si>
  <si>
    <t>; 15 : 十五 sahpńgh</t>
  </si>
  <si>
    <t>; 16 : 十六 sahpluhk</t>
  </si>
  <si>
    <t>; 17 : 十七 sahpchāt</t>
  </si>
  <si>
    <t>; 18 : 十八 sahpbaat</t>
  </si>
  <si>
    <t>; 19 : 十九 sahpgáu</t>
  </si>
  <si>
    <t>; 20 : 二十 yihsahp</t>
  </si>
  <si>
    <t>; 21 : 二十一 yihsahpyāt</t>
  </si>
  <si>
    <t>; 22 : 二十二 yihsahpyih</t>
  </si>
  <si>
    <t>; 23 : 二十三 yihsahpsāam</t>
  </si>
  <si>
    <t xml:space="preserve">; 30 : 三十 sāamsahp </t>
  </si>
  <si>
    <t xml:space="preserve">; 40 : 四十 seisahp </t>
  </si>
  <si>
    <t xml:space="preserve">; 50 : 五十 ńghsahp </t>
  </si>
  <si>
    <t xml:space="preserve">; 60 : 六十 luhksahp </t>
  </si>
  <si>
    <t xml:space="preserve">; 70 : 七十 chātsahp </t>
  </si>
  <si>
    <t xml:space="preserve">; 80 : 八十 baatsahp </t>
  </si>
  <si>
    <t xml:space="preserve">; 90 : 九十 gáusahp </t>
  </si>
  <si>
    <t>; 100 : 一百 yātbaak</t>
  </si>
  <si>
    <t>; 200 : 二百 yihbaak</t>
  </si>
  <si>
    <t>; 300 : 三百 sāambaak</t>
  </si>
  <si>
    <t>; 1000 : 一千 yātchīn</t>
  </si>
  <si>
    <t>; 2000 : 二千 yihchīn</t>
  </si>
  <si>
    <t>; 10,000 : 一萬 yātmaahn</t>
  </si>
  <si>
    <t>; 100,000 : 十萬 sahpmaahn</t>
  </si>
  <si>
    <t>; 1,000,000 : 一百萬 yātbaakmaahn</t>
  </si>
  <si>
    <t>; 10,000,000 : 一千萬 yātchīnmaahn</t>
  </si>
  <si>
    <t>; 100,000,000 : 一億 yātyīk</t>
  </si>
  <si>
    <t>; 1,000,000,000 : 十億 sahpyīk</t>
  </si>
  <si>
    <t>; 10,000,000,000 : 一百億 yātbaakyīk</t>
  </si>
  <si>
    <t>; 100,000,000,000 : 一千億 yātchīnyīk</t>
  </si>
  <si>
    <t>; 1,000,000,000,000 : 一兆 yātsiuh</t>
  </si>
  <si>
    <t>; number _____ (train, bus, etc.) : _____號 houh</t>
  </si>
  <si>
    <t>; half : 半 bun</t>
  </si>
  <si>
    <t>; less : 小 síu</t>
  </si>
  <si>
    <t>; more : 多 dō</t>
  </si>
  <si>
    <t>===Time===</t>
  </si>
  <si>
    <t>; now : 而家 yīgā</t>
  </si>
  <si>
    <t>; late : 遲 chìh</t>
  </si>
  <si>
    <t>; early : 早 jóu</t>
  </si>
  <si>
    <t>; morning :  朝早 jīujóu</t>
  </si>
  <si>
    <t>; afternoon : 晏晝 ngaanjau</t>
  </si>
  <si>
    <t>; evening : 夜晚 yeh máahn</t>
  </si>
  <si>
    <t>====Clock time====</t>
  </si>
  <si>
    <t>; one o'clock : 一點 yāt dím</t>
  </si>
  <si>
    <t>; two o'clock : 兩點 léuhng dím (''not 二點'')</t>
  </si>
  <si>
    <t>; two five : 兩點一 / 兩點踏一 léuhng dím yāt/léuhng dím daahp yāt</t>
  </si>
  <si>
    <t>; two ten : 兩點二 / 兩點踏二 léuhng dím yih/léuhng dím daahp yih</t>
  </si>
  <si>
    <t>; two fifteen/Quarter past two : 兩點三 / 兩點踏三 léuhng dím sāam/léuhng dím daahp sāam</t>
  </si>
  <si>
    <t>; two thirty/Half past two : 兩點'''半''' léuhng dím '''bun''' (''not 兩點六 / 兩點踏六'')</t>
  </si>
  <si>
    <t>; two forty-five/Quarter to three : 兩點九 / 兩點踏九 léuhng dím gáu/léuhng dím daahp gáu</t>
  </si>
  <si>
    <t>; two fifty : 兩點十 / 兩點踏十 léuhng dím sahp/léuhng dím daahp sahp</t>
  </si>
  <si>
    <t>; two fifty-five : 兩點踏十一 léuhng dím daahp sahpyāt (''not 兩點十一'')</t>
  </si>
  <si>
    <t>; two fifty-seven : 兩點五十七分 léuhng dím ńghsahpchāt fān</t>
  </si>
  <si>
    <t>====Duration====</t>
  </si>
  <si>
    <t>; _____ minute(s) : _____ 分鐘 fānjūng</t>
  </si>
  <si>
    <t>; _____ hour(s) : _____ 個鐘 gor jūng</t>
  </si>
  <si>
    <t>; _____ day(s) : _____ 日 yaht</t>
  </si>
  <si>
    <t>; _____ week(s) : _____ 個禮拜 gor láihbaai</t>
  </si>
  <si>
    <t>; _____ month(s) : _____ 個月 gor yuht</t>
  </si>
  <si>
    <t>; _____ year(s) : _____ 年 nìhn</t>
  </si>
  <si>
    <t>====Days====</t>
  </si>
  <si>
    <t>; today : 今日 gām'yaht</t>
  </si>
  <si>
    <t>; yesterday : 尋日 chàhm'yaht</t>
  </si>
  <si>
    <t>; tomorrow : 聽日 tīngyaht</t>
  </si>
  <si>
    <t>; the day before last : 前日 chìhnyaht</t>
  </si>
  <si>
    <t>; the day after tomorrow : 後日 hauh'yaht</t>
  </si>
  <si>
    <t>; this week : 今個禮拜 gām go láihbaai</t>
  </si>
  <si>
    <t>; last week : 上個禮拜 seuhng go láihbaai</t>
  </si>
  <si>
    <t>; next week : 下個禮拜 hah go láihbaai</t>
  </si>
  <si>
    <t xml:space="preserve">; Sunday : 禮拜日 láihbaai yaht / 星期日 sing1 kei4 yaht </t>
  </si>
  <si>
    <t>; Monday : 禮拜一 láihbaai yāt / 星期一 sing1 kei4 yāt</t>
  </si>
  <si>
    <t>; Tuesday : 禮拜二 láihbaai yih / 星期二 sing1 kei4 yih</t>
  </si>
  <si>
    <t>; Wednesday : 禮拜三 láihbaai sāam / 星期三 sing1 kei4 sāam</t>
  </si>
  <si>
    <t>; Thursday : 禮拜四 láihbaai sei / 星期四 sing1 kei4 sei</t>
  </si>
  <si>
    <t>; Friday : 禮拜五 láihbaai ńgh / 星期五 sing1 kei4 ńgh</t>
  </si>
  <si>
    <t>; Saturday : 禮拜六 láihbaai luhk / 星期六 sing1 kei4 luhk</t>
  </si>
  <si>
    <t>====Months====</t>
  </si>
  <si>
    <t>; January : 一月 yāt'yuht</t>
  </si>
  <si>
    <t>; February : 二月 yih'yuht</t>
  </si>
  <si>
    <t>; March : 三月 sāam'yuht</t>
  </si>
  <si>
    <t>; April : 四月 seiyuht</t>
  </si>
  <si>
    <t>; May : 五月 ńgh'yuht</t>
  </si>
  <si>
    <t>; June : 六月 luhk'yuht</t>
  </si>
  <si>
    <t>; July : 七月 chāt'yuht</t>
  </si>
  <si>
    <t>; August : 八月 baat'yuht</t>
  </si>
  <si>
    <t>; September : 九月 gáuyuht</t>
  </si>
  <si>
    <t>; October : 十月 sahpyuht</t>
  </si>
  <si>
    <t>; November : 十一月 sahpyāt'yuht</t>
  </si>
  <si>
    <t>; December : 十二月 sahpyih'yuht</t>
  </si>
  <si>
    <t>===Colors===</t>
  </si>
  <si>
    <t>;black : 黑色 hāk sīk</t>
  </si>
  <si>
    <t>;white : 白色 baahk sīk</t>
  </si>
  <si>
    <t>;gray : 灰色 fūi sīk</t>
  </si>
  <si>
    <t>;red : 紅色 hùhng sīk</t>
  </si>
  <si>
    <t>;blue : 藍色 làahm̀ sīk</t>
  </si>
  <si>
    <t>;yellow : 黃色 wòhng sīk</t>
  </si>
  <si>
    <t>;green : 綠色 luhk sīk</t>
  </si>
  <si>
    <t>;orange : 橙色 chàahng sīk</t>
  </si>
  <si>
    <t>;purple : 紫色 jí sīk</t>
  </si>
  <si>
    <t>;brown : 啡色 fē sīk</t>
  </si>
  <si>
    <t>;pink : 粉紅色 fán hùhng sīk</t>
  </si>
  <si>
    <t>===Transportation===</t>
  </si>
  <si>
    <t>====Bus and train====</t>
  </si>
  <si>
    <t>In Cantonese, "train" is translated into 火車 (fóchē) and "bus" is 巴士 (bāsí). The language uses measure words or numeral classifiers before the actual nouns. In context of the following examples, the respective Cantonese measure words for 火車 and 巴士 are 班 (bāan) and 架 (ga).</t>
  </si>
  <si>
    <t>; How much is a ticket ? : 去_____張飛要幾多錢嘎? Heui Yāt jēung fēi yiu géidō chín gah?</t>
  </si>
  <si>
    <t>; One ticket to _____, please. : 一張飛去_____, 唔該. Yāt jēung fēi heui _____, m̀h'gōi.</t>
  </si>
  <si>
    <t>; Where does this train/bus go? : 呢 [班火車]/[架巴士] 去邊度嘎? Nī [bāan fóchē]/[ga bāsí] heui bīn?</t>
  </si>
  <si>
    <t>; Where is the train/bus to _____? : 去_____ [班火車]/[架巴士] 喺邊度搭嘎? Heui _____ [bāan fóchē]/[ga bāsí] hái bīndouh daap gah?</t>
  </si>
  <si>
    <t xml:space="preserve">; Does this train/bus stop in _____? : 呢[班火車]/[架巴士]停唔停_____嘎? Nī [bāan fóchē]/[ga bāsí] tìhng-m̀h- tìhng _____ gah? </t>
  </si>
  <si>
    <t>; When does the train/bus for _____ leave? : 去_____[班火車/架巴士]幾點走嘎? Heui _____ [bāan fóchē]/[ga bāsí] géidím jáu gah?</t>
  </si>
  <si>
    <t>; When will this train/bus arrive in _____? : [班火車]/[架巴士]會幾點去到_____嘎? [Bāan fóchē]/[Ga bāsí] wúih géidím heuidou _____ gah?</t>
  </si>
  <si>
    <t>====Directions====</t>
  </si>
  <si>
    <t>; How do I get to _____ ? : 我可以點去_____呀? Ngóh hó'yi dím heui _____ a?</t>
  </si>
  <si>
    <t>; the train station : 火車站 fóchē jaahm</t>
  </si>
  <si>
    <t>; the bus station? : 巴士站 bāsí jaahm</t>
  </si>
  <si>
    <t>; the airport? : 機場 gēichèuhng</t>
  </si>
  <si>
    <t>; downtown? : 市區 síh'kēui</t>
  </si>
  <si>
    <t>; the youth hostel? : 青年旅舍 chīngnìhn léuihséh</t>
  </si>
  <si>
    <t>; the _____ hotel? : _____ 酒店 _____ jáudim</t>
  </si>
  <si>
    <t>; the American/Canadian/Australian/British consulate : 美國/加拿大/澳州/英國 領事館? Méihgwok/Gānàhdaaih/Oujāu/Yīng'gwok líhngsihgún</t>
  </si>
  <si>
    <t>; Where are there a lot of_____ ? : 邊度可以搵到好多_____呀? Bīndouh hó'yi wándou hóudō _____ a?</t>
  </si>
  <si>
    <t>; restaurants : 餐廳 chāantēng</t>
  </si>
  <si>
    <t>; bars : 酒吧 jáubā</t>
  </si>
  <si>
    <t>; sites to see : 景點 gíngdím</t>
  </si>
  <si>
    <t>; Can you show me on the map? : 可唔可以喺張地圖度指俾我睇呀? Hó-m̀h-hó'yi hái jēung deihtòuh douh jí béi ngóh tái a?</t>
  </si>
  <si>
    <t>; street : 街 gāai</t>
  </si>
  <si>
    <t>; Turn left. : 轉左 Jyun jó.</t>
  </si>
  <si>
    <t>; Turn right. : 轉右 Jyun yauh.</t>
  </si>
  <si>
    <t>; left : 左 jó</t>
  </si>
  <si>
    <t>; right : 右 yauh</t>
  </si>
  <si>
    <t>; straight ahead : 直行 jihk'hàahng</t>
  </si>
  <si>
    <t>; towards the _____ : 去_____ heui _____</t>
  </si>
  <si>
    <t>; past the _____ : 過咗 _____ gwojó _____</t>
  </si>
  <si>
    <t>; before the _____ : _____之前 jīchìhn</t>
  </si>
  <si>
    <t>; Watch for the _____. : 睇住_____. Táijyuh _____.</t>
  </si>
  <si>
    <t>; intersection : 十字路口 sahpjihlouh'háu</t>
  </si>
  <si>
    <t>; north : 北面 bākmihn</t>
  </si>
  <si>
    <t>; south : 南面 nàahm'mihn</t>
  </si>
  <si>
    <t>; east : 東面 dūngmihn</t>
  </si>
  <si>
    <t>; west : 西面 sāimihn</t>
  </si>
  <si>
    <t>; uphill : 上山 séuhngsāan</t>
  </si>
  <si>
    <t>; downhill : 落山 lohksāan</t>
  </si>
  <si>
    <t>====Taxi====</t>
  </si>
  <si>
    <t>; Taxi! : 的士! Dīk-síh!</t>
  </si>
  <si>
    <t>; Take me to _____, please. : 載我去_____, 唔該. Joi ngóh heui _____, m̀h'gōi.</t>
  </si>
  <si>
    <t>; How much does it cost to get to _____? : 去_____要幾多錢嘎? Heui _____ yiu géidō chín gah?</t>
  </si>
  <si>
    <t>; Take me there, please. : 載我去嗰度, 唔該. Joi ngóh heui gódouh, m̀h'gōi</t>
  </si>
  <si>
    <t>===Lodging===</t>
  </si>
  <si>
    <t>{{infobox|Common signs|</t>
  </si>
  <si>
    <t>; OPEN : 營業中 / 開</t>
  </si>
  <si>
    <t>; CLOSED : 休息 / 關</t>
  </si>
  <si>
    <t>; ENTRANCE : 入口</t>
  </si>
  <si>
    <t>; EXIT : 出口</t>
  </si>
  <si>
    <t>; PUSH : 推</t>
  </si>
  <si>
    <t>; PULL : 拉</t>
  </si>
  <si>
    <t>; TOILET : 洗手間</t>
  </si>
  <si>
    <t>; MEN : 男</t>
  </si>
  <si>
    <t>; WOMEN : 女</t>
  </si>
  <si>
    <t>; FORBIDDEN : 禁止}}</t>
  </si>
  <si>
    <t>; Do you have any rooms available? : 你哋有冇空房呀? Néihdeih yáuh-móuh hūngfóng a?</t>
  </si>
  <si>
    <t>; How much is a room for one person/two people? : 單人房/雙人房 要幾多錢呀? Dāanyàhnfóng/Sēungyàhnfóng yiu géidō chín a?</t>
  </si>
  <si>
    <t>; Does the room come with _____? : 間房有冇_____嘎? Gāan fóng yáuh-móuh _____ gah?</t>
  </si>
  <si>
    <t>; bedsheets : 床襟 chòhngkám</t>
  </si>
  <si>
    <t>; a bathroom : 浴室 yuhksāt</t>
  </si>
  <si>
    <t>; a telephone : 電話 dihnwah</t>
  </si>
  <si>
    <t>; a TV : 電視 dihnsih</t>
  </si>
  <si>
    <t>; May I see the room first? : 可唔可以睇下間房先呀? Hó-m̀h-hó'yi tái-háh gāan fóng sīn a?</t>
  </si>
  <si>
    <t>; Do you have anything _____? : 有冇間房會_____嘎? Yáuh-móuh gāan fóng húi _____ gah?</t>
  </si>
  <si>
    <t>; quieter : 靜啲 jihngdī</t>
  </si>
  <si>
    <t>; bigger : 大啲 daaihdī</t>
  </si>
  <si>
    <t>; cleaner : 乾淨啲 gōnjehngdī</t>
  </si>
  <si>
    <t>; cheaper : 平啲 pèhngdī</t>
  </si>
  <si>
    <t>; OK, I'll take it. : 好, 我要呢間. Hóu, ngóh yiu nī gāan.</t>
  </si>
  <si>
    <t>; I will stay for _____ night(s). : 我會喺度住_____晚. Ngóh húi háidouh jyuh _____ máahn.</t>
  </si>
  <si>
    <t>; Can you suggest another hotel? : 你可唔可以介紹第二間酒店俾我呀? Néih hó-m̀h-hó'yi gaaisiuh daihyih gāan jáudim béi ngóh a?</t>
  </si>
  <si>
    <t>; Do you have a _____?: 你哋有冇_____嘎? Néihdeih yáuh-móuh _____ gah?</t>
  </si>
  <si>
    <t>; safe : 夾萬 gaapmaahn</t>
  </si>
  <si>
    <t>; lockers : 儲物櫃 chyúhmahtgwaih</t>
  </si>
  <si>
    <t>; Is breakfast/supper included? : 包唔包 早餐/晚餐 嘎? Bāau-m̀h-bāau jóuchāan/máahnchāan gah?</t>
  </si>
  <si>
    <t>; What time is breakfast/supper? : 幾點有 早餐/晚餐 嘎? Géidím yáuh jóuchāan/máahnchāan gah?</t>
  </si>
  <si>
    <t>; Please clean my room. : 唔該幫我執下間房. M̀h'gōi bōng ngóh jāp-háh gāan fóng.</t>
  </si>
  <si>
    <t>; Can you wake me at _____? : 可唔可以_____叫醒我呀? Hó-m̀h-hó'yi _____ giuséng ngóh a?</t>
  </si>
  <si>
    <t>; I want to check out. : 我想退房. Ngóh séung teuifóng.</t>
  </si>
  <si>
    <t>===Money===</t>
  </si>
  <si>
    <t>; Do you accept American/Australian/Canadian dollars? : 你哋收唔收 美/澳/加 元嘎? Néihdeih sāu-m̀h-sāu Méih/Ou/Gā yùhn gah?</t>
  </si>
  <si>
    <t>; Do you accept British pounds? : 你哋收唔收英鎊嘎? Néihdeih sāu-m̀h-sāu Yīngbohng gah?</t>
  </si>
  <si>
    <t>; Do you accept credit cards? : 你哋收唔收信用卡嘎? Néihdeih sāu-m̀h-sāu sun-yoong-caht gah?</t>
  </si>
  <si>
    <t>; Can you change money for me? : 可唔可以幫我唱錢呀? Hó-m̀h-hó'yi bōng ngóh cheung chín a?</t>
  </si>
  <si>
    <t>; Where can I get money changed? : 我可以去邊度唱錢呀? Ngóh hó'yi heui bīndouh cheung chín a?</t>
  </si>
  <si>
    <t>; Can you change a traveler's check for me? : 可唔可以幫我唱張旅行支票呀? Hó-m̀h-hó'yi bōng ngóh cheung jēung léuih'hàhng jīpiu a?</t>
  </si>
  <si>
    <t>; Where can I get a traveler's check changed? : 我可以去邊度唱張旅行支票呀? Ngóh hó'yi heui bīndouh cheung jēung léuih'hàhng jīpiu a?</t>
  </si>
  <si>
    <t>; What is the exchange rate? : 匯率係幾多呀? Wuihléut haih géidō a?</t>
  </si>
  <si>
    <t>; Where is an automatic teller machine (ATM)? : 邊度有櫃員機呀? Bīndouh yáuh gwai'hyùhn'gēi a?</t>
  </si>
  <si>
    <t>===Eating===</t>
  </si>
  <si>
    <t>{{infobox|Reading a Chinese Menu|Look for these characters to get an idea of how your food's cooked. With help from ''The Eater's Guide to Chinese Characters'' (J. McCawley).</t>
  </si>
  <si>
    <t>;煎 jīn: fried</t>
  </si>
  <si>
    <t>;炒 cháau: stir-fried</t>
  </si>
  <si>
    <t>;煮 jyú: boiled</t>
  </si>
  <si>
    <t>;炸 ja: deep-fried</t>
  </si>
  <si>
    <t>;炆 mān: simmered</t>
  </si>
  <si>
    <t>;燉 dahn: stewed</t>
  </si>
  <si>
    <t>;焗 guhk: baked</t>
  </si>
  <si>
    <t>;蒸 jīng: steamed</t>
  </si>
  <si>
    <t>}}</t>
  </si>
  <si>
    <t>; A table for one person/two people, please. : 一張 一人枱/二人枱, 唔該. Yāt jēung yātyàhntói/yihyàhntói, m̀h'gōi.</t>
  </si>
  <si>
    <t>; Can I look at the menu, please? : 俾張餐牌我睇, 唔該. Béi jēung chāanpáai ngóh tái, m̀h'gōi.</t>
  </si>
  <si>
    <t>; Can I look in the kitchen? : 可唔可以睇吓個廚房呀? Hó-m̀h-hó'yi tái-háh gō chyùhfóng a?</t>
  </si>
  <si>
    <t>; Is there a house specialty? : 有乜嘢嘢食出名嘎? Yáuh mātyéh yéhsihk chēutméng gah?</t>
  </si>
  <si>
    <t>; Is there a local specialty? : 有冇本地嘢食嘎? Yáuh-móuh búndeih yéhsihk gah?</t>
  </si>
  <si>
    <t>; I'm a vegetarian. : 我食素. Ngóh sihk sou.</t>
  </si>
  <si>
    <t>; I don't eat pork. : 我唔食豬. Ngóh m̀h'sihk jyū.</t>
  </si>
  <si>
    <t>; I don't eat beef. : 我唔食牛. Ngóh m̀h'sihk ngàuh.</t>
  </si>
  <si>
    <t>; I only eat halal food. : 我淨係食清真嘢. Ngóh jihnghaih sihk chīngjān yéh.</t>
  </si>
  <si>
    <t>; Can you make it "lite", please? : 嘢食清啲, 唔該. yéhsihk chīngdī, m̀h'gōi.</t>
  </si>
  <si>
    <t>; fixed-price meal : 套餐 touchāan</t>
  </si>
  <si>
    <t>; a la carte : 跟餐牌 gān chāanpáai (''means "as on the menu"'')</t>
  </si>
  <si>
    <t>; breakfast : 早餐 jóuchāan</t>
  </si>
  <si>
    <t>; lunch : 晏 aan / 午餐 ńghchāan</t>
  </si>
  <si>
    <t>; tea (''meal'') : 下午茶 hah-ńgh-chàh</t>
  </si>
  <si>
    <t>; supper : 晚餐 máahnchāan</t>
  </si>
  <si>
    <t>; I want _____. : 我想要_____. Ngóh séung yiu _____.</t>
  </si>
  <si>
    <t>; I want a dish containing _____. : 我想要樣有_____. Ngóh séung yiu yeuhng yáuh _____.</t>
  </si>
  <si>
    <t>; chicken : 雞 gāi</t>
  </si>
  <si>
    <t>; beef : 牛 ngàuh</t>
  </si>
  <si>
    <t>; fish : 魚 yùh</t>
  </si>
  <si>
    <t>; ham : 火腿 fótéui</t>
  </si>
  <si>
    <t>; sausage : 香腸 hēungchéuhng</t>
  </si>
  <si>
    <t>; cheese : 芝士 jīsí</t>
  </si>
  <si>
    <t>; eggs : 蛋 dáan</t>
  </si>
  <si>
    <t>; salad : 沙律 sāléut</t>
  </si>
  <si>
    <t>; (fresh) vegetables : (新鮮)蔬菜 (sānsīn) sōchoi</t>
  </si>
  <si>
    <t>; (fresh) fruit : (新鮮)生果 (sānsīn) sāang'gwó</t>
  </si>
  <si>
    <t>; bread : 麵包 mihnbāau</t>
  </si>
  <si>
    <t>; toast : 多士 dōsí</t>
  </si>
  <si>
    <t>; noodles : 麵 mihn</t>
  </si>
  <si>
    <t>; rice : 飯 faahn</t>
  </si>
  <si>
    <t>; beans : 豆 dáu</t>
  </si>
  <si>
    <t>; May I have a glass/cup of _____? : 可唔可以俾杯_____我呀? Hó-m̀h-hó'yi béi būi _____ ngóh a?</t>
  </si>
  <si>
    <t>; May I have a bottle of _____? : 可唔可以俾樽_____我呀? Hó-m̀h-hó'yi béi jēun _____ ngóh a?</t>
  </si>
  <si>
    <t>; coffee : 咖啡 gafē</t>
  </si>
  <si>
    <t>; tea (''drink'') : 茶 chàh</t>
  </si>
  <si>
    <t>; juice : 果汁 gwójāp</t>
  </si>
  <si>
    <t>; bubbly water : 有氣水 yáuh'hei séui</t>
  </si>
  <si>
    <t>; water : 水 séui</t>
  </si>
  <si>
    <t>; beer : 啤酒 bējáu</t>
  </si>
  <si>
    <t>; red/white wine : 紅/白 酒 hùhng/baahk jáu</t>
  </si>
  <si>
    <t>; May I have some _____? : 可唔可以俾啲_____我呀? Hó-m̀h-hó'yi béi dī _____ ngóh a?</t>
  </si>
  <si>
    <t>; salt : 鹽 yìhm</t>
  </si>
  <si>
    <t>; black pepper : 黑椒 hākjīu</t>
  </si>
  <si>
    <t>; butter : 牛油 ngàuhyàuh</t>
  </si>
  <si>
    <t>; Excuse me, waiter? (''getting attention of server''): 侍應唔該. Sihying m̀h'gōi.</t>
  </si>
  <si>
    <t>; I'm finished. : 食完嘅喇. Sihkyùhn gela.</t>
  </si>
  <si>
    <t>; It was delicious. : 好食. Hóusihk</t>
  </si>
  <si>
    <t>; Please clear the plates. : 唔該幫我清下張枱. M̀h' gōi bōng ngóh chīng-háh jēung tói.</t>
  </si>
  <si>
    <t>; The check, please. : 埋單, 唔該. Màaihdāan, m̀h'gōi.</t>
  </si>
  <si>
    <t>===Bars===</t>
  </si>
  <si>
    <t>; Do you serve alcohol? : 你哋有冇酒飲嘎? Néihdeih yáuh-móuh jáu yám gah?</t>
  </si>
  <si>
    <t>; Is there table service? : 有冇侍應埋枱嘎? Yáuh-móuh sihying màai tói gah?</t>
  </si>
  <si>
    <t>; A beer/two beers, please. : 一/兩杯 啤酒, 唔該. Yāt/léuhng būi bējáu, m̀h'gōi.</t>
  </si>
  <si>
    <t>; A glass of red/white wine, please. : 一杯 紅/白 酒, 唔該. Yāt būi hùhng/baahk jáu, m̀h'gōi.</t>
  </si>
  <si>
    <t>; A pint, please. : 一 pint, 唔該. Yāt ''pint'', m̀h'gōi. (''"品脫 bán'tyut" is the corresponding word for "pint", but no one will use it in bars.'')</t>
  </si>
  <si>
    <t>; A bottle, please. : 一樽, 唔該. Yāt jēun, m̀h'gōi.</t>
  </si>
  <si>
    <t>; _____ (''hard liquor'') and _____ (''mixer''), please. : _____同_____, 唔該. _____ tùhng _____, m̀h'gōi.</t>
  </si>
  <si>
    <t>; whiskey : 威士忌 wāisigéi</t>
  </si>
  <si>
    <t>; vodka : 伏特加 fuhkdahkgā</t>
  </si>
  <si>
    <t>; rum : 冧酒 lāmjáu</t>
  </si>
  <si>
    <t>; club soda : 梳打水 sōdá séui</t>
  </si>
  <si>
    <t>; tonic water : 湯力水 tōnglihk séui</t>
  </si>
  <si>
    <t>; orange juice : 橙汁 cháangjāp</t>
  </si>
  <si>
    <t>; Coke (''soda'') : 可樂 hólohk</t>
  </si>
  <si>
    <t>; Do you have any bar snacks? : 你哋有冇小食嘎? Néihdeih yáuh-móuh síusihk gah?</t>
  </si>
  <si>
    <t>; One more (cup/bottle), please. : 要多一 杯/樽, 唔該. Yiu dō yāt būi/jēun, m̀h'gōi.</t>
  </si>
  <si>
    <t>; When is closing time? : 幾點柵門嘎? Géidím sāanmùhn gaa?</t>
  </si>
  <si>
    <t>; Cheers! : 飲杯! Yámbūi!</t>
  </si>
  <si>
    <t>===Shopping===</t>
  </si>
  <si>
    <t>; Do you have this in my size? : 呢件有冇我個碼呀? Nī gihn yáuh-móuh ngóh go má a?</t>
  </si>
  <si>
    <t>; How much? : 幾多錢呀? Géidō chín a?</t>
  </si>
  <si>
    <t>; That's too expensive. : 太貴啦. Taai gwai la.</t>
  </si>
  <si>
    <t>; Would you take _____? : 收唔收_____嘎? Sāu-m̀h-sāu _____ gah?</t>
  </si>
  <si>
    <t>; expensive : 貴 gwai</t>
  </si>
  <si>
    <t>; cheap : 平 pèhng</t>
  </si>
  <si>
    <t>; I can't afford it. : 我俾唔起. Ngóh béi m̀h héi.</t>
  </si>
  <si>
    <t>; I don't want it. : 我唔想要. Ngóh m̀h séung yiu.</t>
  </si>
  <si>
    <t>; You're cheating me. : 你呃緊我嘅. Néih āk gán ngóh gé.</t>
  </si>
  <si>
    <t>; I'm not interested. : 我冇興趣. Ngóh móuh hing cheui.</t>
  </si>
  <si>
    <t>; OK, I'll take it. : 好, 我要呢件. Hóu, ngóh yiu nī gihn.</t>
  </si>
  <si>
    <t>; Can I have a bag? : 可唔可以俾個袋我呀? Hó-m̀h-hó'yi béi go dói ngóh a?</t>
  </si>
  <si>
    <t>; Do you ship (overseas)? : 你哋送唔送貨(去外國)嘎? Néihdeih sung-m̀h-sung fo (heui ngoihgwok) gah?</t>
  </si>
  <si>
    <t>; I need... : 我要... Ngóh yiu…</t>
  </si>
  <si>
    <t>; ...toothpaste. : ...牙膏. ngàh gōu.</t>
  </si>
  <si>
    <t>; ...a toothbrush. : ...牙刷. ngàh chaat.</t>
  </si>
  <si>
    <t>; ...tampons. : ...衛生巾. waihsāng'gān.</t>
  </si>
  <si>
    <t>; ...soap. : ...番挸. fāan'gáan.</t>
  </si>
  <si>
    <t>; ...shampoo. : ...洗頭水. sái'tàuhséui.</t>
  </si>
  <si>
    <t>; ...pain reliever. (''e.g., aspirin or ibuprofen'') : ...止痛藥. jí'tung yeuhk.</t>
  </si>
  <si>
    <t>; ...cold medicine. : ...感冒藥. gám'mouh yeuhk.</t>
  </si>
  <si>
    <t>; ...stomach medicine. : ...胃藥. waih yeuhk.</t>
  </si>
  <si>
    <t>; ...a razor. : ...剃鬚刀. taisōudōu.</t>
  </si>
  <si>
    <t>; ...an umbrella. : ...遮. jē.</t>
  </si>
  <si>
    <t>; ...sunblock lotion. : ...太陽油. taaiyèuhngyàuh.</t>
  </si>
  <si>
    <t>; ...a postcard. : ...名信片. mìhngseunpín.</t>
  </si>
  <si>
    <t>; ...postage stamps. : ...郵票. yàuhpiu.</t>
  </si>
  <si>
    <t>; ...batteries. : ...電池. dihnchìh.</t>
  </si>
  <si>
    <t>; ...writing paper. : ...信紙. seunjí.</t>
  </si>
  <si>
    <t>; ...a pen. : ...筆. bāt.</t>
  </si>
  <si>
    <t>; ...English-language books. : ...英文書. Yīngmàhn syū.</t>
  </si>
  <si>
    <t>; ...English-language magazines. : ...英文雜誌. Yīngmàhn jaahpji.</t>
  </si>
  <si>
    <t>; ...an English-language newspaper. : ...英文報紙. Yīngmàhn boují.</t>
  </si>
  <si>
    <t>; ...an English-English dictionary. : ...英英字典. Yīngyīng jihdín.</t>
  </si>
  <si>
    <t>===Driving===</t>
  </si>
  <si>
    <t>; I want to rent a car. : 我想租車. Ngóh séung jōu chē.</t>
  </si>
  <si>
    <t>; Can I get insurance? : 邊度可以買保險嘎? Bīndouh hó'yi máaih bóu hím gah?</t>
  </si>
  <si>
    <t>; stop (''on a street sign'') : 停 tìhng</t>
  </si>
  <si>
    <t>; one way : 單程路 dāanchìhnglouh</t>
  </si>
  <si>
    <t>; yield : 讓 yeuhng</t>
  </si>
  <si>
    <t>; no parking : 不准泊車 bātjéun paakchē</t>
  </si>
  <si>
    <t>; speed limit : 速度限制 chūkdouh haahnjai</t>
  </si>
  <si>
    <t>; gas (''petrol'') station : 油站 yàuhjaahm</t>
  </si>
  <si>
    <t>; petrol : 汽油 heiyàuh</t>
  </si>
  <si>
    <t>; diesel : 柴油 chàaihyàuh</t>
  </si>
  <si>
    <t>===Authority===</t>
  </si>
  <si>
    <t>; I haven't done anything wrong. : 我冇做錯野. Ngóh móuh jouh cho yéh.</t>
  </si>
  <si>
    <t>; It was a misunderstanding. : 件事係誤會. Ginh sih haih ngh-wuih.</t>
  </si>
  <si>
    <t>; Where are you taking me? : 你帶我去邊? Néih daai ngóh heui bīn?</t>
  </si>
  <si>
    <t>; Am I under arrest? : 我係唔係俾人拉左呀? Ngóh haih-m̀h-haih béi yàhn lāai jó a?</t>
  </si>
  <si>
    <t>; I am an American/Australian/British/Canadian citizen. : 我係 美國/澳州/英國/加拿大 公民. Ngóh haih Méihgwok/Oujāu/Yīng'gwok/Gānàhdaaih gūngmàhn.</t>
  </si>
  <si>
    <t>; I want to talk to the American/Australian/British/Canadian embassy/consulate. : 我要搵 美國/澳州/英國/加拿大 大使館/領事館. Ngóh yiu wán Méihgwok/Oujāu/Yīng'gwok/Gānàhdaaih daaihsigún/líhngsihgún.</t>
  </si>
  <si>
    <t>; I want to talk to a lawyer. : 我要搵律師. Ngóh yiu wán leuhtsī.</t>
  </si>
  <si>
    <t>; Can I just pay a fine now? : 可唔可以就咁罰錢呀? Hó-m̀h-hó'yi jauh gám faht chín?</t>
  </si>
  <si>
    <t>午餐</t>
  </si>
  <si>
    <t>jīujóu</t>
  </si>
  <si>
    <t>léuhng dím yāt/léuhng dím daahp yāt</t>
  </si>
  <si>
    <t>léuhng dím yih/léuhng dím daahp yih</t>
  </si>
  <si>
    <t>léuhng dím sāam/léuhng dím daahp sāam</t>
  </si>
  <si>
    <t>léuhng dím sahp/léuhng dím daahp sahp</t>
  </si>
  <si>
    <t>yaht</t>
  </si>
  <si>
    <t>nìhn</t>
  </si>
  <si>
    <t>Yāt būi hùhng/baahk jáu, m̀h'gōi.</t>
  </si>
  <si>
    <t>Yāt jēun, m̀h'gōi.</t>
  </si>
  <si>
    <t>Numbers</t>
  </si>
  <si>
    <t>Time</t>
  </si>
  <si>
    <t>Colors</t>
  </si>
  <si>
    <t>Hotel</t>
  </si>
  <si>
    <t>Money</t>
  </si>
  <si>
    <t>Fried</t>
  </si>
  <si>
    <t>Stir-Fried</t>
  </si>
  <si>
    <t>Boiled</t>
  </si>
  <si>
    <t>Deep-fried</t>
  </si>
  <si>
    <t>Simmered</t>
  </si>
  <si>
    <t>Stewed</t>
  </si>
  <si>
    <t>Baked</t>
  </si>
  <si>
    <t>Steamed</t>
  </si>
  <si>
    <t>煎</t>
  </si>
  <si>
    <t>炒</t>
  </si>
  <si>
    <t>煮</t>
  </si>
  <si>
    <t>炸</t>
  </si>
  <si>
    <t>炆</t>
  </si>
  <si>
    <t>燉</t>
  </si>
  <si>
    <t>焗</t>
  </si>
  <si>
    <t>蒸</t>
  </si>
  <si>
    <t>jīn</t>
  </si>
  <si>
    <t>cháau</t>
  </si>
  <si>
    <t>jyú</t>
  </si>
  <si>
    <t>ja</t>
  </si>
  <si>
    <t>mān</t>
  </si>
  <si>
    <t>dahn</t>
  </si>
  <si>
    <t>guhk</t>
  </si>
  <si>
    <t>jīng</t>
  </si>
  <si>
    <t>Restaurant</t>
  </si>
  <si>
    <t>Bar</t>
  </si>
  <si>
    <t>Shopping</t>
  </si>
  <si>
    <t>Getting Around</t>
  </si>
  <si>
    <t>file:///android_asset/basics.png</t>
  </si>
  <si>
    <t>file:///android_asset/warning.png</t>
  </si>
  <si>
    <t>file:///android_asset/numbers.png</t>
  </si>
  <si>
    <t>file:///android_asset/time.png</t>
  </si>
  <si>
    <t>file:///android_asset/colors.png</t>
  </si>
  <si>
    <t>file:///android_asset/getting_around.png</t>
  </si>
  <si>
    <t>file:///android_asset/hotel.png</t>
  </si>
  <si>
    <t>file:///android_asset/money.png</t>
  </si>
  <si>
    <t>file:///android_asset/restaurant.png</t>
  </si>
  <si>
    <t>file:///android_asset/bar.png</t>
  </si>
  <si>
    <t>file:///android_asset/shopping.png</t>
  </si>
  <si>
    <t>Máih jáu! Chaahk jái!</t>
  </si>
  <si>
    <t>Joi ngóh heui gó douh, m̀h'gōi</t>
  </si>
  <si>
    <t>Géi dím yáuh jóu chāan/máahn chāan gah?</t>
  </si>
  <si>
    <t>Yāt jēung yāt yàhn tói/yih yàhn tói, m̀h'gōi.</t>
  </si>
  <si>
    <t>Hello.</t>
  </si>
  <si>
    <t>How are you?</t>
  </si>
  <si>
    <t>How are you recently? (''more popular in daily usage'')</t>
  </si>
  <si>
    <t>Fine.</t>
  </si>
  <si>
    <t>What is your name?</t>
  </si>
  <si>
    <t>What is your name (''formal, literally means "How do I address you"'')?</t>
  </si>
  <si>
    <t>My name is ______ .</t>
  </si>
  <si>
    <t>Nice to meet you.</t>
  </si>
  <si>
    <t>Please.</t>
  </si>
  <si>
    <t>Thank you. (''when someone helps you'')</t>
  </si>
  <si>
    <t>Thank you. (''when someone gives you a gift'')</t>
  </si>
  <si>
    <t>You're welcome.</t>
  </si>
  <si>
    <t>Excuse me. (''getting attention'')</t>
  </si>
  <si>
    <t>Excuse me. (''to get past'')</t>
  </si>
  <si>
    <t>Sorry.</t>
  </si>
  <si>
    <t>Goodbye (''formal'')</t>
  </si>
  <si>
    <t>Goodbye (''informal'')</t>
  </si>
  <si>
    <t>I can't speak Cantonese.</t>
  </si>
  <si>
    <t>Do you speak English?</t>
  </si>
  <si>
    <t>Is there someone here who speaks English?</t>
  </si>
  <si>
    <t>Help!</t>
  </si>
  <si>
    <t>Look out!</t>
  </si>
  <si>
    <t>Good morning.</t>
  </si>
  <si>
    <t>I don't understand.</t>
  </si>
  <si>
    <t>Where is the toilet?</t>
  </si>
  <si>
    <t>Leave me alone.</t>
  </si>
  <si>
    <t>Don't touch me!</t>
  </si>
  <si>
    <t>I'll call the police.</t>
  </si>
  <si>
    <t>Police!</t>
  </si>
  <si>
    <t>Stop! Thief!</t>
  </si>
  <si>
    <t>Please help me.</t>
  </si>
  <si>
    <t>It's an emergency.</t>
  </si>
  <si>
    <t>I'm lost.</t>
  </si>
  <si>
    <t>I lost my bag.</t>
  </si>
  <si>
    <t>I dropped my wallet.</t>
  </si>
  <si>
    <t>I don't feel well.</t>
  </si>
  <si>
    <t>I've been injured.</t>
  </si>
  <si>
    <t>Please call a doctor.</t>
  </si>
  <si>
    <t>Can I use your phone?</t>
  </si>
  <si>
    <t>I haven't done anything wrong.</t>
  </si>
  <si>
    <t>It was a misunderstanding.</t>
  </si>
  <si>
    <t>Where are you taking me?</t>
  </si>
  <si>
    <t>Am I under arrest?</t>
  </si>
  <si>
    <t>I am an American/Australian/British/Canadian citizen.</t>
  </si>
  <si>
    <t>I want to talk to the American/Australian/British/Canadian embassy/consulate.</t>
  </si>
  <si>
    <t>I want to talk to a lawyer.</t>
  </si>
  <si>
    <t>Can I just pay a fine now?</t>
  </si>
  <si>
    <t>1</t>
  </si>
  <si>
    <t>2</t>
  </si>
  <si>
    <t>3</t>
  </si>
  <si>
    <t>4</t>
  </si>
  <si>
    <t>5</t>
  </si>
  <si>
    <t>6</t>
  </si>
  <si>
    <t>7</t>
  </si>
  <si>
    <t>8</t>
  </si>
  <si>
    <t>9</t>
  </si>
  <si>
    <t>10</t>
  </si>
  <si>
    <t>11</t>
  </si>
  <si>
    <t>12</t>
  </si>
  <si>
    <t>13</t>
  </si>
  <si>
    <t>14</t>
  </si>
  <si>
    <t>15</t>
  </si>
  <si>
    <t>16</t>
  </si>
  <si>
    <t>17</t>
  </si>
  <si>
    <t>18</t>
  </si>
  <si>
    <t>19</t>
  </si>
  <si>
    <t>20</t>
  </si>
  <si>
    <t>21</t>
  </si>
  <si>
    <t>22</t>
  </si>
  <si>
    <t>23</t>
  </si>
  <si>
    <t>30</t>
  </si>
  <si>
    <t>40</t>
  </si>
  <si>
    <t>50</t>
  </si>
  <si>
    <t>60</t>
  </si>
  <si>
    <t>70</t>
  </si>
  <si>
    <t>80</t>
  </si>
  <si>
    <t>90</t>
  </si>
  <si>
    <t>100</t>
  </si>
  <si>
    <t>200</t>
  </si>
  <si>
    <t>300</t>
  </si>
  <si>
    <t>1000</t>
  </si>
  <si>
    <t>2000</t>
  </si>
  <si>
    <t>10,000</t>
  </si>
  <si>
    <t>100,000</t>
  </si>
  <si>
    <t>1,000,000</t>
  </si>
  <si>
    <t>10,000,000</t>
  </si>
  <si>
    <t>100,000,000</t>
  </si>
  <si>
    <t>1,000,000,000</t>
  </si>
  <si>
    <t>10,000,000,000</t>
  </si>
  <si>
    <t>100,000,000,000</t>
  </si>
  <si>
    <t>1,000,000,000,000</t>
  </si>
  <si>
    <t>number _____ (train, bus, etc.)</t>
  </si>
  <si>
    <t>half</t>
  </si>
  <si>
    <t>less</t>
  </si>
  <si>
    <t>more</t>
  </si>
  <si>
    <t>now</t>
  </si>
  <si>
    <t>late</t>
  </si>
  <si>
    <t>early</t>
  </si>
  <si>
    <t>morning</t>
  </si>
  <si>
    <t>afternoon</t>
  </si>
  <si>
    <t>evening</t>
  </si>
  <si>
    <t>one o'clock</t>
  </si>
  <si>
    <t>two o'clock</t>
  </si>
  <si>
    <t>two five</t>
  </si>
  <si>
    <t>two ten</t>
  </si>
  <si>
    <t>two fifteen/Quarter past two</t>
  </si>
  <si>
    <t>two thirty/Half past two</t>
  </si>
  <si>
    <t>two forty-five/Quarter to three</t>
  </si>
  <si>
    <t>two fifty</t>
  </si>
  <si>
    <t>two fifty-five</t>
  </si>
  <si>
    <t>two fifty-seven</t>
  </si>
  <si>
    <t>_____ minute(s)</t>
  </si>
  <si>
    <t>_____ hour(s)</t>
  </si>
  <si>
    <t>_____ day(s)</t>
  </si>
  <si>
    <t>_____ week(s)</t>
  </si>
  <si>
    <t>_____ month(s)</t>
  </si>
  <si>
    <t>_____ year(s)</t>
  </si>
  <si>
    <t>today</t>
  </si>
  <si>
    <t>yesterday</t>
  </si>
  <si>
    <t>tomorrow</t>
  </si>
  <si>
    <t>the day before last</t>
  </si>
  <si>
    <t>the day after tomorrow</t>
  </si>
  <si>
    <t>this week</t>
  </si>
  <si>
    <t>last week</t>
  </si>
  <si>
    <t>next week</t>
  </si>
  <si>
    <t>Sunday</t>
  </si>
  <si>
    <t>Monday</t>
  </si>
  <si>
    <t>Tuesday</t>
  </si>
  <si>
    <t>Wednesday</t>
  </si>
  <si>
    <t>Thursday</t>
  </si>
  <si>
    <t>Friday</t>
  </si>
  <si>
    <t>Saturday</t>
  </si>
  <si>
    <t>January</t>
  </si>
  <si>
    <t>February</t>
  </si>
  <si>
    <t>March</t>
  </si>
  <si>
    <t>April</t>
  </si>
  <si>
    <t>May</t>
  </si>
  <si>
    <t>June</t>
  </si>
  <si>
    <t>July</t>
  </si>
  <si>
    <t>August</t>
  </si>
  <si>
    <t>September</t>
  </si>
  <si>
    <t>October</t>
  </si>
  <si>
    <t>November</t>
  </si>
  <si>
    <t>December</t>
  </si>
  <si>
    <t>black</t>
  </si>
  <si>
    <t>white</t>
  </si>
  <si>
    <t>gray</t>
  </si>
  <si>
    <t>red</t>
  </si>
  <si>
    <t>blue</t>
  </si>
  <si>
    <t>yellow</t>
  </si>
  <si>
    <t>green</t>
  </si>
  <si>
    <t>orange</t>
  </si>
  <si>
    <t>purple</t>
  </si>
  <si>
    <t>brown</t>
  </si>
  <si>
    <t>pink</t>
  </si>
  <si>
    <t>How much is a ticket ?</t>
  </si>
  <si>
    <t>One ticket to _____, please.</t>
  </si>
  <si>
    <t>Where does this train/bus go?</t>
  </si>
  <si>
    <t>Where is the train/bus to _____?</t>
  </si>
  <si>
    <t>Does this train/bus stop in _____?</t>
  </si>
  <si>
    <t>When does the train/bus for _____ leave?</t>
  </si>
  <si>
    <t>When will this train/bus arrive in _____?</t>
  </si>
  <si>
    <t>Taxi!</t>
  </si>
  <si>
    <t>Take me to _____, please.</t>
  </si>
  <si>
    <t>How much does it cost to get to _____?</t>
  </si>
  <si>
    <t>Take me there, please.</t>
  </si>
  <si>
    <t>How do I get to _____ ?</t>
  </si>
  <si>
    <t>the train station</t>
  </si>
  <si>
    <t>the bus station?</t>
  </si>
  <si>
    <t>the airport?</t>
  </si>
  <si>
    <t>downtown?</t>
  </si>
  <si>
    <t>the youth hostel?</t>
  </si>
  <si>
    <t>the _____ hotel?</t>
  </si>
  <si>
    <t>the American/Canadian/Australian/British consulate</t>
  </si>
  <si>
    <t>Where are there a lot of_____ ?</t>
  </si>
  <si>
    <t>restaurants</t>
  </si>
  <si>
    <t>bars</t>
  </si>
  <si>
    <t>sites to see</t>
  </si>
  <si>
    <t>Can you show me on the map?</t>
  </si>
  <si>
    <t>street</t>
  </si>
  <si>
    <t>Turn left.</t>
  </si>
  <si>
    <t>Turn right.</t>
  </si>
  <si>
    <t>left</t>
  </si>
  <si>
    <t>right</t>
  </si>
  <si>
    <t>straight ahead</t>
  </si>
  <si>
    <t>towards the _____</t>
  </si>
  <si>
    <t>past the _____</t>
  </si>
  <si>
    <t>before the _____</t>
  </si>
  <si>
    <t>Watch for the _____.</t>
  </si>
  <si>
    <t>intersection</t>
  </si>
  <si>
    <t>north</t>
  </si>
  <si>
    <t>south</t>
  </si>
  <si>
    <t>east</t>
  </si>
  <si>
    <t>west</t>
  </si>
  <si>
    <t>uphill</t>
  </si>
  <si>
    <t>downhill</t>
  </si>
  <si>
    <t>Do you have any rooms available?</t>
  </si>
  <si>
    <t>How much is a room for one person/two people?</t>
  </si>
  <si>
    <t>Does the room come with _____?</t>
  </si>
  <si>
    <t>bedsheets</t>
  </si>
  <si>
    <t>a bathroom</t>
  </si>
  <si>
    <t>a telephone</t>
  </si>
  <si>
    <t>a TV</t>
  </si>
  <si>
    <t>May I see the room first?</t>
  </si>
  <si>
    <t>Do you have anything _____?</t>
  </si>
  <si>
    <t>quieter</t>
  </si>
  <si>
    <t>bigger</t>
  </si>
  <si>
    <t>cleaner</t>
  </si>
  <si>
    <t>cheaper</t>
  </si>
  <si>
    <t>OK, I'll take it.</t>
  </si>
  <si>
    <t>I will stay for _____ night(s).</t>
  </si>
  <si>
    <t>Can you suggest another hotel?</t>
  </si>
  <si>
    <t>Do you have a _____?</t>
  </si>
  <si>
    <t>safe</t>
  </si>
  <si>
    <t>lockers</t>
  </si>
  <si>
    <t>Is breakfast/supper included?</t>
  </si>
  <si>
    <t>What time is breakfast/supper?</t>
  </si>
  <si>
    <t>Please clean my room.</t>
  </si>
  <si>
    <t>Can you wake me at _____?</t>
  </si>
  <si>
    <t>I want to check out.</t>
  </si>
  <si>
    <t>Do you accept American/Australian/Canadian dollars?</t>
  </si>
  <si>
    <t>Do you accept British pounds?</t>
  </si>
  <si>
    <t>Do you accept credit cards?</t>
  </si>
  <si>
    <t>Can you change money for me?</t>
  </si>
  <si>
    <t>Where can I get money changed?</t>
  </si>
  <si>
    <t>Can you change a traveler's check for me?</t>
  </si>
  <si>
    <t>Where can I get a traveler's check changed?</t>
  </si>
  <si>
    <t>What is the exchange rate?</t>
  </si>
  <si>
    <t>Where is an automatic teller machine (ATM)?</t>
  </si>
  <si>
    <t>A table for one person/two people, please.</t>
  </si>
  <si>
    <t>Can I look at the menu, please?</t>
  </si>
  <si>
    <t>Can I look in the kitchen?</t>
  </si>
  <si>
    <t>Is there a house specialty?</t>
  </si>
  <si>
    <t>Is there a local specialty?</t>
  </si>
  <si>
    <t>I'm a vegetarian.</t>
  </si>
  <si>
    <t>I don't eat pork.</t>
  </si>
  <si>
    <t>I don't eat beef.</t>
  </si>
  <si>
    <t>I only eat halal food.</t>
  </si>
  <si>
    <t>Can you make it "lite", please?</t>
  </si>
  <si>
    <t>fixed-price meal</t>
  </si>
  <si>
    <t>a la carte</t>
  </si>
  <si>
    <t>breakfast</t>
  </si>
  <si>
    <t>lunch</t>
  </si>
  <si>
    <t>tea (''meal'')</t>
  </si>
  <si>
    <t>supper</t>
  </si>
  <si>
    <t>I want _____.</t>
  </si>
  <si>
    <t>I want a dish containing _____.</t>
  </si>
  <si>
    <t>chicken</t>
  </si>
  <si>
    <t>beef</t>
  </si>
  <si>
    <t>fish</t>
  </si>
  <si>
    <t>ham</t>
  </si>
  <si>
    <t>sausage</t>
  </si>
  <si>
    <t>cheese</t>
  </si>
  <si>
    <t>eggs</t>
  </si>
  <si>
    <t>salad</t>
  </si>
  <si>
    <t>(fresh) vegetables</t>
  </si>
  <si>
    <t>(fresh) fruit</t>
  </si>
  <si>
    <t>bread</t>
  </si>
  <si>
    <t>toast</t>
  </si>
  <si>
    <t>noodles</t>
  </si>
  <si>
    <t>rice</t>
  </si>
  <si>
    <t>beans</t>
  </si>
  <si>
    <t>May I have a glass/cup of _____?</t>
  </si>
  <si>
    <t>May I have a bottle of _____?</t>
  </si>
  <si>
    <t>coffee</t>
  </si>
  <si>
    <t>tea (''drink'')</t>
  </si>
  <si>
    <t>juice</t>
  </si>
  <si>
    <t>bubbly water</t>
  </si>
  <si>
    <t>water</t>
  </si>
  <si>
    <t>beer</t>
  </si>
  <si>
    <t>red/white wine</t>
  </si>
  <si>
    <t>May I have some _____?</t>
  </si>
  <si>
    <t>salt</t>
  </si>
  <si>
    <t>black pepper</t>
  </si>
  <si>
    <t>butter</t>
  </si>
  <si>
    <t>Excuse me, waiter? (''getting attention of server'')</t>
  </si>
  <si>
    <t>I'm finished.</t>
  </si>
  <si>
    <t>It was delicious.</t>
  </si>
  <si>
    <t>Please clear the plates.</t>
  </si>
  <si>
    <t>The check, please.</t>
  </si>
  <si>
    <t>Do you serve alcohol?</t>
  </si>
  <si>
    <t>Is there table service?</t>
  </si>
  <si>
    <t>A beer/two beers, please.</t>
  </si>
  <si>
    <t>A glass of red/white wine, please.</t>
  </si>
  <si>
    <t>A pint, please.</t>
  </si>
  <si>
    <t>A bottle, please.</t>
  </si>
  <si>
    <t>_____ (''hard liquor'') and _____ (''mixer''), please.</t>
  </si>
  <si>
    <t>whiskey</t>
  </si>
  <si>
    <t>vodka</t>
  </si>
  <si>
    <t>rum</t>
  </si>
  <si>
    <t>club soda</t>
  </si>
  <si>
    <t>tonic water</t>
  </si>
  <si>
    <t>orange juice</t>
  </si>
  <si>
    <t>Coke (''soda'')</t>
  </si>
  <si>
    <t>Do you have any bar snacks?</t>
  </si>
  <si>
    <t>One more (cup/bottle), please.</t>
  </si>
  <si>
    <t>When is closing time?</t>
  </si>
  <si>
    <t>Cheers!</t>
  </si>
  <si>
    <t>Do you have this in my size?</t>
  </si>
  <si>
    <t>How much?</t>
  </si>
  <si>
    <t>That's too expensive.</t>
  </si>
  <si>
    <t>Would you take _____?</t>
  </si>
  <si>
    <t>expensive</t>
  </si>
  <si>
    <t>cheap</t>
  </si>
  <si>
    <t>I can't afford it.</t>
  </si>
  <si>
    <t>I don't want it.</t>
  </si>
  <si>
    <t>You're cheating me.</t>
  </si>
  <si>
    <t>I'm not interested.</t>
  </si>
  <si>
    <t>Can I have a bag?</t>
  </si>
  <si>
    <t>Do you ship (overseas)?</t>
  </si>
  <si>
    <t>I need...</t>
  </si>
  <si>
    <t>...toothpaste.</t>
  </si>
  <si>
    <t>...a toothbrush.</t>
  </si>
  <si>
    <t>...tampons.</t>
  </si>
  <si>
    <t>...soap.</t>
  </si>
  <si>
    <t>...shampoo.</t>
  </si>
  <si>
    <t>...pain reliever. (''e.g., aspirin or ibuprofen'')</t>
  </si>
  <si>
    <t>...cold medicine.</t>
  </si>
  <si>
    <t>...stomach medicine.</t>
  </si>
  <si>
    <t>...a razor.</t>
  </si>
  <si>
    <t>...an umbrella.</t>
  </si>
  <si>
    <t>...sunblock lotion.</t>
  </si>
  <si>
    <t>...a postcard.</t>
  </si>
  <si>
    <t>...postage stamps.</t>
  </si>
  <si>
    <t>...batteries.</t>
  </si>
  <si>
    <t>...writing paper.</t>
  </si>
  <si>
    <t>...a pen.</t>
  </si>
  <si>
    <t>...English-language books.</t>
  </si>
  <si>
    <t>...English-language magazines.</t>
  </si>
  <si>
    <t>...an English-language newspaper.</t>
  </si>
  <si>
    <t>...an English-English dictionary.</t>
  </si>
  <si>
    <t>I want to rent a car.</t>
  </si>
  <si>
    <t>Can I get insurance?</t>
  </si>
  <si>
    <t>stop (''on a street sign'')</t>
  </si>
  <si>
    <t>one way</t>
  </si>
  <si>
    <t>yield</t>
  </si>
  <si>
    <t>no parking</t>
  </si>
  <si>
    <t>speed limit</t>
  </si>
  <si>
    <t>gas (''petrol'') station</t>
  </si>
  <si>
    <t>petrol</t>
  </si>
  <si>
    <t>diesel</t>
  </si>
  <si>
    <t>Néih hóu.</t>
  </si>
  <si>
    <t>Néih hóu ma?</t>
  </si>
  <si>
    <t>Gahn pàaih dím a? (''informal'')</t>
  </si>
  <si>
    <t>Hóu.</t>
  </si>
  <si>
    <t>Néih giu māt' yéh mèhng a?</t>
  </si>
  <si>
    <t>Chíng mahn dím chīng fū?</t>
  </si>
  <si>
    <t>Ngóh go méng giu ______ .</t>
  </si>
  <si>
    <t>Chíng.</t>
  </si>
  <si>
    <t>M̀h' gōi.</t>
  </si>
  <si>
    <t>Dō jeh.</t>
  </si>
  <si>
    <t>M̀h' sái haak hei.</t>
  </si>
  <si>
    <t>M̀h' hóu yisi</t>
  </si>
  <si>
    <t>M̀h' gōi</t>
  </si>
  <si>
    <t>Deui m̀h-jyuh.</t>
  </si>
  <si>
    <t>Joi gin.</t>
  </si>
  <si>
    <t>Bāai baai.</t>
  </si>
  <si>
    <t>Ngóh m̀h'sīk góng Gwóng dōng wá.</t>
  </si>
  <si>
    <t>Néih sīk-m̀h-sīk góng Yīng mán a?</t>
  </si>
  <si>
    <t>nī douh yáuh móuh yàhn sīk góng Yīng mán a?</t>
  </si>
  <si>
    <t>Gau mehng ā!</t>
  </si>
  <si>
    <t>Síu sām!</t>
  </si>
  <si>
    <t>Jóu sàhn.</t>
  </si>
  <si>
    <t>Ngóh m̀h'mìhng.</t>
  </si>
  <si>
    <t>Chi só hái bīn douh a?</t>
  </si>
  <si>
    <t>M̀h'hóu gáau ngóh.</t>
  </si>
  <si>
    <t>M̀h'hóu dihm ngóh!</t>
  </si>
  <si>
    <t>Ngóh wúih giu gíng chaat.</t>
  </si>
  <si>
    <t>Gíng chaat!</t>
  </si>
  <si>
    <t>M̀h' gōi bōng ngóh.</t>
  </si>
  <si>
    <t>Hóu gán' gāp.</t>
  </si>
  <si>
    <t>Ngóh dohng sāt louh.</t>
  </si>
  <si>
    <t>Ngóh m̀h'gin jó go doih.</t>
  </si>
  <si>
    <t>Ngóh dit jó go ngàhn bāau.</t>
  </si>
  <si>
    <t>Ngóh m̀h syū fuhk.</t>
  </si>
  <si>
    <t>Ngóh sauh jó sēung.</t>
  </si>
  <si>
    <t>M̀h' gōi bōng ngóh giu yī sāng.</t>
  </si>
  <si>
    <t>Hó-m̀h-hó'yi je go dihn wáh yuhng a?</t>
  </si>
  <si>
    <t>Ngóh móuh jouh cho yéh.</t>
  </si>
  <si>
    <t>Ginh sih haih ngh-wuih.</t>
  </si>
  <si>
    <t>Néih daai ngóh heui bīn?</t>
  </si>
  <si>
    <t>Ngóh haih-m̀h-haih béi yàhn lāai jó a?</t>
  </si>
  <si>
    <t>Ngóh haih Méih gwok/Ou jāu/Yīng' gwok/Gā nàh daaih gūng màhn.</t>
  </si>
  <si>
    <t>Ngóh yiu wán Méih gwok/Ou jāu/Yīng' gwok/Gā nàh daaih daaih si gún/líhng sih gún.</t>
  </si>
  <si>
    <t>Ngóh yiu wán leuht sī.</t>
  </si>
  <si>
    <t>Hó-m̀h-hó'yi jauh gám faht chín?</t>
  </si>
  <si>
    <t>yāt</t>
  </si>
  <si>
    <t>yih</t>
  </si>
  <si>
    <t>sāam</t>
  </si>
  <si>
    <t>sei</t>
  </si>
  <si>
    <t>ńgh</t>
  </si>
  <si>
    <t>luhk</t>
  </si>
  <si>
    <t>chāt</t>
  </si>
  <si>
    <t>baat</t>
  </si>
  <si>
    <t>gáu</t>
  </si>
  <si>
    <t>sahp</t>
  </si>
  <si>
    <t>sahp yāt</t>
  </si>
  <si>
    <t>sahp yih</t>
  </si>
  <si>
    <t>sahp sāam</t>
  </si>
  <si>
    <t>sahp sei</t>
  </si>
  <si>
    <t>sahp ńgh</t>
  </si>
  <si>
    <t>sahp luhk</t>
  </si>
  <si>
    <t>sahp chāt</t>
  </si>
  <si>
    <t>sahp baat</t>
  </si>
  <si>
    <t>sahp gáu</t>
  </si>
  <si>
    <t>yih sahp</t>
  </si>
  <si>
    <t>yih sahp yāt</t>
  </si>
  <si>
    <t>yih sahp yih</t>
  </si>
  <si>
    <t>yih sahp sāam</t>
  </si>
  <si>
    <t>sāam sahp</t>
  </si>
  <si>
    <t>sei sahp</t>
  </si>
  <si>
    <t>ńgh sahp</t>
  </si>
  <si>
    <t>luhk sahp</t>
  </si>
  <si>
    <t>chāt sahp</t>
  </si>
  <si>
    <t>baat sahp</t>
  </si>
  <si>
    <t>gáu sahp</t>
  </si>
  <si>
    <t>yāt baak</t>
  </si>
  <si>
    <t>yih baak</t>
  </si>
  <si>
    <t>sāam baak</t>
  </si>
  <si>
    <t>yāt chīn</t>
  </si>
  <si>
    <t>yih chīn</t>
  </si>
  <si>
    <t>yāt maahn</t>
  </si>
  <si>
    <t>sahp maahn</t>
  </si>
  <si>
    <t>yāt baak maahn</t>
  </si>
  <si>
    <t>yāt chīn maahn</t>
  </si>
  <si>
    <t>yāt yīk</t>
  </si>
  <si>
    <t>sahp yīk</t>
  </si>
  <si>
    <t>yāt baak yīk</t>
  </si>
  <si>
    <t>yāt chīn yīk</t>
  </si>
  <si>
    <t>yāt siuh</t>
  </si>
  <si>
    <t>houh</t>
  </si>
  <si>
    <t>bun</t>
  </si>
  <si>
    <t>síu</t>
  </si>
  <si>
    <t>dō</t>
  </si>
  <si>
    <t>yīgā</t>
  </si>
  <si>
    <t>chìh</t>
  </si>
  <si>
    <t>jóu</t>
  </si>
  <si>
    <t>ngaan jau</t>
  </si>
  <si>
    <t>yeh máahn</t>
  </si>
  <si>
    <t>yāt dím</t>
  </si>
  <si>
    <t>léuhng dím</t>
  </si>
  <si>
    <t>léuhng dím '''bun'''</t>
  </si>
  <si>
    <t>léuhng dím gáu/léuhng dím daahp gáu</t>
  </si>
  <si>
    <t>léuhng dím daahp sahpyāt</t>
  </si>
  <si>
    <t>léuhng dím ńgh sahp chāt fān</t>
  </si>
  <si>
    <t>fān jūng</t>
  </si>
  <si>
    <t>gām'yaht</t>
  </si>
  <si>
    <t>chàhm' yaht</t>
  </si>
  <si>
    <t>tīng yaht</t>
  </si>
  <si>
    <t>chìhn yaht</t>
  </si>
  <si>
    <t>hauh' yaht</t>
  </si>
  <si>
    <t>gām go láih baai</t>
  </si>
  <si>
    <t>seuhng go láih baai</t>
  </si>
  <si>
    <t>hah go láih baai</t>
  </si>
  <si>
    <t>láih baai yaht / sing1 kei4 yaht</t>
  </si>
  <si>
    <t>láih baai yāt / sing1 kei4 yāt</t>
  </si>
  <si>
    <t>láih baai yih / sing1 kei4 yih</t>
  </si>
  <si>
    <t>láih baai sāam / sing1 kei4 sāam</t>
  </si>
  <si>
    <t>láih baai sei / sing1 kei4 sei</t>
  </si>
  <si>
    <t>láih baai ńgh / sing1 kei4 ńgh</t>
  </si>
  <si>
    <t>láih baai luhk / sing1 kei4 luhk</t>
  </si>
  <si>
    <t>yāt' yuht</t>
  </si>
  <si>
    <t>yih' yuht</t>
  </si>
  <si>
    <t>sāam' yuht</t>
  </si>
  <si>
    <t>sei yuht</t>
  </si>
  <si>
    <t>ńgh' yuht</t>
  </si>
  <si>
    <t>luhk' yuht</t>
  </si>
  <si>
    <t>chāt' yuht</t>
  </si>
  <si>
    <t>baat' yuht</t>
  </si>
  <si>
    <t>gáu yuht</t>
  </si>
  <si>
    <t>sahp yuht</t>
  </si>
  <si>
    <t>sahp yāt' yuht</t>
  </si>
  <si>
    <t>sahp yih' yuht</t>
  </si>
  <si>
    <t>hāk sīk</t>
  </si>
  <si>
    <t>baahk sīk</t>
  </si>
  <si>
    <t>fūi sīk</t>
  </si>
  <si>
    <t>hùhng sīk</t>
  </si>
  <si>
    <t>làahm̀ sīk</t>
  </si>
  <si>
    <t>wòhng sīk</t>
  </si>
  <si>
    <t>luhk sīk</t>
  </si>
  <si>
    <t>chàahng sīk</t>
  </si>
  <si>
    <t>jí sīk</t>
  </si>
  <si>
    <t>fē sīk</t>
  </si>
  <si>
    <t>fán hùhng sīk</t>
  </si>
  <si>
    <t>Heui ____ jēung fēi yiu géi dō chín gah?</t>
  </si>
  <si>
    <t>Yāt jēung fēi heui _____, m̀h' gōi.</t>
  </si>
  <si>
    <t>Nī [bāan fóchē]/[ga bāsí] heui bīn?</t>
  </si>
  <si>
    <t>Heui _____ [bāan fóchē]/[ga bāsí] hái bīn douh daap gah?</t>
  </si>
  <si>
    <t>Nī [bāan fóchē]/[ga bāsí] tìhng-m̀h- tìhng _____ gah?</t>
  </si>
  <si>
    <t>Heui _____ [bāan fóchē]/[ga bāsí] géi dím jáu gah?</t>
  </si>
  <si>
    <t>Dīk-síh!</t>
  </si>
  <si>
    <t>Joi ngóh heui _____, m̀h'gōi.</t>
  </si>
  <si>
    <t>Heui _____ yiu géi dō chín gah?</t>
  </si>
  <si>
    <t>Ngóh hó'yi dím heui _____ a?</t>
  </si>
  <si>
    <t>fó chē jaahm</t>
  </si>
  <si>
    <t>bāsí jaahm</t>
  </si>
  <si>
    <t>gēi chèuhng</t>
  </si>
  <si>
    <t>síh' kēui</t>
  </si>
  <si>
    <t>chīng nìhn léuih séh</t>
  </si>
  <si>
    <t>_____ jáu dim</t>
  </si>
  <si>
    <t>Méih gwok/Gā nàh daaih/Ou jāu/Yīng' gwok líhng sih gún</t>
  </si>
  <si>
    <t>Bīn douh hó'yi wán dou hóu dō _____ a?</t>
  </si>
  <si>
    <t>chāan tēng</t>
  </si>
  <si>
    <t>jáu bā</t>
  </si>
  <si>
    <t>gíng dím</t>
  </si>
  <si>
    <t>Hó-m̀h-hó'yi hái jēung deih tòuh douh jí béi ngóh tái a?</t>
  </si>
  <si>
    <t>gāai</t>
  </si>
  <si>
    <t>Jyun jó.</t>
  </si>
  <si>
    <t>Jyun yauh.</t>
  </si>
  <si>
    <t>jó</t>
  </si>
  <si>
    <t>yauh</t>
  </si>
  <si>
    <t>jihk' hàahng</t>
  </si>
  <si>
    <t>heui _____</t>
  </si>
  <si>
    <t>_____ gwojó _____</t>
  </si>
  <si>
    <t>jī chìhn</t>
  </si>
  <si>
    <t>Tái jyuh _____.</t>
  </si>
  <si>
    <t>sahp jih louh'háu</t>
  </si>
  <si>
    <t>bāk mihn</t>
  </si>
  <si>
    <t>nàahm' mihn</t>
  </si>
  <si>
    <t>dūng mihn</t>
  </si>
  <si>
    <t>sāi mihn</t>
  </si>
  <si>
    <t>séuhng sāan</t>
  </si>
  <si>
    <t>lohk sāan</t>
  </si>
  <si>
    <t>Néih deih yáuh-móuh hūng fóng a?</t>
  </si>
  <si>
    <t>Dāan yàhn fóng/Sēung yàhn fóng yiu géi dō chín a?</t>
  </si>
  <si>
    <t>Gāan fóng yáuh-móuh _____ gah?</t>
  </si>
  <si>
    <t>chòhng kám</t>
  </si>
  <si>
    <t>yuhk sāt</t>
  </si>
  <si>
    <t>dihn wah</t>
  </si>
  <si>
    <t>dihn sih</t>
  </si>
  <si>
    <t>Hó-m̀h-hó'yi tái-háh gāan fóng sīn a?</t>
  </si>
  <si>
    <t>Yáuh-móuh gāan fóng húi _____ gah?</t>
  </si>
  <si>
    <t>jihng dī</t>
  </si>
  <si>
    <t>daaih dī</t>
  </si>
  <si>
    <t>gōn jehng dī</t>
  </si>
  <si>
    <t>pèhng dī</t>
  </si>
  <si>
    <t>Hóu, ngóh yiu nī gāan.</t>
  </si>
  <si>
    <t>Ngóh húi hái douh jyuh _____ máahn.</t>
  </si>
  <si>
    <t>Néih hó-m̀h-hó'yi gaai siuh daih yih gāan jáu dim béi ngóh a?</t>
  </si>
  <si>
    <t>Néih deih yáuh-móuh _____ gah?</t>
  </si>
  <si>
    <t>gaap maahn</t>
  </si>
  <si>
    <t>chyúh maht gwaih</t>
  </si>
  <si>
    <t>Bāau-m̀h-bāau jóu chāan/máahn chāan gah?</t>
  </si>
  <si>
    <t>M̀h'gōi bōng ngóh jāp-háh gāan fóng.</t>
  </si>
  <si>
    <t>Hó-m̀h-hó'yi _____ giu séng ngóh a?</t>
  </si>
  <si>
    <t>Ngóh séung teui fóng.</t>
  </si>
  <si>
    <t>Néih deih sāu-m̀h-sāu Méih/Ou/Gā yùhn gah?</t>
  </si>
  <si>
    <t>Néih deih sāu-m̀h-sāu Yīngbohng gah?</t>
  </si>
  <si>
    <t>Néih deih sāu-m̀h-sāu sun-yoong-caht gah?</t>
  </si>
  <si>
    <t>Hó-m̀h-hó'yi bōng ngóh cheung chín a?</t>
  </si>
  <si>
    <t>Ngóh hó'yi heui bīn douh cheung chín a?</t>
  </si>
  <si>
    <t>Hó-m̀h-hó'yi bōng ngóh cheung jēung léuih'hàhng jī piu a?</t>
  </si>
  <si>
    <t>Ngóh hó'yi heui bīn douh cheung jēung léuih'hàhng jī piu a?</t>
  </si>
  <si>
    <t>Wuih léut haih géi dō a?</t>
  </si>
  <si>
    <t>Bīn douh yáuh gwai' hyùhn'gēi a?</t>
  </si>
  <si>
    <t>Béi jēung chāan páai ngóh tái, m̀h'gōi.</t>
  </si>
  <si>
    <t>Hó-m̀h-hó'yi tái-háh gō chyùh fóng a?</t>
  </si>
  <si>
    <t>Yáuh māt yéh yéh sihk chēut méng gah?</t>
  </si>
  <si>
    <t>Yáuh-móuh bún deih yéh sihk gah?</t>
  </si>
  <si>
    <t>Ngóh m̀h'sihk jyū.</t>
  </si>
  <si>
    <t>Ngóh m̀h'sihk ngàuh.</t>
  </si>
  <si>
    <t>Ngóh jihng haih sihk chīng jān yéh.</t>
  </si>
  <si>
    <t>yéh sihk chīng dī, m̀h'gōi.</t>
  </si>
  <si>
    <t>tou chāan</t>
  </si>
  <si>
    <t>gān chāan páai (''means "as on the menu"'')</t>
  </si>
  <si>
    <t>jóu chāan</t>
  </si>
  <si>
    <t>ńgh chāan</t>
  </si>
  <si>
    <t>hah-ńgh-chàh</t>
  </si>
  <si>
    <t>máahn chāan</t>
  </si>
  <si>
    <t>Ngóh séung yiu _____.</t>
  </si>
  <si>
    <t>Ngóh séung yiu yeuhng yáuh _____.</t>
  </si>
  <si>
    <t>gāi</t>
  </si>
  <si>
    <t>ngàuh</t>
  </si>
  <si>
    <t>yùh</t>
  </si>
  <si>
    <t>fótéui</t>
  </si>
  <si>
    <t>hēung chéuhng</t>
  </si>
  <si>
    <t>jī sí</t>
  </si>
  <si>
    <t>dáan</t>
  </si>
  <si>
    <t>sā léut</t>
  </si>
  <si>
    <t>(sān sīn) sō choi</t>
  </si>
  <si>
    <t>(sān sīn) sāang'gwó</t>
  </si>
  <si>
    <t>mihn bāau</t>
  </si>
  <si>
    <t>dō sí</t>
  </si>
  <si>
    <t>mihn</t>
  </si>
  <si>
    <t>faahn</t>
  </si>
  <si>
    <t>dáu</t>
  </si>
  <si>
    <t>Hó-m̀h-hó'yi béi būi _____ ngóh a?</t>
  </si>
  <si>
    <t>Hó-m̀h-hó'yi béi jēun _____ ngóh a?</t>
  </si>
  <si>
    <t>ga fē</t>
  </si>
  <si>
    <t>chàh</t>
  </si>
  <si>
    <t>gwó jāp</t>
  </si>
  <si>
    <t>yáuh' hei séui</t>
  </si>
  <si>
    <t>séui</t>
  </si>
  <si>
    <t>bē jáu</t>
  </si>
  <si>
    <t>hùhng/baahk jáu</t>
  </si>
  <si>
    <t>Hó-m̀h-hó'yi béi dī _____ ngóh a?</t>
  </si>
  <si>
    <t>yìhm</t>
  </si>
  <si>
    <t>hāk jīu</t>
  </si>
  <si>
    <t>ngàuh yàuh</t>
  </si>
  <si>
    <t>Sihk yùhn ge la.</t>
  </si>
  <si>
    <t>Hóu sihk</t>
  </si>
  <si>
    <t>M̀h' gōi bōng ngóh chīng-háh jēung tói.</t>
  </si>
  <si>
    <t>Màaih dāan, m̀h'gōi.</t>
  </si>
  <si>
    <t>Néih deih yáuh-móuh jáu yám gah?</t>
  </si>
  <si>
    <t>Yáuh-móuh sih ying màai tói gah?</t>
  </si>
  <si>
    <t>Yāt/léuhng būi bē jáu, m̀h'gōi.</t>
  </si>
  <si>
    <t>Yāt ''pint'', m̀h'gōi.</t>
  </si>
  <si>
    <t>_____ tùhng _____, m̀h'gōi.</t>
  </si>
  <si>
    <t>wāi si géi</t>
  </si>
  <si>
    <t>fuhk dahk gā</t>
  </si>
  <si>
    <t>lām jáu</t>
  </si>
  <si>
    <t>sō dá séui</t>
  </si>
  <si>
    <t>tōng lihk séui</t>
  </si>
  <si>
    <t>cháang jāp</t>
  </si>
  <si>
    <t>hó lohk</t>
  </si>
  <si>
    <t>Néih deih yáuh-móuh síu sihk gah?</t>
  </si>
  <si>
    <t>Yiu dō yāt būi/jēun, m̀h'gōi.</t>
  </si>
  <si>
    <t>Géi dím sāan mùhn gaa?</t>
  </si>
  <si>
    <t>Yám būi!</t>
  </si>
  <si>
    <t>Nī gihn yáuh-móuh ngóh go má a?</t>
  </si>
  <si>
    <t>Géi dō chín a?</t>
  </si>
  <si>
    <t>Taai gwai la.</t>
  </si>
  <si>
    <t>Sāu-m̀h-sāu _____ gah?</t>
  </si>
  <si>
    <t>gwai</t>
  </si>
  <si>
    <t>pèhng</t>
  </si>
  <si>
    <t>Ngóh béi m̀h héi.</t>
  </si>
  <si>
    <t>Ngóh m̀h séung yiu.</t>
  </si>
  <si>
    <t>Néih āk gán ngóh gé.</t>
  </si>
  <si>
    <t>Ngóh móuh hing cheui.</t>
  </si>
  <si>
    <t>Hóu, ngóh yiu nī gihn.</t>
  </si>
  <si>
    <t>Hó-m̀h-hó'yi béi go dói ngóh a?</t>
  </si>
  <si>
    <t>Néih deih sung-m̀h-sung fo (heui ngoi hgwok) gah?</t>
  </si>
  <si>
    <t>Ngóh yiu…</t>
  </si>
  <si>
    <t>ngàh gōu.</t>
  </si>
  <si>
    <t>ngàh chaat.</t>
  </si>
  <si>
    <t>waihsāng'gān.</t>
  </si>
  <si>
    <t>fāan'gáan.</t>
  </si>
  <si>
    <t>sái'tàuh séui.</t>
  </si>
  <si>
    <t>jí'tung yeuhk.</t>
  </si>
  <si>
    <t>gám'mouh yeuhk.</t>
  </si>
  <si>
    <t>waih yeuhk.</t>
  </si>
  <si>
    <t>tai sōu dōu.</t>
  </si>
  <si>
    <t>jē.</t>
  </si>
  <si>
    <t>taai yèuhng yàuh.</t>
  </si>
  <si>
    <t>mìhng seun pín.</t>
  </si>
  <si>
    <t>yàuh piu.</t>
  </si>
  <si>
    <t>dihn chìh.</t>
  </si>
  <si>
    <t>seun jí.</t>
  </si>
  <si>
    <t>bāt.</t>
  </si>
  <si>
    <t>Yīng màhn syū.</t>
  </si>
  <si>
    <t>Yīng màhn jaahpji.</t>
  </si>
  <si>
    <t>Yīng màhn boují.</t>
  </si>
  <si>
    <t>Yīng yīng jihdín.</t>
  </si>
  <si>
    <t>Ngóh séung jōu chē.</t>
  </si>
  <si>
    <t>Bīn douh hó'yi máaih bóu hím gah?</t>
  </si>
  <si>
    <t>tìhng</t>
  </si>
  <si>
    <t>dāan chìhng louh</t>
  </si>
  <si>
    <t>yeuhng</t>
  </si>
  <si>
    <t>bāt jéun paak chē</t>
  </si>
  <si>
    <t>chūk douh haahn jai</t>
  </si>
  <si>
    <t>yàuh jaahm</t>
  </si>
  <si>
    <t>hei yàuh</t>
  </si>
  <si>
    <t>chàaih yàuh</t>
  </si>
  <si>
    <t>你好.</t>
  </si>
  <si>
    <t>你好嗎?</t>
  </si>
  <si>
    <t>近排點呀?</t>
  </si>
  <si>
    <t>好.</t>
  </si>
  <si>
    <t>你叫乜嘢名呀?</t>
  </si>
  <si>
    <t>請問點稱呼?</t>
  </si>
  <si>
    <t>我個名叫______.</t>
  </si>
  <si>
    <t>請.</t>
  </si>
  <si>
    <t>唔該.</t>
  </si>
  <si>
    <t>多謝</t>
  </si>
  <si>
    <t>唔使客氣.</t>
  </si>
  <si>
    <t>唔好意思.</t>
  </si>
  <si>
    <t>對唔住.</t>
  </si>
  <si>
    <t>再見</t>
  </si>
  <si>
    <t>拜拜</t>
  </si>
  <si>
    <t>我唔識講廣東話.</t>
  </si>
  <si>
    <t>你識唔識講英文呀?</t>
  </si>
  <si>
    <t>呢度有冇人識講英文呀?</t>
  </si>
  <si>
    <t>救命呀!</t>
  </si>
  <si>
    <t>小心!</t>
  </si>
  <si>
    <t>早晨.</t>
  </si>
  <si>
    <t>我唔明.</t>
  </si>
  <si>
    <t>廁所喺邊度呀?</t>
  </si>
  <si>
    <t>唔好搞我.</t>
  </si>
  <si>
    <t>唔好掂我!</t>
  </si>
  <si>
    <t>我會叫警察.</t>
  </si>
  <si>
    <t>警察!</t>
  </si>
  <si>
    <t>咪走! 賊仔!</t>
  </si>
  <si>
    <t>唔該幫我.</t>
  </si>
  <si>
    <t>好緊急.</t>
  </si>
  <si>
    <t>我蕩失路.</t>
  </si>
  <si>
    <t>我唔見咗個袋.</t>
  </si>
  <si>
    <t>我跌咗個銀包.</t>
  </si>
  <si>
    <t>我唔舒服.</t>
  </si>
  <si>
    <t>我受咗傷.</t>
  </si>
  <si>
    <t>唔該幫我叫醫生.</t>
  </si>
  <si>
    <t>可唔可以借個電話用呀?</t>
  </si>
  <si>
    <t>我冇做錯野.</t>
  </si>
  <si>
    <t>件事係誤會.</t>
  </si>
  <si>
    <t>你帶我去邊?</t>
  </si>
  <si>
    <t>我係唔係俾人拉左呀?</t>
  </si>
  <si>
    <t>我係 美國/澳州/英國/加拿大 公民.</t>
  </si>
  <si>
    <t>我要搵 美國/澳州/英國/加拿大 大使館/領事館.</t>
  </si>
  <si>
    <t>我要搵律師.</t>
  </si>
  <si>
    <t>可唔可以就咁罰錢呀?</t>
  </si>
  <si>
    <t>一</t>
  </si>
  <si>
    <t>二</t>
  </si>
  <si>
    <t>三</t>
  </si>
  <si>
    <t>四</t>
  </si>
  <si>
    <t>五</t>
  </si>
  <si>
    <t>六</t>
  </si>
  <si>
    <t>七</t>
  </si>
  <si>
    <t>八</t>
  </si>
  <si>
    <t>九</t>
  </si>
  <si>
    <t>十</t>
  </si>
  <si>
    <t>十一</t>
  </si>
  <si>
    <t>十二</t>
  </si>
  <si>
    <t>十三</t>
  </si>
  <si>
    <t>十四</t>
  </si>
  <si>
    <t>十五</t>
  </si>
  <si>
    <t>十六</t>
  </si>
  <si>
    <t>十七</t>
  </si>
  <si>
    <t>十八</t>
  </si>
  <si>
    <t>十九</t>
  </si>
  <si>
    <t>二十</t>
  </si>
  <si>
    <t>二十一</t>
  </si>
  <si>
    <t>二十二</t>
  </si>
  <si>
    <t>二十三</t>
  </si>
  <si>
    <t>三十</t>
  </si>
  <si>
    <t>四十</t>
  </si>
  <si>
    <t>五十</t>
  </si>
  <si>
    <t>六十</t>
  </si>
  <si>
    <t>七十</t>
  </si>
  <si>
    <t>八十</t>
  </si>
  <si>
    <t>九十</t>
  </si>
  <si>
    <t>一百</t>
  </si>
  <si>
    <t>二百</t>
  </si>
  <si>
    <t>三百</t>
  </si>
  <si>
    <t>一千</t>
  </si>
  <si>
    <t>二千</t>
  </si>
  <si>
    <t>一萬</t>
  </si>
  <si>
    <t>十萬</t>
  </si>
  <si>
    <t>一百萬</t>
  </si>
  <si>
    <t>一千萬</t>
  </si>
  <si>
    <t>一億</t>
  </si>
  <si>
    <t>十億</t>
  </si>
  <si>
    <t>一百億</t>
  </si>
  <si>
    <t>一千億</t>
  </si>
  <si>
    <t>一兆</t>
  </si>
  <si>
    <t>_____號</t>
  </si>
  <si>
    <t>半</t>
  </si>
  <si>
    <t>小</t>
  </si>
  <si>
    <t>多</t>
  </si>
  <si>
    <t>而家</t>
  </si>
  <si>
    <t>遲</t>
  </si>
  <si>
    <t>早</t>
  </si>
  <si>
    <t>朝早</t>
  </si>
  <si>
    <t>晏晝</t>
  </si>
  <si>
    <t>夜晚</t>
  </si>
  <si>
    <t>一點</t>
  </si>
  <si>
    <t>兩點</t>
  </si>
  <si>
    <t>兩點一 / 兩點踏一</t>
  </si>
  <si>
    <t>兩點二 / 兩點踏二</t>
  </si>
  <si>
    <t>兩點三 / 兩點踏三</t>
  </si>
  <si>
    <t>兩點'''半'''</t>
  </si>
  <si>
    <t>兩點九 / 兩點踏九</t>
  </si>
  <si>
    <t>兩點十 / 兩點踏十</t>
  </si>
  <si>
    <t>兩點踏十一</t>
  </si>
  <si>
    <t>兩點五十七分</t>
  </si>
  <si>
    <t>_____ 分鐘</t>
  </si>
  <si>
    <t>_____ 個鐘</t>
  </si>
  <si>
    <t>_____ 日</t>
  </si>
  <si>
    <t>_____ 個禮拜</t>
  </si>
  <si>
    <t>_____ 個月</t>
  </si>
  <si>
    <t>_____ 年</t>
  </si>
  <si>
    <t>今日</t>
  </si>
  <si>
    <t>尋日</t>
  </si>
  <si>
    <t>聽日</t>
  </si>
  <si>
    <t>前日</t>
  </si>
  <si>
    <t>後日</t>
  </si>
  <si>
    <t>今個禮拜</t>
  </si>
  <si>
    <t>上個禮拜</t>
  </si>
  <si>
    <t>下個禮拜</t>
  </si>
  <si>
    <t>禮拜日 / 星期日</t>
  </si>
  <si>
    <t>禮拜一 / 星期一</t>
  </si>
  <si>
    <t>禮拜二 / 星期二</t>
  </si>
  <si>
    <t>禮拜三 / 星期三</t>
  </si>
  <si>
    <t>禮拜四 / 星期四</t>
  </si>
  <si>
    <t>禮拜五 / 星期五</t>
  </si>
  <si>
    <t>禮拜六 / 星期六</t>
  </si>
  <si>
    <t>一月</t>
  </si>
  <si>
    <t>二月</t>
  </si>
  <si>
    <t>三月</t>
  </si>
  <si>
    <t>四月</t>
  </si>
  <si>
    <t>五月</t>
  </si>
  <si>
    <t>六月</t>
  </si>
  <si>
    <t>七月</t>
  </si>
  <si>
    <t>八月</t>
  </si>
  <si>
    <t>九月</t>
  </si>
  <si>
    <t>十月</t>
  </si>
  <si>
    <t>十一月</t>
  </si>
  <si>
    <t>十二月</t>
  </si>
  <si>
    <t>黑色</t>
  </si>
  <si>
    <t>白色</t>
  </si>
  <si>
    <t>灰色</t>
  </si>
  <si>
    <t>紅色</t>
  </si>
  <si>
    <t>藍色</t>
  </si>
  <si>
    <t>黃色</t>
  </si>
  <si>
    <t>綠色</t>
  </si>
  <si>
    <t>橙色</t>
  </si>
  <si>
    <t>紫色</t>
  </si>
  <si>
    <t>啡色</t>
  </si>
  <si>
    <t>粉紅色</t>
  </si>
  <si>
    <t>去_____張飛要幾多錢嘎?</t>
  </si>
  <si>
    <t>一張飛去_____, 唔該.</t>
  </si>
  <si>
    <t>呢 [班火車]/[架巴士] 去邊度嘎?</t>
  </si>
  <si>
    <t>去_____ [班火車]/[架巴士] 喺邊度搭嘎?</t>
  </si>
  <si>
    <t>呢[班火車]/[架巴士]停唔停_____嘎?</t>
  </si>
  <si>
    <t>去_____[班火車/架巴士]幾點走嘎?</t>
  </si>
  <si>
    <t>[班火車]/[架巴士]會幾點去到_____嘎?</t>
  </si>
  <si>
    <t>的士!</t>
  </si>
  <si>
    <t>載我去_____, 唔該.</t>
  </si>
  <si>
    <t>去_____要幾多錢嘎?</t>
  </si>
  <si>
    <t>載我去嗰度, 唔該.</t>
  </si>
  <si>
    <t>我可以點去_____呀?</t>
  </si>
  <si>
    <t>火車站</t>
  </si>
  <si>
    <t>巴士站</t>
  </si>
  <si>
    <t>機場</t>
  </si>
  <si>
    <t>市區</t>
  </si>
  <si>
    <t>青年旅舍</t>
  </si>
  <si>
    <t>_____ 酒店</t>
  </si>
  <si>
    <t>美國/加拿大/澳州/英國 領事館?</t>
  </si>
  <si>
    <t>邊度可以搵到好多_____呀?</t>
  </si>
  <si>
    <t>餐廳</t>
  </si>
  <si>
    <t>酒吧</t>
  </si>
  <si>
    <t>景點</t>
  </si>
  <si>
    <t>可唔可以喺張地圖度指俾我睇呀?</t>
  </si>
  <si>
    <t>街</t>
  </si>
  <si>
    <t>轉左</t>
  </si>
  <si>
    <t>轉右</t>
  </si>
  <si>
    <t>左</t>
  </si>
  <si>
    <t>右</t>
  </si>
  <si>
    <t>直行</t>
  </si>
  <si>
    <t>去_____</t>
  </si>
  <si>
    <t>過咗</t>
  </si>
  <si>
    <t>_____之前</t>
  </si>
  <si>
    <t>睇住_____.</t>
  </si>
  <si>
    <t>十字路口</t>
  </si>
  <si>
    <t>北面</t>
  </si>
  <si>
    <t>南面</t>
  </si>
  <si>
    <t>東面</t>
  </si>
  <si>
    <t>西面</t>
  </si>
  <si>
    <t>上山</t>
  </si>
  <si>
    <t>落山</t>
  </si>
  <si>
    <t>你哋有冇空房呀?</t>
  </si>
  <si>
    <t>單人房/雙人房 要幾多錢呀?</t>
  </si>
  <si>
    <t>間房有冇_____嘎?</t>
  </si>
  <si>
    <t>床襟</t>
  </si>
  <si>
    <t>浴室</t>
  </si>
  <si>
    <t>電話</t>
  </si>
  <si>
    <t>電視</t>
  </si>
  <si>
    <t>可唔可以睇下間房先呀?</t>
  </si>
  <si>
    <t>有冇間房會_____嘎?</t>
  </si>
  <si>
    <t>靜啲</t>
  </si>
  <si>
    <t>大啲</t>
  </si>
  <si>
    <t>乾淨啲</t>
  </si>
  <si>
    <t>平啲</t>
  </si>
  <si>
    <t>好, 我要呢間.</t>
  </si>
  <si>
    <t>我會喺度住_____晚.</t>
  </si>
  <si>
    <t>你可唔可以介紹第二間酒店俾我呀?</t>
  </si>
  <si>
    <t>你哋有冇_____嘎?</t>
  </si>
  <si>
    <t>夾萬</t>
  </si>
  <si>
    <t>儲物櫃</t>
  </si>
  <si>
    <t>包唔包 早餐/晚餐 嘎?</t>
  </si>
  <si>
    <t>幾點有 早餐/晚餐 嘎?</t>
  </si>
  <si>
    <t>唔該幫我執下間房.</t>
  </si>
  <si>
    <t>可唔可以_____叫醒我呀?</t>
  </si>
  <si>
    <t>我想退房.</t>
  </si>
  <si>
    <t>你哋收唔收 美/澳/加 元嘎?</t>
  </si>
  <si>
    <t>你哋收唔收英鎊嘎?</t>
  </si>
  <si>
    <t>你哋收唔收信用卡嘎?</t>
  </si>
  <si>
    <t>可唔可以幫我唱錢呀?</t>
  </si>
  <si>
    <t>我可以去邊度唱錢呀?</t>
  </si>
  <si>
    <t>可唔可以幫我唱張旅行支票呀?</t>
  </si>
  <si>
    <t>我可以去邊度唱張旅行支票呀?</t>
  </si>
  <si>
    <t>匯率係幾多呀?</t>
  </si>
  <si>
    <t>邊度有櫃員機呀?</t>
  </si>
  <si>
    <t>一張 一人枱/二人枱, 唔該.</t>
  </si>
  <si>
    <t>俾張餐牌我睇, 唔該.</t>
  </si>
  <si>
    <t>可唔可以睇吓個廚房呀?</t>
  </si>
  <si>
    <t>有乜嘢嘢食出名嘎?</t>
  </si>
  <si>
    <t>有冇本地嘢食嘎?</t>
  </si>
  <si>
    <t>我唔食豬.</t>
  </si>
  <si>
    <t>我唔食牛.</t>
  </si>
  <si>
    <t>我淨係食清真嘢.</t>
  </si>
  <si>
    <t>嘢食清啲, 唔該.</t>
  </si>
  <si>
    <t>套餐</t>
  </si>
  <si>
    <t>跟餐牌</t>
  </si>
  <si>
    <t>早餐</t>
  </si>
  <si>
    <t>下午茶</t>
  </si>
  <si>
    <t>晚餐</t>
  </si>
  <si>
    <t>我想要_____.</t>
  </si>
  <si>
    <t>我想要樣有_____.</t>
  </si>
  <si>
    <t>雞</t>
  </si>
  <si>
    <t>牛</t>
  </si>
  <si>
    <t>魚</t>
  </si>
  <si>
    <t>火腿</t>
  </si>
  <si>
    <t>香腸</t>
  </si>
  <si>
    <t>芝士</t>
  </si>
  <si>
    <t>蛋</t>
  </si>
  <si>
    <t>沙律</t>
  </si>
  <si>
    <t>(新鮮)蔬菜</t>
  </si>
  <si>
    <t>(新鮮)生果</t>
  </si>
  <si>
    <t>麵包</t>
  </si>
  <si>
    <t>多士</t>
  </si>
  <si>
    <t>麵</t>
  </si>
  <si>
    <t>飯</t>
  </si>
  <si>
    <t>豆</t>
  </si>
  <si>
    <t>可唔可以俾杯_____我呀?</t>
  </si>
  <si>
    <t>可唔可以俾樽_____我呀?</t>
  </si>
  <si>
    <t>咖啡</t>
  </si>
  <si>
    <t>茶</t>
  </si>
  <si>
    <t>果汁</t>
  </si>
  <si>
    <t>有氣水</t>
  </si>
  <si>
    <t>水</t>
  </si>
  <si>
    <t>啤酒</t>
  </si>
  <si>
    <t>紅/白 酒</t>
  </si>
  <si>
    <t>可唔可以俾啲_____我呀?</t>
  </si>
  <si>
    <t>鹽</t>
  </si>
  <si>
    <t>黑椒</t>
  </si>
  <si>
    <t>牛油</t>
  </si>
  <si>
    <t>食完嘅喇.</t>
  </si>
  <si>
    <t>好食.</t>
  </si>
  <si>
    <t>唔該幫我清下張枱.</t>
  </si>
  <si>
    <t>埋單, 唔該.</t>
  </si>
  <si>
    <t>你哋有冇酒飲嘎?</t>
  </si>
  <si>
    <t>有冇侍應埋枱嘎?</t>
  </si>
  <si>
    <t>一/兩杯 啤酒, 唔該.</t>
  </si>
  <si>
    <t>一杯 紅/白 酒, 唔該.</t>
  </si>
  <si>
    <t>一 pint, 唔該.</t>
  </si>
  <si>
    <t>一樽, 唔該.</t>
  </si>
  <si>
    <t>_____同_____, 唔該.</t>
  </si>
  <si>
    <t>威士忌</t>
  </si>
  <si>
    <t>伏特加</t>
  </si>
  <si>
    <t>冧酒</t>
  </si>
  <si>
    <t>梳打水</t>
  </si>
  <si>
    <t>湯力水</t>
  </si>
  <si>
    <t>橙汁</t>
  </si>
  <si>
    <t>可樂</t>
  </si>
  <si>
    <t>你哋有冇小食嘎?</t>
  </si>
  <si>
    <t>要多一 杯/樽, 唔該.</t>
  </si>
  <si>
    <t>幾點柵門嘎?</t>
  </si>
  <si>
    <t>飲杯!</t>
  </si>
  <si>
    <t>呢件有冇我個碼呀?</t>
  </si>
  <si>
    <t>幾多錢呀?</t>
  </si>
  <si>
    <t>太貴啦.</t>
  </si>
  <si>
    <t>收唔收_____嘎?</t>
  </si>
  <si>
    <t>貴</t>
  </si>
  <si>
    <t>平</t>
  </si>
  <si>
    <t>我俾唔起.</t>
  </si>
  <si>
    <t>我唔想要.</t>
  </si>
  <si>
    <t>你呃緊我嘅.</t>
  </si>
  <si>
    <t>我冇興趣.</t>
  </si>
  <si>
    <t>好, 我要呢件.</t>
  </si>
  <si>
    <t>可唔可以俾個袋我呀?</t>
  </si>
  <si>
    <t>你哋送唔送貨(去外國)嘎?</t>
  </si>
  <si>
    <t>我要...</t>
  </si>
  <si>
    <t>...牙膏.</t>
  </si>
  <si>
    <t>...牙刷.</t>
  </si>
  <si>
    <t>...衛生巾.</t>
  </si>
  <si>
    <t>...番挸.</t>
  </si>
  <si>
    <t>...洗頭水.</t>
  </si>
  <si>
    <t>...止痛藥.</t>
  </si>
  <si>
    <t>...感冒藥.</t>
  </si>
  <si>
    <t>...胃藥.</t>
  </si>
  <si>
    <t>...剃鬚刀.</t>
  </si>
  <si>
    <t>...遮.</t>
  </si>
  <si>
    <t>...太陽油.</t>
  </si>
  <si>
    <t>...名信片.</t>
  </si>
  <si>
    <t>...郵票.</t>
  </si>
  <si>
    <t>...電池.</t>
  </si>
  <si>
    <t>...信紙.</t>
  </si>
  <si>
    <t>...筆.</t>
  </si>
  <si>
    <t>...英文書.</t>
  </si>
  <si>
    <t>...英文雜誌.</t>
  </si>
  <si>
    <t>...英文報紙.</t>
  </si>
  <si>
    <t>...英英字典.</t>
  </si>
  <si>
    <t>我想租車.</t>
  </si>
  <si>
    <t>邊度可以買保險嘎?</t>
  </si>
  <si>
    <t>停</t>
  </si>
  <si>
    <t>單程路</t>
  </si>
  <si>
    <t>讓</t>
  </si>
  <si>
    <t>不准泊車</t>
  </si>
  <si>
    <t>速度限制</t>
  </si>
  <si>
    <t>油站</t>
  </si>
  <si>
    <t>汽油</t>
  </si>
  <si>
    <t>柴油</t>
  </si>
  <si>
    <t>喂</t>
  </si>
  <si>
    <t>Wái</t>
  </si>
  <si>
    <t>好高興認識你</t>
  </si>
  <si>
    <t>hóu gòu hing yihng sīk néih</t>
  </si>
  <si>
    <t>Good Afternoon</t>
  </si>
  <si>
    <t>Good Evening</t>
  </si>
  <si>
    <t>午安</t>
  </si>
  <si>
    <t>ńgh ōn</t>
  </si>
  <si>
    <t>晚安</t>
  </si>
  <si>
    <t>Máahn ōn</t>
  </si>
  <si>
    <t>食飯!</t>
  </si>
  <si>
    <t>sihk faahn</t>
  </si>
  <si>
    <t>Let's eat!</t>
  </si>
  <si>
    <t>Bon voyage / Have a good journey</t>
  </si>
  <si>
    <t>一路平安</t>
  </si>
  <si>
    <t>yāt louh pìhng ngòn</t>
  </si>
  <si>
    <t>I understand</t>
  </si>
  <si>
    <t>我明白嘞</t>
  </si>
  <si>
    <t>ngóh mìhng baahk la</t>
  </si>
  <si>
    <t>I don't know</t>
  </si>
  <si>
    <t>我唔知道</t>
  </si>
  <si>
    <t>ngóh m̀ jìdou</t>
  </si>
  <si>
    <t>Please speak more slowly</t>
  </si>
  <si>
    <t>你可唔可以講慢小小呀?</t>
  </si>
  <si>
    <t>How do you say ... in Cantonese?</t>
  </si>
  <si>
    <t>____ 廣東話點講呀？</t>
  </si>
  <si>
    <t>___ gwóng dùng wá dím góng a</t>
  </si>
  <si>
    <t>I love you</t>
  </si>
  <si>
    <t>我愛你</t>
  </si>
  <si>
    <t>ngóh oi néih</t>
  </si>
  <si>
    <t>Fire!</t>
  </si>
  <si>
    <t>火燭呀!</t>
  </si>
  <si>
    <t>fóh jūk a!</t>
  </si>
  <si>
    <t xml:space="preserve">Stop!  </t>
  </si>
  <si>
    <t>停低!</t>
  </si>
  <si>
    <t>tìhng dài!</t>
  </si>
  <si>
    <t>Happy Birthday</t>
  </si>
  <si>
    <t xml:space="preserve">生日快樂 </t>
  </si>
  <si>
    <t>sàang yaht faai lohk</t>
  </si>
  <si>
    <t>How do you pronounce that?</t>
  </si>
  <si>
    <t xml:space="preserve">呢個點讀呀? </t>
  </si>
  <si>
    <t>nīgo dím duhk a?</t>
  </si>
  <si>
    <t>There's a problem in the room</t>
  </si>
  <si>
    <t>間房有啲問題</t>
  </si>
  <si>
    <t>gàan fóng yáuh dī mahn tàih</t>
  </si>
  <si>
    <t>There is no hot water</t>
  </si>
  <si>
    <t>冇熱水</t>
  </si>
  <si>
    <t>móuh yiht séui</t>
  </si>
  <si>
    <t>The tap/faucet is leaking</t>
  </si>
  <si>
    <t>水龍頭漏水</t>
  </si>
  <si>
    <t>séui lùhng tàuh lauh séui</t>
  </si>
  <si>
    <t>The drain is blocked</t>
  </si>
  <si>
    <t>坑渠塞咗呀</t>
  </si>
  <si>
    <t>hàang kèuih sāk jó a</t>
  </si>
  <si>
    <t>The air conditioner is too noisy</t>
  </si>
  <si>
    <t>冷氣好嘈呀</t>
  </si>
  <si>
    <t>láahnghei hóu chòuh a</t>
  </si>
  <si>
    <t>I would like to move to another room</t>
  </si>
  <si>
    <t>我想換過間房</t>
  </si>
  <si>
    <t>When should I vacate the room?</t>
  </si>
  <si>
    <t>我幾時要退房呀?</t>
  </si>
  <si>
    <t>ngóh géisìh yiu teuifóng a?</t>
  </si>
  <si>
    <t>Do you have an English menu?</t>
  </si>
  <si>
    <t>你地有冇英文餐牌呀?</t>
  </si>
  <si>
    <t>néih deih yáuh móuh yìng mán chāan páai a?</t>
  </si>
  <si>
    <t>Can I see the wine list?</t>
  </si>
  <si>
    <t>我可唔可以睇吓個酒單呀?</t>
  </si>
  <si>
    <t>ngóh hóm̀hhóyíh táiháa go jáudāan a?</t>
  </si>
  <si>
    <t>我食齋</t>
  </si>
  <si>
    <t>Ngóh sihk jāai</t>
  </si>
  <si>
    <t>Dating</t>
  </si>
  <si>
    <t>Are you free for lunch?</t>
  </si>
  <si>
    <t>我地一齊食晏晝飯好嘛?</t>
  </si>
  <si>
    <t>ngóh deih yāt chàih sihk ngaan jau faahn hóu ma?</t>
  </si>
  <si>
    <t>Are you free this evening?</t>
  </si>
  <si>
    <t>你今晚得唔得閒呀?</t>
  </si>
  <si>
    <t>Can you suggest a place for lunch?</t>
  </si>
  <si>
    <t>可以介紹個食晏嘅地方嗎?</t>
  </si>
  <si>
    <t>hó yíh gaai siuh go sihk ngaan ge deih fòng ma?</t>
  </si>
  <si>
    <t>Can you suggest a place for dinner?</t>
  </si>
  <si>
    <t>可以介紹個食晚飯嘅地方嗎?</t>
  </si>
  <si>
    <t>hó yíh gaai siuh go sihk máahn faahn ge deih fòng ma?</t>
  </si>
  <si>
    <t>I'll meet you there</t>
  </si>
  <si>
    <t>我地喺個度見</t>
  </si>
  <si>
    <t>ngóh deih hái gó douh gin</t>
  </si>
  <si>
    <t>I'll meet you then</t>
  </si>
  <si>
    <t>你地到時見</t>
  </si>
  <si>
    <t>Can I have your phone number?</t>
  </si>
  <si>
    <t>可以講你個電話號碼我知嗎?</t>
  </si>
  <si>
    <t>hó yíh góng néih go dihn wá houh máh ngóh jì ma?</t>
  </si>
  <si>
    <t>Can I have your address?</t>
  </si>
  <si>
    <t>可以講你個地址我知嗎?</t>
  </si>
  <si>
    <t>hó yíh góng néih go deih jí ngóh jì ma?</t>
  </si>
  <si>
    <t>I missed you so much!</t>
  </si>
  <si>
    <t>我咁多想念你</t>
  </si>
  <si>
    <t>Ngoh gam do soeng nim nei</t>
  </si>
  <si>
    <t>Where are you from?</t>
  </si>
  <si>
    <t>你係邊度嚟?</t>
  </si>
  <si>
    <t>Neih hai bin dou lai?</t>
  </si>
  <si>
    <t>Where do you live?</t>
  </si>
  <si>
    <t>你住喺邊度?</t>
  </si>
  <si>
    <t>Neih zyu hai bin dou?</t>
  </si>
  <si>
    <t>Did you like it here?</t>
  </si>
  <si>
    <t>呢度鍾意唔鍾意?</t>
  </si>
  <si>
    <t>Ni dou zung ji mh zung ji?</t>
  </si>
  <si>
    <t>What do you do for a living?</t>
  </si>
  <si>
    <t>你做乜嘢職業?</t>
  </si>
  <si>
    <t>Nei mat je zou zik jip?</t>
  </si>
  <si>
    <t>How old are you?</t>
  </si>
  <si>
    <t>你幾歲呀?</t>
  </si>
  <si>
    <t>Nei gei seoi aa?</t>
  </si>
  <si>
    <t>Big/Small</t>
  </si>
  <si>
    <t>大/細</t>
  </si>
  <si>
    <t>Daai / sai</t>
  </si>
  <si>
    <t>You mean so much to me</t>
  </si>
  <si>
    <t>你喺我心目中好重要</t>
  </si>
  <si>
    <t xml:space="preserve">Will you be my Valentine? </t>
  </si>
  <si>
    <t>你願意做我嘅愛人嗎？</t>
  </si>
  <si>
    <t xml:space="preserve">You're so beautiful. </t>
  </si>
  <si>
    <t>你好靚。</t>
  </si>
  <si>
    <t>我當你係朋友咋。</t>
  </si>
  <si>
    <t xml:space="preserve">A hundred hearts would be too few to carry all my love for you. </t>
  </si>
  <si>
    <t>You're so handsome.</t>
  </si>
  <si>
    <t xml:space="preserve"> 你好靚仔</t>
  </si>
  <si>
    <t xml:space="preserve">I've got a crush on you. </t>
  </si>
  <si>
    <t>我暗戀你。</t>
  </si>
  <si>
    <t>你令我想成為一個更好嘅</t>
  </si>
  <si>
    <t xml:space="preserve">You are my sunshine, my love. </t>
  </si>
  <si>
    <t>你係我嘅陽光，我嘅愛人。</t>
  </si>
  <si>
    <t>We were meant to be together</t>
  </si>
  <si>
    <t>我哋注定喺埋一齊。</t>
  </si>
  <si>
    <t>file:///android_asset/love.png</t>
  </si>
  <si>
    <t>nei hou leng.</t>
  </si>
  <si>
    <t>jat baak go sam dou zong m saai ngo deoi nei ge oi.</t>
  </si>
  <si>
    <t>nei hou leng zai.</t>
  </si>
  <si>
    <t>ngo am lyun nei.</t>
  </si>
  <si>
    <t>nei hai ngo sam muk zung hou zung jiu.</t>
  </si>
  <si>
    <t>nei jyun ji zou ngo ge oi jan maa?</t>
  </si>
  <si>
    <t>ngo dong nei hai pang jau zaa.</t>
  </si>
  <si>
    <t>nei ling ngo soeng sing wai jat go gang hou ge jan.</t>
  </si>
  <si>
    <t>nei hai ngo ge joeng gwong, ngo ge oi jan.</t>
  </si>
  <si>
    <t>ngo dei zyu ding hai maai jat cai.</t>
  </si>
  <si>
    <t>go jūng</t>
  </si>
  <si>
    <t>go láih baai</t>
  </si>
  <si>
    <t>go yuht</t>
  </si>
  <si>
    <t>[Bāan fó chē]/[Ga bāsí] wúih géi dím heui dou _____ gah?</t>
  </si>
  <si>
    <t>néih hó m̀h hó yíh góng maahn síu síu a</t>
  </si>
  <si>
    <t>néih gàm máahn dāk m̀h dāk hàahn a?</t>
  </si>
  <si>
    <t>néih deih dou sìh gin</t>
  </si>
  <si>
    <t>Emergency</t>
  </si>
  <si>
    <t>Menu</t>
  </si>
  <si>
    <t>Driving</t>
  </si>
  <si>
    <t>Medical</t>
  </si>
  <si>
    <t>Headache</t>
  </si>
  <si>
    <t>頭痛</t>
  </si>
  <si>
    <t>stomachache</t>
  </si>
  <si>
    <t>肚痛</t>
  </si>
  <si>
    <t>藥</t>
  </si>
  <si>
    <t>Medicine</t>
  </si>
  <si>
    <t>Pharmacy</t>
  </si>
  <si>
    <t>藥房</t>
  </si>
  <si>
    <t>Doctor</t>
  </si>
  <si>
    <t>醫生</t>
  </si>
  <si>
    <t>Ambulance</t>
  </si>
  <si>
    <t>白車</t>
  </si>
  <si>
    <t>醫院</t>
  </si>
  <si>
    <t>Hospital</t>
  </si>
  <si>
    <t>Help me</t>
  </si>
  <si>
    <t>幫我</t>
  </si>
  <si>
    <t>bong ngo</t>
  </si>
  <si>
    <t>Poison</t>
  </si>
  <si>
    <t>毒藥</t>
  </si>
  <si>
    <t>duk joek</t>
  </si>
  <si>
    <t>Accident</t>
  </si>
  <si>
    <t>意外</t>
  </si>
  <si>
    <t>爆血管</t>
  </si>
  <si>
    <t>Stroke</t>
  </si>
  <si>
    <t>Heart Attack</t>
  </si>
  <si>
    <t>心臟病發</t>
  </si>
  <si>
    <t>Asthma</t>
  </si>
  <si>
    <t>氣喘病</t>
  </si>
  <si>
    <t>Allergy</t>
  </si>
  <si>
    <t>過敏</t>
  </si>
  <si>
    <t>file:///android_asset/medical.png</t>
  </si>
  <si>
    <t>伙記唔該.</t>
  </si>
  <si>
    <t>fo gei m̀h' gōi.</t>
  </si>
  <si>
    <t>ngóh séung wuhn gwo gàan fóng</t>
  </si>
  <si>
    <t>一百個心都裝唔晒我對你嘅愛</t>
  </si>
  <si>
    <t xml:space="preserve">I think of you as more than a friend. </t>
  </si>
  <si>
    <t xml:space="preserve">You make me want to be a better man. </t>
  </si>
  <si>
    <t>baau hyut gun</t>
  </si>
  <si>
    <t>tau tung</t>
  </si>
  <si>
    <t>tou tung</t>
  </si>
  <si>
    <t>gwo man</t>
  </si>
  <si>
    <t>joek</t>
  </si>
  <si>
    <t>joek fong</t>
  </si>
  <si>
    <t>baak ce</t>
  </si>
  <si>
    <t>ji jyun*</t>
  </si>
  <si>
    <t>ji ngoi</t>
  </si>
  <si>
    <t>sam zong beng faat</t>
  </si>
  <si>
    <t>hei cyun beng</t>
  </si>
  <si>
    <t>file:///android_asset/driving.png</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</si>
</sst>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1" fillId="0" borderId="0" xfId="1"/>
    <xf numFmtId="0" fontId="0" fillId="0" borderId="0" xfId="0" applyAlignment="1">
      <alignment wrapText="1"/>
    </xf>
    <xf numFmtId="0" fontId="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android_asset\colors.png" TargetMode="External"/><Relationship Id="rId13" Type="http://schemas.openxmlformats.org/officeDocument/2006/relationships/hyperlink" Target="\android_asset\money.png" TargetMode="External"/><Relationship Id="rId18" Type="http://schemas.openxmlformats.org/officeDocument/2006/relationships/hyperlink" Target="\android_asset\shopping.png" TargetMode="External"/><Relationship Id="rId26" Type="http://schemas.openxmlformats.org/officeDocument/2006/relationships/hyperlink" Target="\android_asset\basics.png" TargetMode="External"/><Relationship Id="rId3" Type="http://schemas.openxmlformats.org/officeDocument/2006/relationships/hyperlink" Target="\android_asset\numbers.png" TargetMode="External"/><Relationship Id="rId21" Type="http://schemas.openxmlformats.org/officeDocument/2006/relationships/hyperlink" Target="\android_asset\basics.png" TargetMode="External"/><Relationship Id="rId7" Type="http://schemas.openxmlformats.org/officeDocument/2006/relationships/hyperlink" Target="\android_asset\time.png" TargetMode="External"/><Relationship Id="rId12" Type="http://schemas.openxmlformats.org/officeDocument/2006/relationships/hyperlink" Target="\android_asset\hotel.png" TargetMode="External"/><Relationship Id="rId17" Type="http://schemas.openxmlformats.org/officeDocument/2006/relationships/hyperlink" Target="\android_asset\bar.png" TargetMode="External"/><Relationship Id="rId25" Type="http://schemas.openxmlformats.org/officeDocument/2006/relationships/hyperlink" Target="\android_asset\basics.png" TargetMode="External"/><Relationship Id="rId2" Type="http://schemas.openxmlformats.org/officeDocument/2006/relationships/hyperlink" Target="\android_asset\warning.png" TargetMode="External"/><Relationship Id="rId16" Type="http://schemas.openxmlformats.org/officeDocument/2006/relationships/hyperlink" Target="\android_asset\bar.png" TargetMode="External"/><Relationship Id="rId20" Type="http://schemas.openxmlformats.org/officeDocument/2006/relationships/hyperlink" Target="\android_asset\driving.png" TargetMode="External"/><Relationship Id="rId29" Type="http://schemas.openxmlformats.org/officeDocument/2006/relationships/hyperlink" Target="\android_asset\medical.png" TargetMode="External"/><Relationship Id="rId1" Type="http://schemas.openxmlformats.org/officeDocument/2006/relationships/hyperlink" Target="\android_asset\basics.png" TargetMode="External"/><Relationship Id="rId6" Type="http://schemas.openxmlformats.org/officeDocument/2006/relationships/hyperlink" Target="\android_asset\time.png" TargetMode="External"/><Relationship Id="rId11" Type="http://schemas.openxmlformats.org/officeDocument/2006/relationships/hyperlink" Target="\android_asset\getting_around.png" TargetMode="External"/><Relationship Id="rId24" Type="http://schemas.openxmlformats.org/officeDocument/2006/relationships/hyperlink" Target="\android_asset\basics.png" TargetMode="External"/><Relationship Id="rId5" Type="http://schemas.openxmlformats.org/officeDocument/2006/relationships/hyperlink" Target="\android_asset\numbers.png" TargetMode="External"/><Relationship Id="rId15" Type="http://schemas.openxmlformats.org/officeDocument/2006/relationships/hyperlink" Target="\android_asset\restaurant.png" TargetMode="External"/><Relationship Id="rId23" Type="http://schemas.openxmlformats.org/officeDocument/2006/relationships/hyperlink" Target="\android_asset\love.png" TargetMode="External"/><Relationship Id="rId28" Type="http://schemas.openxmlformats.org/officeDocument/2006/relationships/hyperlink" Target="\android_asset\love.png" TargetMode="External"/><Relationship Id="rId10" Type="http://schemas.openxmlformats.org/officeDocument/2006/relationships/hyperlink" Target="\android_asset\getting_around.png" TargetMode="External"/><Relationship Id="rId19" Type="http://schemas.openxmlformats.org/officeDocument/2006/relationships/hyperlink" Target="\android_asset\shopping.png" TargetMode="External"/><Relationship Id="rId31" Type="http://schemas.openxmlformats.org/officeDocument/2006/relationships/hyperlink" Target="\android_asset\driving.png" TargetMode="External"/><Relationship Id="rId4" Type="http://schemas.openxmlformats.org/officeDocument/2006/relationships/hyperlink" Target="\android_asset\numbers.png" TargetMode="External"/><Relationship Id="rId9" Type="http://schemas.openxmlformats.org/officeDocument/2006/relationships/hyperlink" Target="\android_asset\colors.png" TargetMode="External"/><Relationship Id="rId14" Type="http://schemas.openxmlformats.org/officeDocument/2006/relationships/hyperlink" Target="\android_asset\money.png" TargetMode="External"/><Relationship Id="rId22" Type="http://schemas.openxmlformats.org/officeDocument/2006/relationships/hyperlink" Target="\android_asset\basics.png" TargetMode="External"/><Relationship Id="rId27" Type="http://schemas.openxmlformats.org/officeDocument/2006/relationships/hyperlink" Target="\android_asset\shopping.png" TargetMode="External"/><Relationship Id="rId30" Type="http://schemas.openxmlformats.org/officeDocument/2006/relationships/hyperlink" Target="\android_asset\medical.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3"/>
  <sheetViews>
    <sheetView tabSelected="1" topLeftCell="A366" zoomScale="90" zoomScaleNormal="90" workbookViewId="0">
      <selection activeCell="A370" sqref="A370"/>
    </sheetView>
  </sheetViews>
  <sheetFormatPr defaultRowHeight="14.4" x14ac:dyDescent="0.3"/>
  <cols>
    <col min="2" max="2" width="29.88671875" customWidth="1"/>
    <col min="3" max="3" width="67.44140625" bestFit="1" customWidth="1"/>
    <col min="4" max="4" width="35.44140625" bestFit="1" customWidth="1"/>
    <col min="5" max="5" width="48.6640625" customWidth="1"/>
    <col min="6" max="6" width="37.5546875" bestFit="1" customWidth="1"/>
  </cols>
  <sheetData>
    <row r="1" spans="1:6" x14ac:dyDescent="0.3">
      <c r="A1">
        <v>1</v>
      </c>
      <c r="B1" t="s">
        <v>0</v>
      </c>
      <c r="C1" t="s">
        <v>442</v>
      </c>
      <c r="D1" t="s">
        <v>1105</v>
      </c>
      <c r="E1" t="s">
        <v>783</v>
      </c>
      <c r="F1" s="1" t="s">
        <v>427</v>
      </c>
    </row>
    <row r="2" spans="1:6" x14ac:dyDescent="0.3">
      <c r="A2">
        <f>A1+1</f>
        <v>2</v>
      </c>
      <c r="B2" t="s">
        <v>0</v>
      </c>
      <c r="C2" t="s">
        <v>442</v>
      </c>
      <c r="D2" t="s">
        <v>1442</v>
      </c>
      <c r="E2" t="s">
        <v>1443</v>
      </c>
      <c r="F2" s="1" t="s">
        <v>427</v>
      </c>
    </row>
    <row r="3" spans="1:6" x14ac:dyDescent="0.3">
      <c r="A3">
        <f t="shared" ref="A3:A66" si="0">A2+1</f>
        <v>3</v>
      </c>
      <c r="B3" t="s">
        <v>0</v>
      </c>
      <c r="C3" t="s">
        <v>443</v>
      </c>
      <c r="D3" t="s">
        <v>1106</v>
      </c>
      <c r="E3" t="s">
        <v>784</v>
      </c>
      <c r="F3" s="1" t="s">
        <v>427</v>
      </c>
    </row>
    <row r="4" spans="1:6" x14ac:dyDescent="0.3">
      <c r="A4">
        <f t="shared" si="0"/>
        <v>4</v>
      </c>
      <c r="B4" t="s">
        <v>0</v>
      </c>
      <c r="C4" t="s">
        <v>444</v>
      </c>
      <c r="D4" t="s">
        <v>1107</v>
      </c>
      <c r="E4" t="s">
        <v>785</v>
      </c>
      <c r="F4" s="1" t="s">
        <v>427</v>
      </c>
    </row>
    <row r="5" spans="1:6" x14ac:dyDescent="0.3">
      <c r="A5">
        <f t="shared" si="0"/>
        <v>5</v>
      </c>
      <c r="B5" t="s">
        <v>0</v>
      </c>
      <c r="C5" t="s">
        <v>445</v>
      </c>
      <c r="D5" t="s">
        <v>1108</v>
      </c>
      <c r="E5" t="s">
        <v>786</v>
      </c>
      <c r="F5" s="1" t="s">
        <v>427</v>
      </c>
    </row>
    <row r="6" spans="1:6" x14ac:dyDescent="0.3">
      <c r="A6">
        <f t="shared" si="0"/>
        <v>6</v>
      </c>
      <c r="B6" t="s">
        <v>0</v>
      </c>
      <c r="C6" t="s">
        <v>446</v>
      </c>
      <c r="D6" t="s">
        <v>1109</v>
      </c>
      <c r="E6" t="s">
        <v>787</v>
      </c>
      <c r="F6" s="1" t="s">
        <v>427</v>
      </c>
    </row>
    <row r="7" spans="1:6" x14ac:dyDescent="0.3">
      <c r="A7">
        <f t="shared" si="0"/>
        <v>7</v>
      </c>
      <c r="B7" t="s">
        <v>0</v>
      </c>
      <c r="C7" t="s">
        <v>447</v>
      </c>
      <c r="D7" t="s">
        <v>1110</v>
      </c>
      <c r="E7" t="s">
        <v>788</v>
      </c>
      <c r="F7" s="1" t="s">
        <v>427</v>
      </c>
    </row>
    <row r="8" spans="1:6" x14ac:dyDescent="0.3">
      <c r="A8">
        <f t="shared" si="0"/>
        <v>8</v>
      </c>
      <c r="B8" t="s">
        <v>0</v>
      </c>
      <c r="C8" t="s">
        <v>448</v>
      </c>
      <c r="D8" t="s">
        <v>1111</v>
      </c>
      <c r="E8" t="s">
        <v>789</v>
      </c>
      <c r="F8" s="1" t="s">
        <v>427</v>
      </c>
    </row>
    <row r="9" spans="1:6" x14ac:dyDescent="0.3">
      <c r="A9">
        <f t="shared" si="0"/>
        <v>9</v>
      </c>
      <c r="B9" t="s">
        <v>0</v>
      </c>
      <c r="C9" t="s">
        <v>449</v>
      </c>
      <c r="D9" t="s">
        <v>1444</v>
      </c>
      <c r="E9" t="s">
        <v>1445</v>
      </c>
      <c r="F9" s="1" t="s">
        <v>427</v>
      </c>
    </row>
    <row r="10" spans="1:6" x14ac:dyDescent="0.3">
      <c r="A10">
        <f t="shared" si="0"/>
        <v>10</v>
      </c>
      <c r="B10" t="s">
        <v>0</v>
      </c>
      <c r="C10" t="s">
        <v>1538</v>
      </c>
      <c r="D10" t="s">
        <v>1539</v>
      </c>
      <c r="E10" t="s">
        <v>1540</v>
      </c>
      <c r="F10" s="1" t="s">
        <v>427</v>
      </c>
    </row>
    <row r="11" spans="1:6" x14ac:dyDescent="0.3">
      <c r="A11">
        <f t="shared" si="0"/>
        <v>11</v>
      </c>
      <c r="B11" t="s">
        <v>0</v>
      </c>
      <c r="C11" t="s">
        <v>1541</v>
      </c>
      <c r="D11" t="s">
        <v>1542</v>
      </c>
      <c r="E11" t="s">
        <v>1543</v>
      </c>
      <c r="F11" s="1" t="s">
        <v>427</v>
      </c>
    </row>
    <row r="12" spans="1:6" x14ac:dyDescent="0.3">
      <c r="A12">
        <f t="shared" si="0"/>
        <v>12</v>
      </c>
      <c r="B12" t="s">
        <v>0</v>
      </c>
      <c r="C12" t="s">
        <v>1544</v>
      </c>
      <c r="D12" t="s">
        <v>1545</v>
      </c>
      <c r="E12" t="s">
        <v>1546</v>
      </c>
      <c r="F12" s="1" t="s">
        <v>427</v>
      </c>
    </row>
    <row r="13" spans="1:6" x14ac:dyDescent="0.3">
      <c r="A13">
        <f t="shared" si="0"/>
        <v>13</v>
      </c>
      <c r="B13" t="s">
        <v>0</v>
      </c>
      <c r="C13" t="s">
        <v>1547</v>
      </c>
      <c r="D13" t="s">
        <v>1548</v>
      </c>
      <c r="E13" t="s">
        <v>1549</v>
      </c>
      <c r="F13" s="1" t="s">
        <v>427</v>
      </c>
    </row>
    <row r="14" spans="1:6" x14ac:dyDescent="0.3">
      <c r="A14">
        <f t="shared" si="0"/>
        <v>14</v>
      </c>
      <c r="B14" t="s">
        <v>0</v>
      </c>
      <c r="C14" t="s">
        <v>450</v>
      </c>
      <c r="D14" t="s">
        <v>1112</v>
      </c>
      <c r="E14" t="s">
        <v>790</v>
      </c>
      <c r="F14" s="1" t="s">
        <v>427</v>
      </c>
    </row>
    <row r="15" spans="1:6" x14ac:dyDescent="0.3">
      <c r="A15">
        <f t="shared" si="0"/>
        <v>15</v>
      </c>
      <c r="B15" t="s">
        <v>0</v>
      </c>
      <c r="C15" t="s">
        <v>451</v>
      </c>
      <c r="D15" t="s">
        <v>1113</v>
      </c>
      <c r="E15" t="s">
        <v>791</v>
      </c>
      <c r="F15" s="1" t="s">
        <v>427</v>
      </c>
    </row>
    <row r="16" spans="1:6" x14ac:dyDescent="0.3">
      <c r="A16">
        <f t="shared" si="0"/>
        <v>16</v>
      </c>
      <c r="B16" t="s">
        <v>0</v>
      </c>
      <c r="C16" t="s">
        <v>452</v>
      </c>
      <c r="D16" t="s">
        <v>1114</v>
      </c>
      <c r="E16" t="s">
        <v>792</v>
      </c>
      <c r="F16" s="1" t="s">
        <v>427</v>
      </c>
    </row>
    <row r="17" spans="1:6" x14ac:dyDescent="0.3">
      <c r="A17">
        <f t="shared" si="0"/>
        <v>17</v>
      </c>
      <c r="B17" t="s">
        <v>0</v>
      </c>
      <c r="C17" t="s">
        <v>453</v>
      </c>
      <c r="D17" t="s">
        <v>1115</v>
      </c>
      <c r="E17" t="s">
        <v>793</v>
      </c>
      <c r="F17" s="1" t="s">
        <v>427</v>
      </c>
    </row>
    <row r="18" spans="1:6" x14ac:dyDescent="0.3">
      <c r="A18">
        <f t="shared" si="0"/>
        <v>18</v>
      </c>
      <c r="B18" t="s">
        <v>0</v>
      </c>
      <c r="C18" t="s">
        <v>454</v>
      </c>
      <c r="D18" t="s">
        <v>1116</v>
      </c>
      <c r="E18" t="s">
        <v>794</v>
      </c>
      <c r="F18" s="1" t="s">
        <v>427</v>
      </c>
    </row>
    <row r="19" spans="1:6" x14ac:dyDescent="0.3">
      <c r="A19">
        <f t="shared" si="0"/>
        <v>19</v>
      </c>
      <c r="B19" t="s">
        <v>0</v>
      </c>
      <c r="C19" t="s">
        <v>455</v>
      </c>
      <c r="D19" t="s">
        <v>1113</v>
      </c>
      <c r="E19" t="s">
        <v>795</v>
      </c>
      <c r="F19" s="1" t="s">
        <v>427</v>
      </c>
    </row>
    <row r="20" spans="1:6" x14ac:dyDescent="0.3">
      <c r="A20">
        <f t="shared" si="0"/>
        <v>20</v>
      </c>
      <c r="B20" t="s">
        <v>0</v>
      </c>
      <c r="C20" t="s">
        <v>456</v>
      </c>
      <c r="D20" t="s">
        <v>1117</v>
      </c>
      <c r="E20" t="s">
        <v>796</v>
      </c>
      <c r="F20" s="1" t="s">
        <v>427</v>
      </c>
    </row>
    <row r="21" spans="1:6" x14ac:dyDescent="0.3">
      <c r="A21">
        <f t="shared" si="0"/>
        <v>21</v>
      </c>
      <c r="B21" t="s">
        <v>0</v>
      </c>
      <c r="C21" t="s">
        <v>457</v>
      </c>
      <c r="D21" t="s">
        <v>1118</v>
      </c>
      <c r="E21" t="s">
        <v>797</v>
      </c>
      <c r="F21" s="1" t="s">
        <v>427</v>
      </c>
    </row>
    <row r="22" spans="1:6" x14ac:dyDescent="0.3">
      <c r="A22">
        <f t="shared" si="0"/>
        <v>22</v>
      </c>
      <c r="B22" t="s">
        <v>0</v>
      </c>
      <c r="C22" t="s">
        <v>458</v>
      </c>
      <c r="D22" t="s">
        <v>1119</v>
      </c>
      <c r="E22" t="s">
        <v>798</v>
      </c>
      <c r="F22" s="1" t="s">
        <v>427</v>
      </c>
    </row>
    <row r="23" spans="1:6" x14ac:dyDescent="0.3">
      <c r="A23">
        <f t="shared" si="0"/>
        <v>23</v>
      </c>
      <c r="B23" t="s">
        <v>0</v>
      </c>
      <c r="C23" t="s">
        <v>459</v>
      </c>
      <c r="D23" t="s">
        <v>1120</v>
      </c>
      <c r="E23" t="s">
        <v>799</v>
      </c>
      <c r="F23" s="1" t="s">
        <v>427</v>
      </c>
    </row>
    <row r="24" spans="1:6" x14ac:dyDescent="0.3">
      <c r="A24">
        <f t="shared" si="0"/>
        <v>24</v>
      </c>
      <c r="B24" t="s">
        <v>0</v>
      </c>
      <c r="C24" t="s">
        <v>460</v>
      </c>
      <c r="D24" t="s">
        <v>1121</v>
      </c>
      <c r="E24" t="s">
        <v>800</v>
      </c>
      <c r="F24" s="1" t="s">
        <v>427</v>
      </c>
    </row>
    <row r="25" spans="1:6" x14ac:dyDescent="0.3">
      <c r="A25">
        <f t="shared" si="0"/>
        <v>25</v>
      </c>
      <c r="B25" t="s">
        <v>0</v>
      </c>
      <c r="C25" t="s">
        <v>461</v>
      </c>
      <c r="D25" t="s">
        <v>1122</v>
      </c>
      <c r="E25" t="s">
        <v>801</v>
      </c>
      <c r="F25" s="1" t="s">
        <v>427</v>
      </c>
    </row>
    <row r="26" spans="1:6" x14ac:dyDescent="0.3">
      <c r="A26">
        <f t="shared" si="0"/>
        <v>26</v>
      </c>
      <c r="B26" t="s">
        <v>0</v>
      </c>
      <c r="C26" t="s">
        <v>1466</v>
      </c>
      <c r="D26" t="s">
        <v>1467</v>
      </c>
      <c r="E26" t="s">
        <v>1468</v>
      </c>
      <c r="F26" s="1" t="s">
        <v>427</v>
      </c>
    </row>
    <row r="27" spans="1:6" x14ac:dyDescent="0.3">
      <c r="A27">
        <f t="shared" si="0"/>
        <v>27</v>
      </c>
      <c r="B27" t="s">
        <v>0</v>
      </c>
      <c r="C27" t="s">
        <v>462</v>
      </c>
      <c r="D27" t="s">
        <v>1123</v>
      </c>
      <c r="E27" t="s">
        <v>802</v>
      </c>
      <c r="F27" s="1" t="s">
        <v>427</v>
      </c>
    </row>
    <row r="28" spans="1:6" x14ac:dyDescent="0.3">
      <c r="A28">
        <f t="shared" si="0"/>
        <v>28</v>
      </c>
      <c r="B28" t="s">
        <v>0</v>
      </c>
      <c r="C28" t="s">
        <v>463</v>
      </c>
      <c r="D28" t="s">
        <v>1124</v>
      </c>
      <c r="E28" t="s">
        <v>803</v>
      </c>
      <c r="F28" s="1" t="s">
        <v>427</v>
      </c>
    </row>
    <row r="29" spans="1:6" x14ac:dyDescent="0.3">
      <c r="A29">
        <f t="shared" si="0"/>
        <v>29</v>
      </c>
      <c r="B29" t="s">
        <v>0</v>
      </c>
      <c r="C29" t="s">
        <v>464</v>
      </c>
      <c r="D29" t="s">
        <v>1125</v>
      </c>
      <c r="E29" t="s">
        <v>804</v>
      </c>
      <c r="F29" s="1" t="s">
        <v>427</v>
      </c>
    </row>
    <row r="30" spans="1:6" x14ac:dyDescent="0.3">
      <c r="A30">
        <f t="shared" si="0"/>
        <v>30</v>
      </c>
      <c r="B30" t="s">
        <v>0</v>
      </c>
      <c r="C30" t="s">
        <v>1446</v>
      </c>
      <c r="D30" t="s">
        <v>1448</v>
      </c>
      <c r="E30" t="s">
        <v>1449</v>
      </c>
      <c r="F30" s="1" t="s">
        <v>427</v>
      </c>
    </row>
    <row r="31" spans="1:6" x14ac:dyDescent="0.3">
      <c r="A31">
        <f t="shared" si="0"/>
        <v>31</v>
      </c>
      <c r="B31" t="s">
        <v>0</v>
      </c>
      <c r="C31" t="s">
        <v>1447</v>
      </c>
      <c r="D31" t="s">
        <v>1450</v>
      </c>
      <c r="E31" t="s">
        <v>1451</v>
      </c>
      <c r="F31" s="1" t="s">
        <v>427</v>
      </c>
    </row>
    <row r="32" spans="1:6" x14ac:dyDescent="0.3">
      <c r="A32">
        <f t="shared" si="0"/>
        <v>32</v>
      </c>
      <c r="B32" t="s">
        <v>0</v>
      </c>
      <c r="C32" t="s">
        <v>1458</v>
      </c>
      <c r="D32" t="s">
        <v>1459</v>
      </c>
      <c r="E32" t="s">
        <v>1460</v>
      </c>
      <c r="F32" s="1" t="s">
        <v>427</v>
      </c>
    </row>
    <row r="33" spans="1:6" x14ac:dyDescent="0.3">
      <c r="A33">
        <f t="shared" si="0"/>
        <v>33</v>
      </c>
      <c r="B33" t="s">
        <v>0</v>
      </c>
      <c r="C33" t="s">
        <v>465</v>
      </c>
      <c r="D33" t="s">
        <v>1126</v>
      </c>
      <c r="E33" t="s">
        <v>805</v>
      </c>
      <c r="F33" s="1" t="s">
        <v>427</v>
      </c>
    </row>
    <row r="34" spans="1:6" x14ac:dyDescent="0.3">
      <c r="A34">
        <f t="shared" si="0"/>
        <v>34</v>
      </c>
      <c r="B34" t="s">
        <v>0</v>
      </c>
      <c r="C34" t="s">
        <v>1461</v>
      </c>
      <c r="D34" t="s">
        <v>1462</v>
      </c>
      <c r="E34" t="s">
        <v>1463</v>
      </c>
      <c r="F34" s="1" t="s">
        <v>427</v>
      </c>
    </row>
    <row r="35" spans="1:6" x14ac:dyDescent="0.3">
      <c r="A35">
        <f t="shared" si="0"/>
        <v>35</v>
      </c>
      <c r="B35" t="s">
        <v>0</v>
      </c>
      <c r="C35" t="s">
        <v>1464</v>
      </c>
      <c r="D35" t="s">
        <v>1465</v>
      </c>
      <c r="E35" t="s">
        <v>1588</v>
      </c>
      <c r="F35" s="1" t="s">
        <v>427</v>
      </c>
    </row>
    <row r="36" spans="1:6" x14ac:dyDescent="0.3">
      <c r="A36">
        <f t="shared" si="0"/>
        <v>36</v>
      </c>
      <c r="B36" t="s">
        <v>0</v>
      </c>
      <c r="C36" t="s">
        <v>466</v>
      </c>
      <c r="D36" t="s">
        <v>1127</v>
      </c>
      <c r="E36" t="s">
        <v>806</v>
      </c>
      <c r="F36" s="1" t="s">
        <v>427</v>
      </c>
    </row>
    <row r="37" spans="1:6" x14ac:dyDescent="0.3">
      <c r="A37">
        <f t="shared" si="0"/>
        <v>37</v>
      </c>
      <c r="B37" t="s">
        <v>0</v>
      </c>
      <c r="C37" t="s">
        <v>1455</v>
      </c>
      <c r="D37" t="s">
        <v>1456</v>
      </c>
      <c r="E37" t="s">
        <v>1457</v>
      </c>
      <c r="F37" s="1" t="s">
        <v>427</v>
      </c>
    </row>
    <row r="38" spans="1:6" x14ac:dyDescent="0.3">
      <c r="A38">
        <f t="shared" si="0"/>
        <v>38</v>
      </c>
      <c r="B38" t="s">
        <v>0</v>
      </c>
      <c r="C38" t="s">
        <v>1550</v>
      </c>
      <c r="D38" t="s">
        <v>1551</v>
      </c>
      <c r="E38" t="s">
        <v>1552</v>
      </c>
      <c r="F38" s="1" t="s">
        <v>427</v>
      </c>
    </row>
    <row r="39" spans="1:6" x14ac:dyDescent="0.3">
      <c r="A39">
        <f t="shared" si="0"/>
        <v>39</v>
      </c>
      <c r="B39" t="s">
        <v>0</v>
      </c>
      <c r="C39" t="s">
        <v>1478</v>
      </c>
      <c r="D39" t="s">
        <v>1479</v>
      </c>
      <c r="E39" t="s">
        <v>1480</v>
      </c>
      <c r="F39" s="1" t="s">
        <v>427</v>
      </c>
    </row>
    <row r="40" spans="1:6" x14ac:dyDescent="0.3">
      <c r="A40">
        <f t="shared" si="0"/>
        <v>40</v>
      </c>
      <c r="B40" t="s">
        <v>0</v>
      </c>
      <c r="C40" t="s">
        <v>1481</v>
      </c>
      <c r="D40" t="s">
        <v>1482</v>
      </c>
      <c r="E40" t="s">
        <v>1483</v>
      </c>
      <c r="F40" s="1" t="s">
        <v>427</v>
      </c>
    </row>
    <row r="41" spans="1:6" x14ac:dyDescent="0.3">
      <c r="A41">
        <f t="shared" si="0"/>
        <v>41</v>
      </c>
      <c r="B41" t="s">
        <v>1591</v>
      </c>
      <c r="C41" t="s">
        <v>467</v>
      </c>
      <c r="D41" t="s">
        <v>1128</v>
      </c>
      <c r="E41" t="s">
        <v>807</v>
      </c>
      <c r="F41" s="1" t="s">
        <v>428</v>
      </c>
    </row>
    <row r="42" spans="1:6" x14ac:dyDescent="0.3">
      <c r="A42">
        <f t="shared" si="0"/>
        <v>42</v>
      </c>
      <c r="B42" t="s">
        <v>1591</v>
      </c>
      <c r="C42" t="s">
        <v>468</v>
      </c>
      <c r="D42" t="s">
        <v>1129</v>
      </c>
      <c r="E42" t="s">
        <v>808</v>
      </c>
      <c r="F42" s="1" t="s">
        <v>428</v>
      </c>
    </row>
    <row r="43" spans="1:6" x14ac:dyDescent="0.3">
      <c r="A43">
        <f t="shared" si="0"/>
        <v>43</v>
      </c>
      <c r="B43" t="s">
        <v>1591</v>
      </c>
      <c r="C43" t="s">
        <v>469</v>
      </c>
      <c r="D43" t="s">
        <v>1130</v>
      </c>
      <c r="E43" t="s">
        <v>809</v>
      </c>
      <c r="F43" s="1" t="s">
        <v>428</v>
      </c>
    </row>
    <row r="44" spans="1:6" x14ac:dyDescent="0.3">
      <c r="A44">
        <f t="shared" si="0"/>
        <v>44</v>
      </c>
      <c r="B44" t="s">
        <v>1591</v>
      </c>
      <c r="C44" t="s">
        <v>470</v>
      </c>
      <c r="D44" t="s">
        <v>1131</v>
      </c>
      <c r="E44" t="s">
        <v>810</v>
      </c>
      <c r="F44" s="1" t="s">
        <v>428</v>
      </c>
    </row>
    <row r="45" spans="1:6" x14ac:dyDescent="0.3">
      <c r="A45">
        <f t="shared" si="0"/>
        <v>45</v>
      </c>
      <c r="B45" t="s">
        <v>1591</v>
      </c>
      <c r="C45" t="s">
        <v>1475</v>
      </c>
      <c r="D45" t="s">
        <v>1476</v>
      </c>
      <c r="E45" t="s">
        <v>1477</v>
      </c>
      <c r="F45" s="1" t="s">
        <v>428</v>
      </c>
    </row>
    <row r="46" spans="1:6" x14ac:dyDescent="0.3">
      <c r="A46">
        <f t="shared" si="0"/>
        <v>46</v>
      </c>
      <c r="B46" t="s">
        <v>1591</v>
      </c>
      <c r="C46" t="s">
        <v>471</v>
      </c>
      <c r="D46" t="s">
        <v>1132</v>
      </c>
      <c r="E46" t="s">
        <v>438</v>
      </c>
      <c r="F46" s="1" t="s">
        <v>428</v>
      </c>
    </row>
    <row r="47" spans="1:6" x14ac:dyDescent="0.3">
      <c r="A47">
        <f t="shared" si="0"/>
        <v>47</v>
      </c>
      <c r="B47" t="s">
        <v>1591</v>
      </c>
      <c r="C47" t="s">
        <v>1472</v>
      </c>
      <c r="D47" t="s">
        <v>1473</v>
      </c>
      <c r="E47" t="s">
        <v>1474</v>
      </c>
      <c r="F47" s="1" t="s">
        <v>428</v>
      </c>
    </row>
    <row r="48" spans="1:6" x14ac:dyDescent="0.3">
      <c r="A48">
        <f t="shared" si="0"/>
        <v>48</v>
      </c>
      <c r="B48" t="s">
        <v>1591</v>
      </c>
      <c r="C48" t="s">
        <v>472</v>
      </c>
      <c r="D48" t="s">
        <v>1133</v>
      </c>
      <c r="E48" t="s">
        <v>811</v>
      </c>
      <c r="F48" s="1" t="s">
        <v>428</v>
      </c>
    </row>
    <row r="49" spans="1:6" x14ac:dyDescent="0.3">
      <c r="A49">
        <f t="shared" si="0"/>
        <v>49</v>
      </c>
      <c r="B49" t="s">
        <v>1591</v>
      </c>
      <c r="C49" t="s">
        <v>473</v>
      </c>
      <c r="D49" t="s">
        <v>1134</v>
      </c>
      <c r="E49" t="s">
        <v>812</v>
      </c>
      <c r="F49" s="1" t="s">
        <v>428</v>
      </c>
    </row>
    <row r="50" spans="1:6" x14ac:dyDescent="0.3">
      <c r="A50">
        <f t="shared" si="0"/>
        <v>50</v>
      </c>
      <c r="B50" t="s">
        <v>1591</v>
      </c>
      <c r="C50" t="s">
        <v>474</v>
      </c>
      <c r="D50" t="s">
        <v>1135</v>
      </c>
      <c r="E50" t="s">
        <v>813</v>
      </c>
      <c r="F50" s="1" t="s">
        <v>428</v>
      </c>
    </row>
    <row r="51" spans="1:6" x14ac:dyDescent="0.3">
      <c r="A51">
        <f t="shared" si="0"/>
        <v>51</v>
      </c>
      <c r="B51" t="s">
        <v>1591</v>
      </c>
      <c r="C51" t="s">
        <v>475</v>
      </c>
      <c r="D51" t="s">
        <v>1136</v>
      </c>
      <c r="E51" t="s">
        <v>814</v>
      </c>
      <c r="F51" s="1" t="s">
        <v>428</v>
      </c>
    </row>
    <row r="52" spans="1:6" x14ac:dyDescent="0.3">
      <c r="A52">
        <f t="shared" si="0"/>
        <v>52</v>
      </c>
      <c r="B52" t="s">
        <v>1591</v>
      </c>
      <c r="C52" t="s">
        <v>476</v>
      </c>
      <c r="D52" t="s">
        <v>1137</v>
      </c>
      <c r="E52" t="s">
        <v>815</v>
      </c>
      <c r="F52" s="1" t="s">
        <v>428</v>
      </c>
    </row>
    <row r="53" spans="1:6" x14ac:dyDescent="0.3">
      <c r="A53">
        <f t="shared" si="0"/>
        <v>53</v>
      </c>
      <c r="B53" t="s">
        <v>1594</v>
      </c>
      <c r="C53" t="s">
        <v>477</v>
      </c>
      <c r="D53" t="s">
        <v>1138</v>
      </c>
      <c r="E53" t="s">
        <v>816</v>
      </c>
      <c r="F53" s="1" t="s">
        <v>428</v>
      </c>
    </row>
    <row r="54" spans="1:6" x14ac:dyDescent="0.3">
      <c r="A54">
        <f t="shared" si="0"/>
        <v>54</v>
      </c>
      <c r="B54" t="s">
        <v>1594</v>
      </c>
      <c r="C54" t="s">
        <v>478</v>
      </c>
      <c r="D54" t="s">
        <v>1139</v>
      </c>
      <c r="E54" t="s">
        <v>817</v>
      </c>
      <c r="F54" s="1" t="s">
        <v>428</v>
      </c>
    </row>
    <row r="55" spans="1:6" x14ac:dyDescent="0.3">
      <c r="A55">
        <f t="shared" si="0"/>
        <v>55</v>
      </c>
      <c r="B55" t="s">
        <v>1594</v>
      </c>
      <c r="C55" t="s">
        <v>479</v>
      </c>
      <c r="D55" t="s">
        <v>1140</v>
      </c>
      <c r="E55" t="s">
        <v>818</v>
      </c>
      <c r="F55" s="1" t="s">
        <v>428</v>
      </c>
    </row>
    <row r="56" spans="1:6" x14ac:dyDescent="0.3">
      <c r="A56">
        <f t="shared" si="0"/>
        <v>56</v>
      </c>
      <c r="B56" t="s">
        <v>1591</v>
      </c>
      <c r="C56" t="s">
        <v>480</v>
      </c>
      <c r="D56" t="s">
        <v>1141</v>
      </c>
      <c r="E56" t="s">
        <v>819</v>
      </c>
      <c r="F56" s="1" t="s">
        <v>428</v>
      </c>
    </row>
    <row r="57" spans="1:6" x14ac:dyDescent="0.3">
      <c r="A57">
        <f t="shared" si="0"/>
        <v>57</v>
      </c>
      <c r="B57" t="s">
        <v>1591</v>
      </c>
      <c r="C57" t="s">
        <v>481</v>
      </c>
      <c r="D57" t="s">
        <v>1142</v>
      </c>
      <c r="E57" t="s">
        <v>820</v>
      </c>
      <c r="F57" s="1" t="s">
        <v>428</v>
      </c>
    </row>
    <row r="58" spans="1:6" x14ac:dyDescent="0.3">
      <c r="A58">
        <f t="shared" si="0"/>
        <v>58</v>
      </c>
      <c r="B58" t="s">
        <v>1591</v>
      </c>
      <c r="C58" t="s">
        <v>482</v>
      </c>
      <c r="D58" t="s">
        <v>1143</v>
      </c>
      <c r="E58" t="s">
        <v>821</v>
      </c>
      <c r="F58" s="1" t="s">
        <v>428</v>
      </c>
    </row>
    <row r="59" spans="1:6" x14ac:dyDescent="0.3">
      <c r="A59">
        <f t="shared" si="0"/>
        <v>59</v>
      </c>
      <c r="B59" t="s">
        <v>1591</v>
      </c>
      <c r="C59" t="s">
        <v>483</v>
      </c>
      <c r="D59" t="s">
        <v>1144</v>
      </c>
      <c r="E59" t="s">
        <v>822</v>
      </c>
      <c r="F59" s="1" t="s">
        <v>428</v>
      </c>
    </row>
    <row r="60" spans="1:6" x14ac:dyDescent="0.3">
      <c r="A60">
        <f t="shared" si="0"/>
        <v>60</v>
      </c>
      <c r="B60" t="s">
        <v>1591</v>
      </c>
      <c r="C60" t="s">
        <v>484</v>
      </c>
      <c r="D60" t="s">
        <v>1145</v>
      </c>
      <c r="E60" t="s">
        <v>823</v>
      </c>
      <c r="F60" s="1" t="s">
        <v>428</v>
      </c>
    </row>
    <row r="61" spans="1:6" x14ac:dyDescent="0.3">
      <c r="A61">
        <f t="shared" si="0"/>
        <v>61</v>
      </c>
      <c r="B61" t="s">
        <v>1591</v>
      </c>
      <c r="C61" t="s">
        <v>485</v>
      </c>
      <c r="D61" t="s">
        <v>1146</v>
      </c>
      <c r="E61" t="s">
        <v>824</v>
      </c>
      <c r="F61" s="1" t="s">
        <v>428</v>
      </c>
    </row>
    <row r="62" spans="1:6" x14ac:dyDescent="0.3">
      <c r="A62">
        <f t="shared" si="0"/>
        <v>62</v>
      </c>
      <c r="B62" t="s">
        <v>1591</v>
      </c>
      <c r="C62" t="s">
        <v>486</v>
      </c>
      <c r="D62" t="s">
        <v>1147</v>
      </c>
      <c r="E62" t="s">
        <v>825</v>
      </c>
      <c r="F62" s="1" t="s">
        <v>428</v>
      </c>
    </row>
    <row r="63" spans="1:6" x14ac:dyDescent="0.3">
      <c r="A63">
        <f t="shared" si="0"/>
        <v>63</v>
      </c>
      <c r="B63" t="s">
        <v>1591</v>
      </c>
      <c r="C63" t="s">
        <v>487</v>
      </c>
      <c r="D63" t="s">
        <v>1148</v>
      </c>
      <c r="E63" t="s">
        <v>826</v>
      </c>
      <c r="F63" s="1" t="s">
        <v>428</v>
      </c>
    </row>
    <row r="64" spans="1:6" x14ac:dyDescent="0.3">
      <c r="A64">
        <f t="shared" si="0"/>
        <v>64</v>
      </c>
      <c r="B64" t="s">
        <v>1591</v>
      </c>
      <c r="C64" t="s">
        <v>488</v>
      </c>
      <c r="D64" t="s">
        <v>1149</v>
      </c>
      <c r="E64" t="s">
        <v>827</v>
      </c>
      <c r="F64" s="1" t="s">
        <v>428</v>
      </c>
    </row>
    <row r="65" spans="1:6" x14ac:dyDescent="0.3">
      <c r="A65">
        <f t="shared" si="0"/>
        <v>65</v>
      </c>
      <c r="B65" t="s">
        <v>394</v>
      </c>
      <c r="C65" t="s">
        <v>489</v>
      </c>
      <c r="D65" t="s">
        <v>1150</v>
      </c>
      <c r="E65" t="s">
        <v>828</v>
      </c>
      <c r="F65" s="1" t="s">
        <v>429</v>
      </c>
    </row>
    <row r="66" spans="1:6" x14ac:dyDescent="0.3">
      <c r="A66">
        <f t="shared" si="0"/>
        <v>66</v>
      </c>
      <c r="B66" t="s">
        <v>394</v>
      </c>
      <c r="C66" t="s">
        <v>490</v>
      </c>
      <c r="D66" t="s">
        <v>1151</v>
      </c>
      <c r="E66" t="s">
        <v>829</v>
      </c>
      <c r="F66" s="1" t="s">
        <v>429</v>
      </c>
    </row>
    <row r="67" spans="1:6" x14ac:dyDescent="0.3">
      <c r="A67">
        <f t="shared" ref="A67:A130" si="1">A66+1</f>
        <v>67</v>
      </c>
      <c r="B67" t="s">
        <v>394</v>
      </c>
      <c r="C67" t="s">
        <v>491</v>
      </c>
      <c r="D67" t="s">
        <v>1152</v>
      </c>
      <c r="E67" t="s">
        <v>830</v>
      </c>
      <c r="F67" s="1" t="s">
        <v>429</v>
      </c>
    </row>
    <row r="68" spans="1:6" x14ac:dyDescent="0.3">
      <c r="A68">
        <f t="shared" si="1"/>
        <v>68</v>
      </c>
      <c r="B68" t="s">
        <v>394</v>
      </c>
      <c r="C68" t="s">
        <v>492</v>
      </c>
      <c r="D68" t="s">
        <v>1153</v>
      </c>
      <c r="E68" t="s">
        <v>831</v>
      </c>
      <c r="F68" s="1" t="s">
        <v>429</v>
      </c>
    </row>
    <row r="69" spans="1:6" x14ac:dyDescent="0.3">
      <c r="A69">
        <f t="shared" si="1"/>
        <v>69</v>
      </c>
      <c r="B69" t="s">
        <v>394</v>
      </c>
      <c r="C69" t="s">
        <v>493</v>
      </c>
      <c r="D69" t="s">
        <v>1154</v>
      </c>
      <c r="E69" t="s">
        <v>832</v>
      </c>
      <c r="F69" s="1" t="s">
        <v>429</v>
      </c>
    </row>
    <row r="70" spans="1:6" x14ac:dyDescent="0.3">
      <c r="A70">
        <f t="shared" si="1"/>
        <v>70</v>
      </c>
      <c r="B70" t="s">
        <v>394</v>
      </c>
      <c r="C70" t="s">
        <v>494</v>
      </c>
      <c r="D70" t="s">
        <v>1155</v>
      </c>
      <c r="E70" t="s">
        <v>833</v>
      </c>
      <c r="F70" s="1" t="s">
        <v>429</v>
      </c>
    </row>
    <row r="71" spans="1:6" x14ac:dyDescent="0.3">
      <c r="A71">
        <f t="shared" si="1"/>
        <v>71</v>
      </c>
      <c r="B71" t="s">
        <v>394</v>
      </c>
      <c r="C71" t="s">
        <v>495</v>
      </c>
      <c r="D71" t="s">
        <v>1156</v>
      </c>
      <c r="E71" t="s">
        <v>834</v>
      </c>
      <c r="F71" s="1" t="s">
        <v>429</v>
      </c>
    </row>
    <row r="72" spans="1:6" x14ac:dyDescent="0.3">
      <c r="A72">
        <f t="shared" si="1"/>
        <v>72</v>
      </c>
      <c r="B72" t="s">
        <v>394</v>
      </c>
      <c r="C72" t="s">
        <v>496</v>
      </c>
      <c r="D72" t="s">
        <v>1157</v>
      </c>
      <c r="E72" t="s">
        <v>835</v>
      </c>
      <c r="F72" s="1" t="s">
        <v>429</v>
      </c>
    </row>
    <row r="73" spans="1:6" x14ac:dyDescent="0.3">
      <c r="A73">
        <f t="shared" si="1"/>
        <v>73</v>
      </c>
      <c r="B73" t="s">
        <v>394</v>
      </c>
      <c r="C73" t="s">
        <v>497</v>
      </c>
      <c r="D73" t="s">
        <v>1158</v>
      </c>
      <c r="E73" t="s">
        <v>836</v>
      </c>
      <c r="F73" s="1" t="s">
        <v>429</v>
      </c>
    </row>
    <row r="74" spans="1:6" x14ac:dyDescent="0.3">
      <c r="A74">
        <f t="shared" si="1"/>
        <v>74</v>
      </c>
      <c r="B74" t="s">
        <v>394</v>
      </c>
      <c r="C74" t="s">
        <v>498</v>
      </c>
      <c r="D74" t="s">
        <v>1159</v>
      </c>
      <c r="E74" t="s">
        <v>837</v>
      </c>
      <c r="F74" s="1" t="s">
        <v>429</v>
      </c>
    </row>
    <row r="75" spans="1:6" x14ac:dyDescent="0.3">
      <c r="A75">
        <f t="shared" si="1"/>
        <v>75</v>
      </c>
      <c r="B75" t="s">
        <v>394</v>
      </c>
      <c r="C75" t="s">
        <v>499</v>
      </c>
      <c r="D75" t="s">
        <v>1160</v>
      </c>
      <c r="E75" t="s">
        <v>838</v>
      </c>
      <c r="F75" s="1" t="s">
        <v>429</v>
      </c>
    </row>
    <row r="76" spans="1:6" x14ac:dyDescent="0.3">
      <c r="A76">
        <f t="shared" si="1"/>
        <v>76</v>
      </c>
      <c r="B76" t="s">
        <v>394</v>
      </c>
      <c r="C76" t="s">
        <v>500</v>
      </c>
      <c r="D76" t="s">
        <v>1161</v>
      </c>
      <c r="E76" t="s">
        <v>839</v>
      </c>
      <c r="F76" s="1" t="s">
        <v>429</v>
      </c>
    </row>
    <row r="77" spans="1:6" x14ac:dyDescent="0.3">
      <c r="A77">
        <f t="shared" si="1"/>
        <v>77</v>
      </c>
      <c r="B77" t="s">
        <v>394</v>
      </c>
      <c r="C77" t="s">
        <v>501</v>
      </c>
      <c r="D77" t="s">
        <v>1162</v>
      </c>
      <c r="E77" t="s">
        <v>840</v>
      </c>
      <c r="F77" s="1" t="s">
        <v>429</v>
      </c>
    </row>
    <row r="78" spans="1:6" x14ac:dyDescent="0.3">
      <c r="A78">
        <f t="shared" si="1"/>
        <v>78</v>
      </c>
      <c r="B78" t="s">
        <v>394</v>
      </c>
      <c r="C78" t="s">
        <v>502</v>
      </c>
      <c r="D78" t="s">
        <v>1163</v>
      </c>
      <c r="E78" t="s">
        <v>841</v>
      </c>
      <c r="F78" s="1" t="s">
        <v>429</v>
      </c>
    </row>
    <row r="79" spans="1:6" x14ac:dyDescent="0.3">
      <c r="A79">
        <f t="shared" si="1"/>
        <v>79</v>
      </c>
      <c r="B79" t="s">
        <v>394</v>
      </c>
      <c r="C79" t="s">
        <v>503</v>
      </c>
      <c r="D79" t="s">
        <v>1164</v>
      </c>
      <c r="E79" t="s">
        <v>842</v>
      </c>
      <c r="F79" s="1" t="s">
        <v>429</v>
      </c>
    </row>
    <row r="80" spans="1:6" x14ac:dyDescent="0.3">
      <c r="A80">
        <f t="shared" si="1"/>
        <v>80</v>
      </c>
      <c r="B80" t="s">
        <v>394</v>
      </c>
      <c r="C80" t="s">
        <v>504</v>
      </c>
      <c r="D80" t="s">
        <v>1165</v>
      </c>
      <c r="E80" t="s">
        <v>843</v>
      </c>
      <c r="F80" s="1" t="s">
        <v>429</v>
      </c>
    </row>
    <row r="81" spans="1:6" x14ac:dyDescent="0.3">
      <c r="A81">
        <f t="shared" si="1"/>
        <v>81</v>
      </c>
      <c r="B81" t="s">
        <v>394</v>
      </c>
      <c r="C81" t="s">
        <v>505</v>
      </c>
      <c r="D81" t="s">
        <v>1166</v>
      </c>
      <c r="E81" t="s">
        <v>844</v>
      </c>
      <c r="F81" s="1" t="s">
        <v>429</v>
      </c>
    </row>
    <row r="82" spans="1:6" x14ac:dyDescent="0.3">
      <c r="A82">
        <f t="shared" si="1"/>
        <v>82</v>
      </c>
      <c r="B82" t="s">
        <v>394</v>
      </c>
      <c r="C82" t="s">
        <v>506</v>
      </c>
      <c r="D82" t="s">
        <v>1167</v>
      </c>
      <c r="E82" t="s">
        <v>845</v>
      </c>
      <c r="F82" s="1" t="s">
        <v>429</v>
      </c>
    </row>
    <row r="83" spans="1:6" x14ac:dyDescent="0.3">
      <c r="A83">
        <f t="shared" si="1"/>
        <v>83</v>
      </c>
      <c r="B83" t="s">
        <v>394</v>
      </c>
      <c r="C83" t="s">
        <v>507</v>
      </c>
      <c r="D83" t="s">
        <v>1168</v>
      </c>
      <c r="E83" t="s">
        <v>846</v>
      </c>
      <c r="F83" s="1" t="s">
        <v>429</v>
      </c>
    </row>
    <row r="84" spans="1:6" x14ac:dyDescent="0.3">
      <c r="A84">
        <f t="shared" si="1"/>
        <v>84</v>
      </c>
      <c r="B84" t="s">
        <v>394</v>
      </c>
      <c r="C84" t="s">
        <v>508</v>
      </c>
      <c r="D84" t="s">
        <v>1169</v>
      </c>
      <c r="E84" t="s">
        <v>847</v>
      </c>
      <c r="F84" s="1" t="s">
        <v>429</v>
      </c>
    </row>
    <row r="85" spans="1:6" x14ac:dyDescent="0.3">
      <c r="A85">
        <f t="shared" si="1"/>
        <v>85</v>
      </c>
      <c r="B85" t="s">
        <v>394</v>
      </c>
      <c r="C85" t="s">
        <v>509</v>
      </c>
      <c r="D85" t="s">
        <v>1170</v>
      </c>
      <c r="E85" t="s">
        <v>848</v>
      </c>
      <c r="F85" s="1" t="s">
        <v>429</v>
      </c>
    </row>
    <row r="86" spans="1:6" x14ac:dyDescent="0.3">
      <c r="A86">
        <f t="shared" si="1"/>
        <v>86</v>
      </c>
      <c r="B86" t="s">
        <v>394</v>
      </c>
      <c r="C86" t="s">
        <v>510</v>
      </c>
      <c r="D86" t="s">
        <v>1171</v>
      </c>
      <c r="E86" t="s">
        <v>849</v>
      </c>
      <c r="F86" s="1" t="s">
        <v>429</v>
      </c>
    </row>
    <row r="87" spans="1:6" x14ac:dyDescent="0.3">
      <c r="A87">
        <f t="shared" si="1"/>
        <v>87</v>
      </c>
      <c r="B87" t="s">
        <v>394</v>
      </c>
      <c r="C87" t="s">
        <v>511</v>
      </c>
      <c r="D87" t="s">
        <v>1172</v>
      </c>
      <c r="E87" t="s">
        <v>850</v>
      </c>
      <c r="F87" s="1" t="s">
        <v>429</v>
      </c>
    </row>
    <row r="88" spans="1:6" x14ac:dyDescent="0.3">
      <c r="A88">
        <f t="shared" si="1"/>
        <v>88</v>
      </c>
      <c r="B88" t="s">
        <v>394</v>
      </c>
      <c r="C88" t="s">
        <v>512</v>
      </c>
      <c r="D88" t="s">
        <v>1173</v>
      </c>
      <c r="E88" t="s">
        <v>851</v>
      </c>
      <c r="F88" s="1" t="s">
        <v>429</v>
      </c>
    </row>
    <row r="89" spans="1:6" x14ac:dyDescent="0.3">
      <c r="A89">
        <f t="shared" si="1"/>
        <v>89</v>
      </c>
      <c r="B89" t="s">
        <v>394</v>
      </c>
      <c r="C89" t="s">
        <v>513</v>
      </c>
      <c r="D89" t="s">
        <v>1174</v>
      </c>
      <c r="E89" t="s">
        <v>852</v>
      </c>
      <c r="F89" s="1" t="s">
        <v>429</v>
      </c>
    </row>
    <row r="90" spans="1:6" x14ac:dyDescent="0.3">
      <c r="A90">
        <f t="shared" si="1"/>
        <v>90</v>
      </c>
      <c r="B90" t="s">
        <v>394</v>
      </c>
      <c r="C90" t="s">
        <v>514</v>
      </c>
      <c r="D90" t="s">
        <v>1175</v>
      </c>
      <c r="E90" t="s">
        <v>853</v>
      </c>
      <c r="F90" s="1" t="s">
        <v>429</v>
      </c>
    </row>
    <row r="91" spans="1:6" x14ac:dyDescent="0.3">
      <c r="A91">
        <f t="shared" si="1"/>
        <v>91</v>
      </c>
      <c r="B91" t="s">
        <v>394</v>
      </c>
      <c r="C91" t="s">
        <v>515</v>
      </c>
      <c r="D91" t="s">
        <v>1176</v>
      </c>
      <c r="E91" t="s">
        <v>854</v>
      </c>
      <c r="F91" s="1" t="s">
        <v>429</v>
      </c>
    </row>
    <row r="92" spans="1:6" x14ac:dyDescent="0.3">
      <c r="A92">
        <f t="shared" si="1"/>
        <v>92</v>
      </c>
      <c r="B92" t="s">
        <v>394</v>
      </c>
      <c r="C92" t="s">
        <v>516</v>
      </c>
      <c r="D92" t="s">
        <v>1177</v>
      </c>
      <c r="E92" t="s">
        <v>855</v>
      </c>
      <c r="F92" s="1" t="s">
        <v>429</v>
      </c>
    </row>
    <row r="93" spans="1:6" x14ac:dyDescent="0.3">
      <c r="A93">
        <f t="shared" si="1"/>
        <v>93</v>
      </c>
      <c r="B93" t="s">
        <v>394</v>
      </c>
      <c r="C93" t="s">
        <v>517</v>
      </c>
      <c r="D93" t="s">
        <v>1178</v>
      </c>
      <c r="E93" t="s">
        <v>856</v>
      </c>
      <c r="F93" s="1" t="s">
        <v>429</v>
      </c>
    </row>
    <row r="94" spans="1:6" x14ac:dyDescent="0.3">
      <c r="A94">
        <f t="shared" si="1"/>
        <v>94</v>
      </c>
      <c r="B94" t="s">
        <v>394</v>
      </c>
      <c r="C94" t="s">
        <v>518</v>
      </c>
      <c r="D94" t="s">
        <v>1179</v>
      </c>
      <c r="E94" t="s">
        <v>857</v>
      </c>
      <c r="F94" s="1" t="s">
        <v>429</v>
      </c>
    </row>
    <row r="95" spans="1:6" x14ac:dyDescent="0.3">
      <c r="A95">
        <f t="shared" si="1"/>
        <v>95</v>
      </c>
      <c r="B95" t="s">
        <v>394</v>
      </c>
      <c r="C95" t="s">
        <v>519</v>
      </c>
      <c r="D95" t="s">
        <v>1180</v>
      </c>
      <c r="E95" t="s">
        <v>858</v>
      </c>
      <c r="F95" s="1" t="s">
        <v>429</v>
      </c>
    </row>
    <row r="96" spans="1:6" x14ac:dyDescent="0.3">
      <c r="A96">
        <f t="shared" si="1"/>
        <v>96</v>
      </c>
      <c r="B96" t="s">
        <v>394</v>
      </c>
      <c r="C96" t="s">
        <v>520</v>
      </c>
      <c r="D96" t="s">
        <v>1181</v>
      </c>
      <c r="E96" t="s">
        <v>859</v>
      </c>
      <c r="F96" s="1" t="s">
        <v>429</v>
      </c>
    </row>
    <row r="97" spans="1:6" x14ac:dyDescent="0.3">
      <c r="A97">
        <f t="shared" si="1"/>
        <v>97</v>
      </c>
      <c r="B97" t="s">
        <v>394</v>
      </c>
      <c r="C97" t="s">
        <v>521</v>
      </c>
      <c r="D97" t="s">
        <v>1182</v>
      </c>
      <c r="E97" t="s">
        <v>860</v>
      </c>
      <c r="F97" s="1" t="s">
        <v>429</v>
      </c>
    </row>
    <row r="98" spans="1:6" x14ac:dyDescent="0.3">
      <c r="A98">
        <f t="shared" si="1"/>
        <v>98</v>
      </c>
      <c r="B98" t="s">
        <v>394</v>
      </c>
      <c r="C98" t="s">
        <v>522</v>
      </c>
      <c r="D98" t="s">
        <v>1183</v>
      </c>
      <c r="E98" t="s">
        <v>861</v>
      </c>
      <c r="F98" s="1" t="s">
        <v>429</v>
      </c>
    </row>
    <row r="99" spans="1:6" x14ac:dyDescent="0.3">
      <c r="A99">
        <f t="shared" si="1"/>
        <v>99</v>
      </c>
      <c r="B99" t="s">
        <v>394</v>
      </c>
      <c r="C99" t="s">
        <v>523</v>
      </c>
      <c r="D99" t="s">
        <v>1184</v>
      </c>
      <c r="E99" t="s">
        <v>862</v>
      </c>
      <c r="F99" s="1" t="s">
        <v>429</v>
      </c>
    </row>
    <row r="100" spans="1:6" x14ac:dyDescent="0.3">
      <c r="A100">
        <f t="shared" si="1"/>
        <v>100</v>
      </c>
      <c r="B100" t="s">
        <v>394</v>
      </c>
      <c r="C100" t="s">
        <v>524</v>
      </c>
      <c r="D100" t="s">
        <v>1185</v>
      </c>
      <c r="E100" t="s">
        <v>863</v>
      </c>
      <c r="F100" s="1" t="s">
        <v>429</v>
      </c>
    </row>
    <row r="101" spans="1:6" x14ac:dyDescent="0.3">
      <c r="A101">
        <f t="shared" si="1"/>
        <v>101</v>
      </c>
      <c r="B101" t="s">
        <v>394</v>
      </c>
      <c r="C101" t="s">
        <v>525</v>
      </c>
      <c r="D101" t="s">
        <v>1186</v>
      </c>
      <c r="E101" t="s">
        <v>864</v>
      </c>
      <c r="F101" s="1" t="s">
        <v>429</v>
      </c>
    </row>
    <row r="102" spans="1:6" x14ac:dyDescent="0.3">
      <c r="A102">
        <f t="shared" si="1"/>
        <v>102</v>
      </c>
      <c r="B102" t="s">
        <v>394</v>
      </c>
      <c r="C102" t="s">
        <v>526</v>
      </c>
      <c r="D102" t="s">
        <v>1187</v>
      </c>
      <c r="E102" t="s">
        <v>865</v>
      </c>
      <c r="F102" s="1" t="s">
        <v>429</v>
      </c>
    </row>
    <row r="103" spans="1:6" x14ac:dyDescent="0.3">
      <c r="A103">
        <f t="shared" si="1"/>
        <v>103</v>
      </c>
      <c r="B103" t="s">
        <v>394</v>
      </c>
      <c r="C103" t="s">
        <v>527</v>
      </c>
      <c r="D103" t="s">
        <v>1188</v>
      </c>
      <c r="E103" t="s">
        <v>866</v>
      </c>
      <c r="F103" s="1" t="s">
        <v>429</v>
      </c>
    </row>
    <row r="104" spans="1:6" x14ac:dyDescent="0.3">
      <c r="A104">
        <f t="shared" si="1"/>
        <v>104</v>
      </c>
      <c r="B104" t="s">
        <v>394</v>
      </c>
      <c r="C104" t="s">
        <v>528</v>
      </c>
      <c r="D104" t="s">
        <v>1189</v>
      </c>
      <c r="E104" t="s">
        <v>867</v>
      </c>
      <c r="F104" s="1" t="s">
        <v>429</v>
      </c>
    </row>
    <row r="105" spans="1:6" x14ac:dyDescent="0.3">
      <c r="A105">
        <f t="shared" si="1"/>
        <v>105</v>
      </c>
      <c r="B105" t="s">
        <v>394</v>
      </c>
      <c r="C105" t="s">
        <v>529</v>
      </c>
      <c r="D105" t="s">
        <v>1190</v>
      </c>
      <c r="E105" t="s">
        <v>868</v>
      </c>
      <c r="F105" s="1" t="s">
        <v>429</v>
      </c>
    </row>
    <row r="106" spans="1:6" x14ac:dyDescent="0.3">
      <c r="A106">
        <f t="shared" si="1"/>
        <v>106</v>
      </c>
      <c r="B106" t="s">
        <v>394</v>
      </c>
      <c r="C106" t="s">
        <v>530</v>
      </c>
      <c r="D106" t="s">
        <v>1191</v>
      </c>
      <c r="E106" t="s">
        <v>869</v>
      </c>
      <c r="F106" s="1" t="s">
        <v>429</v>
      </c>
    </row>
    <row r="107" spans="1:6" x14ac:dyDescent="0.3">
      <c r="A107">
        <f t="shared" si="1"/>
        <v>107</v>
      </c>
      <c r="B107" t="s">
        <v>394</v>
      </c>
      <c r="C107" t="s">
        <v>531</v>
      </c>
      <c r="D107" t="s">
        <v>1192</v>
      </c>
      <c r="E107" t="s">
        <v>870</v>
      </c>
      <c r="F107" s="1" t="s">
        <v>429</v>
      </c>
    </row>
    <row r="108" spans="1:6" x14ac:dyDescent="0.3">
      <c r="A108">
        <f t="shared" si="1"/>
        <v>108</v>
      </c>
      <c r="B108" t="s">
        <v>394</v>
      </c>
      <c r="C108" t="s">
        <v>532</v>
      </c>
      <c r="D108" t="s">
        <v>1193</v>
      </c>
      <c r="E108" t="s">
        <v>871</v>
      </c>
      <c r="F108" s="1" t="s">
        <v>429</v>
      </c>
    </row>
    <row r="109" spans="1:6" x14ac:dyDescent="0.3">
      <c r="A109">
        <f t="shared" si="1"/>
        <v>109</v>
      </c>
      <c r="B109" t="s">
        <v>394</v>
      </c>
      <c r="C109" t="s">
        <v>533</v>
      </c>
      <c r="D109" t="s">
        <v>1194</v>
      </c>
      <c r="E109" t="s">
        <v>872</v>
      </c>
      <c r="F109" s="1" t="s">
        <v>429</v>
      </c>
    </row>
    <row r="110" spans="1:6" x14ac:dyDescent="0.3">
      <c r="A110">
        <f t="shared" si="1"/>
        <v>110</v>
      </c>
      <c r="B110" t="s">
        <v>394</v>
      </c>
      <c r="C110" t="s">
        <v>534</v>
      </c>
      <c r="D110" t="s">
        <v>1195</v>
      </c>
      <c r="E110" t="s">
        <v>873</v>
      </c>
      <c r="F110" s="1" t="s">
        <v>429</v>
      </c>
    </row>
    <row r="111" spans="1:6" x14ac:dyDescent="0.3">
      <c r="A111">
        <f t="shared" si="1"/>
        <v>111</v>
      </c>
      <c r="B111" t="s">
        <v>394</v>
      </c>
      <c r="C111" t="s">
        <v>535</v>
      </c>
      <c r="D111" t="s">
        <v>1196</v>
      </c>
      <c r="E111" t="s">
        <v>874</v>
      </c>
      <c r="F111" s="1" t="s">
        <v>429</v>
      </c>
    </row>
    <row r="112" spans="1:6" x14ac:dyDescent="0.3">
      <c r="A112">
        <f t="shared" si="1"/>
        <v>112</v>
      </c>
      <c r="B112" t="s">
        <v>394</v>
      </c>
      <c r="C112" t="s">
        <v>536</v>
      </c>
      <c r="D112" t="s">
        <v>1197</v>
      </c>
      <c r="E112" t="s">
        <v>875</v>
      </c>
      <c r="F112" s="1" t="s">
        <v>429</v>
      </c>
    </row>
    <row r="113" spans="1:6" x14ac:dyDescent="0.3">
      <c r="A113">
        <f t="shared" si="1"/>
        <v>113</v>
      </c>
      <c r="B113" t="s">
        <v>395</v>
      </c>
      <c r="C113" t="s">
        <v>537</v>
      </c>
      <c r="D113" t="s">
        <v>1198</v>
      </c>
      <c r="E113" t="s">
        <v>876</v>
      </c>
      <c r="F113" s="1" t="s">
        <v>430</v>
      </c>
    </row>
    <row r="114" spans="1:6" x14ac:dyDescent="0.3">
      <c r="A114">
        <f t="shared" si="1"/>
        <v>114</v>
      </c>
      <c r="B114" t="s">
        <v>395</v>
      </c>
      <c r="C114" t="s">
        <v>538</v>
      </c>
      <c r="D114" t="s">
        <v>1199</v>
      </c>
      <c r="E114" t="s">
        <v>877</v>
      </c>
      <c r="F114" s="1" t="s">
        <v>430</v>
      </c>
    </row>
    <row r="115" spans="1:6" x14ac:dyDescent="0.3">
      <c r="A115">
        <f t="shared" si="1"/>
        <v>115</v>
      </c>
      <c r="B115" t="s">
        <v>395</v>
      </c>
      <c r="C115" t="s">
        <v>539</v>
      </c>
      <c r="D115" t="s">
        <v>1200</v>
      </c>
      <c r="E115" t="s">
        <v>878</v>
      </c>
      <c r="F115" s="1" t="s">
        <v>430</v>
      </c>
    </row>
    <row r="116" spans="1:6" x14ac:dyDescent="0.3">
      <c r="A116">
        <f t="shared" si="1"/>
        <v>116</v>
      </c>
      <c r="B116" t="s">
        <v>395</v>
      </c>
      <c r="C116" t="s">
        <v>540</v>
      </c>
      <c r="D116" t="s">
        <v>1201</v>
      </c>
      <c r="E116" t="s">
        <v>385</v>
      </c>
      <c r="F116" s="1" t="s">
        <v>430</v>
      </c>
    </row>
    <row r="117" spans="1:6" x14ac:dyDescent="0.3">
      <c r="A117">
        <f t="shared" si="1"/>
        <v>117</v>
      </c>
      <c r="B117" t="s">
        <v>395</v>
      </c>
      <c r="C117" t="s">
        <v>541</v>
      </c>
      <c r="D117" t="s">
        <v>1202</v>
      </c>
      <c r="E117" t="s">
        <v>879</v>
      </c>
      <c r="F117" s="1" t="s">
        <v>430</v>
      </c>
    </row>
    <row r="118" spans="1:6" x14ac:dyDescent="0.3">
      <c r="A118">
        <f t="shared" si="1"/>
        <v>118</v>
      </c>
      <c r="B118" t="s">
        <v>395</v>
      </c>
      <c r="C118" t="s">
        <v>542</v>
      </c>
      <c r="D118" t="s">
        <v>1203</v>
      </c>
      <c r="E118" t="s">
        <v>880</v>
      </c>
      <c r="F118" s="1" t="s">
        <v>430</v>
      </c>
    </row>
    <row r="119" spans="1:6" x14ac:dyDescent="0.3">
      <c r="A119">
        <f t="shared" si="1"/>
        <v>119</v>
      </c>
      <c r="B119" t="s">
        <v>395</v>
      </c>
      <c r="C119" t="s">
        <v>543</v>
      </c>
      <c r="D119" t="s">
        <v>1204</v>
      </c>
      <c r="E119" t="s">
        <v>881</v>
      </c>
      <c r="F119" s="1" t="s">
        <v>430</v>
      </c>
    </row>
    <row r="120" spans="1:6" x14ac:dyDescent="0.3">
      <c r="A120">
        <f t="shared" si="1"/>
        <v>120</v>
      </c>
      <c r="B120" t="s">
        <v>395</v>
      </c>
      <c r="C120" t="s">
        <v>544</v>
      </c>
      <c r="D120" t="s">
        <v>1205</v>
      </c>
      <c r="E120" t="s">
        <v>882</v>
      </c>
      <c r="F120" s="1" t="s">
        <v>430</v>
      </c>
    </row>
    <row r="121" spans="1:6" x14ac:dyDescent="0.3">
      <c r="A121">
        <f t="shared" si="1"/>
        <v>121</v>
      </c>
      <c r="B121" t="s">
        <v>395</v>
      </c>
      <c r="C121" t="s">
        <v>545</v>
      </c>
      <c r="D121" t="s">
        <v>1206</v>
      </c>
      <c r="E121" t="s">
        <v>386</v>
      </c>
      <c r="F121" s="1" t="s">
        <v>430</v>
      </c>
    </row>
    <row r="122" spans="1:6" x14ac:dyDescent="0.3">
      <c r="A122">
        <f t="shared" si="1"/>
        <v>122</v>
      </c>
      <c r="B122" t="s">
        <v>395</v>
      </c>
      <c r="C122" t="s">
        <v>546</v>
      </c>
      <c r="D122" t="s">
        <v>1207</v>
      </c>
      <c r="E122" t="s">
        <v>387</v>
      </c>
      <c r="F122" s="1" t="s">
        <v>430</v>
      </c>
    </row>
    <row r="123" spans="1:6" x14ac:dyDescent="0.3">
      <c r="A123">
        <f t="shared" si="1"/>
        <v>123</v>
      </c>
      <c r="B123" t="s">
        <v>395</v>
      </c>
      <c r="C123" t="s">
        <v>547</v>
      </c>
      <c r="D123" t="s">
        <v>1208</v>
      </c>
      <c r="E123" t="s">
        <v>388</v>
      </c>
      <c r="F123" s="1" t="s">
        <v>430</v>
      </c>
    </row>
    <row r="124" spans="1:6" x14ac:dyDescent="0.3">
      <c r="A124">
        <f t="shared" si="1"/>
        <v>124</v>
      </c>
      <c r="B124" t="s">
        <v>395</v>
      </c>
      <c r="C124" t="s">
        <v>548</v>
      </c>
      <c r="D124" t="s">
        <v>1209</v>
      </c>
      <c r="E124" t="s">
        <v>883</v>
      </c>
      <c r="F124" s="1" t="s">
        <v>430</v>
      </c>
    </row>
    <row r="125" spans="1:6" x14ac:dyDescent="0.3">
      <c r="A125">
        <f t="shared" si="1"/>
        <v>125</v>
      </c>
      <c r="B125" t="s">
        <v>395</v>
      </c>
      <c r="C125" t="s">
        <v>549</v>
      </c>
      <c r="D125" t="s">
        <v>1210</v>
      </c>
      <c r="E125" t="s">
        <v>884</v>
      </c>
      <c r="F125" s="1" t="s">
        <v>430</v>
      </c>
    </row>
    <row r="126" spans="1:6" x14ac:dyDescent="0.3">
      <c r="A126">
        <f t="shared" si="1"/>
        <v>126</v>
      </c>
      <c r="B126" t="s">
        <v>395</v>
      </c>
      <c r="C126" t="s">
        <v>550</v>
      </c>
      <c r="D126" t="s">
        <v>1211</v>
      </c>
      <c r="E126" t="s">
        <v>389</v>
      </c>
      <c r="F126" s="1" t="s">
        <v>430</v>
      </c>
    </row>
    <row r="127" spans="1:6" x14ac:dyDescent="0.3">
      <c r="A127">
        <f t="shared" si="1"/>
        <v>127</v>
      </c>
      <c r="B127" t="s">
        <v>395</v>
      </c>
      <c r="C127" t="s">
        <v>551</v>
      </c>
      <c r="D127" t="s">
        <v>1212</v>
      </c>
      <c r="E127" t="s">
        <v>885</v>
      </c>
      <c r="F127" s="1" t="s">
        <v>430</v>
      </c>
    </row>
    <row r="128" spans="1:6" x14ac:dyDescent="0.3">
      <c r="A128">
        <f t="shared" si="1"/>
        <v>128</v>
      </c>
      <c r="B128" t="s">
        <v>395</v>
      </c>
      <c r="C128" t="s">
        <v>552</v>
      </c>
      <c r="D128" t="s">
        <v>1213</v>
      </c>
      <c r="E128" t="s">
        <v>886</v>
      </c>
      <c r="F128" s="1" t="s">
        <v>430</v>
      </c>
    </row>
    <row r="129" spans="1:6" x14ac:dyDescent="0.3">
      <c r="A129">
        <f t="shared" si="1"/>
        <v>129</v>
      </c>
      <c r="B129" t="s">
        <v>395</v>
      </c>
      <c r="C129" t="s">
        <v>553</v>
      </c>
      <c r="D129" t="s">
        <v>1214</v>
      </c>
      <c r="E129" t="s">
        <v>887</v>
      </c>
      <c r="F129" s="1" t="s">
        <v>430</v>
      </c>
    </row>
    <row r="130" spans="1:6" x14ac:dyDescent="0.3">
      <c r="A130">
        <f t="shared" si="1"/>
        <v>130</v>
      </c>
      <c r="B130" t="s">
        <v>395</v>
      </c>
      <c r="C130" t="s">
        <v>554</v>
      </c>
      <c r="D130" t="s">
        <v>1215</v>
      </c>
      <c r="E130" t="s">
        <v>1584</v>
      </c>
      <c r="F130" s="1" t="s">
        <v>430</v>
      </c>
    </row>
    <row r="131" spans="1:6" x14ac:dyDescent="0.3">
      <c r="A131">
        <f t="shared" ref="A131:A194" si="2">A130+1</f>
        <v>131</v>
      </c>
      <c r="B131" t="s">
        <v>395</v>
      </c>
      <c r="C131" t="s">
        <v>555</v>
      </c>
      <c r="D131" t="s">
        <v>1216</v>
      </c>
      <c r="E131" t="s">
        <v>390</v>
      </c>
      <c r="F131" s="1" t="s">
        <v>430</v>
      </c>
    </row>
    <row r="132" spans="1:6" x14ac:dyDescent="0.3">
      <c r="A132">
        <f t="shared" si="2"/>
        <v>132</v>
      </c>
      <c r="B132" t="s">
        <v>395</v>
      </c>
      <c r="C132" t="s">
        <v>556</v>
      </c>
      <c r="D132" t="s">
        <v>1217</v>
      </c>
      <c r="E132" t="s">
        <v>1585</v>
      </c>
      <c r="F132" s="1" t="s">
        <v>430</v>
      </c>
    </row>
    <row r="133" spans="1:6" x14ac:dyDescent="0.3">
      <c r="A133">
        <f t="shared" si="2"/>
        <v>133</v>
      </c>
      <c r="B133" t="s">
        <v>395</v>
      </c>
      <c r="C133" t="s">
        <v>557</v>
      </c>
      <c r="D133" t="s">
        <v>1218</v>
      </c>
      <c r="E133" t="s">
        <v>1586</v>
      </c>
      <c r="F133" s="1" t="s">
        <v>430</v>
      </c>
    </row>
    <row r="134" spans="1:6" x14ac:dyDescent="0.3">
      <c r="A134">
        <f t="shared" si="2"/>
        <v>134</v>
      </c>
      <c r="B134" t="s">
        <v>395</v>
      </c>
      <c r="C134" t="s">
        <v>558</v>
      </c>
      <c r="D134" t="s">
        <v>1219</v>
      </c>
      <c r="E134" t="s">
        <v>391</v>
      </c>
      <c r="F134" s="1" t="s">
        <v>430</v>
      </c>
    </row>
    <row r="135" spans="1:6" x14ac:dyDescent="0.3">
      <c r="A135">
        <f t="shared" si="2"/>
        <v>135</v>
      </c>
      <c r="B135" t="s">
        <v>395</v>
      </c>
      <c r="C135" t="s">
        <v>559</v>
      </c>
      <c r="D135" t="s">
        <v>1220</v>
      </c>
      <c r="E135" t="s">
        <v>888</v>
      </c>
      <c r="F135" s="1" t="s">
        <v>430</v>
      </c>
    </row>
    <row r="136" spans="1:6" x14ac:dyDescent="0.3">
      <c r="A136">
        <f t="shared" si="2"/>
        <v>136</v>
      </c>
      <c r="B136" t="s">
        <v>395</v>
      </c>
      <c r="C136" t="s">
        <v>560</v>
      </c>
      <c r="D136" t="s">
        <v>1221</v>
      </c>
      <c r="E136" t="s">
        <v>889</v>
      </c>
      <c r="F136" s="1" t="s">
        <v>430</v>
      </c>
    </row>
    <row r="137" spans="1:6" x14ac:dyDescent="0.3">
      <c r="A137">
        <f t="shared" si="2"/>
        <v>137</v>
      </c>
      <c r="B137" t="s">
        <v>395</v>
      </c>
      <c r="C137" t="s">
        <v>561</v>
      </c>
      <c r="D137" t="s">
        <v>1222</v>
      </c>
      <c r="E137" t="s">
        <v>890</v>
      </c>
      <c r="F137" s="1" t="s">
        <v>430</v>
      </c>
    </row>
    <row r="138" spans="1:6" x14ac:dyDescent="0.3">
      <c r="A138">
        <f t="shared" si="2"/>
        <v>138</v>
      </c>
      <c r="B138" t="s">
        <v>395</v>
      </c>
      <c r="C138" t="s">
        <v>562</v>
      </c>
      <c r="D138" t="s">
        <v>1223</v>
      </c>
      <c r="E138" t="s">
        <v>891</v>
      </c>
      <c r="F138" s="1" t="s">
        <v>430</v>
      </c>
    </row>
    <row r="139" spans="1:6" x14ac:dyDescent="0.3">
      <c r="A139">
        <f t="shared" si="2"/>
        <v>139</v>
      </c>
      <c r="B139" t="s">
        <v>395</v>
      </c>
      <c r="C139" t="s">
        <v>563</v>
      </c>
      <c r="D139" t="s">
        <v>1224</v>
      </c>
      <c r="E139" t="s">
        <v>892</v>
      </c>
      <c r="F139" s="1" t="s">
        <v>430</v>
      </c>
    </row>
    <row r="140" spans="1:6" x14ac:dyDescent="0.3">
      <c r="A140">
        <f t="shared" si="2"/>
        <v>140</v>
      </c>
      <c r="B140" t="s">
        <v>395</v>
      </c>
      <c r="C140" t="s">
        <v>564</v>
      </c>
      <c r="D140" t="s">
        <v>1225</v>
      </c>
      <c r="E140" t="s">
        <v>893</v>
      </c>
      <c r="F140" s="1" t="s">
        <v>430</v>
      </c>
    </row>
    <row r="141" spans="1:6" x14ac:dyDescent="0.3">
      <c r="A141">
        <f t="shared" si="2"/>
        <v>141</v>
      </c>
      <c r="B141" t="s">
        <v>395</v>
      </c>
      <c r="C141" t="s">
        <v>565</v>
      </c>
      <c r="D141" t="s">
        <v>1226</v>
      </c>
      <c r="E141" t="s">
        <v>894</v>
      </c>
      <c r="F141" s="1" t="s">
        <v>430</v>
      </c>
    </row>
    <row r="142" spans="1:6" x14ac:dyDescent="0.3">
      <c r="A142">
        <f t="shared" si="2"/>
        <v>142</v>
      </c>
      <c r="B142" t="s">
        <v>395</v>
      </c>
      <c r="C142" t="s">
        <v>566</v>
      </c>
      <c r="D142" t="s">
        <v>1227</v>
      </c>
      <c r="E142" t="s">
        <v>895</v>
      </c>
      <c r="F142" s="1" t="s">
        <v>430</v>
      </c>
    </row>
    <row r="143" spans="1:6" x14ac:dyDescent="0.3">
      <c r="A143">
        <f t="shared" si="2"/>
        <v>143</v>
      </c>
      <c r="B143" t="s">
        <v>395</v>
      </c>
      <c r="C143" t="s">
        <v>567</v>
      </c>
      <c r="D143" t="s">
        <v>1228</v>
      </c>
      <c r="E143" t="s">
        <v>896</v>
      </c>
      <c r="F143" s="1" t="s">
        <v>430</v>
      </c>
    </row>
    <row r="144" spans="1:6" x14ac:dyDescent="0.3">
      <c r="A144">
        <f t="shared" si="2"/>
        <v>144</v>
      </c>
      <c r="B144" t="s">
        <v>395</v>
      </c>
      <c r="C144" t="s">
        <v>568</v>
      </c>
      <c r="D144" t="s">
        <v>1229</v>
      </c>
      <c r="E144" t="s">
        <v>897</v>
      </c>
      <c r="F144" s="1" t="s">
        <v>430</v>
      </c>
    </row>
    <row r="145" spans="1:6" x14ac:dyDescent="0.3">
      <c r="A145">
        <f t="shared" si="2"/>
        <v>145</v>
      </c>
      <c r="B145" t="s">
        <v>395</v>
      </c>
      <c r="C145" t="s">
        <v>569</v>
      </c>
      <c r="D145" t="s">
        <v>1230</v>
      </c>
      <c r="E145" t="s">
        <v>898</v>
      </c>
      <c r="F145" s="1" t="s">
        <v>430</v>
      </c>
    </row>
    <row r="146" spans="1:6" x14ac:dyDescent="0.3">
      <c r="A146">
        <f t="shared" si="2"/>
        <v>146</v>
      </c>
      <c r="B146" t="s">
        <v>395</v>
      </c>
      <c r="C146" t="s">
        <v>570</v>
      </c>
      <c r="D146" t="s">
        <v>1231</v>
      </c>
      <c r="E146" t="s">
        <v>899</v>
      </c>
      <c r="F146" s="1" t="s">
        <v>430</v>
      </c>
    </row>
    <row r="147" spans="1:6" x14ac:dyDescent="0.3">
      <c r="A147">
        <f t="shared" si="2"/>
        <v>147</v>
      </c>
      <c r="B147" t="s">
        <v>395</v>
      </c>
      <c r="C147" t="s">
        <v>571</v>
      </c>
      <c r="D147" t="s">
        <v>1232</v>
      </c>
      <c r="E147" t="s">
        <v>900</v>
      </c>
      <c r="F147" s="1" t="s">
        <v>430</v>
      </c>
    </row>
    <row r="148" spans="1:6" x14ac:dyDescent="0.3">
      <c r="A148">
        <f t="shared" si="2"/>
        <v>148</v>
      </c>
      <c r="B148" t="s">
        <v>395</v>
      </c>
      <c r="C148" t="s">
        <v>572</v>
      </c>
      <c r="D148" t="s">
        <v>1233</v>
      </c>
      <c r="E148" t="s">
        <v>901</v>
      </c>
      <c r="F148" s="1" t="s">
        <v>430</v>
      </c>
    </row>
    <row r="149" spans="1:6" x14ac:dyDescent="0.3">
      <c r="A149">
        <f t="shared" si="2"/>
        <v>149</v>
      </c>
      <c r="B149" t="s">
        <v>395</v>
      </c>
      <c r="C149" t="s">
        <v>573</v>
      </c>
      <c r="D149" t="s">
        <v>1234</v>
      </c>
      <c r="E149" t="s">
        <v>902</v>
      </c>
      <c r="F149" s="1" t="s">
        <v>430</v>
      </c>
    </row>
    <row r="150" spans="1:6" x14ac:dyDescent="0.3">
      <c r="A150">
        <f t="shared" si="2"/>
        <v>150</v>
      </c>
      <c r="B150" t="s">
        <v>395</v>
      </c>
      <c r="C150" t="s">
        <v>574</v>
      </c>
      <c r="D150" t="s">
        <v>1235</v>
      </c>
      <c r="E150" t="s">
        <v>903</v>
      </c>
      <c r="F150" s="1" t="s">
        <v>430</v>
      </c>
    </row>
    <row r="151" spans="1:6" x14ac:dyDescent="0.3">
      <c r="A151">
        <f t="shared" si="2"/>
        <v>151</v>
      </c>
      <c r="B151" t="s">
        <v>395</v>
      </c>
      <c r="C151" t="s">
        <v>575</v>
      </c>
      <c r="D151" t="s">
        <v>1236</v>
      </c>
      <c r="E151" t="s">
        <v>904</v>
      </c>
      <c r="F151" s="1" t="s">
        <v>430</v>
      </c>
    </row>
    <row r="152" spans="1:6" x14ac:dyDescent="0.3">
      <c r="A152">
        <f t="shared" si="2"/>
        <v>152</v>
      </c>
      <c r="B152" t="s">
        <v>395</v>
      </c>
      <c r="C152" t="s">
        <v>576</v>
      </c>
      <c r="D152" t="s">
        <v>1237</v>
      </c>
      <c r="E152" t="s">
        <v>905</v>
      </c>
      <c r="F152" s="1" t="s">
        <v>430</v>
      </c>
    </row>
    <row r="153" spans="1:6" x14ac:dyDescent="0.3">
      <c r="A153">
        <f t="shared" si="2"/>
        <v>153</v>
      </c>
      <c r="B153" t="s">
        <v>395</v>
      </c>
      <c r="C153" t="s">
        <v>577</v>
      </c>
      <c r="D153" t="s">
        <v>1238</v>
      </c>
      <c r="E153" t="s">
        <v>906</v>
      </c>
      <c r="F153" s="1" t="s">
        <v>430</v>
      </c>
    </row>
    <row r="154" spans="1:6" x14ac:dyDescent="0.3">
      <c r="A154">
        <f t="shared" si="2"/>
        <v>154</v>
      </c>
      <c r="B154" t="s">
        <v>395</v>
      </c>
      <c r="C154" t="s">
        <v>578</v>
      </c>
      <c r="D154" t="s">
        <v>1239</v>
      </c>
      <c r="E154" t="s">
        <v>907</v>
      </c>
      <c r="F154" s="1" t="s">
        <v>430</v>
      </c>
    </row>
    <row r="155" spans="1:6" x14ac:dyDescent="0.3">
      <c r="A155">
        <f t="shared" si="2"/>
        <v>155</v>
      </c>
      <c r="B155" t="s">
        <v>395</v>
      </c>
      <c r="C155" t="s">
        <v>579</v>
      </c>
      <c r="D155" t="s">
        <v>1240</v>
      </c>
      <c r="E155" t="s">
        <v>908</v>
      </c>
      <c r="F155" s="1" t="s">
        <v>430</v>
      </c>
    </row>
    <row r="156" spans="1:6" x14ac:dyDescent="0.3">
      <c r="A156">
        <f t="shared" si="2"/>
        <v>156</v>
      </c>
      <c r="B156" t="s">
        <v>395</v>
      </c>
      <c r="C156" t="s">
        <v>580</v>
      </c>
      <c r="D156" t="s">
        <v>1241</v>
      </c>
      <c r="E156" t="s">
        <v>909</v>
      </c>
      <c r="F156" s="1" t="s">
        <v>430</v>
      </c>
    </row>
    <row r="157" spans="1:6" x14ac:dyDescent="0.3">
      <c r="A157">
        <f t="shared" si="2"/>
        <v>157</v>
      </c>
      <c r="B157" t="s">
        <v>395</v>
      </c>
      <c r="C157" t="s">
        <v>581</v>
      </c>
      <c r="D157" t="s">
        <v>1242</v>
      </c>
      <c r="E157" t="s">
        <v>910</v>
      </c>
      <c r="F157" s="1" t="s">
        <v>430</v>
      </c>
    </row>
    <row r="158" spans="1:6" x14ac:dyDescent="0.3">
      <c r="A158">
        <f t="shared" si="2"/>
        <v>158</v>
      </c>
      <c r="B158" t="s">
        <v>395</v>
      </c>
      <c r="C158" t="s">
        <v>582</v>
      </c>
      <c r="D158" t="s">
        <v>1243</v>
      </c>
      <c r="E158" t="s">
        <v>911</v>
      </c>
      <c r="F158" s="1" t="s">
        <v>430</v>
      </c>
    </row>
    <row r="159" spans="1:6" x14ac:dyDescent="0.3">
      <c r="A159">
        <f t="shared" si="2"/>
        <v>159</v>
      </c>
      <c r="B159" t="s">
        <v>395</v>
      </c>
      <c r="C159" t="s">
        <v>583</v>
      </c>
      <c r="D159" t="s">
        <v>1244</v>
      </c>
      <c r="E159" t="s">
        <v>912</v>
      </c>
      <c r="F159" s="1" t="s">
        <v>430</v>
      </c>
    </row>
    <row r="160" spans="1:6" x14ac:dyDescent="0.3">
      <c r="A160">
        <f t="shared" si="2"/>
        <v>160</v>
      </c>
      <c r="B160" t="s">
        <v>395</v>
      </c>
      <c r="C160" t="s">
        <v>584</v>
      </c>
      <c r="D160" t="s">
        <v>1245</v>
      </c>
      <c r="E160" t="s">
        <v>913</v>
      </c>
      <c r="F160" s="1" t="s">
        <v>430</v>
      </c>
    </row>
    <row r="161" spans="1:6" x14ac:dyDescent="0.3">
      <c r="A161">
        <f t="shared" si="2"/>
        <v>161</v>
      </c>
      <c r="B161" t="s">
        <v>395</v>
      </c>
      <c r="C161" t="s">
        <v>585</v>
      </c>
      <c r="D161" t="s">
        <v>1246</v>
      </c>
      <c r="E161" t="s">
        <v>914</v>
      </c>
      <c r="F161" s="1" t="s">
        <v>430</v>
      </c>
    </row>
    <row r="162" spans="1:6" x14ac:dyDescent="0.3">
      <c r="A162">
        <f t="shared" si="2"/>
        <v>162</v>
      </c>
      <c r="B162" t="s">
        <v>396</v>
      </c>
      <c r="C162" t="s">
        <v>586</v>
      </c>
      <c r="D162" t="s">
        <v>1247</v>
      </c>
      <c r="E162" t="s">
        <v>915</v>
      </c>
      <c r="F162" s="1" t="s">
        <v>431</v>
      </c>
    </row>
    <row r="163" spans="1:6" x14ac:dyDescent="0.3">
      <c r="A163">
        <f t="shared" si="2"/>
        <v>163</v>
      </c>
      <c r="B163" t="s">
        <v>396</v>
      </c>
      <c r="C163" t="s">
        <v>587</v>
      </c>
      <c r="D163" t="s">
        <v>1248</v>
      </c>
      <c r="E163" t="s">
        <v>916</v>
      </c>
      <c r="F163" s="1" t="s">
        <v>431</v>
      </c>
    </row>
    <row r="164" spans="1:6" x14ac:dyDescent="0.3">
      <c r="A164">
        <f t="shared" si="2"/>
        <v>164</v>
      </c>
      <c r="B164" t="s">
        <v>396</v>
      </c>
      <c r="C164" t="s">
        <v>588</v>
      </c>
      <c r="D164" t="s">
        <v>1249</v>
      </c>
      <c r="E164" t="s">
        <v>917</v>
      </c>
      <c r="F164" s="1" t="s">
        <v>431</v>
      </c>
    </row>
    <row r="165" spans="1:6" x14ac:dyDescent="0.3">
      <c r="A165">
        <f t="shared" si="2"/>
        <v>165</v>
      </c>
      <c r="B165" t="s">
        <v>396</v>
      </c>
      <c r="C165" t="s">
        <v>589</v>
      </c>
      <c r="D165" t="s">
        <v>1250</v>
      </c>
      <c r="E165" t="s">
        <v>918</v>
      </c>
      <c r="F165" s="1" t="s">
        <v>431</v>
      </c>
    </row>
    <row r="166" spans="1:6" x14ac:dyDescent="0.3">
      <c r="A166">
        <f t="shared" si="2"/>
        <v>166</v>
      </c>
      <c r="B166" t="s">
        <v>396</v>
      </c>
      <c r="C166" t="s">
        <v>590</v>
      </c>
      <c r="D166" t="s">
        <v>1251</v>
      </c>
      <c r="E166" t="s">
        <v>919</v>
      </c>
      <c r="F166" s="1" t="s">
        <v>431</v>
      </c>
    </row>
    <row r="167" spans="1:6" x14ac:dyDescent="0.3">
      <c r="A167">
        <f t="shared" si="2"/>
        <v>167</v>
      </c>
      <c r="B167" t="s">
        <v>396</v>
      </c>
      <c r="C167" t="s">
        <v>591</v>
      </c>
      <c r="D167" t="s">
        <v>1252</v>
      </c>
      <c r="E167" t="s">
        <v>920</v>
      </c>
      <c r="F167" s="1" t="s">
        <v>431</v>
      </c>
    </row>
    <row r="168" spans="1:6" x14ac:dyDescent="0.3">
      <c r="A168">
        <f t="shared" si="2"/>
        <v>168</v>
      </c>
      <c r="B168" t="s">
        <v>396</v>
      </c>
      <c r="C168" t="s">
        <v>592</v>
      </c>
      <c r="D168" t="s">
        <v>1253</v>
      </c>
      <c r="E168" t="s">
        <v>921</v>
      </c>
      <c r="F168" s="1" t="s">
        <v>431</v>
      </c>
    </row>
    <row r="169" spans="1:6" x14ac:dyDescent="0.3">
      <c r="A169">
        <f t="shared" si="2"/>
        <v>169</v>
      </c>
      <c r="B169" t="s">
        <v>396</v>
      </c>
      <c r="C169" t="s">
        <v>593</v>
      </c>
      <c r="D169" t="s">
        <v>1254</v>
      </c>
      <c r="E169" t="s">
        <v>922</v>
      </c>
      <c r="F169" s="1" t="s">
        <v>431</v>
      </c>
    </row>
    <row r="170" spans="1:6" x14ac:dyDescent="0.3">
      <c r="A170">
        <f t="shared" si="2"/>
        <v>170</v>
      </c>
      <c r="B170" t="s">
        <v>396</v>
      </c>
      <c r="C170" t="s">
        <v>594</v>
      </c>
      <c r="D170" t="s">
        <v>1255</v>
      </c>
      <c r="E170" t="s">
        <v>923</v>
      </c>
      <c r="F170" s="1" t="s">
        <v>431</v>
      </c>
    </row>
    <row r="171" spans="1:6" x14ac:dyDescent="0.3">
      <c r="A171">
        <f t="shared" si="2"/>
        <v>171</v>
      </c>
      <c r="B171" t="s">
        <v>396</v>
      </c>
      <c r="C171" t="s">
        <v>595</v>
      </c>
      <c r="D171" t="s">
        <v>1256</v>
      </c>
      <c r="E171" t="s">
        <v>924</v>
      </c>
      <c r="F171" s="1" t="s">
        <v>431</v>
      </c>
    </row>
    <row r="172" spans="1:6" x14ac:dyDescent="0.3">
      <c r="A172">
        <f t="shared" si="2"/>
        <v>172</v>
      </c>
      <c r="B172" t="s">
        <v>396</v>
      </c>
      <c r="C172" t="s">
        <v>596</v>
      </c>
      <c r="D172" t="s">
        <v>1257</v>
      </c>
      <c r="E172" t="s">
        <v>925</v>
      </c>
      <c r="F172" s="1" t="s">
        <v>431</v>
      </c>
    </row>
    <row r="173" spans="1:6" x14ac:dyDescent="0.3">
      <c r="A173">
        <f t="shared" si="2"/>
        <v>173</v>
      </c>
      <c r="B173" t="s">
        <v>426</v>
      </c>
      <c r="C173" t="s">
        <v>597</v>
      </c>
      <c r="D173" t="s">
        <v>1258</v>
      </c>
      <c r="E173" t="s">
        <v>926</v>
      </c>
      <c r="F173" s="1" t="s">
        <v>432</v>
      </c>
    </row>
    <row r="174" spans="1:6" x14ac:dyDescent="0.3">
      <c r="A174">
        <f t="shared" si="2"/>
        <v>174</v>
      </c>
      <c r="B174" t="s">
        <v>426</v>
      </c>
      <c r="C174" t="s">
        <v>598</v>
      </c>
      <c r="D174" t="s">
        <v>1259</v>
      </c>
      <c r="E174" t="s">
        <v>927</v>
      </c>
      <c r="F174" s="1" t="s">
        <v>432</v>
      </c>
    </row>
    <row r="175" spans="1:6" x14ac:dyDescent="0.3">
      <c r="A175">
        <f t="shared" si="2"/>
        <v>175</v>
      </c>
      <c r="B175" t="s">
        <v>426</v>
      </c>
      <c r="C175" t="s">
        <v>599</v>
      </c>
      <c r="D175" t="s">
        <v>1260</v>
      </c>
      <c r="E175" t="s">
        <v>928</v>
      </c>
      <c r="F175" s="1" t="s">
        <v>432</v>
      </c>
    </row>
    <row r="176" spans="1:6" x14ac:dyDescent="0.3">
      <c r="A176">
        <f t="shared" si="2"/>
        <v>176</v>
      </c>
      <c r="B176" t="s">
        <v>426</v>
      </c>
      <c r="C176" t="s">
        <v>600</v>
      </c>
      <c r="D176" t="s">
        <v>1261</v>
      </c>
      <c r="E176" t="s">
        <v>929</v>
      </c>
      <c r="F176" s="1" t="s">
        <v>432</v>
      </c>
    </row>
    <row r="177" spans="1:6" x14ac:dyDescent="0.3">
      <c r="A177">
        <f t="shared" si="2"/>
        <v>177</v>
      </c>
      <c r="B177" t="s">
        <v>426</v>
      </c>
      <c r="C177" t="s">
        <v>601</v>
      </c>
      <c r="D177" t="s">
        <v>1262</v>
      </c>
      <c r="E177" t="s">
        <v>930</v>
      </c>
      <c r="F177" s="1" t="s">
        <v>432</v>
      </c>
    </row>
    <row r="178" spans="1:6" x14ac:dyDescent="0.3">
      <c r="A178">
        <f t="shared" si="2"/>
        <v>178</v>
      </c>
      <c r="B178" t="s">
        <v>426</v>
      </c>
      <c r="C178" t="s">
        <v>602</v>
      </c>
      <c r="D178" t="s">
        <v>1263</v>
      </c>
      <c r="E178" t="s">
        <v>931</v>
      </c>
      <c r="F178" s="1" t="s">
        <v>432</v>
      </c>
    </row>
    <row r="179" spans="1:6" x14ac:dyDescent="0.3">
      <c r="A179">
        <f t="shared" si="2"/>
        <v>179</v>
      </c>
      <c r="B179" t="s">
        <v>426</v>
      </c>
      <c r="C179" t="s">
        <v>603</v>
      </c>
      <c r="D179" t="s">
        <v>1264</v>
      </c>
      <c r="E179" t="s">
        <v>1587</v>
      </c>
      <c r="F179" s="1" t="s">
        <v>432</v>
      </c>
    </row>
    <row r="180" spans="1:6" x14ac:dyDescent="0.3">
      <c r="A180">
        <f t="shared" si="2"/>
        <v>180</v>
      </c>
      <c r="B180" t="s">
        <v>426</v>
      </c>
      <c r="C180" t="s">
        <v>604</v>
      </c>
      <c r="D180" t="s">
        <v>1265</v>
      </c>
      <c r="E180" t="s">
        <v>932</v>
      </c>
      <c r="F180" s="1" t="s">
        <v>432</v>
      </c>
    </row>
    <row r="181" spans="1:6" x14ac:dyDescent="0.3">
      <c r="A181">
        <f t="shared" si="2"/>
        <v>181</v>
      </c>
      <c r="B181" t="s">
        <v>426</v>
      </c>
      <c r="C181" t="s">
        <v>605</v>
      </c>
      <c r="D181" t="s">
        <v>1266</v>
      </c>
      <c r="E181" t="s">
        <v>933</v>
      </c>
      <c r="F181" s="1" t="s">
        <v>432</v>
      </c>
    </row>
    <row r="182" spans="1:6" x14ac:dyDescent="0.3">
      <c r="A182">
        <f t="shared" si="2"/>
        <v>182</v>
      </c>
      <c r="B182" t="s">
        <v>426</v>
      </c>
      <c r="C182" t="s">
        <v>606</v>
      </c>
      <c r="D182" t="s">
        <v>1267</v>
      </c>
      <c r="E182" t="s">
        <v>934</v>
      </c>
      <c r="F182" s="1" t="s">
        <v>432</v>
      </c>
    </row>
    <row r="183" spans="1:6" x14ac:dyDescent="0.3">
      <c r="A183">
        <f t="shared" si="2"/>
        <v>183</v>
      </c>
      <c r="B183" t="s">
        <v>426</v>
      </c>
      <c r="C183" t="s">
        <v>607</v>
      </c>
      <c r="D183" t="s">
        <v>1268</v>
      </c>
      <c r="E183" t="s">
        <v>439</v>
      </c>
      <c r="F183" s="1" t="s">
        <v>432</v>
      </c>
    </row>
    <row r="184" spans="1:6" x14ac:dyDescent="0.3">
      <c r="A184">
        <f t="shared" si="2"/>
        <v>184</v>
      </c>
      <c r="B184" t="s">
        <v>426</v>
      </c>
      <c r="C184" t="s">
        <v>608</v>
      </c>
      <c r="D184" t="s">
        <v>1269</v>
      </c>
      <c r="E184" t="s">
        <v>935</v>
      </c>
      <c r="F184" s="1" t="s">
        <v>432</v>
      </c>
    </row>
    <row r="185" spans="1:6" x14ac:dyDescent="0.3">
      <c r="A185">
        <f t="shared" si="2"/>
        <v>185</v>
      </c>
      <c r="B185" t="s">
        <v>426</v>
      </c>
      <c r="C185" t="s">
        <v>609</v>
      </c>
      <c r="D185" t="s">
        <v>1270</v>
      </c>
      <c r="E185" t="s">
        <v>936</v>
      </c>
      <c r="F185" s="1" t="s">
        <v>432</v>
      </c>
    </row>
    <row r="186" spans="1:6" x14ac:dyDescent="0.3">
      <c r="A186">
        <f t="shared" si="2"/>
        <v>186</v>
      </c>
      <c r="B186" t="s">
        <v>426</v>
      </c>
      <c r="C186" t="s">
        <v>610</v>
      </c>
      <c r="D186" t="s">
        <v>1271</v>
      </c>
      <c r="E186" t="s">
        <v>937</v>
      </c>
      <c r="F186" s="1" t="s">
        <v>432</v>
      </c>
    </row>
    <row r="187" spans="1:6" x14ac:dyDescent="0.3">
      <c r="A187">
        <f t="shared" si="2"/>
        <v>187</v>
      </c>
      <c r="B187" t="s">
        <v>426</v>
      </c>
      <c r="C187" t="s">
        <v>611</v>
      </c>
      <c r="D187" t="s">
        <v>1272</v>
      </c>
      <c r="E187" t="s">
        <v>938</v>
      </c>
      <c r="F187" s="1" t="s">
        <v>432</v>
      </c>
    </row>
    <row r="188" spans="1:6" x14ac:dyDescent="0.3">
      <c r="A188">
        <f t="shared" si="2"/>
        <v>188</v>
      </c>
      <c r="B188" t="s">
        <v>426</v>
      </c>
      <c r="C188" t="s">
        <v>612</v>
      </c>
      <c r="D188" t="s">
        <v>1273</v>
      </c>
      <c r="E188" t="s">
        <v>939</v>
      </c>
      <c r="F188" s="1" t="s">
        <v>432</v>
      </c>
    </row>
    <row r="189" spans="1:6" x14ac:dyDescent="0.3">
      <c r="A189">
        <f t="shared" si="2"/>
        <v>189</v>
      </c>
      <c r="B189" t="s">
        <v>426</v>
      </c>
      <c r="C189" t="s">
        <v>613</v>
      </c>
      <c r="D189" t="s">
        <v>1274</v>
      </c>
      <c r="E189" t="s">
        <v>940</v>
      </c>
      <c r="F189" s="1" t="s">
        <v>432</v>
      </c>
    </row>
    <row r="190" spans="1:6" x14ac:dyDescent="0.3">
      <c r="A190">
        <f t="shared" si="2"/>
        <v>190</v>
      </c>
      <c r="B190" t="s">
        <v>426</v>
      </c>
      <c r="C190" t="s">
        <v>614</v>
      </c>
      <c r="D190" t="s">
        <v>1275</v>
      </c>
      <c r="E190" t="s">
        <v>941</v>
      </c>
      <c r="F190" s="1" t="s">
        <v>432</v>
      </c>
    </row>
    <row r="191" spans="1:6" x14ac:dyDescent="0.3">
      <c r="A191">
        <f t="shared" si="2"/>
        <v>191</v>
      </c>
      <c r="B191" t="s">
        <v>426</v>
      </c>
      <c r="C191" t="s">
        <v>615</v>
      </c>
      <c r="D191" t="s">
        <v>1276</v>
      </c>
      <c r="E191" t="s">
        <v>942</v>
      </c>
      <c r="F191" s="1" t="s">
        <v>432</v>
      </c>
    </row>
    <row r="192" spans="1:6" x14ac:dyDescent="0.3">
      <c r="A192">
        <f t="shared" si="2"/>
        <v>192</v>
      </c>
      <c r="B192" t="s">
        <v>426</v>
      </c>
      <c r="C192" t="s">
        <v>616</v>
      </c>
      <c r="D192" t="s">
        <v>1277</v>
      </c>
      <c r="E192" t="s">
        <v>943</v>
      </c>
      <c r="F192" s="1" t="s">
        <v>432</v>
      </c>
    </row>
    <row r="193" spans="1:6" x14ac:dyDescent="0.3">
      <c r="A193">
        <f t="shared" si="2"/>
        <v>193</v>
      </c>
      <c r="B193" t="s">
        <v>426</v>
      </c>
      <c r="C193" t="s">
        <v>617</v>
      </c>
      <c r="D193" t="s">
        <v>1278</v>
      </c>
      <c r="E193" t="s">
        <v>944</v>
      </c>
      <c r="F193" s="1" t="s">
        <v>432</v>
      </c>
    </row>
    <row r="194" spans="1:6" x14ac:dyDescent="0.3">
      <c r="A194">
        <f t="shared" si="2"/>
        <v>194</v>
      </c>
      <c r="B194" t="s">
        <v>426</v>
      </c>
      <c r="C194" t="s">
        <v>618</v>
      </c>
      <c r="D194" t="s">
        <v>1279</v>
      </c>
      <c r="E194" t="s">
        <v>945</v>
      </c>
      <c r="F194" s="1" t="s">
        <v>432</v>
      </c>
    </row>
    <row r="195" spans="1:6" x14ac:dyDescent="0.3">
      <c r="A195">
        <f t="shared" ref="A195:A258" si="3">A194+1</f>
        <v>195</v>
      </c>
      <c r="B195" t="s">
        <v>426</v>
      </c>
      <c r="C195" t="s">
        <v>619</v>
      </c>
      <c r="D195" t="s">
        <v>1280</v>
      </c>
      <c r="E195" t="s">
        <v>946</v>
      </c>
      <c r="F195" s="1" t="s">
        <v>432</v>
      </c>
    </row>
    <row r="196" spans="1:6" x14ac:dyDescent="0.3">
      <c r="A196">
        <f t="shared" si="3"/>
        <v>196</v>
      </c>
      <c r="B196" t="s">
        <v>426</v>
      </c>
      <c r="C196" t="s">
        <v>620</v>
      </c>
      <c r="D196" t="s">
        <v>1281</v>
      </c>
      <c r="E196" t="s">
        <v>947</v>
      </c>
      <c r="F196" s="1" t="s">
        <v>432</v>
      </c>
    </row>
    <row r="197" spans="1:6" x14ac:dyDescent="0.3">
      <c r="A197">
        <f t="shared" si="3"/>
        <v>197</v>
      </c>
      <c r="B197" t="s">
        <v>426</v>
      </c>
      <c r="C197" t="s">
        <v>621</v>
      </c>
      <c r="D197" t="s">
        <v>1282</v>
      </c>
      <c r="E197" t="s">
        <v>948</v>
      </c>
      <c r="F197" s="1" t="s">
        <v>432</v>
      </c>
    </row>
    <row r="198" spans="1:6" x14ac:dyDescent="0.3">
      <c r="A198">
        <f t="shared" si="3"/>
        <v>198</v>
      </c>
      <c r="B198" t="s">
        <v>426</v>
      </c>
      <c r="C198" t="s">
        <v>622</v>
      </c>
      <c r="D198" t="s">
        <v>1283</v>
      </c>
      <c r="E198" t="s">
        <v>949</v>
      </c>
      <c r="F198" s="1" t="s">
        <v>432</v>
      </c>
    </row>
    <row r="199" spans="1:6" x14ac:dyDescent="0.3">
      <c r="A199">
        <f t="shared" si="3"/>
        <v>199</v>
      </c>
      <c r="B199" t="s">
        <v>426</v>
      </c>
      <c r="C199" t="s">
        <v>623</v>
      </c>
      <c r="D199" t="s">
        <v>1284</v>
      </c>
      <c r="E199" t="s">
        <v>950</v>
      </c>
      <c r="F199" s="1" t="s">
        <v>432</v>
      </c>
    </row>
    <row r="200" spans="1:6" x14ac:dyDescent="0.3">
      <c r="A200">
        <f t="shared" si="3"/>
        <v>200</v>
      </c>
      <c r="B200" t="s">
        <v>426</v>
      </c>
      <c r="C200" t="s">
        <v>624</v>
      </c>
      <c r="D200" t="s">
        <v>1285</v>
      </c>
      <c r="E200" t="s">
        <v>951</v>
      </c>
      <c r="F200" s="1" t="s">
        <v>432</v>
      </c>
    </row>
    <row r="201" spans="1:6" x14ac:dyDescent="0.3">
      <c r="A201">
        <f t="shared" si="3"/>
        <v>201</v>
      </c>
      <c r="B201" t="s">
        <v>426</v>
      </c>
      <c r="C201" t="s">
        <v>625</v>
      </c>
      <c r="D201" t="s">
        <v>1286</v>
      </c>
      <c r="E201" t="s">
        <v>952</v>
      </c>
      <c r="F201" s="1" t="s">
        <v>432</v>
      </c>
    </row>
    <row r="202" spans="1:6" x14ac:dyDescent="0.3">
      <c r="A202">
        <f t="shared" si="3"/>
        <v>202</v>
      </c>
      <c r="B202" t="s">
        <v>426</v>
      </c>
      <c r="C202" t="s">
        <v>626</v>
      </c>
      <c r="D202" t="s">
        <v>1287</v>
      </c>
      <c r="E202" t="s">
        <v>953</v>
      </c>
      <c r="F202" s="1" t="s">
        <v>432</v>
      </c>
    </row>
    <row r="203" spans="1:6" x14ac:dyDescent="0.3">
      <c r="A203">
        <f t="shared" si="3"/>
        <v>203</v>
      </c>
      <c r="B203" t="s">
        <v>426</v>
      </c>
      <c r="C203" t="s">
        <v>627</v>
      </c>
      <c r="D203" t="s">
        <v>1288</v>
      </c>
      <c r="E203" t="s">
        <v>954</v>
      </c>
      <c r="F203" s="1" t="s">
        <v>432</v>
      </c>
    </row>
    <row r="204" spans="1:6" x14ac:dyDescent="0.3">
      <c r="A204">
        <f t="shared" si="3"/>
        <v>204</v>
      </c>
      <c r="B204" t="s">
        <v>426</v>
      </c>
      <c r="C204" t="s">
        <v>628</v>
      </c>
      <c r="D204" t="s">
        <v>1289</v>
      </c>
      <c r="E204" t="s">
        <v>955</v>
      </c>
      <c r="F204" s="1" t="s">
        <v>432</v>
      </c>
    </row>
    <row r="205" spans="1:6" x14ac:dyDescent="0.3">
      <c r="A205">
        <f t="shared" si="3"/>
        <v>205</v>
      </c>
      <c r="B205" t="s">
        <v>426</v>
      </c>
      <c r="C205" t="s">
        <v>629</v>
      </c>
      <c r="D205" t="s">
        <v>1290</v>
      </c>
      <c r="E205" t="s">
        <v>956</v>
      </c>
      <c r="F205" s="1" t="s">
        <v>432</v>
      </c>
    </row>
    <row r="206" spans="1:6" x14ac:dyDescent="0.3">
      <c r="A206">
        <f t="shared" si="3"/>
        <v>206</v>
      </c>
      <c r="B206" t="s">
        <v>426</v>
      </c>
      <c r="C206" t="s">
        <v>630</v>
      </c>
      <c r="D206" t="s">
        <v>1291</v>
      </c>
      <c r="E206" t="s">
        <v>957</v>
      </c>
      <c r="F206" s="1" t="s">
        <v>432</v>
      </c>
    </row>
    <row r="207" spans="1:6" x14ac:dyDescent="0.3">
      <c r="A207">
        <f t="shared" si="3"/>
        <v>207</v>
      </c>
      <c r="B207" t="s">
        <v>426</v>
      </c>
      <c r="C207" t="s">
        <v>631</v>
      </c>
      <c r="D207" t="s">
        <v>1292</v>
      </c>
      <c r="E207" t="s">
        <v>958</v>
      </c>
      <c r="F207" s="1" t="s">
        <v>432</v>
      </c>
    </row>
    <row r="208" spans="1:6" x14ac:dyDescent="0.3">
      <c r="A208">
        <f t="shared" si="3"/>
        <v>208</v>
      </c>
      <c r="B208" t="s">
        <v>426</v>
      </c>
      <c r="C208" t="s">
        <v>632</v>
      </c>
      <c r="D208" t="s">
        <v>1293</v>
      </c>
      <c r="E208" t="s">
        <v>959</v>
      </c>
      <c r="F208" s="1" t="s">
        <v>432</v>
      </c>
    </row>
    <row r="209" spans="1:6" x14ac:dyDescent="0.3">
      <c r="A209">
        <f t="shared" si="3"/>
        <v>209</v>
      </c>
      <c r="B209" t="s">
        <v>426</v>
      </c>
      <c r="C209" t="s">
        <v>633</v>
      </c>
      <c r="D209" t="s">
        <v>1294</v>
      </c>
      <c r="E209" t="s">
        <v>960</v>
      </c>
      <c r="F209" s="1" t="s">
        <v>432</v>
      </c>
    </row>
    <row r="210" spans="1:6" x14ac:dyDescent="0.3">
      <c r="A210">
        <f t="shared" si="3"/>
        <v>210</v>
      </c>
      <c r="B210" t="s">
        <v>426</v>
      </c>
      <c r="C210" t="s">
        <v>634</v>
      </c>
      <c r="D210" t="s">
        <v>1295</v>
      </c>
      <c r="E210" t="s">
        <v>961</v>
      </c>
      <c r="F210" s="1" t="s">
        <v>432</v>
      </c>
    </row>
    <row r="211" spans="1:6" x14ac:dyDescent="0.3">
      <c r="A211">
        <f t="shared" si="3"/>
        <v>211</v>
      </c>
      <c r="B211" t="s">
        <v>426</v>
      </c>
      <c r="C211" t="s">
        <v>635</v>
      </c>
      <c r="D211" t="s">
        <v>1296</v>
      </c>
      <c r="E211" t="s">
        <v>962</v>
      </c>
      <c r="F211" s="1" t="s">
        <v>432</v>
      </c>
    </row>
    <row r="212" spans="1:6" x14ac:dyDescent="0.3">
      <c r="A212">
        <f t="shared" si="3"/>
        <v>212</v>
      </c>
      <c r="B212" t="s">
        <v>426</v>
      </c>
      <c r="C212" t="s">
        <v>636</v>
      </c>
      <c r="D212" t="s">
        <v>1297</v>
      </c>
      <c r="E212" t="s">
        <v>963</v>
      </c>
      <c r="F212" s="1" t="s">
        <v>432</v>
      </c>
    </row>
    <row r="213" spans="1:6" x14ac:dyDescent="0.3">
      <c r="A213">
        <f t="shared" si="3"/>
        <v>213</v>
      </c>
      <c r="B213" t="s">
        <v>426</v>
      </c>
      <c r="C213" t="s">
        <v>637</v>
      </c>
      <c r="D213" t="s">
        <v>1298</v>
      </c>
      <c r="E213" t="s">
        <v>964</v>
      </c>
      <c r="F213" s="1" t="s">
        <v>432</v>
      </c>
    </row>
    <row r="214" spans="1:6" x14ac:dyDescent="0.3">
      <c r="A214">
        <f t="shared" si="3"/>
        <v>214</v>
      </c>
      <c r="B214" t="s">
        <v>397</v>
      </c>
      <c r="C214" t="s">
        <v>638</v>
      </c>
      <c r="D214" t="s">
        <v>1299</v>
      </c>
      <c r="E214" t="s">
        <v>965</v>
      </c>
      <c r="F214" s="1" t="s">
        <v>433</v>
      </c>
    </row>
    <row r="215" spans="1:6" x14ac:dyDescent="0.3">
      <c r="A215">
        <f t="shared" si="3"/>
        <v>215</v>
      </c>
      <c r="B215" t="s">
        <v>397</v>
      </c>
      <c r="C215" t="s">
        <v>639</v>
      </c>
      <c r="D215" t="s">
        <v>1300</v>
      </c>
      <c r="E215" t="s">
        <v>966</v>
      </c>
      <c r="F215" s="1" t="s">
        <v>433</v>
      </c>
    </row>
    <row r="216" spans="1:6" x14ac:dyDescent="0.3">
      <c r="A216">
        <f t="shared" si="3"/>
        <v>216</v>
      </c>
      <c r="B216" t="s">
        <v>397</v>
      </c>
      <c r="C216" t="s">
        <v>640</v>
      </c>
      <c r="D216" t="s">
        <v>1301</v>
      </c>
      <c r="E216" t="s">
        <v>967</v>
      </c>
      <c r="F216" s="1" t="s">
        <v>433</v>
      </c>
    </row>
    <row r="217" spans="1:6" x14ac:dyDescent="0.3">
      <c r="A217">
        <f t="shared" si="3"/>
        <v>217</v>
      </c>
      <c r="B217" t="s">
        <v>397</v>
      </c>
      <c r="C217" t="s">
        <v>1484</v>
      </c>
      <c r="D217" t="s">
        <v>1485</v>
      </c>
      <c r="E217" t="s">
        <v>1486</v>
      </c>
      <c r="F217" s="1" t="s">
        <v>433</v>
      </c>
    </row>
    <row r="218" spans="1:6" x14ac:dyDescent="0.3">
      <c r="A218">
        <f t="shared" si="3"/>
        <v>218</v>
      </c>
      <c r="B218" t="s">
        <v>397</v>
      </c>
      <c r="C218" t="s">
        <v>1487</v>
      </c>
      <c r="D218" t="s">
        <v>1488</v>
      </c>
      <c r="E218" t="s">
        <v>1489</v>
      </c>
      <c r="F218" s="1" t="s">
        <v>433</v>
      </c>
    </row>
    <row r="219" spans="1:6" x14ac:dyDescent="0.3">
      <c r="A219">
        <f t="shared" si="3"/>
        <v>219</v>
      </c>
      <c r="B219" t="s">
        <v>397</v>
      </c>
      <c r="C219" t="s">
        <v>1490</v>
      </c>
      <c r="D219" t="s">
        <v>1491</v>
      </c>
      <c r="E219" t="s">
        <v>1492</v>
      </c>
      <c r="F219" s="1" t="s">
        <v>433</v>
      </c>
    </row>
    <row r="220" spans="1:6" x14ac:dyDescent="0.3">
      <c r="A220">
        <f t="shared" si="3"/>
        <v>220</v>
      </c>
      <c r="B220" t="s">
        <v>397</v>
      </c>
      <c r="C220" t="s">
        <v>1493</v>
      </c>
      <c r="D220" t="s">
        <v>1494</v>
      </c>
      <c r="E220" t="s">
        <v>1495</v>
      </c>
      <c r="F220" s="1" t="s">
        <v>433</v>
      </c>
    </row>
    <row r="221" spans="1:6" x14ac:dyDescent="0.3">
      <c r="A221">
        <f t="shared" si="3"/>
        <v>221</v>
      </c>
      <c r="B221" t="s">
        <v>397</v>
      </c>
      <c r="C221" t="s">
        <v>1496</v>
      </c>
      <c r="D221" t="s">
        <v>1497</v>
      </c>
      <c r="E221" t="s">
        <v>1498</v>
      </c>
      <c r="F221" s="1" t="s">
        <v>433</v>
      </c>
    </row>
    <row r="222" spans="1:6" x14ac:dyDescent="0.3">
      <c r="A222">
        <f t="shared" si="3"/>
        <v>222</v>
      </c>
      <c r="B222" t="s">
        <v>397</v>
      </c>
      <c r="C222" t="s">
        <v>1499</v>
      </c>
      <c r="D222" t="s">
        <v>1500</v>
      </c>
      <c r="E222" t="s">
        <v>1628</v>
      </c>
      <c r="F222" s="1" t="s">
        <v>433</v>
      </c>
    </row>
    <row r="223" spans="1:6" x14ac:dyDescent="0.3">
      <c r="A223">
        <f t="shared" si="3"/>
        <v>223</v>
      </c>
      <c r="B223" t="s">
        <v>397</v>
      </c>
      <c r="C223" t="s">
        <v>1501</v>
      </c>
      <c r="D223" t="s">
        <v>1502</v>
      </c>
      <c r="E223" t="s">
        <v>1503</v>
      </c>
      <c r="F223" s="1" t="s">
        <v>433</v>
      </c>
    </row>
    <row r="224" spans="1:6" x14ac:dyDescent="0.3">
      <c r="A224">
        <f t="shared" si="3"/>
        <v>224</v>
      </c>
      <c r="B224" t="s">
        <v>397</v>
      </c>
      <c r="C224" t="s">
        <v>641</v>
      </c>
      <c r="D224" t="s">
        <v>1302</v>
      </c>
      <c r="E224" t="s">
        <v>968</v>
      </c>
      <c r="F224" s="1" t="s">
        <v>433</v>
      </c>
    </row>
    <row r="225" spans="1:6" x14ac:dyDescent="0.3">
      <c r="A225">
        <f t="shared" si="3"/>
        <v>225</v>
      </c>
      <c r="B225" t="s">
        <v>397</v>
      </c>
      <c r="C225" t="s">
        <v>642</v>
      </c>
      <c r="D225" t="s">
        <v>1303</v>
      </c>
      <c r="E225" t="s">
        <v>969</v>
      </c>
      <c r="F225" s="1" t="s">
        <v>433</v>
      </c>
    </row>
    <row r="226" spans="1:6" x14ac:dyDescent="0.3">
      <c r="A226">
        <f t="shared" si="3"/>
        <v>226</v>
      </c>
      <c r="B226" t="s">
        <v>397</v>
      </c>
      <c r="C226" t="s">
        <v>643</v>
      </c>
      <c r="D226" t="s">
        <v>1304</v>
      </c>
      <c r="E226" t="s">
        <v>970</v>
      </c>
      <c r="F226" s="1" t="s">
        <v>433</v>
      </c>
    </row>
    <row r="227" spans="1:6" x14ac:dyDescent="0.3">
      <c r="A227">
        <f t="shared" si="3"/>
        <v>227</v>
      </c>
      <c r="B227" t="s">
        <v>397</v>
      </c>
      <c r="C227" t="s">
        <v>644</v>
      </c>
      <c r="D227" t="s">
        <v>1305</v>
      </c>
      <c r="E227" t="s">
        <v>971</v>
      </c>
      <c r="F227" s="1" t="s">
        <v>433</v>
      </c>
    </row>
    <row r="228" spans="1:6" x14ac:dyDescent="0.3">
      <c r="A228">
        <f t="shared" si="3"/>
        <v>228</v>
      </c>
      <c r="B228" t="s">
        <v>397</v>
      </c>
      <c r="C228" t="s">
        <v>645</v>
      </c>
      <c r="D228" t="s">
        <v>1306</v>
      </c>
      <c r="E228" t="s">
        <v>972</v>
      </c>
      <c r="F228" s="1" t="s">
        <v>433</v>
      </c>
    </row>
    <row r="229" spans="1:6" x14ac:dyDescent="0.3">
      <c r="A229">
        <f t="shared" si="3"/>
        <v>229</v>
      </c>
      <c r="B229" t="s">
        <v>397</v>
      </c>
      <c r="C229" t="s">
        <v>646</v>
      </c>
      <c r="D229" t="s">
        <v>1307</v>
      </c>
      <c r="E229" t="s">
        <v>973</v>
      </c>
      <c r="F229" s="1" t="s">
        <v>433</v>
      </c>
    </row>
    <row r="230" spans="1:6" x14ac:dyDescent="0.3">
      <c r="A230">
        <f t="shared" si="3"/>
        <v>230</v>
      </c>
      <c r="B230" t="s">
        <v>397</v>
      </c>
      <c r="C230" t="s">
        <v>647</v>
      </c>
      <c r="D230" t="s">
        <v>1308</v>
      </c>
      <c r="E230" t="s">
        <v>974</v>
      </c>
      <c r="F230" s="1" t="s">
        <v>433</v>
      </c>
    </row>
    <row r="231" spans="1:6" x14ac:dyDescent="0.3">
      <c r="A231">
        <f t="shared" si="3"/>
        <v>231</v>
      </c>
      <c r="B231" t="s">
        <v>397</v>
      </c>
      <c r="C231" t="s">
        <v>648</v>
      </c>
      <c r="D231" t="s">
        <v>1309</v>
      </c>
      <c r="E231" t="s">
        <v>975</v>
      </c>
      <c r="F231" s="1" t="s">
        <v>433</v>
      </c>
    </row>
    <row r="232" spans="1:6" x14ac:dyDescent="0.3">
      <c r="A232">
        <f t="shared" si="3"/>
        <v>232</v>
      </c>
      <c r="B232" t="s">
        <v>397</v>
      </c>
      <c r="C232" t="s">
        <v>649</v>
      </c>
      <c r="D232" t="s">
        <v>1310</v>
      </c>
      <c r="E232" t="s">
        <v>976</v>
      </c>
      <c r="F232" s="1" t="s">
        <v>433</v>
      </c>
    </row>
    <row r="233" spans="1:6" x14ac:dyDescent="0.3">
      <c r="A233">
        <f t="shared" si="3"/>
        <v>233</v>
      </c>
      <c r="B233" t="s">
        <v>397</v>
      </c>
      <c r="C233" t="s">
        <v>650</v>
      </c>
      <c r="D233" t="s">
        <v>1311</v>
      </c>
      <c r="E233" t="s">
        <v>977</v>
      </c>
      <c r="F233" s="1" t="s">
        <v>433</v>
      </c>
    </row>
    <row r="234" spans="1:6" x14ac:dyDescent="0.3">
      <c r="A234">
        <f t="shared" si="3"/>
        <v>234</v>
      </c>
      <c r="B234" t="s">
        <v>397</v>
      </c>
      <c r="C234" t="s">
        <v>651</v>
      </c>
      <c r="D234" t="s">
        <v>1312</v>
      </c>
      <c r="E234" t="s">
        <v>978</v>
      </c>
      <c r="F234" s="1" t="s">
        <v>433</v>
      </c>
    </row>
    <row r="235" spans="1:6" x14ac:dyDescent="0.3">
      <c r="A235">
        <f t="shared" si="3"/>
        <v>235</v>
      </c>
      <c r="B235" t="s">
        <v>397</v>
      </c>
      <c r="C235" t="s">
        <v>652</v>
      </c>
      <c r="D235" t="s">
        <v>1313</v>
      </c>
      <c r="E235" t="s">
        <v>979</v>
      </c>
      <c r="F235" s="1" t="s">
        <v>433</v>
      </c>
    </row>
    <row r="236" spans="1:6" x14ac:dyDescent="0.3">
      <c r="A236">
        <f t="shared" si="3"/>
        <v>236</v>
      </c>
      <c r="B236" t="s">
        <v>397</v>
      </c>
      <c r="C236" t="s">
        <v>653</v>
      </c>
      <c r="D236" t="s">
        <v>1314</v>
      </c>
      <c r="E236" t="s">
        <v>980</v>
      </c>
      <c r="F236" s="1" t="s">
        <v>433</v>
      </c>
    </row>
    <row r="237" spans="1:6" x14ac:dyDescent="0.3">
      <c r="A237">
        <f t="shared" si="3"/>
        <v>237</v>
      </c>
      <c r="B237" t="s">
        <v>397</v>
      </c>
      <c r="C237" t="s">
        <v>654</v>
      </c>
      <c r="D237" t="s">
        <v>1315</v>
      </c>
      <c r="E237" t="s">
        <v>981</v>
      </c>
      <c r="F237" s="1" t="s">
        <v>433</v>
      </c>
    </row>
    <row r="238" spans="1:6" x14ac:dyDescent="0.3">
      <c r="A238">
        <f t="shared" si="3"/>
        <v>238</v>
      </c>
      <c r="B238" t="s">
        <v>397</v>
      </c>
      <c r="C238" t="s">
        <v>655</v>
      </c>
      <c r="D238" t="s">
        <v>1316</v>
      </c>
      <c r="E238" t="s">
        <v>982</v>
      </c>
      <c r="F238" s="1" t="s">
        <v>433</v>
      </c>
    </row>
    <row r="239" spans="1:6" x14ac:dyDescent="0.3">
      <c r="A239">
        <f t="shared" si="3"/>
        <v>239</v>
      </c>
      <c r="B239" t="s">
        <v>397</v>
      </c>
      <c r="C239" t="s">
        <v>656</v>
      </c>
      <c r="D239" t="s">
        <v>1317</v>
      </c>
      <c r="E239" t="s">
        <v>983</v>
      </c>
      <c r="F239" s="1" t="s">
        <v>433</v>
      </c>
    </row>
    <row r="240" spans="1:6" x14ac:dyDescent="0.3">
      <c r="A240">
        <f t="shared" si="3"/>
        <v>240</v>
      </c>
      <c r="B240" t="s">
        <v>397</v>
      </c>
      <c r="C240" t="s">
        <v>657</v>
      </c>
      <c r="D240" t="s">
        <v>1318</v>
      </c>
      <c r="E240" t="s">
        <v>984</v>
      </c>
      <c r="F240" s="1" t="s">
        <v>433</v>
      </c>
    </row>
    <row r="241" spans="1:6" x14ac:dyDescent="0.3">
      <c r="A241">
        <f t="shared" si="3"/>
        <v>241</v>
      </c>
      <c r="B241" t="s">
        <v>397</v>
      </c>
      <c r="C241" t="s">
        <v>658</v>
      </c>
      <c r="D241" t="s">
        <v>1319</v>
      </c>
      <c r="E241" t="s">
        <v>440</v>
      </c>
      <c r="F241" s="1" t="s">
        <v>433</v>
      </c>
    </row>
    <row r="242" spans="1:6" x14ac:dyDescent="0.3">
      <c r="A242">
        <f t="shared" si="3"/>
        <v>242</v>
      </c>
      <c r="B242" t="s">
        <v>397</v>
      </c>
      <c r="C242" t="s">
        <v>659</v>
      </c>
      <c r="D242" t="s">
        <v>1320</v>
      </c>
      <c r="E242" t="s">
        <v>985</v>
      </c>
      <c r="F242" s="1" t="s">
        <v>433</v>
      </c>
    </row>
    <row r="243" spans="1:6" x14ac:dyDescent="0.3">
      <c r="A243">
        <f t="shared" si="3"/>
        <v>243</v>
      </c>
      <c r="B243" t="s">
        <v>397</v>
      </c>
      <c r="C243" t="s">
        <v>660</v>
      </c>
      <c r="D243" t="s">
        <v>1321</v>
      </c>
      <c r="E243" t="s">
        <v>986</v>
      </c>
      <c r="F243" s="1" t="s">
        <v>433</v>
      </c>
    </row>
    <row r="244" spans="1:6" x14ac:dyDescent="0.3">
      <c r="A244">
        <f t="shared" si="3"/>
        <v>244</v>
      </c>
      <c r="B244" t="s">
        <v>397</v>
      </c>
      <c r="C244" t="s">
        <v>661</v>
      </c>
      <c r="D244" t="s">
        <v>1322</v>
      </c>
      <c r="E244" t="s">
        <v>987</v>
      </c>
      <c r="F244" s="1" t="s">
        <v>433</v>
      </c>
    </row>
    <row r="245" spans="1:6" x14ac:dyDescent="0.3">
      <c r="A245">
        <f t="shared" si="3"/>
        <v>245</v>
      </c>
      <c r="B245" t="s">
        <v>398</v>
      </c>
      <c r="C245" t="s">
        <v>662</v>
      </c>
      <c r="D245" t="s">
        <v>1323</v>
      </c>
      <c r="E245" t="s">
        <v>988</v>
      </c>
      <c r="F245" s="1" t="s">
        <v>434</v>
      </c>
    </row>
    <row r="246" spans="1:6" x14ac:dyDescent="0.3">
      <c r="A246">
        <f t="shared" si="3"/>
        <v>246</v>
      </c>
      <c r="B246" t="s">
        <v>398</v>
      </c>
      <c r="C246" t="s">
        <v>663</v>
      </c>
      <c r="D246" t="s">
        <v>1324</v>
      </c>
      <c r="E246" t="s">
        <v>989</v>
      </c>
      <c r="F246" s="1" t="s">
        <v>434</v>
      </c>
    </row>
    <row r="247" spans="1:6" x14ac:dyDescent="0.3">
      <c r="A247">
        <f t="shared" si="3"/>
        <v>247</v>
      </c>
      <c r="B247" t="s">
        <v>398</v>
      </c>
      <c r="C247" t="s">
        <v>664</v>
      </c>
      <c r="D247" t="s">
        <v>1325</v>
      </c>
      <c r="E247" t="s">
        <v>990</v>
      </c>
      <c r="F247" s="1" t="s">
        <v>434</v>
      </c>
    </row>
    <row r="248" spans="1:6" x14ac:dyDescent="0.3">
      <c r="A248">
        <f t="shared" si="3"/>
        <v>248</v>
      </c>
      <c r="B248" t="s">
        <v>398</v>
      </c>
      <c r="C248" t="s">
        <v>665</v>
      </c>
      <c r="D248" t="s">
        <v>1326</v>
      </c>
      <c r="E248" t="s">
        <v>991</v>
      </c>
      <c r="F248" s="1" t="s">
        <v>434</v>
      </c>
    </row>
    <row r="249" spans="1:6" x14ac:dyDescent="0.3">
      <c r="A249">
        <f t="shared" si="3"/>
        <v>249</v>
      </c>
      <c r="B249" t="s">
        <v>398</v>
      </c>
      <c r="C249" t="s">
        <v>666</v>
      </c>
      <c r="D249" t="s">
        <v>1327</v>
      </c>
      <c r="E249" t="s">
        <v>992</v>
      </c>
      <c r="F249" s="1" t="s">
        <v>434</v>
      </c>
    </row>
    <row r="250" spans="1:6" x14ac:dyDescent="0.3">
      <c r="A250">
        <f t="shared" si="3"/>
        <v>250</v>
      </c>
      <c r="B250" t="s">
        <v>398</v>
      </c>
      <c r="C250" t="s">
        <v>667</v>
      </c>
      <c r="D250" t="s">
        <v>1328</v>
      </c>
      <c r="E250" t="s">
        <v>993</v>
      </c>
      <c r="F250" s="1" t="s">
        <v>434</v>
      </c>
    </row>
    <row r="251" spans="1:6" x14ac:dyDescent="0.3">
      <c r="A251">
        <f t="shared" si="3"/>
        <v>251</v>
      </c>
      <c r="B251" t="s">
        <v>398</v>
      </c>
      <c r="C251" t="s">
        <v>668</v>
      </c>
      <c r="D251" t="s">
        <v>1329</v>
      </c>
      <c r="E251" t="s">
        <v>994</v>
      </c>
      <c r="F251" s="1" t="s">
        <v>434</v>
      </c>
    </row>
    <row r="252" spans="1:6" x14ac:dyDescent="0.3">
      <c r="A252">
        <f t="shared" si="3"/>
        <v>252</v>
      </c>
      <c r="B252" t="s">
        <v>398</v>
      </c>
      <c r="C252" t="s">
        <v>669</v>
      </c>
      <c r="D252" t="s">
        <v>1330</v>
      </c>
      <c r="E252" t="s">
        <v>995</v>
      </c>
      <c r="F252" s="1" t="s">
        <v>434</v>
      </c>
    </row>
    <row r="253" spans="1:6" x14ac:dyDescent="0.3">
      <c r="A253">
        <f t="shared" si="3"/>
        <v>253</v>
      </c>
      <c r="B253" t="s">
        <v>398</v>
      </c>
      <c r="C253" t="s">
        <v>670</v>
      </c>
      <c r="D253" t="s">
        <v>1331</v>
      </c>
      <c r="E253" t="s">
        <v>996</v>
      </c>
      <c r="F253" s="1" t="s">
        <v>434</v>
      </c>
    </row>
    <row r="254" spans="1:6" x14ac:dyDescent="0.3">
      <c r="A254">
        <f t="shared" si="3"/>
        <v>254</v>
      </c>
      <c r="B254" t="s">
        <v>1592</v>
      </c>
      <c r="C254" t="s">
        <v>399</v>
      </c>
      <c r="D254" t="s">
        <v>407</v>
      </c>
      <c r="E254" t="s">
        <v>415</v>
      </c>
      <c r="F254" s="1" t="s">
        <v>435</v>
      </c>
    </row>
    <row r="255" spans="1:6" x14ac:dyDescent="0.3">
      <c r="A255">
        <f t="shared" si="3"/>
        <v>255</v>
      </c>
      <c r="B255" t="s">
        <v>1592</v>
      </c>
      <c r="C255" t="s">
        <v>400</v>
      </c>
      <c r="D255" t="s">
        <v>408</v>
      </c>
      <c r="E255" t="s">
        <v>416</v>
      </c>
      <c r="F255" s="1" t="s">
        <v>435</v>
      </c>
    </row>
    <row r="256" spans="1:6" x14ac:dyDescent="0.3">
      <c r="A256">
        <f t="shared" si="3"/>
        <v>256</v>
      </c>
      <c r="B256" t="s">
        <v>1592</v>
      </c>
      <c r="C256" t="s">
        <v>401</v>
      </c>
      <c r="D256" t="s">
        <v>409</v>
      </c>
      <c r="E256" t="s">
        <v>417</v>
      </c>
      <c r="F256" s="1" t="s">
        <v>435</v>
      </c>
    </row>
    <row r="257" spans="1:6" x14ac:dyDescent="0.3">
      <c r="A257">
        <f t="shared" si="3"/>
        <v>257</v>
      </c>
      <c r="B257" t="s">
        <v>1592</v>
      </c>
      <c r="C257" t="s">
        <v>402</v>
      </c>
      <c r="D257" t="s">
        <v>410</v>
      </c>
      <c r="E257" t="s">
        <v>418</v>
      </c>
      <c r="F257" s="1" t="s">
        <v>435</v>
      </c>
    </row>
    <row r="258" spans="1:6" x14ac:dyDescent="0.3">
      <c r="A258">
        <f t="shared" si="3"/>
        <v>258</v>
      </c>
      <c r="B258" t="s">
        <v>1592</v>
      </c>
      <c r="C258" t="s">
        <v>403</v>
      </c>
      <c r="D258" t="s">
        <v>411</v>
      </c>
      <c r="E258" t="s">
        <v>419</v>
      </c>
      <c r="F258" s="1" t="s">
        <v>435</v>
      </c>
    </row>
    <row r="259" spans="1:6" x14ac:dyDescent="0.3">
      <c r="A259">
        <f t="shared" ref="A259:A322" si="4">A258+1</f>
        <v>259</v>
      </c>
      <c r="B259" t="s">
        <v>1592</v>
      </c>
      <c r="C259" t="s">
        <v>404</v>
      </c>
      <c r="D259" t="s">
        <v>412</v>
      </c>
      <c r="E259" t="s">
        <v>420</v>
      </c>
      <c r="F259" s="1" t="s">
        <v>435</v>
      </c>
    </row>
    <row r="260" spans="1:6" x14ac:dyDescent="0.3">
      <c r="A260">
        <f t="shared" si="4"/>
        <v>260</v>
      </c>
      <c r="B260" t="s">
        <v>1592</v>
      </c>
      <c r="C260" t="s">
        <v>405</v>
      </c>
      <c r="D260" t="s">
        <v>413</v>
      </c>
      <c r="E260" t="s">
        <v>421</v>
      </c>
      <c r="F260" s="1" t="s">
        <v>435</v>
      </c>
    </row>
    <row r="261" spans="1:6" x14ac:dyDescent="0.3">
      <c r="A261">
        <f t="shared" si="4"/>
        <v>261</v>
      </c>
      <c r="B261" t="s">
        <v>1592</v>
      </c>
      <c r="C261" t="s">
        <v>406</v>
      </c>
      <c r="D261" t="s">
        <v>414</v>
      </c>
      <c r="E261" t="s">
        <v>422</v>
      </c>
      <c r="F261" s="1" t="s">
        <v>435</v>
      </c>
    </row>
    <row r="262" spans="1:6" x14ac:dyDescent="0.3">
      <c r="A262">
        <f t="shared" si="4"/>
        <v>262</v>
      </c>
      <c r="B262" t="s">
        <v>423</v>
      </c>
      <c r="C262" t="s">
        <v>671</v>
      </c>
      <c r="D262" t="s">
        <v>1332</v>
      </c>
      <c r="E262" t="s">
        <v>441</v>
      </c>
      <c r="F262" s="1" t="s">
        <v>435</v>
      </c>
    </row>
    <row r="263" spans="1:6" x14ac:dyDescent="0.3">
      <c r="A263">
        <f t="shared" si="4"/>
        <v>263</v>
      </c>
      <c r="B263" t="s">
        <v>423</v>
      </c>
      <c r="C263" t="s">
        <v>672</v>
      </c>
      <c r="D263" t="s">
        <v>1333</v>
      </c>
      <c r="E263" t="s">
        <v>997</v>
      </c>
      <c r="F263" s="1" t="s">
        <v>435</v>
      </c>
    </row>
    <row r="264" spans="1:6" x14ac:dyDescent="0.3">
      <c r="A264">
        <f t="shared" si="4"/>
        <v>264</v>
      </c>
      <c r="B264" t="s">
        <v>423</v>
      </c>
      <c r="C264" t="s">
        <v>673</v>
      </c>
      <c r="D264" t="s">
        <v>1334</v>
      </c>
      <c r="E264" t="s">
        <v>998</v>
      </c>
      <c r="F264" s="1" t="s">
        <v>435</v>
      </c>
    </row>
    <row r="265" spans="1:6" x14ac:dyDescent="0.3">
      <c r="A265">
        <f t="shared" si="4"/>
        <v>265</v>
      </c>
      <c r="B265" t="s">
        <v>423</v>
      </c>
      <c r="C265" t="s">
        <v>674</v>
      </c>
      <c r="D265" t="s">
        <v>1335</v>
      </c>
      <c r="E265" t="s">
        <v>999</v>
      </c>
      <c r="F265" s="1" t="s">
        <v>435</v>
      </c>
    </row>
    <row r="266" spans="1:6" x14ac:dyDescent="0.3">
      <c r="A266">
        <f t="shared" si="4"/>
        <v>266</v>
      </c>
      <c r="B266" t="s">
        <v>423</v>
      </c>
      <c r="C266" t="s">
        <v>675</v>
      </c>
      <c r="D266" t="s">
        <v>1336</v>
      </c>
      <c r="E266" t="s">
        <v>1000</v>
      </c>
      <c r="F266" s="1" t="s">
        <v>435</v>
      </c>
    </row>
    <row r="267" spans="1:6" x14ac:dyDescent="0.3">
      <c r="A267">
        <f t="shared" si="4"/>
        <v>267</v>
      </c>
      <c r="B267" t="s">
        <v>423</v>
      </c>
      <c r="C267" t="s">
        <v>676</v>
      </c>
      <c r="D267" t="s">
        <v>1510</v>
      </c>
      <c r="E267" t="s">
        <v>1511</v>
      </c>
      <c r="F267" s="1" t="s">
        <v>435</v>
      </c>
    </row>
    <row r="268" spans="1:6" x14ac:dyDescent="0.3">
      <c r="A268">
        <f t="shared" si="4"/>
        <v>268</v>
      </c>
      <c r="B268" t="s">
        <v>423</v>
      </c>
      <c r="C268" t="s">
        <v>677</v>
      </c>
      <c r="D268" t="s">
        <v>1337</v>
      </c>
      <c r="E268" t="s">
        <v>1001</v>
      </c>
      <c r="F268" s="1" t="s">
        <v>435</v>
      </c>
    </row>
    <row r="269" spans="1:6" x14ac:dyDescent="0.3">
      <c r="A269">
        <f t="shared" si="4"/>
        <v>269</v>
      </c>
      <c r="B269" t="s">
        <v>423</v>
      </c>
      <c r="C269" t="s">
        <v>678</v>
      </c>
      <c r="D269" t="s">
        <v>1338</v>
      </c>
      <c r="E269" t="s">
        <v>1002</v>
      </c>
      <c r="F269" s="1" t="s">
        <v>435</v>
      </c>
    </row>
    <row r="270" spans="1:6" x14ac:dyDescent="0.3">
      <c r="A270">
        <f t="shared" si="4"/>
        <v>270</v>
      </c>
      <c r="B270" t="s">
        <v>423</v>
      </c>
      <c r="C270" t="s">
        <v>679</v>
      </c>
      <c r="D270" t="s">
        <v>1339</v>
      </c>
      <c r="E270" t="s">
        <v>1003</v>
      </c>
      <c r="F270" s="1" t="s">
        <v>435</v>
      </c>
    </row>
    <row r="271" spans="1:6" x14ac:dyDescent="0.3">
      <c r="A271">
        <f t="shared" si="4"/>
        <v>271</v>
      </c>
      <c r="B271" t="s">
        <v>423</v>
      </c>
      <c r="C271" t="s">
        <v>680</v>
      </c>
      <c r="D271" t="s">
        <v>1340</v>
      </c>
      <c r="E271" t="s">
        <v>1004</v>
      </c>
      <c r="F271" s="1" t="s">
        <v>435</v>
      </c>
    </row>
    <row r="272" spans="1:6" x14ac:dyDescent="0.3">
      <c r="A272">
        <f t="shared" si="4"/>
        <v>272</v>
      </c>
      <c r="B272" t="s">
        <v>423</v>
      </c>
      <c r="C272" t="s">
        <v>681</v>
      </c>
      <c r="D272" t="s">
        <v>1341</v>
      </c>
      <c r="E272" t="s">
        <v>1005</v>
      </c>
      <c r="F272" s="1" t="s">
        <v>435</v>
      </c>
    </row>
    <row r="273" spans="1:6" x14ac:dyDescent="0.3">
      <c r="A273">
        <f t="shared" si="4"/>
        <v>273</v>
      </c>
      <c r="B273" t="s">
        <v>423</v>
      </c>
      <c r="C273" t="s">
        <v>1504</v>
      </c>
      <c r="D273" t="s">
        <v>1505</v>
      </c>
      <c r="E273" t="s">
        <v>1506</v>
      </c>
      <c r="F273" s="1" t="s">
        <v>435</v>
      </c>
    </row>
    <row r="274" spans="1:6" x14ac:dyDescent="0.3">
      <c r="A274">
        <f t="shared" si="4"/>
        <v>274</v>
      </c>
      <c r="B274" t="s">
        <v>423</v>
      </c>
      <c r="C274" t="s">
        <v>1507</v>
      </c>
      <c r="D274" t="s">
        <v>1508</v>
      </c>
      <c r="E274" t="s">
        <v>1509</v>
      </c>
      <c r="F274" s="1" t="s">
        <v>435</v>
      </c>
    </row>
    <row r="275" spans="1:6" x14ac:dyDescent="0.3">
      <c r="A275">
        <f t="shared" si="4"/>
        <v>275</v>
      </c>
      <c r="B275" t="s">
        <v>423</v>
      </c>
      <c r="C275" t="s">
        <v>682</v>
      </c>
      <c r="D275" t="s">
        <v>1342</v>
      </c>
      <c r="E275" t="s">
        <v>1006</v>
      </c>
      <c r="F275" s="1" t="s">
        <v>435</v>
      </c>
    </row>
    <row r="276" spans="1:6" x14ac:dyDescent="0.3">
      <c r="A276">
        <f t="shared" si="4"/>
        <v>276</v>
      </c>
      <c r="B276" t="s">
        <v>423</v>
      </c>
      <c r="C276" s="2" t="s">
        <v>1454</v>
      </c>
      <c r="D276" t="s">
        <v>1452</v>
      </c>
      <c r="E276" t="s">
        <v>1453</v>
      </c>
      <c r="F276" s="1" t="s">
        <v>435</v>
      </c>
    </row>
    <row r="277" spans="1:6" x14ac:dyDescent="0.3">
      <c r="A277">
        <f t="shared" si="4"/>
        <v>277</v>
      </c>
      <c r="B277" t="s">
        <v>423</v>
      </c>
      <c r="C277" t="s">
        <v>683</v>
      </c>
      <c r="D277" t="s">
        <v>1343</v>
      </c>
      <c r="E277" t="s">
        <v>1007</v>
      </c>
      <c r="F277" s="1" t="s">
        <v>435</v>
      </c>
    </row>
    <row r="278" spans="1:6" x14ac:dyDescent="0.3">
      <c r="A278">
        <f t="shared" si="4"/>
        <v>278</v>
      </c>
      <c r="B278" t="s">
        <v>423</v>
      </c>
      <c r="C278" t="s">
        <v>684</v>
      </c>
      <c r="D278" t="s">
        <v>384</v>
      </c>
      <c r="E278" t="s">
        <v>1008</v>
      </c>
      <c r="F278" s="1" t="s">
        <v>435</v>
      </c>
    </row>
    <row r="279" spans="1:6" x14ac:dyDescent="0.3">
      <c r="A279">
        <f t="shared" si="4"/>
        <v>279</v>
      </c>
      <c r="B279" t="s">
        <v>423</v>
      </c>
      <c r="C279" t="s">
        <v>685</v>
      </c>
      <c r="D279" t="s">
        <v>1344</v>
      </c>
      <c r="E279" t="s">
        <v>1009</v>
      </c>
      <c r="F279" s="1" t="s">
        <v>435</v>
      </c>
    </row>
    <row r="280" spans="1:6" x14ac:dyDescent="0.3">
      <c r="A280">
        <f t="shared" si="4"/>
        <v>280</v>
      </c>
      <c r="B280" t="s">
        <v>423</v>
      </c>
      <c r="C280" t="s">
        <v>686</v>
      </c>
      <c r="D280" t="s">
        <v>1345</v>
      </c>
      <c r="E280" t="s">
        <v>1010</v>
      </c>
      <c r="F280" s="1" t="s">
        <v>435</v>
      </c>
    </row>
    <row r="281" spans="1:6" x14ac:dyDescent="0.3">
      <c r="A281">
        <f t="shared" si="4"/>
        <v>281</v>
      </c>
      <c r="B281" t="s">
        <v>1592</v>
      </c>
      <c r="C281" t="s">
        <v>687</v>
      </c>
      <c r="D281" t="s">
        <v>1346</v>
      </c>
      <c r="E281" t="s">
        <v>1011</v>
      </c>
      <c r="F281" s="1" t="s">
        <v>435</v>
      </c>
    </row>
    <row r="282" spans="1:6" x14ac:dyDescent="0.3">
      <c r="A282">
        <f t="shared" si="4"/>
        <v>282</v>
      </c>
      <c r="B282" t="s">
        <v>1592</v>
      </c>
      <c r="C282" t="s">
        <v>688</v>
      </c>
      <c r="D282" t="s">
        <v>1347</v>
      </c>
      <c r="E282" t="s">
        <v>1012</v>
      </c>
      <c r="F282" s="1" t="s">
        <v>435</v>
      </c>
    </row>
    <row r="283" spans="1:6" x14ac:dyDescent="0.3">
      <c r="A283">
        <f t="shared" si="4"/>
        <v>283</v>
      </c>
      <c r="B283" t="s">
        <v>1592</v>
      </c>
      <c r="C283" t="s">
        <v>689</v>
      </c>
      <c r="D283" t="s">
        <v>1348</v>
      </c>
      <c r="E283" t="s">
        <v>1013</v>
      </c>
      <c r="F283" s="1" t="s">
        <v>435</v>
      </c>
    </row>
    <row r="284" spans="1:6" x14ac:dyDescent="0.3">
      <c r="A284">
        <f t="shared" si="4"/>
        <v>284</v>
      </c>
      <c r="B284" t="s">
        <v>1592</v>
      </c>
      <c r="C284" t="s">
        <v>690</v>
      </c>
      <c r="D284" t="s">
        <v>1349</v>
      </c>
      <c r="E284" t="s">
        <v>1014</v>
      </c>
      <c r="F284" s="1" t="s">
        <v>435</v>
      </c>
    </row>
    <row r="285" spans="1:6" x14ac:dyDescent="0.3">
      <c r="A285">
        <f t="shared" si="4"/>
        <v>285</v>
      </c>
      <c r="B285" t="s">
        <v>1592</v>
      </c>
      <c r="C285" t="s">
        <v>691</v>
      </c>
      <c r="D285" t="s">
        <v>1350</v>
      </c>
      <c r="E285" t="s">
        <v>1015</v>
      </c>
      <c r="F285" s="1" t="s">
        <v>435</v>
      </c>
    </row>
    <row r="286" spans="1:6" x14ac:dyDescent="0.3">
      <c r="A286">
        <f t="shared" si="4"/>
        <v>286</v>
      </c>
      <c r="B286" t="s">
        <v>1592</v>
      </c>
      <c r="C286" t="s">
        <v>692</v>
      </c>
      <c r="D286" t="s">
        <v>1351</v>
      </c>
      <c r="E286" t="s">
        <v>1016</v>
      </c>
      <c r="F286" s="1" t="s">
        <v>435</v>
      </c>
    </row>
    <row r="287" spans="1:6" x14ac:dyDescent="0.3">
      <c r="A287">
        <f t="shared" si="4"/>
        <v>287</v>
      </c>
      <c r="B287" t="s">
        <v>1592</v>
      </c>
      <c r="C287" t="s">
        <v>693</v>
      </c>
      <c r="D287" t="s">
        <v>1352</v>
      </c>
      <c r="E287" t="s">
        <v>1017</v>
      </c>
      <c r="F287" s="1" t="s">
        <v>435</v>
      </c>
    </row>
    <row r="288" spans="1:6" x14ac:dyDescent="0.3">
      <c r="A288">
        <f t="shared" si="4"/>
        <v>288</v>
      </c>
      <c r="B288" t="s">
        <v>1592</v>
      </c>
      <c r="C288" t="s">
        <v>694</v>
      </c>
      <c r="D288" t="s">
        <v>1353</v>
      </c>
      <c r="E288" t="s">
        <v>1018</v>
      </c>
      <c r="F288" s="1" t="s">
        <v>435</v>
      </c>
    </row>
    <row r="289" spans="1:6" x14ac:dyDescent="0.3">
      <c r="A289">
        <f t="shared" si="4"/>
        <v>289</v>
      </c>
      <c r="B289" t="s">
        <v>1592</v>
      </c>
      <c r="C289" t="s">
        <v>695</v>
      </c>
      <c r="D289" t="s">
        <v>1354</v>
      </c>
      <c r="E289" t="s">
        <v>1019</v>
      </c>
      <c r="F289" s="1" t="s">
        <v>435</v>
      </c>
    </row>
    <row r="290" spans="1:6" x14ac:dyDescent="0.3">
      <c r="A290">
        <f t="shared" si="4"/>
        <v>290</v>
      </c>
      <c r="B290" t="s">
        <v>1592</v>
      </c>
      <c r="C290" t="s">
        <v>696</v>
      </c>
      <c r="D290" t="s">
        <v>1355</v>
      </c>
      <c r="E290" t="s">
        <v>1020</v>
      </c>
      <c r="F290" s="1" t="s">
        <v>435</v>
      </c>
    </row>
    <row r="291" spans="1:6" x14ac:dyDescent="0.3">
      <c r="A291">
        <f t="shared" si="4"/>
        <v>291</v>
      </c>
      <c r="B291" t="s">
        <v>1592</v>
      </c>
      <c r="C291" t="s">
        <v>697</v>
      </c>
      <c r="D291" t="s">
        <v>1356</v>
      </c>
      <c r="E291" t="s">
        <v>1021</v>
      </c>
      <c r="F291" s="1" t="s">
        <v>435</v>
      </c>
    </row>
    <row r="292" spans="1:6" x14ac:dyDescent="0.3">
      <c r="A292">
        <f t="shared" si="4"/>
        <v>292</v>
      </c>
      <c r="B292" t="s">
        <v>1592</v>
      </c>
      <c r="C292" t="s">
        <v>698</v>
      </c>
      <c r="D292" t="s">
        <v>1357</v>
      </c>
      <c r="E292" t="s">
        <v>1022</v>
      </c>
      <c r="F292" s="1" t="s">
        <v>435</v>
      </c>
    </row>
    <row r="293" spans="1:6" x14ac:dyDescent="0.3">
      <c r="A293">
        <f t="shared" si="4"/>
        <v>293</v>
      </c>
      <c r="B293" t="s">
        <v>1592</v>
      </c>
      <c r="C293" t="s">
        <v>699</v>
      </c>
      <c r="D293" t="s">
        <v>1358</v>
      </c>
      <c r="E293" t="s">
        <v>1023</v>
      </c>
      <c r="F293" s="1" t="s">
        <v>435</v>
      </c>
    </row>
    <row r="294" spans="1:6" x14ac:dyDescent="0.3">
      <c r="A294">
        <f t="shared" si="4"/>
        <v>294</v>
      </c>
      <c r="B294" t="s">
        <v>1592</v>
      </c>
      <c r="C294" t="s">
        <v>700</v>
      </c>
      <c r="D294" t="s">
        <v>1359</v>
      </c>
      <c r="E294" t="s">
        <v>1024</v>
      </c>
      <c r="F294" s="1" t="s">
        <v>435</v>
      </c>
    </row>
    <row r="295" spans="1:6" x14ac:dyDescent="0.3">
      <c r="A295">
        <f t="shared" si="4"/>
        <v>295</v>
      </c>
      <c r="B295" t="s">
        <v>1592</v>
      </c>
      <c r="C295" t="s">
        <v>701</v>
      </c>
      <c r="D295" t="s">
        <v>1360</v>
      </c>
      <c r="E295" t="s">
        <v>1025</v>
      </c>
      <c r="F295" s="1" t="s">
        <v>435</v>
      </c>
    </row>
    <row r="296" spans="1:6" x14ac:dyDescent="0.3">
      <c r="A296">
        <f t="shared" si="4"/>
        <v>296</v>
      </c>
      <c r="B296" t="s">
        <v>1592</v>
      </c>
      <c r="C296" t="s">
        <v>702</v>
      </c>
      <c r="D296" t="s">
        <v>1361</v>
      </c>
      <c r="E296" t="s">
        <v>1026</v>
      </c>
      <c r="F296" s="1" t="s">
        <v>435</v>
      </c>
    </row>
    <row r="297" spans="1:6" x14ac:dyDescent="0.3">
      <c r="A297">
        <f t="shared" si="4"/>
        <v>297</v>
      </c>
      <c r="B297" t="s">
        <v>1592</v>
      </c>
      <c r="C297" t="s">
        <v>703</v>
      </c>
      <c r="D297" t="s">
        <v>1362</v>
      </c>
      <c r="E297" t="s">
        <v>1027</v>
      </c>
      <c r="F297" s="1" t="s">
        <v>435</v>
      </c>
    </row>
    <row r="298" spans="1:6" x14ac:dyDescent="0.3">
      <c r="A298">
        <f t="shared" si="4"/>
        <v>298</v>
      </c>
      <c r="B298" t="s">
        <v>1592</v>
      </c>
      <c r="C298" t="s">
        <v>704</v>
      </c>
      <c r="D298" t="s">
        <v>1363</v>
      </c>
      <c r="E298" t="s">
        <v>1028</v>
      </c>
      <c r="F298" s="1" t="s">
        <v>435</v>
      </c>
    </row>
    <row r="299" spans="1:6" x14ac:dyDescent="0.3">
      <c r="A299">
        <f t="shared" si="4"/>
        <v>299</v>
      </c>
      <c r="B299" t="s">
        <v>1592</v>
      </c>
      <c r="C299" t="s">
        <v>705</v>
      </c>
      <c r="D299" t="s">
        <v>1364</v>
      </c>
      <c r="E299" t="s">
        <v>1029</v>
      </c>
      <c r="F299" s="1" t="s">
        <v>435</v>
      </c>
    </row>
    <row r="300" spans="1:6" x14ac:dyDescent="0.3">
      <c r="A300">
        <f t="shared" si="4"/>
        <v>300</v>
      </c>
      <c r="B300" t="s">
        <v>1592</v>
      </c>
      <c r="C300" t="s">
        <v>706</v>
      </c>
      <c r="D300" t="s">
        <v>1365</v>
      </c>
      <c r="E300" t="s">
        <v>1030</v>
      </c>
      <c r="F300" s="1" t="s">
        <v>435</v>
      </c>
    </row>
    <row r="301" spans="1:6" x14ac:dyDescent="0.3">
      <c r="A301">
        <f t="shared" si="4"/>
        <v>301</v>
      </c>
      <c r="B301" t="s">
        <v>1592</v>
      </c>
      <c r="C301" t="s">
        <v>707</v>
      </c>
      <c r="D301" t="s">
        <v>1366</v>
      </c>
      <c r="E301" t="s">
        <v>1031</v>
      </c>
      <c r="F301" s="1" t="s">
        <v>435</v>
      </c>
    </row>
    <row r="302" spans="1:6" x14ac:dyDescent="0.3">
      <c r="A302">
        <f t="shared" si="4"/>
        <v>302</v>
      </c>
      <c r="B302" t="s">
        <v>1592</v>
      </c>
      <c r="C302" t="s">
        <v>708</v>
      </c>
      <c r="D302" t="s">
        <v>1367</v>
      </c>
      <c r="E302" t="s">
        <v>1032</v>
      </c>
      <c r="F302" s="1" t="s">
        <v>435</v>
      </c>
    </row>
    <row r="303" spans="1:6" x14ac:dyDescent="0.3">
      <c r="A303">
        <f t="shared" si="4"/>
        <v>303</v>
      </c>
      <c r="B303" t="s">
        <v>1592</v>
      </c>
      <c r="C303" t="s">
        <v>709</v>
      </c>
      <c r="D303" t="s">
        <v>1368</v>
      </c>
      <c r="E303" t="s">
        <v>1033</v>
      </c>
      <c r="F303" s="1" t="s">
        <v>435</v>
      </c>
    </row>
    <row r="304" spans="1:6" x14ac:dyDescent="0.3">
      <c r="A304">
        <f t="shared" si="4"/>
        <v>304</v>
      </c>
      <c r="B304" t="s">
        <v>1592</v>
      </c>
      <c r="C304" t="s">
        <v>710</v>
      </c>
      <c r="D304" t="s">
        <v>1369</v>
      </c>
      <c r="E304" t="s">
        <v>1034</v>
      </c>
      <c r="F304" s="1" t="s">
        <v>435</v>
      </c>
    </row>
    <row r="305" spans="1:6" x14ac:dyDescent="0.3">
      <c r="A305">
        <f t="shared" si="4"/>
        <v>305</v>
      </c>
      <c r="B305" t="s">
        <v>1592</v>
      </c>
      <c r="C305" t="s">
        <v>711</v>
      </c>
      <c r="D305" t="s">
        <v>1370</v>
      </c>
      <c r="E305" t="s">
        <v>1035</v>
      </c>
      <c r="F305" s="1" t="s">
        <v>435</v>
      </c>
    </row>
    <row r="306" spans="1:6" x14ac:dyDescent="0.3">
      <c r="A306">
        <f t="shared" si="4"/>
        <v>306</v>
      </c>
      <c r="B306" t="s">
        <v>1592</v>
      </c>
      <c r="C306" t="s">
        <v>712</v>
      </c>
      <c r="D306" t="s">
        <v>1371</v>
      </c>
      <c r="E306" t="s">
        <v>1036</v>
      </c>
      <c r="F306" s="1" t="s">
        <v>435</v>
      </c>
    </row>
    <row r="307" spans="1:6" x14ac:dyDescent="0.3">
      <c r="A307">
        <f t="shared" si="4"/>
        <v>307</v>
      </c>
      <c r="B307" t="s">
        <v>1592</v>
      </c>
      <c r="C307" t="s">
        <v>713</v>
      </c>
      <c r="D307" t="s">
        <v>1372</v>
      </c>
      <c r="E307" t="s">
        <v>1037</v>
      </c>
      <c r="F307" s="1" t="s">
        <v>435</v>
      </c>
    </row>
    <row r="308" spans="1:6" x14ac:dyDescent="0.3">
      <c r="A308">
        <f t="shared" si="4"/>
        <v>308</v>
      </c>
      <c r="B308" t="s">
        <v>1592</v>
      </c>
      <c r="C308" t="s">
        <v>714</v>
      </c>
      <c r="D308" t="s">
        <v>1373</v>
      </c>
      <c r="E308" t="s">
        <v>1038</v>
      </c>
      <c r="F308" s="1" t="s">
        <v>435</v>
      </c>
    </row>
    <row r="309" spans="1:6" x14ac:dyDescent="0.3">
      <c r="A309">
        <f t="shared" si="4"/>
        <v>309</v>
      </c>
      <c r="B309" t="s">
        <v>1592</v>
      </c>
      <c r="C309" t="s">
        <v>715</v>
      </c>
      <c r="D309" t="s">
        <v>1374</v>
      </c>
      <c r="E309" t="s">
        <v>1039</v>
      </c>
      <c r="F309" s="1" t="s">
        <v>435</v>
      </c>
    </row>
    <row r="310" spans="1:6" x14ac:dyDescent="0.3">
      <c r="A310">
        <f t="shared" si="4"/>
        <v>310</v>
      </c>
      <c r="B310" t="s">
        <v>1592</v>
      </c>
      <c r="C310" t="s">
        <v>716</v>
      </c>
      <c r="D310" t="s">
        <v>1375</v>
      </c>
      <c r="E310" t="s">
        <v>1040</v>
      </c>
      <c r="F310" s="1" t="s">
        <v>435</v>
      </c>
    </row>
    <row r="311" spans="1:6" x14ac:dyDescent="0.3">
      <c r="A311">
        <f t="shared" si="4"/>
        <v>311</v>
      </c>
      <c r="B311" t="s">
        <v>423</v>
      </c>
      <c r="C311" t="s">
        <v>717</v>
      </c>
      <c r="D311" t="s">
        <v>1626</v>
      </c>
      <c r="E311" t="s">
        <v>1627</v>
      </c>
      <c r="F311" s="1" t="s">
        <v>435</v>
      </c>
    </row>
    <row r="312" spans="1:6" x14ac:dyDescent="0.3">
      <c r="A312">
        <f t="shared" si="4"/>
        <v>312</v>
      </c>
      <c r="B312" t="s">
        <v>423</v>
      </c>
      <c r="C312" t="s">
        <v>718</v>
      </c>
      <c r="D312" t="s">
        <v>1376</v>
      </c>
      <c r="E312" t="s">
        <v>1041</v>
      </c>
      <c r="F312" s="1" t="s">
        <v>435</v>
      </c>
    </row>
    <row r="313" spans="1:6" x14ac:dyDescent="0.3">
      <c r="A313">
        <f t="shared" si="4"/>
        <v>313</v>
      </c>
      <c r="B313" t="s">
        <v>423</v>
      </c>
      <c r="C313" t="s">
        <v>719</v>
      </c>
      <c r="D313" t="s">
        <v>1377</v>
      </c>
      <c r="E313" t="s">
        <v>1042</v>
      </c>
      <c r="F313" s="1" t="s">
        <v>435</v>
      </c>
    </row>
    <row r="314" spans="1:6" x14ac:dyDescent="0.3">
      <c r="A314">
        <f t="shared" si="4"/>
        <v>314</v>
      </c>
      <c r="B314" t="s">
        <v>423</v>
      </c>
      <c r="C314" t="s">
        <v>720</v>
      </c>
      <c r="D314" t="s">
        <v>1378</v>
      </c>
      <c r="E314" t="s">
        <v>1043</v>
      </c>
      <c r="F314" s="1" t="s">
        <v>435</v>
      </c>
    </row>
    <row r="315" spans="1:6" x14ac:dyDescent="0.3">
      <c r="A315">
        <f t="shared" si="4"/>
        <v>315</v>
      </c>
      <c r="B315" t="s">
        <v>423</v>
      </c>
      <c r="C315" t="s">
        <v>721</v>
      </c>
      <c r="D315" t="s">
        <v>1379</v>
      </c>
      <c r="E315" t="s">
        <v>1044</v>
      </c>
      <c r="F315" s="1" t="s">
        <v>435</v>
      </c>
    </row>
    <row r="316" spans="1:6" x14ac:dyDescent="0.3">
      <c r="A316">
        <f t="shared" si="4"/>
        <v>316</v>
      </c>
      <c r="B316" t="s">
        <v>424</v>
      </c>
      <c r="C316" t="s">
        <v>722</v>
      </c>
      <c r="D316" t="s">
        <v>1380</v>
      </c>
      <c r="E316" t="s">
        <v>1045</v>
      </c>
      <c r="F316" s="1" t="s">
        <v>436</v>
      </c>
    </row>
    <row r="317" spans="1:6" x14ac:dyDescent="0.3">
      <c r="A317">
        <f t="shared" si="4"/>
        <v>317</v>
      </c>
      <c r="B317" t="s">
        <v>424</v>
      </c>
      <c r="C317" t="s">
        <v>723</v>
      </c>
      <c r="D317" t="s">
        <v>1381</v>
      </c>
      <c r="E317" t="s">
        <v>1046</v>
      </c>
      <c r="F317" s="1" t="s">
        <v>436</v>
      </c>
    </row>
    <row r="318" spans="1:6" x14ac:dyDescent="0.3">
      <c r="A318">
        <f t="shared" si="4"/>
        <v>318</v>
      </c>
      <c r="B318" t="s">
        <v>424</v>
      </c>
      <c r="C318" t="s">
        <v>724</v>
      </c>
      <c r="D318" t="s">
        <v>1382</v>
      </c>
      <c r="E318" t="s">
        <v>1047</v>
      </c>
      <c r="F318" s="1" t="s">
        <v>436</v>
      </c>
    </row>
    <row r="319" spans="1:6" x14ac:dyDescent="0.3">
      <c r="A319">
        <f t="shared" si="4"/>
        <v>319</v>
      </c>
      <c r="B319" t="s">
        <v>424</v>
      </c>
      <c r="C319" t="s">
        <v>725</v>
      </c>
      <c r="D319" t="s">
        <v>1383</v>
      </c>
      <c r="E319" t="s">
        <v>392</v>
      </c>
      <c r="F319" s="1" t="s">
        <v>436</v>
      </c>
    </row>
    <row r="320" spans="1:6" x14ac:dyDescent="0.3">
      <c r="A320">
        <f t="shared" si="4"/>
        <v>320</v>
      </c>
      <c r="B320" t="s">
        <v>424</v>
      </c>
      <c r="C320" t="s">
        <v>726</v>
      </c>
      <c r="D320" t="s">
        <v>1384</v>
      </c>
      <c r="E320" t="s">
        <v>1048</v>
      </c>
      <c r="F320" s="1" t="s">
        <v>436</v>
      </c>
    </row>
    <row r="321" spans="1:6" x14ac:dyDescent="0.3">
      <c r="A321">
        <f t="shared" si="4"/>
        <v>321</v>
      </c>
      <c r="B321" t="s">
        <v>424</v>
      </c>
      <c r="C321" t="s">
        <v>727</v>
      </c>
      <c r="D321" t="s">
        <v>1385</v>
      </c>
      <c r="E321" t="s">
        <v>393</v>
      </c>
      <c r="F321" s="1" t="s">
        <v>436</v>
      </c>
    </row>
    <row r="322" spans="1:6" x14ac:dyDescent="0.3">
      <c r="A322">
        <f t="shared" si="4"/>
        <v>322</v>
      </c>
      <c r="B322" t="s">
        <v>424</v>
      </c>
      <c r="C322" t="s">
        <v>728</v>
      </c>
      <c r="D322" t="s">
        <v>1386</v>
      </c>
      <c r="E322" t="s">
        <v>1049</v>
      </c>
      <c r="F322" s="1" t="s">
        <v>436</v>
      </c>
    </row>
    <row r="323" spans="1:6" x14ac:dyDescent="0.3">
      <c r="A323">
        <f t="shared" ref="A323:A386" si="5">A322+1</f>
        <v>323</v>
      </c>
      <c r="B323" t="s">
        <v>424</v>
      </c>
      <c r="C323" t="s">
        <v>729</v>
      </c>
      <c r="D323" t="s">
        <v>1387</v>
      </c>
      <c r="E323" t="s">
        <v>1050</v>
      </c>
      <c r="F323" s="1" t="s">
        <v>436</v>
      </c>
    </row>
    <row r="324" spans="1:6" x14ac:dyDescent="0.3">
      <c r="A324">
        <f t="shared" si="5"/>
        <v>324</v>
      </c>
      <c r="B324" t="s">
        <v>424</v>
      </c>
      <c r="C324" t="s">
        <v>730</v>
      </c>
      <c r="D324" t="s">
        <v>1388</v>
      </c>
      <c r="E324" t="s">
        <v>1051</v>
      </c>
      <c r="F324" s="1" t="s">
        <v>436</v>
      </c>
    </row>
    <row r="325" spans="1:6" x14ac:dyDescent="0.3">
      <c r="A325">
        <f t="shared" si="5"/>
        <v>325</v>
      </c>
      <c r="B325" t="s">
        <v>424</v>
      </c>
      <c r="C325" t="s">
        <v>731</v>
      </c>
      <c r="D325" t="s">
        <v>1389</v>
      </c>
      <c r="E325" t="s">
        <v>1052</v>
      </c>
      <c r="F325" s="1" t="s">
        <v>436</v>
      </c>
    </row>
    <row r="326" spans="1:6" x14ac:dyDescent="0.3">
      <c r="A326">
        <f t="shared" si="5"/>
        <v>326</v>
      </c>
      <c r="B326" t="s">
        <v>424</v>
      </c>
      <c r="C326" t="s">
        <v>710</v>
      </c>
      <c r="D326" t="s">
        <v>1369</v>
      </c>
      <c r="E326" t="s">
        <v>1034</v>
      </c>
      <c r="F326" s="1" t="s">
        <v>436</v>
      </c>
    </row>
    <row r="327" spans="1:6" x14ac:dyDescent="0.3">
      <c r="A327">
        <f t="shared" si="5"/>
        <v>327</v>
      </c>
      <c r="B327" t="s">
        <v>424</v>
      </c>
      <c r="C327" t="s">
        <v>732</v>
      </c>
      <c r="D327" t="s">
        <v>1390</v>
      </c>
      <c r="E327" t="s">
        <v>1053</v>
      </c>
      <c r="F327" s="1" t="s">
        <v>436</v>
      </c>
    </row>
    <row r="328" spans="1:6" x14ac:dyDescent="0.3">
      <c r="A328">
        <f t="shared" si="5"/>
        <v>328</v>
      </c>
      <c r="B328" t="s">
        <v>424</v>
      </c>
      <c r="C328" t="s">
        <v>733</v>
      </c>
      <c r="D328" t="s">
        <v>1391</v>
      </c>
      <c r="E328" t="s">
        <v>1054</v>
      </c>
      <c r="F328" s="1" t="s">
        <v>436</v>
      </c>
    </row>
    <row r="329" spans="1:6" x14ac:dyDescent="0.3">
      <c r="A329">
        <f t="shared" si="5"/>
        <v>329</v>
      </c>
      <c r="B329" t="s">
        <v>424</v>
      </c>
      <c r="C329" t="s">
        <v>734</v>
      </c>
      <c r="D329" t="s">
        <v>1392</v>
      </c>
      <c r="E329" t="s">
        <v>1055</v>
      </c>
      <c r="F329" s="1" t="s">
        <v>436</v>
      </c>
    </row>
    <row r="330" spans="1:6" x14ac:dyDescent="0.3">
      <c r="A330">
        <f t="shared" si="5"/>
        <v>330</v>
      </c>
      <c r="B330" t="s">
        <v>424</v>
      </c>
      <c r="C330" t="s">
        <v>735</v>
      </c>
      <c r="D330" t="s">
        <v>1393</v>
      </c>
      <c r="E330" t="s">
        <v>1056</v>
      </c>
      <c r="F330" s="1" t="s">
        <v>436</v>
      </c>
    </row>
    <row r="331" spans="1:6" x14ac:dyDescent="0.3">
      <c r="A331">
        <f t="shared" si="5"/>
        <v>331</v>
      </c>
      <c r="B331" t="s">
        <v>424</v>
      </c>
      <c r="C331" t="s">
        <v>736</v>
      </c>
      <c r="D331" t="s">
        <v>1394</v>
      </c>
      <c r="E331" t="s">
        <v>1057</v>
      </c>
      <c r="F331" s="1" t="s">
        <v>436</v>
      </c>
    </row>
    <row r="332" spans="1:6" x14ac:dyDescent="0.3">
      <c r="A332">
        <f t="shared" si="5"/>
        <v>332</v>
      </c>
      <c r="B332" t="s">
        <v>424</v>
      </c>
      <c r="C332" t="s">
        <v>737</v>
      </c>
      <c r="D332" t="s">
        <v>1395</v>
      </c>
      <c r="E332" t="s">
        <v>1058</v>
      </c>
      <c r="F332" s="1" t="s">
        <v>436</v>
      </c>
    </row>
    <row r="333" spans="1:6" x14ac:dyDescent="0.3">
      <c r="A333">
        <f t="shared" si="5"/>
        <v>333</v>
      </c>
      <c r="B333" t="s">
        <v>424</v>
      </c>
      <c r="C333" t="s">
        <v>738</v>
      </c>
      <c r="D333" t="s">
        <v>1396</v>
      </c>
      <c r="E333" t="s">
        <v>1059</v>
      </c>
      <c r="F333" s="1" t="s">
        <v>436</v>
      </c>
    </row>
    <row r="334" spans="1:6" x14ac:dyDescent="0.3">
      <c r="A334">
        <f t="shared" si="5"/>
        <v>334</v>
      </c>
      <c r="B334" t="s">
        <v>424</v>
      </c>
      <c r="C334" t="s">
        <v>739</v>
      </c>
      <c r="D334" t="s">
        <v>1397</v>
      </c>
      <c r="E334" t="s">
        <v>1060</v>
      </c>
      <c r="F334" s="1" t="s">
        <v>436</v>
      </c>
    </row>
    <row r="335" spans="1:6" x14ac:dyDescent="0.3">
      <c r="A335">
        <f t="shared" si="5"/>
        <v>335</v>
      </c>
      <c r="B335" t="s">
        <v>425</v>
      </c>
      <c r="C335" t="s">
        <v>740</v>
      </c>
      <c r="D335" t="s">
        <v>1398</v>
      </c>
      <c r="E335" t="s">
        <v>1061</v>
      </c>
      <c r="F335" s="1" t="s">
        <v>437</v>
      </c>
    </row>
    <row r="336" spans="1:6" x14ac:dyDescent="0.3">
      <c r="A336">
        <f t="shared" si="5"/>
        <v>336</v>
      </c>
      <c r="B336" t="s">
        <v>425</v>
      </c>
      <c r="C336" t="s">
        <v>741</v>
      </c>
      <c r="D336" t="s">
        <v>1399</v>
      </c>
      <c r="E336" t="s">
        <v>1062</v>
      </c>
      <c r="F336" s="1" t="s">
        <v>437</v>
      </c>
    </row>
    <row r="337" spans="1:6" x14ac:dyDescent="0.3">
      <c r="A337">
        <f t="shared" si="5"/>
        <v>337</v>
      </c>
      <c r="B337" t="s">
        <v>425</v>
      </c>
      <c r="C337" t="s">
        <v>742</v>
      </c>
      <c r="D337" t="s">
        <v>1400</v>
      </c>
      <c r="E337" t="s">
        <v>1063</v>
      </c>
      <c r="F337" s="1" t="s">
        <v>437</v>
      </c>
    </row>
    <row r="338" spans="1:6" x14ac:dyDescent="0.3">
      <c r="A338">
        <f t="shared" si="5"/>
        <v>338</v>
      </c>
      <c r="B338" t="s">
        <v>425</v>
      </c>
      <c r="C338" t="s">
        <v>743</v>
      </c>
      <c r="D338" t="s">
        <v>1401</v>
      </c>
      <c r="E338" t="s">
        <v>1064</v>
      </c>
      <c r="F338" s="1" t="s">
        <v>437</v>
      </c>
    </row>
    <row r="339" spans="1:6" x14ac:dyDescent="0.3">
      <c r="A339">
        <f t="shared" si="5"/>
        <v>339</v>
      </c>
      <c r="B339" t="s">
        <v>425</v>
      </c>
      <c r="C339" t="s">
        <v>744</v>
      </c>
      <c r="D339" t="s">
        <v>1402</v>
      </c>
      <c r="E339" t="s">
        <v>1065</v>
      </c>
      <c r="F339" s="1" t="s">
        <v>437</v>
      </c>
    </row>
    <row r="340" spans="1:6" x14ac:dyDescent="0.3">
      <c r="A340">
        <f t="shared" si="5"/>
        <v>340</v>
      </c>
      <c r="B340" t="s">
        <v>425</v>
      </c>
      <c r="C340" t="s">
        <v>745</v>
      </c>
      <c r="D340" t="s">
        <v>1403</v>
      </c>
      <c r="E340" t="s">
        <v>1066</v>
      </c>
      <c r="F340" s="1" t="s">
        <v>437</v>
      </c>
    </row>
    <row r="341" spans="1:6" x14ac:dyDescent="0.3">
      <c r="A341">
        <f t="shared" si="5"/>
        <v>341</v>
      </c>
      <c r="B341" t="s">
        <v>425</v>
      </c>
      <c r="C341" t="s">
        <v>746</v>
      </c>
      <c r="D341" t="s">
        <v>1404</v>
      </c>
      <c r="E341" t="s">
        <v>1067</v>
      </c>
      <c r="F341" s="1" t="s">
        <v>437</v>
      </c>
    </row>
    <row r="342" spans="1:6" x14ac:dyDescent="0.3">
      <c r="A342">
        <f t="shared" si="5"/>
        <v>342</v>
      </c>
      <c r="B342" t="s">
        <v>425</v>
      </c>
      <c r="C342" t="s">
        <v>747</v>
      </c>
      <c r="D342" t="s">
        <v>1405</v>
      </c>
      <c r="E342" t="s">
        <v>1068</v>
      </c>
      <c r="F342" s="1" t="s">
        <v>437</v>
      </c>
    </row>
    <row r="343" spans="1:6" x14ac:dyDescent="0.3">
      <c r="A343">
        <f t="shared" si="5"/>
        <v>343</v>
      </c>
      <c r="B343" t="s">
        <v>425</v>
      </c>
      <c r="C343" t="s">
        <v>748</v>
      </c>
      <c r="D343" t="s">
        <v>1406</v>
      </c>
      <c r="E343" t="s">
        <v>1069</v>
      </c>
      <c r="F343" s="1" t="s">
        <v>437</v>
      </c>
    </row>
    <row r="344" spans="1:6" x14ac:dyDescent="0.3">
      <c r="A344">
        <f t="shared" si="5"/>
        <v>344</v>
      </c>
      <c r="B344" t="s">
        <v>425</v>
      </c>
      <c r="C344" t="s">
        <v>749</v>
      </c>
      <c r="D344" t="s">
        <v>1407</v>
      </c>
      <c r="E344" t="s">
        <v>1070</v>
      </c>
      <c r="F344" s="1" t="s">
        <v>437</v>
      </c>
    </row>
    <row r="345" spans="1:6" x14ac:dyDescent="0.3">
      <c r="A345">
        <f t="shared" si="5"/>
        <v>345</v>
      </c>
      <c r="B345" t="s">
        <v>425</v>
      </c>
      <c r="C345" t="s">
        <v>651</v>
      </c>
      <c r="D345" t="s">
        <v>1408</v>
      </c>
      <c r="E345" t="s">
        <v>1071</v>
      </c>
      <c r="F345" s="1" t="s">
        <v>437</v>
      </c>
    </row>
    <row r="346" spans="1:6" x14ac:dyDescent="0.3">
      <c r="A346">
        <f t="shared" si="5"/>
        <v>346</v>
      </c>
      <c r="B346" t="s">
        <v>425</v>
      </c>
      <c r="C346" t="s">
        <v>750</v>
      </c>
      <c r="D346" t="s">
        <v>1409</v>
      </c>
      <c r="E346" t="s">
        <v>1072</v>
      </c>
      <c r="F346" s="1" t="s">
        <v>437</v>
      </c>
    </row>
    <row r="347" spans="1:6" x14ac:dyDescent="0.3">
      <c r="A347">
        <f t="shared" si="5"/>
        <v>347</v>
      </c>
      <c r="B347" t="s">
        <v>425</v>
      </c>
      <c r="C347" t="s">
        <v>751</v>
      </c>
      <c r="D347" t="s">
        <v>1410</v>
      </c>
      <c r="E347" t="s">
        <v>1073</v>
      </c>
      <c r="F347" s="1" t="s">
        <v>437</v>
      </c>
    </row>
    <row r="348" spans="1:6" x14ac:dyDescent="0.3">
      <c r="A348">
        <f t="shared" si="5"/>
        <v>348</v>
      </c>
      <c r="B348" t="s">
        <v>425</v>
      </c>
      <c r="C348" t="s">
        <v>752</v>
      </c>
      <c r="D348" t="s">
        <v>1411</v>
      </c>
      <c r="E348" t="s">
        <v>1074</v>
      </c>
      <c r="F348" s="1" t="s">
        <v>437</v>
      </c>
    </row>
    <row r="349" spans="1:6" x14ac:dyDescent="0.3">
      <c r="A349">
        <f t="shared" si="5"/>
        <v>349</v>
      </c>
      <c r="B349" t="s">
        <v>425</v>
      </c>
      <c r="C349" t="s">
        <v>753</v>
      </c>
      <c r="D349" t="s">
        <v>1412</v>
      </c>
      <c r="E349" t="s">
        <v>1075</v>
      </c>
      <c r="F349" s="1" t="s">
        <v>437</v>
      </c>
    </row>
    <row r="350" spans="1:6" x14ac:dyDescent="0.3">
      <c r="A350">
        <f t="shared" si="5"/>
        <v>350</v>
      </c>
      <c r="B350" t="s">
        <v>425</v>
      </c>
      <c r="C350" t="s">
        <v>754</v>
      </c>
      <c r="D350" t="s">
        <v>1413</v>
      </c>
      <c r="E350" t="s">
        <v>1076</v>
      </c>
      <c r="F350" s="1" t="s">
        <v>437</v>
      </c>
    </row>
    <row r="351" spans="1:6" x14ac:dyDescent="0.3">
      <c r="A351">
        <f t="shared" si="5"/>
        <v>351</v>
      </c>
      <c r="B351" t="s">
        <v>425</v>
      </c>
      <c r="C351" t="s">
        <v>755</v>
      </c>
      <c r="D351" t="s">
        <v>1414</v>
      </c>
      <c r="E351" t="s">
        <v>1077</v>
      </c>
      <c r="F351" s="1" t="s">
        <v>437</v>
      </c>
    </row>
    <row r="352" spans="1:6" x14ac:dyDescent="0.3">
      <c r="A352">
        <f t="shared" si="5"/>
        <v>352</v>
      </c>
      <c r="B352" t="s">
        <v>425</v>
      </c>
      <c r="C352" t="s">
        <v>756</v>
      </c>
      <c r="D352" t="s">
        <v>1415</v>
      </c>
      <c r="E352" t="s">
        <v>1078</v>
      </c>
      <c r="F352" s="1" t="s">
        <v>437</v>
      </c>
    </row>
    <row r="353" spans="1:6" x14ac:dyDescent="0.3">
      <c r="A353">
        <f t="shared" si="5"/>
        <v>353</v>
      </c>
      <c r="B353" t="s">
        <v>425</v>
      </c>
      <c r="C353" t="s">
        <v>757</v>
      </c>
      <c r="D353" t="s">
        <v>1416</v>
      </c>
      <c r="E353" t="s">
        <v>1079</v>
      </c>
      <c r="F353" s="1" t="s">
        <v>437</v>
      </c>
    </row>
    <row r="354" spans="1:6" x14ac:dyDescent="0.3">
      <c r="A354">
        <f t="shared" si="5"/>
        <v>354</v>
      </c>
      <c r="B354" t="s">
        <v>425</v>
      </c>
      <c r="C354" t="s">
        <v>758</v>
      </c>
      <c r="D354" t="s">
        <v>1417</v>
      </c>
      <c r="E354" t="s">
        <v>1080</v>
      </c>
      <c r="F354" s="1" t="s">
        <v>437</v>
      </c>
    </row>
    <row r="355" spans="1:6" x14ac:dyDescent="0.3">
      <c r="A355">
        <f t="shared" si="5"/>
        <v>355</v>
      </c>
      <c r="B355" t="s">
        <v>425</v>
      </c>
      <c r="C355" t="s">
        <v>759</v>
      </c>
      <c r="D355" t="s">
        <v>1418</v>
      </c>
      <c r="E355" t="s">
        <v>1081</v>
      </c>
      <c r="F355" s="1" t="s">
        <v>437</v>
      </c>
    </row>
    <row r="356" spans="1:6" x14ac:dyDescent="0.3">
      <c r="A356">
        <f t="shared" si="5"/>
        <v>356</v>
      </c>
      <c r="B356" t="s">
        <v>425</v>
      </c>
      <c r="C356" t="s">
        <v>760</v>
      </c>
      <c r="D356" t="s">
        <v>1419</v>
      </c>
      <c r="E356" t="s">
        <v>1082</v>
      </c>
      <c r="F356" s="1" t="s">
        <v>437</v>
      </c>
    </row>
    <row r="357" spans="1:6" x14ac:dyDescent="0.3">
      <c r="A357">
        <f t="shared" si="5"/>
        <v>357</v>
      </c>
      <c r="B357" t="s">
        <v>425</v>
      </c>
      <c r="C357" t="s">
        <v>761</v>
      </c>
      <c r="D357" t="s">
        <v>1420</v>
      </c>
      <c r="E357" t="s">
        <v>1083</v>
      </c>
      <c r="F357" s="1" t="s">
        <v>437</v>
      </c>
    </row>
    <row r="358" spans="1:6" x14ac:dyDescent="0.3">
      <c r="A358">
        <f t="shared" si="5"/>
        <v>358</v>
      </c>
      <c r="B358" t="s">
        <v>425</v>
      </c>
      <c r="C358" t="s">
        <v>762</v>
      </c>
      <c r="D358" t="s">
        <v>1421</v>
      </c>
      <c r="E358" t="s">
        <v>1084</v>
      </c>
      <c r="F358" s="1" t="s">
        <v>437</v>
      </c>
    </row>
    <row r="359" spans="1:6" x14ac:dyDescent="0.3">
      <c r="A359">
        <f t="shared" si="5"/>
        <v>359</v>
      </c>
      <c r="B359" t="s">
        <v>425</v>
      </c>
      <c r="C359" t="s">
        <v>763</v>
      </c>
      <c r="D359" t="s">
        <v>1422</v>
      </c>
      <c r="E359" t="s">
        <v>1085</v>
      </c>
      <c r="F359" s="1" t="s">
        <v>437</v>
      </c>
    </row>
    <row r="360" spans="1:6" x14ac:dyDescent="0.3">
      <c r="A360">
        <f t="shared" si="5"/>
        <v>360</v>
      </c>
      <c r="B360" t="s">
        <v>425</v>
      </c>
      <c r="C360" t="s">
        <v>764</v>
      </c>
      <c r="D360" t="s">
        <v>1423</v>
      </c>
      <c r="E360" t="s">
        <v>1086</v>
      </c>
      <c r="F360" s="1" t="s">
        <v>437</v>
      </c>
    </row>
    <row r="361" spans="1:6" x14ac:dyDescent="0.3">
      <c r="A361">
        <f t="shared" si="5"/>
        <v>361</v>
      </c>
      <c r="B361" t="s">
        <v>425</v>
      </c>
      <c r="C361" t="s">
        <v>765</v>
      </c>
      <c r="D361" t="s">
        <v>1424</v>
      </c>
      <c r="E361" t="s">
        <v>1087</v>
      </c>
      <c r="F361" s="1" t="s">
        <v>437</v>
      </c>
    </row>
    <row r="362" spans="1:6" x14ac:dyDescent="0.3">
      <c r="A362">
        <f t="shared" si="5"/>
        <v>362</v>
      </c>
      <c r="B362" t="s">
        <v>425</v>
      </c>
      <c r="C362" t="s">
        <v>766</v>
      </c>
      <c r="D362" t="s">
        <v>1425</v>
      </c>
      <c r="E362" t="s">
        <v>1088</v>
      </c>
      <c r="F362" s="1" t="s">
        <v>437</v>
      </c>
    </row>
    <row r="363" spans="1:6" x14ac:dyDescent="0.3">
      <c r="A363">
        <f t="shared" si="5"/>
        <v>363</v>
      </c>
      <c r="B363" t="s">
        <v>425</v>
      </c>
      <c r="C363" t="s">
        <v>767</v>
      </c>
      <c r="D363" t="s">
        <v>1426</v>
      </c>
      <c r="E363" t="s">
        <v>1089</v>
      </c>
      <c r="F363" s="1" t="s">
        <v>437</v>
      </c>
    </row>
    <row r="364" spans="1:6" x14ac:dyDescent="0.3">
      <c r="A364">
        <f t="shared" si="5"/>
        <v>364</v>
      </c>
      <c r="B364" t="s">
        <v>425</v>
      </c>
      <c r="C364" t="s">
        <v>768</v>
      </c>
      <c r="D364" t="s">
        <v>1427</v>
      </c>
      <c r="E364" t="s">
        <v>1090</v>
      </c>
      <c r="F364" s="1" t="s">
        <v>437</v>
      </c>
    </row>
    <row r="365" spans="1:6" x14ac:dyDescent="0.3">
      <c r="A365">
        <f t="shared" si="5"/>
        <v>365</v>
      </c>
      <c r="B365" t="s">
        <v>425</v>
      </c>
      <c r="C365" t="s">
        <v>769</v>
      </c>
      <c r="D365" t="s">
        <v>1428</v>
      </c>
      <c r="E365" t="s">
        <v>1091</v>
      </c>
      <c r="F365" s="1" t="s">
        <v>437</v>
      </c>
    </row>
    <row r="366" spans="1:6" x14ac:dyDescent="0.3">
      <c r="A366">
        <f t="shared" si="5"/>
        <v>366</v>
      </c>
      <c r="B366" t="s">
        <v>425</v>
      </c>
      <c r="C366" t="s">
        <v>770</v>
      </c>
      <c r="D366" t="s">
        <v>1429</v>
      </c>
      <c r="E366" t="s">
        <v>1092</v>
      </c>
      <c r="F366" s="1" t="s">
        <v>437</v>
      </c>
    </row>
    <row r="367" spans="1:6" x14ac:dyDescent="0.3">
      <c r="A367">
        <f t="shared" si="5"/>
        <v>367</v>
      </c>
      <c r="B367" t="s">
        <v>425</v>
      </c>
      <c r="C367" t="s">
        <v>771</v>
      </c>
      <c r="D367" t="s">
        <v>1430</v>
      </c>
      <c r="E367" t="s">
        <v>1093</v>
      </c>
      <c r="F367" s="1" t="s">
        <v>437</v>
      </c>
    </row>
    <row r="368" spans="1:6" x14ac:dyDescent="0.3">
      <c r="A368">
        <f t="shared" si="5"/>
        <v>368</v>
      </c>
      <c r="B368" t="s">
        <v>425</v>
      </c>
      <c r="C368" t="s">
        <v>772</v>
      </c>
      <c r="D368" t="s">
        <v>1431</v>
      </c>
      <c r="E368" t="s">
        <v>1094</v>
      </c>
      <c r="F368" s="1" t="s">
        <v>437</v>
      </c>
    </row>
    <row r="369" spans="1:6" x14ac:dyDescent="0.3">
      <c r="A369">
        <f t="shared" si="5"/>
        <v>369</v>
      </c>
      <c r="B369" t="s">
        <v>425</v>
      </c>
      <c r="C369" t="s">
        <v>1553</v>
      </c>
      <c r="D369" t="s">
        <v>1554</v>
      </c>
      <c r="E369" t="s">
        <v>1555</v>
      </c>
      <c r="F369" s="1" t="s">
        <v>437</v>
      </c>
    </row>
    <row r="370" spans="1:6" x14ac:dyDescent="0.3">
      <c r="A370">
        <f t="shared" si="5"/>
        <v>370</v>
      </c>
      <c r="B370" t="s">
        <v>1593</v>
      </c>
      <c r="C370" t="s">
        <v>773</v>
      </c>
      <c r="D370" t="s">
        <v>1432</v>
      </c>
      <c r="E370" t="s">
        <v>1095</v>
      </c>
      <c r="F370" s="1" t="s">
        <v>1643</v>
      </c>
    </row>
    <row r="371" spans="1:6" x14ac:dyDescent="0.3">
      <c r="A371">
        <f t="shared" si="5"/>
        <v>371</v>
      </c>
      <c r="B371" t="s">
        <v>1593</v>
      </c>
      <c r="C371" t="s">
        <v>774</v>
      </c>
      <c r="D371" t="s">
        <v>1433</v>
      </c>
      <c r="E371" t="s">
        <v>1096</v>
      </c>
      <c r="F371" s="1" t="s">
        <v>1643</v>
      </c>
    </row>
    <row r="372" spans="1:6" x14ac:dyDescent="0.3">
      <c r="A372">
        <f t="shared" si="5"/>
        <v>372</v>
      </c>
      <c r="B372" t="s">
        <v>1593</v>
      </c>
      <c r="C372" t="s">
        <v>775</v>
      </c>
      <c r="D372" t="s">
        <v>1434</v>
      </c>
      <c r="E372" t="s">
        <v>1097</v>
      </c>
      <c r="F372" s="1" t="s">
        <v>1643</v>
      </c>
    </row>
    <row r="373" spans="1:6" x14ac:dyDescent="0.3">
      <c r="A373">
        <f t="shared" si="5"/>
        <v>373</v>
      </c>
      <c r="B373" t="s">
        <v>1593</v>
      </c>
      <c r="C373" t="s">
        <v>776</v>
      </c>
      <c r="D373" t="s">
        <v>1435</v>
      </c>
      <c r="E373" t="s">
        <v>1098</v>
      </c>
      <c r="F373" s="1" t="s">
        <v>1643</v>
      </c>
    </row>
    <row r="374" spans="1:6" x14ac:dyDescent="0.3">
      <c r="A374">
        <f t="shared" si="5"/>
        <v>374</v>
      </c>
      <c r="B374" t="s">
        <v>1593</v>
      </c>
      <c r="C374" t="s">
        <v>777</v>
      </c>
      <c r="D374" t="s">
        <v>1436</v>
      </c>
      <c r="E374" t="s">
        <v>1099</v>
      </c>
      <c r="F374" s="1" t="s">
        <v>1643</v>
      </c>
    </row>
    <row r="375" spans="1:6" x14ac:dyDescent="0.3">
      <c r="A375">
        <f t="shared" si="5"/>
        <v>375</v>
      </c>
      <c r="B375" t="s">
        <v>1593</v>
      </c>
      <c r="C375" t="s">
        <v>778</v>
      </c>
      <c r="D375" t="s">
        <v>1437</v>
      </c>
      <c r="E375" t="s">
        <v>1100</v>
      </c>
      <c r="F375" s="1" t="s">
        <v>1643</v>
      </c>
    </row>
    <row r="376" spans="1:6" x14ac:dyDescent="0.3">
      <c r="A376">
        <f t="shared" si="5"/>
        <v>376</v>
      </c>
      <c r="B376" t="s">
        <v>1593</v>
      </c>
      <c r="C376" t="s">
        <v>779</v>
      </c>
      <c r="D376" t="s">
        <v>1438</v>
      </c>
      <c r="E376" t="s">
        <v>1101</v>
      </c>
      <c r="F376" s="1" t="s">
        <v>1643</v>
      </c>
    </row>
    <row r="377" spans="1:6" x14ac:dyDescent="0.3">
      <c r="A377">
        <f t="shared" si="5"/>
        <v>377</v>
      </c>
      <c r="B377" t="s">
        <v>1593</v>
      </c>
      <c r="C377" t="s">
        <v>780</v>
      </c>
      <c r="D377" t="s">
        <v>1439</v>
      </c>
      <c r="E377" t="s">
        <v>1102</v>
      </c>
      <c r="F377" s="1" t="s">
        <v>1643</v>
      </c>
    </row>
    <row r="378" spans="1:6" x14ac:dyDescent="0.3">
      <c r="A378">
        <f t="shared" si="5"/>
        <v>378</v>
      </c>
      <c r="B378" t="s">
        <v>1593</v>
      </c>
      <c r="C378" t="s">
        <v>781</v>
      </c>
      <c r="D378" t="s">
        <v>1440</v>
      </c>
      <c r="E378" t="s">
        <v>1103</v>
      </c>
      <c r="F378" s="1" t="s">
        <v>1643</v>
      </c>
    </row>
    <row r="379" spans="1:6" x14ac:dyDescent="0.3">
      <c r="A379">
        <f t="shared" si="5"/>
        <v>379</v>
      </c>
      <c r="B379" t="s">
        <v>1593</v>
      </c>
      <c r="C379" t="s">
        <v>782</v>
      </c>
      <c r="D379" t="s">
        <v>1441</v>
      </c>
      <c r="E379" t="s">
        <v>1104</v>
      </c>
      <c r="F379" s="1" t="s">
        <v>1643</v>
      </c>
    </row>
    <row r="380" spans="1:6" x14ac:dyDescent="0.3">
      <c r="A380">
        <f t="shared" si="5"/>
        <v>380</v>
      </c>
      <c r="B380" t="s">
        <v>1512</v>
      </c>
      <c r="C380" t="s">
        <v>1469</v>
      </c>
      <c r="D380" t="s">
        <v>1470</v>
      </c>
      <c r="E380" t="s">
        <v>1471</v>
      </c>
      <c r="F380" s="1" t="s">
        <v>1573</v>
      </c>
    </row>
    <row r="381" spans="1:6" x14ac:dyDescent="0.3">
      <c r="A381">
        <f t="shared" si="5"/>
        <v>381</v>
      </c>
      <c r="B381" t="s">
        <v>1512</v>
      </c>
      <c r="C381" t="s">
        <v>1513</v>
      </c>
      <c r="D381" t="s">
        <v>1514</v>
      </c>
      <c r="E381" t="s">
        <v>1515</v>
      </c>
      <c r="F381" s="1" t="s">
        <v>1573</v>
      </c>
    </row>
    <row r="382" spans="1:6" x14ac:dyDescent="0.3">
      <c r="A382">
        <f t="shared" si="5"/>
        <v>382</v>
      </c>
      <c r="B382" t="s">
        <v>1512</v>
      </c>
      <c r="C382" t="s">
        <v>1516</v>
      </c>
      <c r="D382" t="s">
        <v>1517</v>
      </c>
      <c r="E382" t="s">
        <v>1589</v>
      </c>
      <c r="F382" s="1" t="s">
        <v>1573</v>
      </c>
    </row>
    <row r="383" spans="1:6" x14ac:dyDescent="0.3">
      <c r="A383">
        <f t="shared" si="5"/>
        <v>383</v>
      </c>
      <c r="B383" t="s">
        <v>1512</v>
      </c>
      <c r="C383" t="s">
        <v>1518</v>
      </c>
      <c r="D383" t="s">
        <v>1519</v>
      </c>
      <c r="E383" t="s">
        <v>1520</v>
      </c>
      <c r="F383" s="1" t="s">
        <v>1573</v>
      </c>
    </row>
    <row r="384" spans="1:6" x14ac:dyDescent="0.3">
      <c r="A384">
        <f t="shared" si="5"/>
        <v>384</v>
      </c>
      <c r="B384" t="s">
        <v>1512</v>
      </c>
      <c r="C384" t="s">
        <v>1521</v>
      </c>
      <c r="D384" t="s">
        <v>1522</v>
      </c>
      <c r="E384" t="s">
        <v>1523</v>
      </c>
      <c r="F384" s="1" t="s">
        <v>1573</v>
      </c>
    </row>
    <row r="385" spans="1:6" x14ac:dyDescent="0.3">
      <c r="A385">
        <f t="shared" si="5"/>
        <v>385</v>
      </c>
      <c r="B385" t="s">
        <v>1512</v>
      </c>
      <c r="C385" t="s">
        <v>1524</v>
      </c>
      <c r="D385" t="s">
        <v>1525</v>
      </c>
      <c r="E385" t="s">
        <v>1526</v>
      </c>
      <c r="F385" s="1" t="s">
        <v>1573</v>
      </c>
    </row>
    <row r="386" spans="1:6" x14ac:dyDescent="0.3">
      <c r="A386">
        <f t="shared" si="5"/>
        <v>386</v>
      </c>
      <c r="B386" t="s">
        <v>1512</v>
      </c>
      <c r="C386" t="s">
        <v>1527</v>
      </c>
      <c r="D386" t="s">
        <v>1528</v>
      </c>
      <c r="E386" t="s">
        <v>1590</v>
      </c>
      <c r="F386" s="1" t="s">
        <v>1573</v>
      </c>
    </row>
    <row r="387" spans="1:6" x14ac:dyDescent="0.3">
      <c r="A387">
        <f t="shared" ref="A387:A413" si="6">A386+1</f>
        <v>387</v>
      </c>
      <c r="B387" t="s">
        <v>1512</v>
      </c>
      <c r="C387" t="s">
        <v>1529</v>
      </c>
      <c r="D387" t="s">
        <v>1530</v>
      </c>
      <c r="E387" t="s">
        <v>1531</v>
      </c>
      <c r="F387" s="1" t="s">
        <v>1573</v>
      </c>
    </row>
    <row r="388" spans="1:6" x14ac:dyDescent="0.3">
      <c r="A388">
        <f t="shared" si="6"/>
        <v>388</v>
      </c>
      <c r="B388" t="s">
        <v>1512</v>
      </c>
      <c r="C388" t="s">
        <v>1532</v>
      </c>
      <c r="D388" t="s">
        <v>1533</v>
      </c>
      <c r="E388" t="s">
        <v>1534</v>
      </c>
      <c r="F388" s="1" t="s">
        <v>1573</v>
      </c>
    </row>
    <row r="389" spans="1:6" x14ac:dyDescent="0.3">
      <c r="A389">
        <f t="shared" si="6"/>
        <v>389</v>
      </c>
      <c r="B389" t="s">
        <v>1512</v>
      </c>
      <c r="C389" t="s">
        <v>1535</v>
      </c>
      <c r="D389" t="s">
        <v>1536</v>
      </c>
      <c r="E389" t="s">
        <v>1537</v>
      </c>
      <c r="F389" s="1" t="s">
        <v>1573</v>
      </c>
    </row>
    <row r="390" spans="1:6" x14ac:dyDescent="0.3">
      <c r="A390">
        <f t="shared" si="6"/>
        <v>390</v>
      </c>
      <c r="B390" t="s">
        <v>1512</v>
      </c>
      <c r="C390" t="s">
        <v>1556</v>
      </c>
      <c r="D390" t="s">
        <v>1557</v>
      </c>
      <c r="E390" t="s">
        <v>1578</v>
      </c>
      <c r="F390" s="1" t="s">
        <v>1573</v>
      </c>
    </row>
    <row r="391" spans="1:6" x14ac:dyDescent="0.3">
      <c r="A391">
        <f t="shared" si="6"/>
        <v>391</v>
      </c>
      <c r="B391" t="s">
        <v>1512</v>
      </c>
      <c r="C391" t="s">
        <v>1558</v>
      </c>
      <c r="D391" t="s">
        <v>1559</v>
      </c>
      <c r="E391" t="s">
        <v>1579</v>
      </c>
      <c r="F391" s="1" t="s">
        <v>1573</v>
      </c>
    </row>
    <row r="392" spans="1:6" x14ac:dyDescent="0.3">
      <c r="A392">
        <f t="shared" si="6"/>
        <v>392</v>
      </c>
      <c r="B392" t="s">
        <v>1512</v>
      </c>
      <c r="C392" t="s">
        <v>1560</v>
      </c>
      <c r="D392" t="s">
        <v>1561</v>
      </c>
      <c r="E392" t="s">
        <v>1574</v>
      </c>
      <c r="F392" s="1" t="s">
        <v>1573</v>
      </c>
    </row>
    <row r="393" spans="1:6" x14ac:dyDescent="0.3">
      <c r="A393">
        <f t="shared" si="6"/>
        <v>393</v>
      </c>
      <c r="B393" t="s">
        <v>1512</v>
      </c>
      <c r="C393" t="s">
        <v>1630</v>
      </c>
      <c r="D393" t="s">
        <v>1562</v>
      </c>
      <c r="E393" t="s">
        <v>1580</v>
      </c>
      <c r="F393" s="1" t="s">
        <v>1573</v>
      </c>
    </row>
    <row r="394" spans="1:6" x14ac:dyDescent="0.3">
      <c r="A394">
        <f t="shared" si="6"/>
        <v>394</v>
      </c>
      <c r="B394" t="s">
        <v>1512</v>
      </c>
      <c r="C394" t="s">
        <v>1563</v>
      </c>
      <c r="D394" t="s">
        <v>1629</v>
      </c>
      <c r="E394" t="s">
        <v>1575</v>
      </c>
      <c r="F394" s="1" t="s">
        <v>1573</v>
      </c>
    </row>
    <row r="395" spans="1:6" x14ac:dyDescent="0.3">
      <c r="A395">
        <f t="shared" si="6"/>
        <v>395</v>
      </c>
      <c r="B395" t="s">
        <v>1512</v>
      </c>
      <c r="C395" t="s">
        <v>1564</v>
      </c>
      <c r="D395" t="s">
        <v>1565</v>
      </c>
      <c r="E395" t="s">
        <v>1576</v>
      </c>
      <c r="F395" s="1" t="s">
        <v>1573</v>
      </c>
    </row>
    <row r="396" spans="1:6" x14ac:dyDescent="0.3">
      <c r="A396">
        <f t="shared" si="6"/>
        <v>396</v>
      </c>
      <c r="B396" t="s">
        <v>1512</v>
      </c>
      <c r="C396" t="s">
        <v>1566</v>
      </c>
      <c r="D396" t="s">
        <v>1567</v>
      </c>
      <c r="E396" t="s">
        <v>1577</v>
      </c>
      <c r="F396" s="1" t="s">
        <v>1573</v>
      </c>
    </row>
    <row r="397" spans="1:6" x14ac:dyDescent="0.3">
      <c r="A397">
        <f t="shared" si="6"/>
        <v>397</v>
      </c>
      <c r="B397" t="s">
        <v>1512</v>
      </c>
      <c r="C397" t="s">
        <v>1631</v>
      </c>
      <c r="D397" t="s">
        <v>1568</v>
      </c>
      <c r="E397" t="s">
        <v>1581</v>
      </c>
      <c r="F397" s="1" t="s">
        <v>1573</v>
      </c>
    </row>
    <row r="398" spans="1:6" x14ac:dyDescent="0.3">
      <c r="A398">
        <f t="shared" si="6"/>
        <v>398</v>
      </c>
      <c r="B398" t="s">
        <v>1512</v>
      </c>
      <c r="C398" t="s">
        <v>1569</v>
      </c>
      <c r="D398" t="s">
        <v>1570</v>
      </c>
      <c r="E398" t="s">
        <v>1582</v>
      </c>
      <c r="F398" s="1" t="s">
        <v>1573</v>
      </c>
    </row>
    <row r="399" spans="1:6" x14ac:dyDescent="0.3">
      <c r="A399">
        <f t="shared" si="6"/>
        <v>399</v>
      </c>
      <c r="B399" t="s">
        <v>1512</v>
      </c>
      <c r="C399" t="s">
        <v>1571</v>
      </c>
      <c r="D399" t="s">
        <v>1572</v>
      </c>
      <c r="E399" t="s">
        <v>1583</v>
      </c>
      <c r="F399" s="1" t="s">
        <v>1573</v>
      </c>
    </row>
    <row r="400" spans="1:6" x14ac:dyDescent="0.3">
      <c r="A400">
        <f t="shared" si="6"/>
        <v>400</v>
      </c>
      <c r="B400" t="s">
        <v>1594</v>
      </c>
      <c r="C400" t="s">
        <v>1595</v>
      </c>
      <c r="D400" t="s">
        <v>1596</v>
      </c>
      <c r="E400" t="s">
        <v>1633</v>
      </c>
      <c r="F400" s="1" t="s">
        <v>1625</v>
      </c>
    </row>
    <row r="401" spans="1:6" x14ac:dyDescent="0.3">
      <c r="A401">
        <f t="shared" si="6"/>
        <v>401</v>
      </c>
      <c r="B401" t="s">
        <v>1594</v>
      </c>
      <c r="C401" t="s">
        <v>1597</v>
      </c>
      <c r="D401" t="s">
        <v>1598</v>
      </c>
      <c r="E401" t="s">
        <v>1634</v>
      </c>
      <c r="F401" s="1" t="s">
        <v>1625</v>
      </c>
    </row>
    <row r="402" spans="1:6" x14ac:dyDescent="0.3">
      <c r="A402">
        <f t="shared" si="6"/>
        <v>402</v>
      </c>
      <c r="B402" t="s">
        <v>1594</v>
      </c>
      <c r="C402" t="s">
        <v>1600</v>
      </c>
      <c r="D402" t="s">
        <v>1599</v>
      </c>
      <c r="E402" t="s">
        <v>1636</v>
      </c>
      <c r="F402" s="1" t="s">
        <v>1625</v>
      </c>
    </row>
    <row r="403" spans="1:6" x14ac:dyDescent="0.3">
      <c r="A403">
        <f t="shared" si="6"/>
        <v>403</v>
      </c>
      <c r="B403" t="s">
        <v>1594</v>
      </c>
      <c r="C403" t="s">
        <v>1601</v>
      </c>
      <c r="D403" t="s">
        <v>1602</v>
      </c>
      <c r="E403" t="s">
        <v>1637</v>
      </c>
      <c r="F403" s="1" t="s">
        <v>1625</v>
      </c>
    </row>
    <row r="404" spans="1:6" x14ac:dyDescent="0.3">
      <c r="A404">
        <f t="shared" si="6"/>
        <v>404</v>
      </c>
      <c r="B404" t="s">
        <v>1594</v>
      </c>
      <c r="C404" t="s">
        <v>1603</v>
      </c>
      <c r="D404" t="s">
        <v>1604</v>
      </c>
      <c r="E404" t="s">
        <v>1637</v>
      </c>
      <c r="F404" s="1" t="s">
        <v>1625</v>
      </c>
    </row>
    <row r="405" spans="1:6" x14ac:dyDescent="0.3">
      <c r="A405">
        <f t="shared" si="6"/>
        <v>405</v>
      </c>
      <c r="B405" t="s">
        <v>1594</v>
      </c>
      <c r="C405" t="s">
        <v>1605</v>
      </c>
      <c r="D405" t="s">
        <v>1606</v>
      </c>
      <c r="E405" t="s">
        <v>1638</v>
      </c>
      <c r="F405" s="1" t="s">
        <v>1625</v>
      </c>
    </row>
    <row r="406" spans="1:6" x14ac:dyDescent="0.3">
      <c r="A406">
        <f t="shared" si="6"/>
        <v>406</v>
      </c>
      <c r="B406" t="s">
        <v>1594</v>
      </c>
      <c r="C406" t="s">
        <v>1608</v>
      </c>
      <c r="D406" t="s">
        <v>1607</v>
      </c>
      <c r="E406" t="s">
        <v>1639</v>
      </c>
      <c r="F406" s="1" t="s">
        <v>1625</v>
      </c>
    </row>
    <row r="407" spans="1:6" x14ac:dyDescent="0.3">
      <c r="A407">
        <f t="shared" si="6"/>
        <v>407</v>
      </c>
      <c r="B407" t="s">
        <v>1594</v>
      </c>
      <c r="C407" t="s">
        <v>1609</v>
      </c>
      <c r="D407" s="3" t="s">
        <v>1610</v>
      </c>
      <c r="E407" t="s">
        <v>1611</v>
      </c>
      <c r="F407" s="1" t="s">
        <v>1625</v>
      </c>
    </row>
    <row r="408" spans="1:6" x14ac:dyDescent="0.3">
      <c r="A408">
        <f t="shared" si="6"/>
        <v>408</v>
      </c>
      <c r="B408" t="s">
        <v>1594</v>
      </c>
      <c r="C408" t="s">
        <v>1612</v>
      </c>
      <c r="D408" s="3" t="s">
        <v>1613</v>
      </c>
      <c r="E408" t="s">
        <v>1614</v>
      </c>
      <c r="F408" s="1" t="s">
        <v>1625</v>
      </c>
    </row>
    <row r="409" spans="1:6" x14ac:dyDescent="0.3">
      <c r="A409">
        <f t="shared" si="6"/>
        <v>409</v>
      </c>
      <c r="B409" t="s">
        <v>1594</v>
      </c>
      <c r="C409" t="s">
        <v>1615</v>
      </c>
      <c r="D409" t="s">
        <v>1616</v>
      </c>
      <c r="E409" t="s">
        <v>1640</v>
      </c>
      <c r="F409" s="1" t="s">
        <v>1625</v>
      </c>
    </row>
    <row r="410" spans="1:6" x14ac:dyDescent="0.3">
      <c r="A410">
        <f t="shared" si="6"/>
        <v>410</v>
      </c>
      <c r="B410" t="s">
        <v>1594</v>
      </c>
      <c r="C410" t="s">
        <v>1618</v>
      </c>
      <c r="D410" t="s">
        <v>1617</v>
      </c>
      <c r="E410" t="s">
        <v>1632</v>
      </c>
      <c r="F410" s="1" t="s">
        <v>1625</v>
      </c>
    </row>
    <row r="411" spans="1:6" x14ac:dyDescent="0.3">
      <c r="A411">
        <f t="shared" si="6"/>
        <v>411</v>
      </c>
      <c r="B411" t="s">
        <v>1594</v>
      </c>
      <c r="C411" t="s">
        <v>1619</v>
      </c>
      <c r="D411" t="s">
        <v>1620</v>
      </c>
      <c r="E411" t="s">
        <v>1641</v>
      </c>
      <c r="F411" s="1" t="s">
        <v>1625</v>
      </c>
    </row>
    <row r="412" spans="1:6" x14ac:dyDescent="0.3">
      <c r="A412">
        <f t="shared" si="6"/>
        <v>412</v>
      </c>
      <c r="B412" t="s">
        <v>1594</v>
      </c>
      <c r="C412" t="s">
        <v>1621</v>
      </c>
      <c r="D412" t="s">
        <v>1622</v>
      </c>
      <c r="E412" t="s">
        <v>1642</v>
      </c>
      <c r="F412" s="1" t="s">
        <v>1625</v>
      </c>
    </row>
    <row r="413" spans="1:6" x14ac:dyDescent="0.3">
      <c r="A413">
        <f t="shared" si="6"/>
        <v>413</v>
      </c>
      <c r="B413" t="s">
        <v>1594</v>
      </c>
      <c r="C413" t="s">
        <v>1623</v>
      </c>
      <c r="D413" t="s">
        <v>1624</v>
      </c>
      <c r="E413" t="s">
        <v>1635</v>
      </c>
      <c r="F413" s="1" t="s">
        <v>1625</v>
      </c>
    </row>
  </sheetData>
  <hyperlinks>
    <hyperlink ref="F1" r:id="rId1"/>
    <hyperlink ref="F41" r:id="rId2"/>
    <hyperlink ref="F65" r:id="rId3"/>
    <hyperlink ref="F66" r:id="rId4"/>
    <hyperlink ref="F67:F112" r:id="rId5" display="file:///android_asset/numbers.png"/>
    <hyperlink ref="F113" r:id="rId6"/>
    <hyperlink ref="F114:F161" r:id="rId7" display="file:///android_asset/time.png"/>
    <hyperlink ref="F162" r:id="rId8"/>
    <hyperlink ref="F163:F172" r:id="rId9" display="file:///android_asset/colors.png"/>
    <hyperlink ref="F173" r:id="rId10"/>
    <hyperlink ref="F174:F213" r:id="rId11" display="file:///android_asset/getting_around.png"/>
    <hyperlink ref="F214" r:id="rId12"/>
    <hyperlink ref="F245" r:id="rId13"/>
    <hyperlink ref="F246:F253" r:id="rId14" display="file:///android_asset/money.png"/>
    <hyperlink ref="F254" r:id="rId15"/>
    <hyperlink ref="F316" r:id="rId16"/>
    <hyperlink ref="F317:F334" r:id="rId17" display="file:///android_asset/bar.png"/>
    <hyperlink ref="F335" r:id="rId18"/>
    <hyperlink ref="F336:F368" r:id="rId19" display="file:///android_asset/shopping.png"/>
    <hyperlink ref="F370" r:id="rId20"/>
    <hyperlink ref="F2" r:id="rId21"/>
    <hyperlink ref="F37" r:id="rId22"/>
    <hyperlink ref="F380" r:id="rId23"/>
    <hyperlink ref="F39" r:id="rId24"/>
    <hyperlink ref="F40" r:id="rId25"/>
    <hyperlink ref="F38" r:id="rId26"/>
    <hyperlink ref="F369" r:id="rId27"/>
    <hyperlink ref="F381:F399" r:id="rId28" display="file:///android_asset/love.png"/>
    <hyperlink ref="F400" r:id="rId29"/>
    <hyperlink ref="F401:F413" r:id="rId30" display="file:///android_asset/medical.png"/>
    <hyperlink ref="F371:F379" r:id="rId31" display="file:///android_asset/driving.png"/>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5"/>
  <sheetViews>
    <sheetView topLeftCell="A216" workbookViewId="0">
      <selection activeCell="E222" sqref="E222"/>
    </sheetView>
  </sheetViews>
  <sheetFormatPr defaultRowHeight="14.4" x14ac:dyDescent="0.3"/>
  <cols>
    <col min="2" max="2" width="92.21875" customWidth="1"/>
    <col min="3" max="3" width="60.77734375" bestFit="1" customWidth="1"/>
    <col min="6" max="6" width="23.21875" bestFit="1" customWidth="1"/>
  </cols>
  <sheetData>
    <row r="1" spans="1:8" x14ac:dyDescent="0.3">
      <c r="A1" t="s">
        <v>1</v>
      </c>
      <c r="C1" t="str">
        <f>LEFT(A1,FIND(":",A1)-1)</f>
        <v xml:space="preserve">; Hello. </v>
      </c>
      <c r="D1">
        <f>FIND(":",A1)</f>
        <v>10</v>
      </c>
      <c r="E1">
        <f>FIND(" ",A1,FIND(":",A1)+2)</f>
        <v>15</v>
      </c>
      <c r="F1" t="str">
        <f>MID(A1,D1,E1-D1)</f>
        <v>: 你好.</v>
      </c>
      <c r="G1">
        <f>LEN(A1)+1</f>
        <v>25</v>
      </c>
      <c r="H1" t="str">
        <f>MID(A1,E1,G1-E1)</f>
        <v xml:space="preserve"> Néih hóu.</v>
      </c>
    </row>
    <row r="2" spans="1:8" x14ac:dyDescent="0.3">
      <c r="A2" t="s">
        <v>2</v>
      </c>
      <c r="C2" t="str">
        <f t="shared" ref="C2:C25" si="0">LEFT(A2,FIND(":",A2)-1)</f>
        <v xml:space="preserve">; How are you? </v>
      </c>
      <c r="D2">
        <f t="shared" ref="D2:D25" si="1">FIND(":",A2)</f>
        <v>16</v>
      </c>
      <c r="E2">
        <f t="shared" ref="E2:E25" si="2">FIND(" ",A2,FIND(":",A2)+2)</f>
        <v>22</v>
      </c>
      <c r="F2" t="str">
        <f t="shared" ref="F2:F25" si="3">MID(A2,D2,E2-D2)</f>
        <v>: 你好嗎?</v>
      </c>
      <c r="G2">
        <f t="shared" ref="G2:G25" si="4">LEN(A2)+1</f>
        <v>35</v>
      </c>
      <c r="H2" t="str">
        <f t="shared" ref="H2:H25" si="5">MID(A2,E2,G2-E2)</f>
        <v xml:space="preserve"> Néih hóu ma?</v>
      </c>
    </row>
    <row r="3" spans="1:8" x14ac:dyDescent="0.3">
      <c r="A3" t="s">
        <v>3</v>
      </c>
      <c r="C3" t="str">
        <f t="shared" si="0"/>
        <v>; How are you recently? (''more popular in daily usage'')</v>
      </c>
      <c r="D3">
        <f t="shared" si="1"/>
        <v>58</v>
      </c>
      <c r="E3">
        <f t="shared" si="2"/>
        <v>65</v>
      </c>
      <c r="F3" t="str">
        <f t="shared" si="3"/>
        <v>: 近排點呀?</v>
      </c>
      <c r="G3">
        <f t="shared" si="4"/>
        <v>97</v>
      </c>
      <c r="H3" t="str">
        <f t="shared" si="5"/>
        <v xml:space="preserve"> Gahnpàaih dím a? (''informal'')</v>
      </c>
    </row>
    <row r="4" spans="1:8" x14ac:dyDescent="0.3">
      <c r="A4" t="s">
        <v>4</v>
      </c>
      <c r="C4" t="str">
        <f t="shared" si="0"/>
        <v xml:space="preserve">; Fine. </v>
      </c>
      <c r="D4">
        <f t="shared" si="1"/>
        <v>9</v>
      </c>
      <c r="E4">
        <f t="shared" si="2"/>
        <v>13</v>
      </c>
      <c r="F4" t="str">
        <f t="shared" si="3"/>
        <v>: 好.</v>
      </c>
      <c r="G4">
        <f t="shared" si="4"/>
        <v>87</v>
      </c>
      <c r="H4" t="str">
        <f t="shared" si="5"/>
        <v xml:space="preserve"> Hóu. (''No need to say "thank you" after answering "fine" in Cantonese'')</v>
      </c>
    </row>
    <row r="5" spans="1:8" x14ac:dyDescent="0.3">
      <c r="A5" t="s">
        <v>5</v>
      </c>
      <c r="C5" t="str">
        <f t="shared" si="0"/>
        <v xml:space="preserve">; What is your name? </v>
      </c>
      <c r="D5">
        <f t="shared" si="1"/>
        <v>22</v>
      </c>
      <c r="E5">
        <f t="shared" si="2"/>
        <v>31</v>
      </c>
      <c r="F5" t="str">
        <f t="shared" si="3"/>
        <v>: 你叫乜嘢名呀?</v>
      </c>
      <c r="G5">
        <f t="shared" si="4"/>
        <v>57</v>
      </c>
      <c r="H5" t="str">
        <f t="shared" si="5"/>
        <v xml:space="preserve"> Néih giu māt'yéh mèhng a?</v>
      </c>
    </row>
    <row r="6" spans="1:8" x14ac:dyDescent="0.3">
      <c r="A6" t="s">
        <v>6</v>
      </c>
      <c r="C6" t="str">
        <f t="shared" si="0"/>
        <v xml:space="preserve">; What is your name (''formal, literally means "How do I address you"'')? </v>
      </c>
      <c r="D6">
        <f t="shared" si="1"/>
        <v>75</v>
      </c>
      <c r="E6">
        <f t="shared" si="2"/>
        <v>83</v>
      </c>
      <c r="F6" t="str">
        <f t="shared" si="3"/>
        <v>: 請問點稱呼?</v>
      </c>
      <c r="G6">
        <f t="shared" si="4"/>
        <v>106</v>
      </c>
      <c r="H6" t="str">
        <f t="shared" si="5"/>
        <v xml:space="preserve"> Chíngmahn dím chīngfū?</v>
      </c>
    </row>
    <row r="7" spans="1:8" x14ac:dyDescent="0.3">
      <c r="A7" t="s">
        <v>7</v>
      </c>
      <c r="C7" t="str">
        <f t="shared" si="0"/>
        <v xml:space="preserve">; My name is ______ . </v>
      </c>
      <c r="D7">
        <f t="shared" si="1"/>
        <v>23</v>
      </c>
      <c r="E7">
        <f t="shared" si="2"/>
        <v>36</v>
      </c>
      <c r="F7" t="str">
        <f t="shared" si="3"/>
        <v>: 我個名叫______.</v>
      </c>
      <c r="G7">
        <f t="shared" si="4"/>
        <v>62</v>
      </c>
      <c r="H7" t="str">
        <f t="shared" si="5"/>
        <v xml:space="preserve"> Ngóh go méng giu ______ .</v>
      </c>
    </row>
    <row r="8" spans="1:8" x14ac:dyDescent="0.3">
      <c r="A8" t="s">
        <v>8</v>
      </c>
      <c r="C8" t="str">
        <f t="shared" si="0"/>
        <v xml:space="preserve">; Nice to meet you. </v>
      </c>
      <c r="D8">
        <f t="shared" si="1"/>
        <v>21</v>
      </c>
      <c r="E8">
        <f t="shared" si="2"/>
        <v>26</v>
      </c>
      <c r="F8" t="str">
        <f t="shared" si="3"/>
        <v>: 幸會.</v>
      </c>
      <c r="G8">
        <f t="shared" si="4"/>
        <v>38</v>
      </c>
      <c r="H8" t="str">
        <f t="shared" si="5"/>
        <v xml:space="preserve"> Hahng'wúih.</v>
      </c>
    </row>
    <row r="9" spans="1:8" x14ac:dyDescent="0.3">
      <c r="A9" t="s">
        <v>9</v>
      </c>
      <c r="C9" t="str">
        <f t="shared" si="0"/>
        <v xml:space="preserve">; Please. </v>
      </c>
      <c r="D9">
        <f t="shared" si="1"/>
        <v>11</v>
      </c>
      <c r="E9">
        <f t="shared" si="2"/>
        <v>15</v>
      </c>
      <c r="F9" t="str">
        <f t="shared" si="3"/>
        <v>: 請.</v>
      </c>
      <c r="G9">
        <f t="shared" si="4"/>
        <v>22</v>
      </c>
      <c r="H9" t="str">
        <f t="shared" si="5"/>
        <v xml:space="preserve"> Chíng.</v>
      </c>
    </row>
    <row r="10" spans="1:8" x14ac:dyDescent="0.3">
      <c r="A10" t="s">
        <v>10</v>
      </c>
      <c r="C10" t="str">
        <f t="shared" si="0"/>
        <v xml:space="preserve">; Thank you. (''when someone helps you'') </v>
      </c>
      <c r="D10">
        <f t="shared" si="1"/>
        <v>43</v>
      </c>
      <c r="E10">
        <f t="shared" si="2"/>
        <v>48</v>
      </c>
      <c r="F10" t="str">
        <f t="shared" si="3"/>
        <v>: 唔該.</v>
      </c>
      <c r="G10">
        <f t="shared" si="4"/>
        <v>57</v>
      </c>
      <c r="H10" t="str">
        <f t="shared" si="5"/>
        <v xml:space="preserve"> M̀h'gōi.</v>
      </c>
    </row>
    <row r="11" spans="1:8" x14ac:dyDescent="0.3">
      <c r="A11" t="s">
        <v>11</v>
      </c>
      <c r="C11" t="str">
        <f t="shared" si="0"/>
        <v xml:space="preserve">; Thank you. (''when someone gives you a gift'') </v>
      </c>
      <c r="D11">
        <f t="shared" si="1"/>
        <v>50</v>
      </c>
      <c r="E11">
        <f t="shared" si="2"/>
        <v>54</v>
      </c>
      <c r="F11" t="str">
        <f t="shared" si="3"/>
        <v>: 多謝</v>
      </c>
      <c r="G11">
        <f t="shared" si="4"/>
        <v>61</v>
      </c>
      <c r="H11" t="str">
        <f t="shared" si="5"/>
        <v xml:space="preserve"> Dōjeh.</v>
      </c>
    </row>
    <row r="12" spans="1:8" x14ac:dyDescent="0.3">
      <c r="A12" t="s">
        <v>12</v>
      </c>
      <c r="C12" t="str">
        <f t="shared" si="0"/>
        <v xml:space="preserve">; You're welcome. </v>
      </c>
      <c r="D12">
        <f t="shared" si="1"/>
        <v>19</v>
      </c>
      <c r="E12">
        <f t="shared" si="2"/>
        <v>26</v>
      </c>
      <c r="F12" t="str">
        <f t="shared" si="3"/>
        <v>: 唔使客氣.</v>
      </c>
      <c r="G12">
        <f t="shared" si="4"/>
        <v>44</v>
      </c>
      <c r="H12" t="str">
        <f t="shared" si="5"/>
        <v xml:space="preserve"> M̀h'sái haak-hei.</v>
      </c>
    </row>
    <row r="13" spans="1:8" x14ac:dyDescent="0.3">
      <c r="A13" t="s">
        <v>13</v>
      </c>
      <c r="C13" t="str">
        <f t="shared" si="0"/>
        <v xml:space="preserve">; Excuse me. (''getting attention'') </v>
      </c>
      <c r="D13">
        <f t="shared" si="1"/>
        <v>38</v>
      </c>
      <c r="E13">
        <f t="shared" si="2"/>
        <v>45</v>
      </c>
      <c r="F13" t="str">
        <f t="shared" si="3"/>
        <v>: 唔好意思.</v>
      </c>
      <c r="G13">
        <f t="shared" si="4"/>
        <v>58</v>
      </c>
      <c r="H13" t="str">
        <f t="shared" si="5"/>
        <v xml:space="preserve"> M̀h'hóu yisi</v>
      </c>
    </row>
    <row r="14" spans="1:8" x14ac:dyDescent="0.3">
      <c r="A14" t="s">
        <v>14</v>
      </c>
      <c r="C14" t="str">
        <f t="shared" si="0"/>
        <v xml:space="preserve">; Excuse me. (''to get past'') </v>
      </c>
      <c r="D14">
        <f t="shared" si="1"/>
        <v>32</v>
      </c>
      <c r="E14">
        <f t="shared" si="2"/>
        <v>37</v>
      </c>
      <c r="F14" t="str">
        <f t="shared" si="3"/>
        <v>: 唔該.</v>
      </c>
      <c r="G14">
        <f t="shared" si="4"/>
        <v>68</v>
      </c>
      <c r="H14" t="str">
        <f t="shared" si="5"/>
        <v xml:space="preserve"> M̀h'gōi  or 唔該借借 M̀h'gōi jeje.</v>
      </c>
    </row>
    <row r="15" spans="1:8" x14ac:dyDescent="0.3">
      <c r="A15" t="s">
        <v>15</v>
      </c>
      <c r="C15" t="str">
        <f t="shared" si="0"/>
        <v xml:space="preserve">; Sorry. </v>
      </c>
      <c r="D15">
        <f t="shared" si="1"/>
        <v>10</v>
      </c>
      <c r="E15">
        <f t="shared" si="2"/>
        <v>16</v>
      </c>
      <c r="F15" t="str">
        <f t="shared" si="3"/>
        <v>: 對唔住.</v>
      </c>
      <c r="G15">
        <f t="shared" si="4"/>
        <v>104</v>
      </c>
      <c r="H15" t="str">
        <f t="shared" si="5"/>
        <v xml:space="preserve"> Deui-m̀h-jyuh. (In Hong Kong, it's more common to use the English word "sorry" instead)</v>
      </c>
    </row>
    <row r="16" spans="1:8" x14ac:dyDescent="0.3">
      <c r="A16" t="s">
        <v>16</v>
      </c>
      <c r="C16" t="str">
        <f t="shared" si="0"/>
        <v xml:space="preserve">; Goodbye (''formal'') </v>
      </c>
      <c r="D16">
        <f t="shared" si="1"/>
        <v>24</v>
      </c>
      <c r="E16">
        <f t="shared" si="2"/>
        <v>28</v>
      </c>
      <c r="F16" t="str">
        <f t="shared" si="3"/>
        <v>: 再見</v>
      </c>
      <c r="G16">
        <f t="shared" si="4"/>
        <v>37</v>
      </c>
      <c r="H16" t="str">
        <f t="shared" si="5"/>
        <v xml:space="preserve"> Joigin. </v>
      </c>
    </row>
    <row r="17" spans="1:8" x14ac:dyDescent="0.3">
      <c r="A17" t="s">
        <v>17</v>
      </c>
      <c r="C17" t="str">
        <f t="shared" si="0"/>
        <v xml:space="preserve">; Goodbye (''informal'') </v>
      </c>
      <c r="D17">
        <f t="shared" si="1"/>
        <v>26</v>
      </c>
      <c r="E17">
        <f t="shared" si="2"/>
        <v>30</v>
      </c>
      <c r="F17" t="str">
        <f t="shared" si="3"/>
        <v>: 拜拜</v>
      </c>
      <c r="G17">
        <f t="shared" si="4"/>
        <v>40</v>
      </c>
      <c r="H17" t="str">
        <f t="shared" si="5"/>
        <v xml:space="preserve"> Bāaibaai.</v>
      </c>
    </row>
    <row r="18" spans="1:8" x14ac:dyDescent="0.3">
      <c r="A18" t="s">
        <v>18</v>
      </c>
      <c r="C18" t="str">
        <f t="shared" si="0"/>
        <v xml:space="preserve">; I can't speak Cantonese. </v>
      </c>
      <c r="D18">
        <f t="shared" si="1"/>
        <v>28</v>
      </c>
      <c r="E18">
        <f t="shared" si="2"/>
        <v>38</v>
      </c>
      <c r="F18" t="str">
        <f t="shared" si="3"/>
        <v>: 我唔識講廣東話.</v>
      </c>
      <c r="G18">
        <f t="shared" si="4"/>
        <v>69</v>
      </c>
      <c r="H18" t="str">
        <f t="shared" si="5"/>
        <v xml:space="preserve"> Ngóh m̀h'sīk góng Gwóngdōngwá.</v>
      </c>
    </row>
    <row r="19" spans="1:8" x14ac:dyDescent="0.3">
      <c r="A19" t="s">
        <v>19</v>
      </c>
      <c r="C19" t="str">
        <f t="shared" si="0"/>
        <v xml:space="preserve">; Do you speak English? </v>
      </c>
      <c r="D19">
        <f t="shared" si="1"/>
        <v>25</v>
      </c>
      <c r="E19">
        <f t="shared" si="2"/>
        <v>36</v>
      </c>
      <c r="F19" t="str">
        <f t="shared" si="3"/>
        <v>: 你識唔識講英文呀?</v>
      </c>
      <c r="G19">
        <f t="shared" si="4"/>
        <v>69</v>
      </c>
      <c r="H19" t="str">
        <f t="shared" si="5"/>
        <v xml:space="preserve"> Néih sīk-m̀h-sīk góng Yīngmán a?</v>
      </c>
    </row>
    <row r="20" spans="1:8" x14ac:dyDescent="0.3">
      <c r="A20" t="s">
        <v>20</v>
      </c>
      <c r="C20" t="str">
        <f t="shared" si="0"/>
        <v xml:space="preserve">; Is there someone here who speaks English? </v>
      </c>
      <c r="D20">
        <f t="shared" si="1"/>
        <v>45</v>
      </c>
      <c r="E20">
        <f t="shared" si="2"/>
        <v>58</v>
      </c>
      <c r="F20" t="str">
        <f t="shared" si="3"/>
        <v>: 呢度有冇人識講英文呀?</v>
      </c>
      <c r="G20">
        <f t="shared" si="4"/>
        <v>102</v>
      </c>
      <c r="H20" t="str">
        <f t="shared" si="5"/>
        <v xml:space="preserve"> nī douh yáuh móuh yàhn sīk góng Yīngmán a? </v>
      </c>
    </row>
    <row r="21" spans="1:8" x14ac:dyDescent="0.3">
      <c r="A21" t="s">
        <v>21</v>
      </c>
      <c r="C21" t="str">
        <f t="shared" si="0"/>
        <v xml:space="preserve">; Help! </v>
      </c>
      <c r="D21">
        <f t="shared" si="1"/>
        <v>9</v>
      </c>
      <c r="E21">
        <f t="shared" si="2"/>
        <v>15</v>
      </c>
      <c r="F21" t="str">
        <f t="shared" si="3"/>
        <v>: 救命呀!</v>
      </c>
      <c r="G21">
        <f t="shared" si="4"/>
        <v>29</v>
      </c>
      <c r="H21" t="str">
        <f t="shared" si="5"/>
        <v xml:space="preserve"> Gau mehng ā! </v>
      </c>
    </row>
    <row r="22" spans="1:8" x14ac:dyDescent="0.3">
      <c r="A22" t="s">
        <v>22</v>
      </c>
      <c r="C22" t="str">
        <f t="shared" si="0"/>
        <v xml:space="preserve">; Look out! </v>
      </c>
      <c r="D22">
        <f t="shared" si="1"/>
        <v>13</v>
      </c>
      <c r="E22">
        <f t="shared" si="2"/>
        <v>18</v>
      </c>
      <c r="F22" t="str">
        <f t="shared" si="3"/>
        <v>: 小心!</v>
      </c>
      <c r="G22">
        <f t="shared" si="4"/>
        <v>27</v>
      </c>
      <c r="H22" t="str">
        <f t="shared" si="5"/>
        <v xml:space="preserve"> Síusām! </v>
      </c>
    </row>
    <row r="23" spans="1:8" x14ac:dyDescent="0.3">
      <c r="A23" t="s">
        <v>23</v>
      </c>
      <c r="C23" t="str">
        <f t="shared" si="0"/>
        <v xml:space="preserve">; Good morning. </v>
      </c>
      <c r="D23">
        <f t="shared" si="1"/>
        <v>17</v>
      </c>
      <c r="E23">
        <f t="shared" si="2"/>
        <v>22</v>
      </c>
      <c r="F23" t="str">
        <f t="shared" si="3"/>
        <v>: 早晨.</v>
      </c>
      <c r="G23">
        <f t="shared" si="4"/>
        <v>31</v>
      </c>
      <c r="H23" t="str">
        <f t="shared" si="5"/>
        <v xml:space="preserve"> Jóusàhn.</v>
      </c>
    </row>
    <row r="24" spans="1:8" x14ac:dyDescent="0.3">
      <c r="A24" t="s">
        <v>24</v>
      </c>
      <c r="C24" t="str">
        <f t="shared" si="0"/>
        <v xml:space="preserve">; I don't understand. </v>
      </c>
      <c r="D24">
        <f t="shared" si="1"/>
        <v>23</v>
      </c>
      <c r="E24">
        <f t="shared" si="2"/>
        <v>29</v>
      </c>
      <c r="F24" t="str">
        <f t="shared" si="3"/>
        <v>: 我唔明.</v>
      </c>
      <c r="G24">
        <f t="shared" si="4"/>
        <v>45</v>
      </c>
      <c r="H24" t="str">
        <f t="shared" si="5"/>
        <v xml:space="preserve"> Ngóh m̀h'mìhng.</v>
      </c>
    </row>
    <row r="25" spans="1:8" x14ac:dyDescent="0.3">
      <c r="A25" t="s">
        <v>25</v>
      </c>
      <c r="C25" t="str">
        <f t="shared" si="0"/>
        <v xml:space="preserve">; Where is the toilet? </v>
      </c>
      <c r="D25">
        <f t="shared" si="1"/>
        <v>24</v>
      </c>
      <c r="E25">
        <f t="shared" si="2"/>
        <v>33</v>
      </c>
      <c r="F25" t="str">
        <f t="shared" si="3"/>
        <v>: 廁所喺邊度呀?</v>
      </c>
      <c r="G25">
        <f t="shared" si="4"/>
        <v>56</v>
      </c>
      <c r="H25" t="str">
        <f t="shared" si="5"/>
        <v xml:space="preserve"> Chi só hái bīn douh a?</v>
      </c>
    </row>
    <row r="26" spans="1:8" x14ac:dyDescent="0.3">
      <c r="C26" t="e">
        <f t="shared" ref="C26:C89" si="6">LEFT(A26,FIND(":",A26)-1)</f>
        <v>#VALUE!</v>
      </c>
      <c r="D26" t="e">
        <f t="shared" ref="D26:D89" si="7">FIND(":",A26)</f>
        <v>#VALUE!</v>
      </c>
      <c r="E26" t="e">
        <f t="shared" ref="E26:E89" si="8">FIND(" ",A26,FIND(":",A26)+2)</f>
        <v>#VALUE!</v>
      </c>
      <c r="F26" t="e">
        <f t="shared" ref="F26:F89" si="9">MID(A26,D26,E26-D26)</f>
        <v>#VALUE!</v>
      </c>
      <c r="G26">
        <f t="shared" ref="G26:G89" si="10">LEN(A26)+1</f>
        <v>1</v>
      </c>
      <c r="H26" t="e">
        <f t="shared" ref="H26:H89" si="11">MID(A26,E26,G26-E26)</f>
        <v>#VALUE!</v>
      </c>
    </row>
    <row r="27" spans="1:8" x14ac:dyDescent="0.3">
      <c r="A27" t="s">
        <v>26</v>
      </c>
      <c r="C27" t="e">
        <f t="shared" si="6"/>
        <v>#VALUE!</v>
      </c>
      <c r="D27" t="e">
        <f t="shared" si="7"/>
        <v>#VALUE!</v>
      </c>
      <c r="E27" t="e">
        <f t="shared" si="8"/>
        <v>#VALUE!</v>
      </c>
      <c r="F27" t="e">
        <f t="shared" si="9"/>
        <v>#VALUE!</v>
      </c>
      <c r="G27">
        <f t="shared" si="10"/>
        <v>15</v>
      </c>
      <c r="H27" t="e">
        <f t="shared" si="11"/>
        <v>#VALUE!</v>
      </c>
    </row>
    <row r="28" spans="1:8" x14ac:dyDescent="0.3">
      <c r="A28" t="s">
        <v>27</v>
      </c>
      <c r="C28" t="str">
        <f t="shared" si="6"/>
        <v xml:space="preserve">; Leave me alone. </v>
      </c>
      <c r="D28">
        <f t="shared" si="7"/>
        <v>19</v>
      </c>
      <c r="E28">
        <f t="shared" si="8"/>
        <v>26</v>
      </c>
      <c r="F28" t="str">
        <f t="shared" si="9"/>
        <v>: 唔好搞我.</v>
      </c>
      <c r="G28">
        <f t="shared" si="10"/>
        <v>46</v>
      </c>
      <c r="H28" t="str">
        <f t="shared" si="11"/>
        <v xml:space="preserve"> M̀h'hóu gáau ngóh. </v>
      </c>
    </row>
    <row r="29" spans="1:8" x14ac:dyDescent="0.3">
      <c r="A29" t="s">
        <v>28</v>
      </c>
      <c r="C29" t="str">
        <f t="shared" si="6"/>
        <v xml:space="preserve">; Don't touch me! </v>
      </c>
      <c r="D29">
        <f t="shared" si="7"/>
        <v>19</v>
      </c>
      <c r="E29">
        <f t="shared" si="8"/>
        <v>26</v>
      </c>
      <c r="F29" t="str">
        <f t="shared" si="9"/>
        <v>: 唔好掂我!</v>
      </c>
      <c r="G29">
        <f t="shared" si="10"/>
        <v>45</v>
      </c>
      <c r="H29" t="str">
        <f t="shared" si="11"/>
        <v xml:space="preserve"> M̀h'hóu dihm ngóh!</v>
      </c>
    </row>
    <row r="30" spans="1:8" x14ac:dyDescent="0.3">
      <c r="A30" t="s">
        <v>29</v>
      </c>
      <c r="C30" t="str">
        <f t="shared" si="6"/>
        <v xml:space="preserve">; I'll call the police. </v>
      </c>
      <c r="D30">
        <f t="shared" si="7"/>
        <v>25</v>
      </c>
      <c r="E30">
        <f t="shared" si="8"/>
        <v>33</v>
      </c>
      <c r="F30" t="str">
        <f t="shared" si="9"/>
        <v>: 我會叫警察.</v>
      </c>
      <c r="G30">
        <f t="shared" si="10"/>
        <v>58</v>
      </c>
      <c r="H30" t="str">
        <f t="shared" si="11"/>
        <v xml:space="preserve"> Ngóh wúih giu gíngchaat.</v>
      </c>
    </row>
    <row r="31" spans="1:8" x14ac:dyDescent="0.3">
      <c r="A31" t="s">
        <v>30</v>
      </c>
      <c r="C31" t="str">
        <f t="shared" si="6"/>
        <v xml:space="preserve">; Police! </v>
      </c>
      <c r="D31">
        <f t="shared" si="7"/>
        <v>11</v>
      </c>
      <c r="E31">
        <f t="shared" si="8"/>
        <v>16</v>
      </c>
      <c r="F31" t="str">
        <f t="shared" si="9"/>
        <v>: 警察!</v>
      </c>
      <c r="G31">
        <f t="shared" si="10"/>
        <v>27</v>
      </c>
      <c r="H31" t="str">
        <f t="shared" si="11"/>
        <v xml:space="preserve"> Gíngchaat!</v>
      </c>
    </row>
    <row r="32" spans="1:8" x14ac:dyDescent="0.3">
      <c r="A32" t="s">
        <v>31</v>
      </c>
      <c r="C32" t="str">
        <f t="shared" si="6"/>
        <v xml:space="preserve">; Stop! Thief! </v>
      </c>
      <c r="D32">
        <f t="shared" si="7"/>
        <v>16</v>
      </c>
      <c r="E32">
        <f t="shared" si="8"/>
        <v>21</v>
      </c>
      <c r="F32" t="str">
        <f t="shared" si="9"/>
        <v>: 咪走!</v>
      </c>
      <c r="G32">
        <f t="shared" si="10"/>
        <v>46</v>
      </c>
      <c r="H32" t="str">
        <f t="shared" si="11"/>
        <v xml:space="preserve"> 賊仔! Máih jáu! Chaahkjái!</v>
      </c>
    </row>
    <row r="33" spans="1:8" x14ac:dyDescent="0.3">
      <c r="A33" t="s">
        <v>32</v>
      </c>
      <c r="C33" t="str">
        <f t="shared" si="6"/>
        <v xml:space="preserve">; Please help me. </v>
      </c>
      <c r="D33">
        <f t="shared" si="7"/>
        <v>19</v>
      </c>
      <c r="E33">
        <f t="shared" si="8"/>
        <v>26</v>
      </c>
      <c r="F33" t="str">
        <f t="shared" si="9"/>
        <v>: 唔該幫我.</v>
      </c>
      <c r="G33">
        <f t="shared" si="10"/>
        <v>45</v>
      </c>
      <c r="H33" t="str">
        <f t="shared" si="11"/>
        <v xml:space="preserve"> M̀h'gōi bōng ngóh.</v>
      </c>
    </row>
    <row r="34" spans="1:8" x14ac:dyDescent="0.3">
      <c r="A34" t="s">
        <v>33</v>
      </c>
      <c r="C34" t="str">
        <f t="shared" si="6"/>
        <v xml:space="preserve">; It's an emergency. </v>
      </c>
      <c r="D34">
        <f t="shared" si="7"/>
        <v>22</v>
      </c>
      <c r="E34">
        <f t="shared" si="8"/>
        <v>28</v>
      </c>
      <c r="F34" t="str">
        <f t="shared" si="9"/>
        <v>: 好緊急.</v>
      </c>
      <c r="G34">
        <f t="shared" si="10"/>
        <v>41</v>
      </c>
      <c r="H34" t="str">
        <f t="shared" si="11"/>
        <v xml:space="preserve"> Hóu gán'gāp.</v>
      </c>
    </row>
    <row r="35" spans="1:8" x14ac:dyDescent="0.3">
      <c r="A35" t="s">
        <v>34</v>
      </c>
      <c r="C35" t="str">
        <f t="shared" si="6"/>
        <v xml:space="preserve">; I'm lost. </v>
      </c>
      <c r="D35">
        <f t="shared" si="7"/>
        <v>13</v>
      </c>
      <c r="E35">
        <f t="shared" si="8"/>
        <v>20</v>
      </c>
      <c r="F35" t="str">
        <f t="shared" si="9"/>
        <v>: 我蕩失路.</v>
      </c>
      <c r="G35">
        <f t="shared" si="10"/>
        <v>40</v>
      </c>
      <c r="H35" t="str">
        <f t="shared" si="11"/>
        <v xml:space="preserve"> Ngóh dohngsāt louh.</v>
      </c>
    </row>
    <row r="36" spans="1:8" x14ac:dyDescent="0.3">
      <c r="A36" t="s">
        <v>35</v>
      </c>
      <c r="C36" t="str">
        <f t="shared" si="6"/>
        <v xml:space="preserve">; I lost my bag. </v>
      </c>
      <c r="D36">
        <f t="shared" si="7"/>
        <v>18</v>
      </c>
      <c r="E36">
        <f t="shared" si="8"/>
        <v>27</v>
      </c>
      <c r="F36" t="str">
        <f t="shared" si="9"/>
        <v>: 我唔見咗個袋.</v>
      </c>
      <c r="G36">
        <f t="shared" si="10"/>
        <v>52</v>
      </c>
      <c r="H36" t="str">
        <f t="shared" si="11"/>
        <v xml:space="preserve"> Ngóh m̀h'gin jó go doih.</v>
      </c>
    </row>
    <row r="37" spans="1:8" x14ac:dyDescent="0.3">
      <c r="A37" t="s">
        <v>36</v>
      </c>
      <c r="C37" t="str">
        <f t="shared" si="6"/>
        <v xml:space="preserve">; I dropped my wallet. </v>
      </c>
      <c r="D37">
        <f t="shared" si="7"/>
        <v>24</v>
      </c>
      <c r="E37">
        <f t="shared" si="8"/>
        <v>33</v>
      </c>
      <c r="F37" t="str">
        <f t="shared" si="9"/>
        <v>: 我跌咗個銀包.</v>
      </c>
      <c r="G37">
        <f t="shared" si="10"/>
        <v>60</v>
      </c>
      <c r="H37" t="str">
        <f t="shared" si="11"/>
        <v xml:space="preserve"> Ngóh dit jó go ngàhn bāau.</v>
      </c>
    </row>
    <row r="38" spans="1:8" x14ac:dyDescent="0.3">
      <c r="A38" t="s">
        <v>37</v>
      </c>
      <c r="C38" t="str">
        <f t="shared" si="6"/>
        <v xml:space="preserve">; I don't feel well. </v>
      </c>
      <c r="D38">
        <f t="shared" si="7"/>
        <v>22</v>
      </c>
      <c r="E38">
        <f t="shared" si="8"/>
        <v>29</v>
      </c>
      <c r="F38" t="str">
        <f t="shared" si="9"/>
        <v>: 我唔舒服.</v>
      </c>
      <c r="G38">
        <f t="shared" si="10"/>
        <v>47</v>
      </c>
      <c r="H38" t="str">
        <f t="shared" si="11"/>
        <v xml:space="preserve"> Ngóh m̀h syūfuhk.</v>
      </c>
    </row>
    <row r="39" spans="1:8" x14ac:dyDescent="0.3">
      <c r="A39" t="s">
        <v>38</v>
      </c>
      <c r="C39" t="str">
        <f t="shared" si="6"/>
        <v xml:space="preserve">; I've been injured. </v>
      </c>
      <c r="D39">
        <f t="shared" si="7"/>
        <v>22</v>
      </c>
      <c r="E39">
        <f t="shared" si="8"/>
        <v>29</v>
      </c>
      <c r="F39" t="str">
        <f t="shared" si="9"/>
        <v>: 我受咗傷.</v>
      </c>
      <c r="G39">
        <f t="shared" si="10"/>
        <v>49</v>
      </c>
      <c r="H39" t="str">
        <f t="shared" si="11"/>
        <v xml:space="preserve"> Ngóh sauh jó sēung.</v>
      </c>
    </row>
    <row r="40" spans="1:8" x14ac:dyDescent="0.3">
      <c r="A40" t="s">
        <v>39</v>
      </c>
      <c r="C40" t="str">
        <f t="shared" si="6"/>
        <v xml:space="preserve">; Please call a doctor. </v>
      </c>
      <c r="D40">
        <f t="shared" si="7"/>
        <v>25</v>
      </c>
      <c r="E40">
        <f t="shared" si="8"/>
        <v>35</v>
      </c>
      <c r="F40" t="str">
        <f t="shared" si="9"/>
        <v>: 唔該幫我叫醫生.</v>
      </c>
      <c r="G40">
        <f t="shared" si="10"/>
        <v>65</v>
      </c>
      <c r="H40" t="str">
        <f t="shared" si="11"/>
        <v xml:space="preserve"> M̀h'gōi bōng ngóh giu yīsāng.</v>
      </c>
    </row>
    <row r="41" spans="1:8" x14ac:dyDescent="0.3">
      <c r="A41" t="s">
        <v>40</v>
      </c>
      <c r="C41" t="str">
        <f t="shared" si="6"/>
        <v xml:space="preserve">; Can I use your phone? </v>
      </c>
      <c r="D41">
        <f t="shared" si="7"/>
        <v>25</v>
      </c>
      <c r="E41">
        <f t="shared" si="8"/>
        <v>38</v>
      </c>
      <c r="F41" t="str">
        <f t="shared" si="9"/>
        <v>: 可唔可以借個電話用呀?</v>
      </c>
      <c r="G41">
        <f t="shared" si="10"/>
        <v>74</v>
      </c>
      <c r="H41" t="str">
        <f t="shared" si="11"/>
        <v xml:space="preserve"> Hó-m̀h-hó'yi je go dihnwáh yuhng a?</v>
      </c>
    </row>
    <row r="42" spans="1:8" x14ac:dyDescent="0.3">
      <c r="C42" t="e">
        <f t="shared" si="6"/>
        <v>#VALUE!</v>
      </c>
      <c r="D42" t="e">
        <f t="shared" si="7"/>
        <v>#VALUE!</v>
      </c>
      <c r="E42" t="e">
        <f t="shared" si="8"/>
        <v>#VALUE!</v>
      </c>
      <c r="F42" t="e">
        <f t="shared" si="9"/>
        <v>#VALUE!</v>
      </c>
      <c r="G42">
        <f t="shared" si="10"/>
        <v>1</v>
      </c>
      <c r="H42" t="e">
        <f t="shared" si="11"/>
        <v>#VALUE!</v>
      </c>
    </row>
    <row r="43" spans="1:8" x14ac:dyDescent="0.3">
      <c r="A43" t="s">
        <v>41</v>
      </c>
      <c r="C43" t="e">
        <f t="shared" si="6"/>
        <v>#VALUE!</v>
      </c>
      <c r="D43" t="e">
        <f t="shared" si="7"/>
        <v>#VALUE!</v>
      </c>
      <c r="E43" t="e">
        <f t="shared" si="8"/>
        <v>#VALUE!</v>
      </c>
      <c r="F43" t="e">
        <f t="shared" si="9"/>
        <v>#VALUE!</v>
      </c>
      <c r="G43">
        <f t="shared" si="10"/>
        <v>14</v>
      </c>
      <c r="H43" t="e">
        <f t="shared" si="11"/>
        <v>#VALUE!</v>
      </c>
    </row>
    <row r="44" spans="1:8" x14ac:dyDescent="0.3">
      <c r="A44" t="s">
        <v>42</v>
      </c>
      <c r="C44" t="str">
        <f t="shared" si="6"/>
        <v xml:space="preserve">; 1 </v>
      </c>
      <c r="D44">
        <f t="shared" si="7"/>
        <v>5</v>
      </c>
      <c r="E44">
        <f t="shared" si="8"/>
        <v>8</v>
      </c>
      <c r="F44" t="str">
        <f t="shared" si="9"/>
        <v>: 一</v>
      </c>
      <c r="G44">
        <f t="shared" si="10"/>
        <v>12</v>
      </c>
      <c r="H44" t="str">
        <f t="shared" si="11"/>
        <v xml:space="preserve"> yāt</v>
      </c>
    </row>
    <row r="45" spans="1:8" x14ac:dyDescent="0.3">
      <c r="A45" t="s">
        <v>43</v>
      </c>
      <c r="C45" t="str">
        <f t="shared" si="6"/>
        <v xml:space="preserve">; 2 </v>
      </c>
      <c r="D45">
        <f t="shared" si="7"/>
        <v>5</v>
      </c>
      <c r="E45">
        <f t="shared" si="8"/>
        <v>8</v>
      </c>
      <c r="F45" t="str">
        <f t="shared" si="9"/>
        <v>: 二</v>
      </c>
      <c r="G45">
        <f t="shared" si="10"/>
        <v>12</v>
      </c>
      <c r="H45" t="str">
        <f t="shared" si="11"/>
        <v xml:space="preserve"> yih</v>
      </c>
    </row>
    <row r="46" spans="1:8" x14ac:dyDescent="0.3">
      <c r="A46" t="s">
        <v>44</v>
      </c>
      <c r="C46" t="str">
        <f t="shared" si="6"/>
        <v xml:space="preserve">; 3 </v>
      </c>
      <c r="D46">
        <f t="shared" si="7"/>
        <v>5</v>
      </c>
      <c r="E46">
        <f t="shared" si="8"/>
        <v>8</v>
      </c>
      <c r="F46" t="str">
        <f t="shared" si="9"/>
        <v>: 三</v>
      </c>
      <c r="G46">
        <f t="shared" si="10"/>
        <v>13</v>
      </c>
      <c r="H46" t="str">
        <f t="shared" si="11"/>
        <v xml:space="preserve"> sāam</v>
      </c>
    </row>
    <row r="47" spans="1:8" x14ac:dyDescent="0.3">
      <c r="A47" t="s">
        <v>45</v>
      </c>
      <c r="C47" t="str">
        <f t="shared" si="6"/>
        <v xml:space="preserve">; 4 </v>
      </c>
      <c r="D47">
        <f t="shared" si="7"/>
        <v>5</v>
      </c>
      <c r="E47">
        <f t="shared" si="8"/>
        <v>8</v>
      </c>
      <c r="F47" t="str">
        <f t="shared" si="9"/>
        <v>: 四</v>
      </c>
      <c r="G47">
        <f t="shared" si="10"/>
        <v>12</v>
      </c>
      <c r="H47" t="str">
        <f t="shared" si="11"/>
        <v xml:space="preserve"> sei</v>
      </c>
    </row>
    <row r="48" spans="1:8" x14ac:dyDescent="0.3">
      <c r="A48" t="s">
        <v>46</v>
      </c>
      <c r="C48" t="str">
        <f t="shared" si="6"/>
        <v xml:space="preserve">; 5 </v>
      </c>
      <c r="D48">
        <f t="shared" si="7"/>
        <v>5</v>
      </c>
      <c r="E48">
        <f t="shared" si="8"/>
        <v>8</v>
      </c>
      <c r="F48" t="str">
        <f t="shared" si="9"/>
        <v>: 五</v>
      </c>
      <c r="G48">
        <f t="shared" si="10"/>
        <v>12</v>
      </c>
      <c r="H48" t="str">
        <f t="shared" si="11"/>
        <v xml:space="preserve"> ńgh</v>
      </c>
    </row>
    <row r="49" spans="1:8" x14ac:dyDescent="0.3">
      <c r="A49" t="s">
        <v>47</v>
      </c>
      <c r="C49" t="str">
        <f t="shared" si="6"/>
        <v xml:space="preserve">; 6 </v>
      </c>
      <c r="D49">
        <f t="shared" si="7"/>
        <v>5</v>
      </c>
      <c r="E49">
        <f t="shared" si="8"/>
        <v>8</v>
      </c>
      <c r="F49" t="str">
        <f t="shared" si="9"/>
        <v>: 六</v>
      </c>
      <c r="G49">
        <f t="shared" si="10"/>
        <v>13</v>
      </c>
      <c r="H49" t="str">
        <f t="shared" si="11"/>
        <v xml:space="preserve"> luhk</v>
      </c>
    </row>
    <row r="50" spans="1:8" x14ac:dyDescent="0.3">
      <c r="A50" t="s">
        <v>48</v>
      </c>
      <c r="C50" t="str">
        <f t="shared" si="6"/>
        <v xml:space="preserve">; 7 </v>
      </c>
      <c r="D50">
        <f t="shared" si="7"/>
        <v>5</v>
      </c>
      <c r="E50">
        <f t="shared" si="8"/>
        <v>8</v>
      </c>
      <c r="F50" t="str">
        <f t="shared" si="9"/>
        <v>: 七</v>
      </c>
      <c r="G50">
        <f t="shared" si="10"/>
        <v>13</v>
      </c>
      <c r="H50" t="str">
        <f t="shared" si="11"/>
        <v xml:space="preserve"> chāt</v>
      </c>
    </row>
    <row r="51" spans="1:8" x14ac:dyDescent="0.3">
      <c r="A51" t="s">
        <v>49</v>
      </c>
      <c r="C51" t="str">
        <f t="shared" si="6"/>
        <v xml:space="preserve">; 8 </v>
      </c>
      <c r="D51">
        <f t="shared" si="7"/>
        <v>5</v>
      </c>
      <c r="E51">
        <f t="shared" si="8"/>
        <v>8</v>
      </c>
      <c r="F51" t="str">
        <f t="shared" si="9"/>
        <v>: 八</v>
      </c>
      <c r="G51">
        <f t="shared" si="10"/>
        <v>13</v>
      </c>
      <c r="H51" t="str">
        <f t="shared" si="11"/>
        <v xml:space="preserve"> baat</v>
      </c>
    </row>
    <row r="52" spans="1:8" x14ac:dyDescent="0.3">
      <c r="A52" t="s">
        <v>50</v>
      </c>
      <c r="C52" t="str">
        <f t="shared" si="6"/>
        <v xml:space="preserve">; 9 </v>
      </c>
      <c r="D52">
        <f t="shared" si="7"/>
        <v>5</v>
      </c>
      <c r="E52">
        <f t="shared" si="8"/>
        <v>8</v>
      </c>
      <c r="F52" t="str">
        <f t="shared" si="9"/>
        <v>: 九</v>
      </c>
      <c r="G52">
        <f t="shared" si="10"/>
        <v>12</v>
      </c>
      <c r="H52" t="str">
        <f t="shared" si="11"/>
        <v xml:space="preserve"> gáu</v>
      </c>
    </row>
    <row r="53" spans="1:8" x14ac:dyDescent="0.3">
      <c r="A53" t="s">
        <v>51</v>
      </c>
      <c r="C53" t="str">
        <f t="shared" si="6"/>
        <v>; 10</v>
      </c>
      <c r="D53">
        <f t="shared" si="7"/>
        <v>5</v>
      </c>
      <c r="E53">
        <f t="shared" si="8"/>
        <v>8</v>
      </c>
      <c r="F53" t="str">
        <f t="shared" si="9"/>
        <v>: 十</v>
      </c>
      <c r="G53">
        <f t="shared" si="10"/>
        <v>13</v>
      </c>
      <c r="H53" t="str">
        <f t="shared" si="11"/>
        <v xml:space="preserve"> sahp</v>
      </c>
    </row>
    <row r="54" spans="1:8" x14ac:dyDescent="0.3">
      <c r="A54" t="s">
        <v>52</v>
      </c>
      <c r="C54" t="str">
        <f t="shared" si="6"/>
        <v xml:space="preserve">; 11 </v>
      </c>
      <c r="D54">
        <f t="shared" si="7"/>
        <v>6</v>
      </c>
      <c r="E54">
        <f t="shared" si="8"/>
        <v>10</v>
      </c>
      <c r="F54" t="str">
        <f t="shared" si="9"/>
        <v>: 十一</v>
      </c>
      <c r="G54">
        <f t="shared" si="10"/>
        <v>18</v>
      </c>
      <c r="H54" t="str">
        <f t="shared" si="11"/>
        <v xml:space="preserve"> sahpyāt</v>
      </c>
    </row>
    <row r="55" spans="1:8" x14ac:dyDescent="0.3">
      <c r="A55" t="s">
        <v>53</v>
      </c>
      <c r="C55" t="str">
        <f t="shared" si="6"/>
        <v xml:space="preserve">; 12 </v>
      </c>
      <c r="D55">
        <f t="shared" si="7"/>
        <v>6</v>
      </c>
      <c r="E55">
        <f t="shared" si="8"/>
        <v>10</v>
      </c>
      <c r="F55" t="str">
        <f t="shared" si="9"/>
        <v>: 十二</v>
      </c>
      <c r="G55">
        <f t="shared" si="10"/>
        <v>18</v>
      </c>
      <c r="H55" t="str">
        <f t="shared" si="11"/>
        <v xml:space="preserve"> sahpyih</v>
      </c>
    </row>
    <row r="56" spans="1:8" x14ac:dyDescent="0.3">
      <c r="A56" t="s">
        <v>54</v>
      </c>
      <c r="C56" t="str">
        <f t="shared" si="6"/>
        <v xml:space="preserve">; 13 </v>
      </c>
      <c r="D56">
        <f t="shared" si="7"/>
        <v>6</v>
      </c>
      <c r="E56">
        <f t="shared" si="8"/>
        <v>10</v>
      </c>
      <c r="F56" t="str">
        <f t="shared" si="9"/>
        <v>: 十三</v>
      </c>
      <c r="G56">
        <f t="shared" si="10"/>
        <v>19</v>
      </c>
      <c r="H56" t="str">
        <f t="shared" si="11"/>
        <v xml:space="preserve"> sahpsāam</v>
      </c>
    </row>
    <row r="57" spans="1:8" x14ac:dyDescent="0.3">
      <c r="A57" t="s">
        <v>55</v>
      </c>
      <c r="C57" t="str">
        <f t="shared" si="6"/>
        <v xml:space="preserve">; 14 </v>
      </c>
      <c r="D57">
        <f t="shared" si="7"/>
        <v>6</v>
      </c>
      <c r="E57">
        <f t="shared" si="8"/>
        <v>10</v>
      </c>
      <c r="F57" t="str">
        <f t="shared" si="9"/>
        <v>: 十四</v>
      </c>
      <c r="G57">
        <f t="shared" si="10"/>
        <v>18</v>
      </c>
      <c r="H57" t="str">
        <f t="shared" si="11"/>
        <v xml:space="preserve"> sahpsei</v>
      </c>
    </row>
    <row r="58" spans="1:8" x14ac:dyDescent="0.3">
      <c r="A58" t="s">
        <v>56</v>
      </c>
      <c r="C58" t="str">
        <f t="shared" si="6"/>
        <v xml:space="preserve">; 15 </v>
      </c>
      <c r="D58">
        <f t="shared" si="7"/>
        <v>6</v>
      </c>
      <c r="E58">
        <f t="shared" si="8"/>
        <v>10</v>
      </c>
      <c r="F58" t="str">
        <f t="shared" si="9"/>
        <v>: 十五</v>
      </c>
      <c r="G58">
        <f t="shared" si="10"/>
        <v>18</v>
      </c>
      <c r="H58" t="str">
        <f t="shared" si="11"/>
        <v xml:space="preserve"> sahpńgh</v>
      </c>
    </row>
    <row r="59" spans="1:8" x14ac:dyDescent="0.3">
      <c r="A59" t="s">
        <v>57</v>
      </c>
      <c r="C59" t="str">
        <f t="shared" si="6"/>
        <v xml:space="preserve">; 16 </v>
      </c>
      <c r="D59">
        <f t="shared" si="7"/>
        <v>6</v>
      </c>
      <c r="E59">
        <f t="shared" si="8"/>
        <v>10</v>
      </c>
      <c r="F59" t="str">
        <f t="shared" si="9"/>
        <v>: 十六</v>
      </c>
      <c r="G59">
        <f t="shared" si="10"/>
        <v>19</v>
      </c>
      <c r="H59" t="str">
        <f t="shared" si="11"/>
        <v xml:space="preserve"> sahpluhk</v>
      </c>
    </row>
    <row r="60" spans="1:8" x14ac:dyDescent="0.3">
      <c r="A60" t="s">
        <v>58</v>
      </c>
      <c r="C60" t="str">
        <f t="shared" si="6"/>
        <v xml:space="preserve">; 17 </v>
      </c>
      <c r="D60">
        <f t="shared" si="7"/>
        <v>6</v>
      </c>
      <c r="E60">
        <f t="shared" si="8"/>
        <v>10</v>
      </c>
      <c r="F60" t="str">
        <f t="shared" si="9"/>
        <v>: 十七</v>
      </c>
      <c r="G60">
        <f t="shared" si="10"/>
        <v>19</v>
      </c>
      <c r="H60" t="str">
        <f t="shared" si="11"/>
        <v xml:space="preserve"> sahpchāt</v>
      </c>
    </row>
    <row r="61" spans="1:8" x14ac:dyDescent="0.3">
      <c r="A61" t="s">
        <v>59</v>
      </c>
      <c r="C61" t="str">
        <f t="shared" si="6"/>
        <v xml:space="preserve">; 18 </v>
      </c>
      <c r="D61">
        <f t="shared" si="7"/>
        <v>6</v>
      </c>
      <c r="E61">
        <f t="shared" si="8"/>
        <v>10</v>
      </c>
      <c r="F61" t="str">
        <f t="shared" si="9"/>
        <v>: 十八</v>
      </c>
      <c r="G61">
        <f t="shared" si="10"/>
        <v>19</v>
      </c>
      <c r="H61" t="str">
        <f t="shared" si="11"/>
        <v xml:space="preserve"> sahpbaat</v>
      </c>
    </row>
    <row r="62" spans="1:8" x14ac:dyDescent="0.3">
      <c r="A62" t="s">
        <v>60</v>
      </c>
      <c r="C62" t="str">
        <f t="shared" si="6"/>
        <v xml:space="preserve">; 19 </v>
      </c>
      <c r="D62">
        <f t="shared" si="7"/>
        <v>6</v>
      </c>
      <c r="E62">
        <f t="shared" si="8"/>
        <v>10</v>
      </c>
      <c r="F62" t="str">
        <f t="shared" si="9"/>
        <v>: 十九</v>
      </c>
      <c r="G62">
        <f t="shared" si="10"/>
        <v>18</v>
      </c>
      <c r="H62" t="str">
        <f t="shared" si="11"/>
        <v xml:space="preserve"> sahpgáu</v>
      </c>
    </row>
    <row r="63" spans="1:8" x14ac:dyDescent="0.3">
      <c r="A63" t="s">
        <v>61</v>
      </c>
      <c r="C63" t="str">
        <f t="shared" si="6"/>
        <v xml:space="preserve">; 20 </v>
      </c>
      <c r="D63">
        <f t="shared" si="7"/>
        <v>6</v>
      </c>
      <c r="E63">
        <f t="shared" si="8"/>
        <v>10</v>
      </c>
      <c r="F63" t="str">
        <f t="shared" si="9"/>
        <v>: 二十</v>
      </c>
      <c r="G63">
        <f t="shared" si="10"/>
        <v>18</v>
      </c>
      <c r="H63" t="str">
        <f t="shared" si="11"/>
        <v xml:space="preserve"> yihsahp</v>
      </c>
    </row>
    <row r="64" spans="1:8" x14ac:dyDescent="0.3">
      <c r="A64" t="s">
        <v>62</v>
      </c>
      <c r="C64" t="str">
        <f t="shared" si="6"/>
        <v xml:space="preserve">; 21 </v>
      </c>
      <c r="D64">
        <f t="shared" si="7"/>
        <v>6</v>
      </c>
      <c r="E64">
        <f t="shared" si="8"/>
        <v>11</v>
      </c>
      <c r="F64" t="str">
        <f t="shared" si="9"/>
        <v>: 二十一</v>
      </c>
      <c r="G64">
        <f t="shared" si="10"/>
        <v>22</v>
      </c>
      <c r="H64" t="str">
        <f t="shared" si="11"/>
        <v xml:space="preserve"> yihsahpyāt</v>
      </c>
    </row>
    <row r="65" spans="1:8" x14ac:dyDescent="0.3">
      <c r="A65" t="s">
        <v>63</v>
      </c>
      <c r="C65" t="str">
        <f t="shared" si="6"/>
        <v xml:space="preserve">; 22 </v>
      </c>
      <c r="D65">
        <f t="shared" si="7"/>
        <v>6</v>
      </c>
      <c r="E65">
        <f t="shared" si="8"/>
        <v>11</v>
      </c>
      <c r="F65" t="str">
        <f t="shared" si="9"/>
        <v>: 二十二</v>
      </c>
      <c r="G65">
        <f t="shared" si="10"/>
        <v>22</v>
      </c>
      <c r="H65" t="str">
        <f t="shared" si="11"/>
        <v xml:space="preserve"> yihsahpyih</v>
      </c>
    </row>
    <row r="66" spans="1:8" x14ac:dyDescent="0.3">
      <c r="A66" t="s">
        <v>64</v>
      </c>
      <c r="C66" t="str">
        <f t="shared" si="6"/>
        <v xml:space="preserve">; 23 </v>
      </c>
      <c r="D66">
        <f t="shared" si="7"/>
        <v>6</v>
      </c>
      <c r="E66">
        <f t="shared" si="8"/>
        <v>11</v>
      </c>
      <c r="F66" t="str">
        <f t="shared" si="9"/>
        <v>: 二十三</v>
      </c>
      <c r="G66">
        <f t="shared" si="10"/>
        <v>23</v>
      </c>
      <c r="H66" t="str">
        <f t="shared" si="11"/>
        <v xml:space="preserve"> yihsahpsāam</v>
      </c>
    </row>
    <row r="67" spans="1:8" x14ac:dyDescent="0.3">
      <c r="A67" t="s">
        <v>65</v>
      </c>
      <c r="C67" t="str">
        <f t="shared" si="6"/>
        <v xml:space="preserve">; 30 </v>
      </c>
      <c r="D67">
        <f t="shared" si="7"/>
        <v>6</v>
      </c>
      <c r="E67">
        <f t="shared" si="8"/>
        <v>10</v>
      </c>
      <c r="F67" t="str">
        <f t="shared" si="9"/>
        <v>: 三十</v>
      </c>
      <c r="G67">
        <f t="shared" si="10"/>
        <v>20</v>
      </c>
      <c r="H67" t="str">
        <f t="shared" si="11"/>
        <v xml:space="preserve"> sāamsahp </v>
      </c>
    </row>
    <row r="68" spans="1:8" x14ac:dyDescent="0.3">
      <c r="A68" t="s">
        <v>66</v>
      </c>
      <c r="C68" t="str">
        <f t="shared" si="6"/>
        <v xml:space="preserve">; 40 </v>
      </c>
      <c r="D68">
        <f t="shared" si="7"/>
        <v>6</v>
      </c>
      <c r="E68">
        <f t="shared" si="8"/>
        <v>10</v>
      </c>
      <c r="F68" t="str">
        <f t="shared" si="9"/>
        <v>: 四十</v>
      </c>
      <c r="G68">
        <f t="shared" si="10"/>
        <v>19</v>
      </c>
      <c r="H68" t="str">
        <f t="shared" si="11"/>
        <v xml:space="preserve"> seisahp </v>
      </c>
    </row>
    <row r="69" spans="1:8" x14ac:dyDescent="0.3">
      <c r="A69" t="s">
        <v>67</v>
      </c>
      <c r="C69" t="str">
        <f t="shared" si="6"/>
        <v xml:space="preserve">; 50 </v>
      </c>
      <c r="D69">
        <f t="shared" si="7"/>
        <v>6</v>
      </c>
      <c r="E69">
        <f t="shared" si="8"/>
        <v>10</v>
      </c>
      <c r="F69" t="str">
        <f t="shared" si="9"/>
        <v>: 五十</v>
      </c>
      <c r="G69">
        <f t="shared" si="10"/>
        <v>19</v>
      </c>
      <c r="H69" t="str">
        <f t="shared" si="11"/>
        <v xml:space="preserve"> ńghsahp </v>
      </c>
    </row>
    <row r="70" spans="1:8" x14ac:dyDescent="0.3">
      <c r="A70" t="s">
        <v>68</v>
      </c>
      <c r="C70" t="str">
        <f t="shared" si="6"/>
        <v xml:space="preserve">; 60 </v>
      </c>
      <c r="D70">
        <f t="shared" si="7"/>
        <v>6</v>
      </c>
      <c r="E70">
        <f t="shared" si="8"/>
        <v>10</v>
      </c>
      <c r="F70" t="str">
        <f t="shared" si="9"/>
        <v>: 六十</v>
      </c>
      <c r="G70">
        <f t="shared" si="10"/>
        <v>20</v>
      </c>
      <c r="H70" t="str">
        <f t="shared" si="11"/>
        <v xml:space="preserve"> luhksahp </v>
      </c>
    </row>
    <row r="71" spans="1:8" x14ac:dyDescent="0.3">
      <c r="A71" t="s">
        <v>69</v>
      </c>
      <c r="C71" t="str">
        <f t="shared" si="6"/>
        <v xml:space="preserve">; 70 </v>
      </c>
      <c r="D71">
        <f t="shared" si="7"/>
        <v>6</v>
      </c>
      <c r="E71">
        <f t="shared" si="8"/>
        <v>10</v>
      </c>
      <c r="F71" t="str">
        <f t="shared" si="9"/>
        <v>: 七十</v>
      </c>
      <c r="G71">
        <f t="shared" si="10"/>
        <v>20</v>
      </c>
      <c r="H71" t="str">
        <f t="shared" si="11"/>
        <v xml:space="preserve"> chātsahp </v>
      </c>
    </row>
    <row r="72" spans="1:8" x14ac:dyDescent="0.3">
      <c r="A72" t="s">
        <v>70</v>
      </c>
      <c r="C72" t="str">
        <f t="shared" si="6"/>
        <v xml:space="preserve">; 80 </v>
      </c>
      <c r="D72">
        <f t="shared" si="7"/>
        <v>6</v>
      </c>
      <c r="E72">
        <f t="shared" si="8"/>
        <v>10</v>
      </c>
      <c r="F72" t="str">
        <f t="shared" si="9"/>
        <v>: 八十</v>
      </c>
      <c r="G72">
        <f t="shared" si="10"/>
        <v>20</v>
      </c>
      <c r="H72" t="str">
        <f t="shared" si="11"/>
        <v xml:space="preserve"> baatsahp </v>
      </c>
    </row>
    <row r="73" spans="1:8" x14ac:dyDescent="0.3">
      <c r="A73" t="s">
        <v>71</v>
      </c>
      <c r="C73" t="str">
        <f t="shared" si="6"/>
        <v xml:space="preserve">; 90 </v>
      </c>
      <c r="D73">
        <f t="shared" si="7"/>
        <v>6</v>
      </c>
      <c r="E73">
        <f t="shared" si="8"/>
        <v>10</v>
      </c>
      <c r="F73" t="str">
        <f t="shared" si="9"/>
        <v>: 九十</v>
      </c>
      <c r="G73">
        <f t="shared" si="10"/>
        <v>19</v>
      </c>
      <c r="H73" t="str">
        <f t="shared" si="11"/>
        <v xml:space="preserve"> gáusahp </v>
      </c>
    </row>
    <row r="74" spans="1:8" x14ac:dyDescent="0.3">
      <c r="A74" t="s">
        <v>72</v>
      </c>
      <c r="C74" t="str">
        <f t="shared" si="6"/>
        <v xml:space="preserve">; 100 </v>
      </c>
      <c r="D74">
        <f t="shared" si="7"/>
        <v>7</v>
      </c>
      <c r="E74">
        <f t="shared" si="8"/>
        <v>11</v>
      </c>
      <c r="F74" t="str">
        <f t="shared" si="9"/>
        <v>: 一百</v>
      </c>
      <c r="G74">
        <f t="shared" si="10"/>
        <v>19</v>
      </c>
      <c r="H74" t="str">
        <f t="shared" si="11"/>
        <v xml:space="preserve"> yātbaak</v>
      </c>
    </row>
    <row r="75" spans="1:8" x14ac:dyDescent="0.3">
      <c r="A75" t="s">
        <v>73</v>
      </c>
      <c r="C75" t="str">
        <f t="shared" si="6"/>
        <v xml:space="preserve">; 200 </v>
      </c>
      <c r="D75">
        <f t="shared" si="7"/>
        <v>7</v>
      </c>
      <c r="E75">
        <f t="shared" si="8"/>
        <v>11</v>
      </c>
      <c r="F75" t="str">
        <f t="shared" si="9"/>
        <v>: 二百</v>
      </c>
      <c r="G75">
        <f t="shared" si="10"/>
        <v>19</v>
      </c>
      <c r="H75" t="str">
        <f t="shared" si="11"/>
        <v xml:space="preserve"> yihbaak</v>
      </c>
    </row>
    <row r="76" spans="1:8" x14ac:dyDescent="0.3">
      <c r="A76" t="s">
        <v>74</v>
      </c>
      <c r="C76" t="str">
        <f t="shared" si="6"/>
        <v xml:space="preserve">; 300 </v>
      </c>
      <c r="D76">
        <f t="shared" si="7"/>
        <v>7</v>
      </c>
      <c r="E76">
        <f t="shared" si="8"/>
        <v>11</v>
      </c>
      <c r="F76" t="str">
        <f t="shared" si="9"/>
        <v>: 三百</v>
      </c>
      <c r="G76">
        <f t="shared" si="10"/>
        <v>20</v>
      </c>
      <c r="H76" t="str">
        <f t="shared" si="11"/>
        <v xml:space="preserve"> sāambaak</v>
      </c>
    </row>
    <row r="77" spans="1:8" x14ac:dyDescent="0.3">
      <c r="A77" t="s">
        <v>75</v>
      </c>
      <c r="C77" t="str">
        <f t="shared" si="6"/>
        <v xml:space="preserve">; 1000 </v>
      </c>
      <c r="D77">
        <f t="shared" si="7"/>
        <v>8</v>
      </c>
      <c r="E77">
        <f t="shared" si="8"/>
        <v>12</v>
      </c>
      <c r="F77" t="str">
        <f t="shared" si="9"/>
        <v>: 一千</v>
      </c>
      <c r="G77">
        <f t="shared" si="10"/>
        <v>20</v>
      </c>
      <c r="H77" t="str">
        <f t="shared" si="11"/>
        <v xml:space="preserve"> yātchīn</v>
      </c>
    </row>
    <row r="78" spans="1:8" x14ac:dyDescent="0.3">
      <c r="A78" t="s">
        <v>76</v>
      </c>
      <c r="C78" t="str">
        <f t="shared" si="6"/>
        <v xml:space="preserve">; 2000 </v>
      </c>
      <c r="D78">
        <f t="shared" si="7"/>
        <v>8</v>
      </c>
      <c r="E78">
        <f t="shared" si="8"/>
        <v>12</v>
      </c>
      <c r="F78" t="str">
        <f t="shared" si="9"/>
        <v>: 二千</v>
      </c>
      <c r="G78">
        <f t="shared" si="10"/>
        <v>20</v>
      </c>
      <c r="H78" t="str">
        <f t="shared" si="11"/>
        <v xml:space="preserve"> yihchīn</v>
      </c>
    </row>
    <row r="79" spans="1:8" x14ac:dyDescent="0.3">
      <c r="A79" t="s">
        <v>77</v>
      </c>
      <c r="C79" t="str">
        <f t="shared" si="6"/>
        <v xml:space="preserve">; 10,000 </v>
      </c>
      <c r="D79">
        <f t="shared" si="7"/>
        <v>10</v>
      </c>
      <c r="E79">
        <f t="shared" si="8"/>
        <v>14</v>
      </c>
      <c r="F79" t="str">
        <f t="shared" si="9"/>
        <v>: 一萬</v>
      </c>
      <c r="G79">
        <f t="shared" si="10"/>
        <v>23</v>
      </c>
      <c r="H79" t="str">
        <f t="shared" si="11"/>
        <v xml:space="preserve"> yātmaahn</v>
      </c>
    </row>
    <row r="80" spans="1:8" x14ac:dyDescent="0.3">
      <c r="A80" t="s">
        <v>78</v>
      </c>
      <c r="C80" t="str">
        <f t="shared" si="6"/>
        <v xml:space="preserve">; 100,000 </v>
      </c>
      <c r="D80">
        <f t="shared" si="7"/>
        <v>11</v>
      </c>
      <c r="E80">
        <f t="shared" si="8"/>
        <v>15</v>
      </c>
      <c r="F80" t="str">
        <f t="shared" si="9"/>
        <v>: 十萬</v>
      </c>
      <c r="G80">
        <f t="shared" si="10"/>
        <v>25</v>
      </c>
      <c r="H80" t="str">
        <f t="shared" si="11"/>
        <v xml:space="preserve"> sahpmaahn</v>
      </c>
    </row>
    <row r="81" spans="1:8" x14ac:dyDescent="0.3">
      <c r="A81" t="s">
        <v>79</v>
      </c>
      <c r="C81" t="str">
        <f t="shared" si="6"/>
        <v xml:space="preserve">; 1,000,000 </v>
      </c>
      <c r="D81">
        <f t="shared" si="7"/>
        <v>13</v>
      </c>
      <c r="E81">
        <f t="shared" si="8"/>
        <v>18</v>
      </c>
      <c r="F81" t="str">
        <f t="shared" si="9"/>
        <v>: 一百萬</v>
      </c>
      <c r="G81">
        <f t="shared" si="10"/>
        <v>31</v>
      </c>
      <c r="H81" t="str">
        <f t="shared" si="11"/>
        <v xml:space="preserve"> yātbaakmaahn</v>
      </c>
    </row>
    <row r="82" spans="1:8" x14ac:dyDescent="0.3">
      <c r="A82" t="s">
        <v>80</v>
      </c>
      <c r="C82" t="str">
        <f t="shared" si="6"/>
        <v xml:space="preserve">; 10,000,000 </v>
      </c>
      <c r="D82">
        <f t="shared" si="7"/>
        <v>14</v>
      </c>
      <c r="E82">
        <f t="shared" si="8"/>
        <v>19</v>
      </c>
      <c r="F82" t="str">
        <f t="shared" si="9"/>
        <v>: 一千萬</v>
      </c>
      <c r="G82">
        <f t="shared" si="10"/>
        <v>32</v>
      </c>
      <c r="H82" t="str">
        <f t="shared" si="11"/>
        <v xml:space="preserve"> yātchīnmaahn</v>
      </c>
    </row>
    <row r="83" spans="1:8" x14ac:dyDescent="0.3">
      <c r="A83" t="s">
        <v>81</v>
      </c>
      <c r="C83" t="str">
        <f t="shared" si="6"/>
        <v xml:space="preserve">; 100,000,000 </v>
      </c>
      <c r="D83">
        <f t="shared" si="7"/>
        <v>15</v>
      </c>
      <c r="E83">
        <f t="shared" si="8"/>
        <v>19</v>
      </c>
      <c r="F83" t="str">
        <f t="shared" si="9"/>
        <v>: 一億</v>
      </c>
      <c r="G83">
        <f t="shared" si="10"/>
        <v>26</v>
      </c>
      <c r="H83" t="str">
        <f t="shared" si="11"/>
        <v xml:space="preserve"> yātyīk</v>
      </c>
    </row>
    <row r="84" spans="1:8" x14ac:dyDescent="0.3">
      <c r="A84" t="s">
        <v>82</v>
      </c>
      <c r="C84" t="str">
        <f t="shared" si="6"/>
        <v xml:space="preserve">; 1,000,000,000 </v>
      </c>
      <c r="D84">
        <f t="shared" si="7"/>
        <v>17</v>
      </c>
      <c r="E84">
        <f t="shared" si="8"/>
        <v>21</v>
      </c>
      <c r="F84" t="str">
        <f t="shared" si="9"/>
        <v>: 十億</v>
      </c>
      <c r="G84">
        <f t="shared" si="10"/>
        <v>29</v>
      </c>
      <c r="H84" t="str">
        <f t="shared" si="11"/>
        <v xml:space="preserve"> sahpyīk</v>
      </c>
    </row>
    <row r="85" spans="1:8" x14ac:dyDescent="0.3">
      <c r="A85" t="s">
        <v>83</v>
      </c>
      <c r="C85" t="str">
        <f t="shared" si="6"/>
        <v xml:space="preserve">; 10,000,000,000 </v>
      </c>
      <c r="D85">
        <f t="shared" si="7"/>
        <v>18</v>
      </c>
      <c r="E85">
        <f t="shared" si="8"/>
        <v>23</v>
      </c>
      <c r="F85" t="str">
        <f t="shared" si="9"/>
        <v>: 一百億</v>
      </c>
      <c r="G85">
        <f t="shared" si="10"/>
        <v>34</v>
      </c>
      <c r="H85" t="str">
        <f t="shared" si="11"/>
        <v xml:space="preserve"> yātbaakyīk</v>
      </c>
    </row>
    <row r="86" spans="1:8" x14ac:dyDescent="0.3">
      <c r="A86" t="s">
        <v>84</v>
      </c>
      <c r="C86" t="str">
        <f t="shared" si="6"/>
        <v xml:space="preserve">; 100,000,000,000 </v>
      </c>
      <c r="D86">
        <f t="shared" si="7"/>
        <v>19</v>
      </c>
      <c r="E86">
        <f t="shared" si="8"/>
        <v>24</v>
      </c>
      <c r="F86" t="str">
        <f t="shared" si="9"/>
        <v>: 一千億</v>
      </c>
      <c r="G86">
        <f t="shared" si="10"/>
        <v>35</v>
      </c>
      <c r="H86" t="str">
        <f t="shared" si="11"/>
        <v xml:space="preserve"> yātchīnyīk</v>
      </c>
    </row>
    <row r="87" spans="1:8" x14ac:dyDescent="0.3">
      <c r="A87" t="s">
        <v>85</v>
      </c>
      <c r="C87" t="str">
        <f t="shared" si="6"/>
        <v xml:space="preserve">; 1,000,000,000,000 </v>
      </c>
      <c r="D87">
        <f t="shared" si="7"/>
        <v>21</v>
      </c>
      <c r="E87">
        <f t="shared" si="8"/>
        <v>25</v>
      </c>
      <c r="F87" t="str">
        <f t="shared" si="9"/>
        <v>: 一兆</v>
      </c>
      <c r="G87">
        <f t="shared" si="10"/>
        <v>33</v>
      </c>
      <c r="H87" t="str">
        <f t="shared" si="11"/>
        <v xml:space="preserve"> yātsiuh</v>
      </c>
    </row>
    <row r="88" spans="1:8" x14ac:dyDescent="0.3">
      <c r="A88" t="s">
        <v>86</v>
      </c>
      <c r="C88" t="str">
        <f t="shared" si="6"/>
        <v xml:space="preserve">; number _____ (train, bus, etc.) </v>
      </c>
      <c r="D88">
        <f t="shared" si="7"/>
        <v>35</v>
      </c>
      <c r="E88">
        <f t="shared" si="8"/>
        <v>43</v>
      </c>
      <c r="F88" t="str">
        <f t="shared" si="9"/>
        <v>: _____號</v>
      </c>
      <c r="G88">
        <f t="shared" si="10"/>
        <v>48</v>
      </c>
      <c r="H88" t="str">
        <f t="shared" si="11"/>
        <v xml:space="preserve"> houh</v>
      </c>
    </row>
    <row r="89" spans="1:8" x14ac:dyDescent="0.3">
      <c r="A89" t="s">
        <v>87</v>
      </c>
      <c r="C89" t="str">
        <f t="shared" si="6"/>
        <v xml:space="preserve">; half </v>
      </c>
      <c r="D89">
        <f t="shared" si="7"/>
        <v>8</v>
      </c>
      <c r="E89">
        <f t="shared" si="8"/>
        <v>11</v>
      </c>
      <c r="F89" t="str">
        <f t="shared" si="9"/>
        <v>: 半</v>
      </c>
      <c r="G89">
        <f t="shared" si="10"/>
        <v>15</v>
      </c>
      <c r="H89" t="str">
        <f t="shared" si="11"/>
        <v xml:space="preserve"> bun</v>
      </c>
    </row>
    <row r="90" spans="1:8" x14ac:dyDescent="0.3">
      <c r="A90" t="s">
        <v>88</v>
      </c>
      <c r="C90" t="str">
        <f t="shared" ref="C90:C153" si="12">LEFT(A90,FIND(":",A90)-1)</f>
        <v xml:space="preserve">; less </v>
      </c>
      <c r="D90">
        <f t="shared" ref="D90:D153" si="13">FIND(":",A90)</f>
        <v>8</v>
      </c>
      <c r="E90">
        <f t="shared" ref="E90:E153" si="14">FIND(" ",A90,FIND(":",A90)+2)</f>
        <v>11</v>
      </c>
      <c r="F90" t="str">
        <f t="shared" ref="F90:F153" si="15">MID(A90,D90,E90-D90)</f>
        <v>: 小</v>
      </c>
      <c r="G90">
        <f t="shared" ref="G90:G153" si="16">LEN(A90)+1</f>
        <v>15</v>
      </c>
      <c r="H90" t="str">
        <f t="shared" ref="H90:H153" si="17">MID(A90,E90,G90-E90)</f>
        <v xml:space="preserve"> síu</v>
      </c>
    </row>
    <row r="91" spans="1:8" x14ac:dyDescent="0.3">
      <c r="A91" t="s">
        <v>89</v>
      </c>
      <c r="C91" t="str">
        <f t="shared" si="12"/>
        <v xml:space="preserve">; more </v>
      </c>
      <c r="D91">
        <f t="shared" si="13"/>
        <v>8</v>
      </c>
      <c r="E91">
        <f t="shared" si="14"/>
        <v>11</v>
      </c>
      <c r="F91" t="str">
        <f t="shared" si="15"/>
        <v>: 多</v>
      </c>
      <c r="G91">
        <f t="shared" si="16"/>
        <v>14</v>
      </c>
      <c r="H91" t="str">
        <f t="shared" si="17"/>
        <v xml:space="preserve"> dō</v>
      </c>
    </row>
    <row r="92" spans="1:8" x14ac:dyDescent="0.3">
      <c r="C92" t="e">
        <f t="shared" si="12"/>
        <v>#VALUE!</v>
      </c>
      <c r="D92" t="e">
        <f t="shared" si="13"/>
        <v>#VALUE!</v>
      </c>
      <c r="E92" t="e">
        <f t="shared" si="14"/>
        <v>#VALUE!</v>
      </c>
      <c r="F92" t="e">
        <f t="shared" si="15"/>
        <v>#VALUE!</v>
      </c>
      <c r="G92">
        <f t="shared" si="16"/>
        <v>1</v>
      </c>
      <c r="H92" t="e">
        <f t="shared" si="17"/>
        <v>#VALUE!</v>
      </c>
    </row>
    <row r="93" spans="1:8" x14ac:dyDescent="0.3">
      <c r="A93" t="s">
        <v>90</v>
      </c>
      <c r="C93" t="e">
        <f t="shared" si="12"/>
        <v>#VALUE!</v>
      </c>
      <c r="D93" t="e">
        <f t="shared" si="13"/>
        <v>#VALUE!</v>
      </c>
      <c r="E93" t="e">
        <f t="shared" si="14"/>
        <v>#VALUE!</v>
      </c>
      <c r="F93" t="e">
        <f t="shared" si="15"/>
        <v>#VALUE!</v>
      </c>
      <c r="G93">
        <f t="shared" si="16"/>
        <v>11</v>
      </c>
      <c r="H93" t="e">
        <f t="shared" si="17"/>
        <v>#VALUE!</v>
      </c>
    </row>
    <row r="94" spans="1:8" x14ac:dyDescent="0.3">
      <c r="A94" t="s">
        <v>91</v>
      </c>
      <c r="C94" t="str">
        <f t="shared" si="12"/>
        <v xml:space="preserve">; now </v>
      </c>
      <c r="D94">
        <f t="shared" si="13"/>
        <v>7</v>
      </c>
      <c r="E94">
        <f t="shared" si="14"/>
        <v>11</v>
      </c>
      <c r="F94" t="str">
        <f t="shared" si="15"/>
        <v>: 而家</v>
      </c>
      <c r="G94">
        <f t="shared" si="16"/>
        <v>16</v>
      </c>
      <c r="H94" t="str">
        <f t="shared" si="17"/>
        <v xml:space="preserve"> yīgā</v>
      </c>
    </row>
    <row r="95" spans="1:8" x14ac:dyDescent="0.3">
      <c r="A95" t="s">
        <v>92</v>
      </c>
      <c r="C95" t="str">
        <f t="shared" si="12"/>
        <v xml:space="preserve">; late </v>
      </c>
      <c r="D95">
        <f t="shared" si="13"/>
        <v>8</v>
      </c>
      <c r="E95">
        <f t="shared" si="14"/>
        <v>11</v>
      </c>
      <c r="F95" t="str">
        <f t="shared" si="15"/>
        <v>: 遲</v>
      </c>
      <c r="G95">
        <f t="shared" si="16"/>
        <v>16</v>
      </c>
      <c r="H95" t="str">
        <f t="shared" si="17"/>
        <v xml:space="preserve"> chìh</v>
      </c>
    </row>
    <row r="96" spans="1:8" x14ac:dyDescent="0.3">
      <c r="A96" t="s">
        <v>93</v>
      </c>
      <c r="C96" t="str">
        <f t="shared" si="12"/>
        <v xml:space="preserve">; early </v>
      </c>
      <c r="D96">
        <f t="shared" si="13"/>
        <v>9</v>
      </c>
      <c r="E96">
        <f t="shared" si="14"/>
        <v>12</v>
      </c>
      <c r="F96" t="str">
        <f t="shared" si="15"/>
        <v>: 早</v>
      </c>
      <c r="G96">
        <f t="shared" si="16"/>
        <v>16</v>
      </c>
      <c r="H96" t="str">
        <f t="shared" si="17"/>
        <v xml:space="preserve"> jóu</v>
      </c>
    </row>
    <row r="97" spans="1:8" x14ac:dyDescent="0.3">
      <c r="A97" t="s">
        <v>94</v>
      </c>
      <c r="C97" t="str">
        <f t="shared" si="12"/>
        <v xml:space="preserve">; morning </v>
      </c>
      <c r="D97">
        <f t="shared" si="13"/>
        <v>11</v>
      </c>
      <c r="E97">
        <f t="shared" si="14"/>
        <v>13</v>
      </c>
      <c r="F97" t="str">
        <f t="shared" si="15"/>
        <v xml:space="preserve">: </v>
      </c>
      <c r="G97">
        <f t="shared" si="16"/>
        <v>23</v>
      </c>
      <c r="H97" t="str">
        <f t="shared" si="17"/>
        <v xml:space="preserve"> 朝早 jīujóu</v>
      </c>
    </row>
    <row r="98" spans="1:8" x14ac:dyDescent="0.3">
      <c r="A98" t="s">
        <v>95</v>
      </c>
      <c r="C98" t="str">
        <f t="shared" si="12"/>
        <v xml:space="preserve">; afternoon </v>
      </c>
      <c r="D98">
        <f t="shared" si="13"/>
        <v>13</v>
      </c>
      <c r="E98">
        <f t="shared" si="14"/>
        <v>17</v>
      </c>
      <c r="F98" t="str">
        <f t="shared" si="15"/>
        <v>: 晏晝</v>
      </c>
      <c r="G98">
        <f t="shared" si="16"/>
        <v>26</v>
      </c>
      <c r="H98" t="str">
        <f t="shared" si="17"/>
        <v xml:space="preserve"> ngaanjau</v>
      </c>
    </row>
    <row r="99" spans="1:8" x14ac:dyDescent="0.3">
      <c r="A99" t="s">
        <v>96</v>
      </c>
      <c r="C99" t="str">
        <f t="shared" si="12"/>
        <v xml:space="preserve">; evening </v>
      </c>
      <c r="D99">
        <f t="shared" si="13"/>
        <v>11</v>
      </c>
      <c r="E99">
        <f t="shared" si="14"/>
        <v>15</v>
      </c>
      <c r="F99" t="str">
        <f t="shared" si="15"/>
        <v>: 夜晚</v>
      </c>
      <c r="G99">
        <f t="shared" si="16"/>
        <v>25</v>
      </c>
      <c r="H99" t="str">
        <f t="shared" si="17"/>
        <v xml:space="preserve"> yeh máahn</v>
      </c>
    </row>
    <row r="100" spans="1:8" x14ac:dyDescent="0.3">
      <c r="C100" t="e">
        <f t="shared" si="12"/>
        <v>#VALUE!</v>
      </c>
      <c r="D100" t="e">
        <f t="shared" si="13"/>
        <v>#VALUE!</v>
      </c>
      <c r="E100" t="e">
        <f t="shared" si="14"/>
        <v>#VALUE!</v>
      </c>
      <c r="F100" t="e">
        <f t="shared" si="15"/>
        <v>#VALUE!</v>
      </c>
      <c r="G100">
        <f t="shared" si="16"/>
        <v>1</v>
      </c>
      <c r="H100" t="e">
        <f t="shared" si="17"/>
        <v>#VALUE!</v>
      </c>
    </row>
    <row r="101" spans="1:8" x14ac:dyDescent="0.3">
      <c r="A101" t="s">
        <v>97</v>
      </c>
      <c r="C101" t="e">
        <f t="shared" si="12"/>
        <v>#VALUE!</v>
      </c>
      <c r="D101" t="e">
        <f t="shared" si="13"/>
        <v>#VALUE!</v>
      </c>
      <c r="E101" t="e">
        <f t="shared" si="14"/>
        <v>#VALUE!</v>
      </c>
      <c r="F101" t="e">
        <f t="shared" si="15"/>
        <v>#VALUE!</v>
      </c>
      <c r="G101">
        <f t="shared" si="16"/>
        <v>19</v>
      </c>
      <c r="H101" t="e">
        <f t="shared" si="17"/>
        <v>#VALUE!</v>
      </c>
    </row>
    <row r="102" spans="1:8" x14ac:dyDescent="0.3">
      <c r="A102" t="s">
        <v>98</v>
      </c>
      <c r="C102" t="str">
        <f t="shared" si="12"/>
        <v xml:space="preserve">; one o'clock </v>
      </c>
      <c r="D102">
        <f t="shared" si="13"/>
        <v>15</v>
      </c>
      <c r="E102">
        <f t="shared" si="14"/>
        <v>19</v>
      </c>
      <c r="F102" t="str">
        <f t="shared" si="15"/>
        <v>: 一點</v>
      </c>
      <c r="G102">
        <f t="shared" si="16"/>
        <v>27</v>
      </c>
      <c r="H102" t="str">
        <f t="shared" si="17"/>
        <v xml:space="preserve"> yāt dím</v>
      </c>
    </row>
    <row r="103" spans="1:8" x14ac:dyDescent="0.3">
      <c r="A103" t="s">
        <v>99</v>
      </c>
      <c r="C103" t="str">
        <f t="shared" si="12"/>
        <v xml:space="preserve">; two o'clock </v>
      </c>
      <c r="D103">
        <f t="shared" si="13"/>
        <v>15</v>
      </c>
      <c r="E103">
        <f t="shared" si="14"/>
        <v>19</v>
      </c>
      <c r="F103" t="str">
        <f t="shared" si="15"/>
        <v>: 兩點</v>
      </c>
      <c r="G103">
        <f t="shared" si="16"/>
        <v>43</v>
      </c>
      <c r="H103" t="str">
        <f t="shared" si="17"/>
        <v xml:space="preserve"> léuhng dím (''not 二點'')</v>
      </c>
    </row>
    <row r="104" spans="1:8" x14ac:dyDescent="0.3">
      <c r="A104" t="s">
        <v>100</v>
      </c>
      <c r="C104" t="str">
        <f t="shared" si="12"/>
        <v xml:space="preserve">; two five </v>
      </c>
      <c r="D104">
        <f t="shared" si="13"/>
        <v>12</v>
      </c>
      <c r="E104">
        <f t="shared" si="14"/>
        <v>17</v>
      </c>
      <c r="F104" t="str">
        <f t="shared" si="15"/>
        <v>: 兩點一</v>
      </c>
      <c r="G104">
        <f t="shared" si="16"/>
        <v>60</v>
      </c>
      <c r="H104" t="str">
        <f t="shared" si="17"/>
        <v xml:space="preserve"> / 兩點踏一 léuhng dím yāt/léuhng dím daahp yāt</v>
      </c>
    </row>
    <row r="105" spans="1:8" x14ac:dyDescent="0.3">
      <c r="A105" t="s">
        <v>101</v>
      </c>
      <c r="C105" t="str">
        <f t="shared" si="12"/>
        <v xml:space="preserve">; two ten </v>
      </c>
      <c r="D105">
        <f t="shared" si="13"/>
        <v>11</v>
      </c>
      <c r="E105">
        <f t="shared" si="14"/>
        <v>16</v>
      </c>
      <c r="F105" t="str">
        <f t="shared" si="15"/>
        <v>: 兩點二</v>
      </c>
      <c r="G105">
        <f t="shared" si="16"/>
        <v>59</v>
      </c>
      <c r="H105" t="str">
        <f t="shared" si="17"/>
        <v xml:space="preserve"> / 兩點踏二 léuhng dím yih/léuhng dím daahp yih</v>
      </c>
    </row>
    <row r="106" spans="1:8" x14ac:dyDescent="0.3">
      <c r="A106" t="s">
        <v>102</v>
      </c>
      <c r="C106" t="str">
        <f t="shared" si="12"/>
        <v xml:space="preserve">; two fifteen/Quarter past two </v>
      </c>
      <c r="D106">
        <f t="shared" si="13"/>
        <v>32</v>
      </c>
      <c r="E106">
        <f t="shared" si="14"/>
        <v>37</v>
      </c>
      <c r="F106" t="str">
        <f t="shared" si="15"/>
        <v>: 兩點三</v>
      </c>
      <c r="G106">
        <f t="shared" si="16"/>
        <v>82</v>
      </c>
      <c r="H106" t="str">
        <f t="shared" si="17"/>
        <v xml:space="preserve"> / 兩點踏三 léuhng dím sāam/léuhng dím daahp sāam</v>
      </c>
    </row>
    <row r="107" spans="1:8" x14ac:dyDescent="0.3">
      <c r="A107" t="s">
        <v>103</v>
      </c>
      <c r="C107" t="str">
        <f t="shared" si="12"/>
        <v xml:space="preserve">; two thirty/Half past two </v>
      </c>
      <c r="D107">
        <f t="shared" si="13"/>
        <v>28</v>
      </c>
      <c r="E107">
        <f t="shared" si="14"/>
        <v>39</v>
      </c>
      <c r="F107" t="str">
        <f t="shared" si="15"/>
        <v>: 兩點'''半'''</v>
      </c>
      <c r="G107">
        <f t="shared" si="16"/>
        <v>81</v>
      </c>
      <c r="H107" t="str">
        <f t="shared" si="17"/>
        <v xml:space="preserve"> léuhng dím '''bun''' (''not 兩點六 / 兩點踏六'')</v>
      </c>
    </row>
    <row r="108" spans="1:8" x14ac:dyDescent="0.3">
      <c r="A108" t="s">
        <v>104</v>
      </c>
      <c r="C108" t="str">
        <f t="shared" si="12"/>
        <v xml:space="preserve">; two forty-five/Quarter to three </v>
      </c>
      <c r="D108">
        <f t="shared" si="13"/>
        <v>35</v>
      </c>
      <c r="E108">
        <f t="shared" si="14"/>
        <v>40</v>
      </c>
      <c r="F108" t="str">
        <f t="shared" si="15"/>
        <v>: 兩點九</v>
      </c>
      <c r="G108">
        <f t="shared" si="16"/>
        <v>83</v>
      </c>
      <c r="H108" t="str">
        <f t="shared" si="17"/>
        <v xml:space="preserve"> / 兩點踏九 léuhng dím gáu/léuhng dím daahp gáu</v>
      </c>
    </row>
    <row r="109" spans="1:8" x14ac:dyDescent="0.3">
      <c r="A109" t="s">
        <v>105</v>
      </c>
      <c r="C109" t="str">
        <f t="shared" si="12"/>
        <v xml:space="preserve">; two fifty </v>
      </c>
      <c r="D109">
        <f t="shared" si="13"/>
        <v>13</v>
      </c>
      <c r="E109">
        <f t="shared" si="14"/>
        <v>18</v>
      </c>
      <c r="F109" t="str">
        <f t="shared" si="15"/>
        <v>: 兩點十</v>
      </c>
      <c r="G109">
        <f t="shared" si="16"/>
        <v>63</v>
      </c>
      <c r="H109" t="str">
        <f t="shared" si="17"/>
        <v xml:space="preserve"> / 兩點踏十 léuhng dím sahp/léuhng dím daahp sahp</v>
      </c>
    </row>
    <row r="110" spans="1:8" x14ac:dyDescent="0.3">
      <c r="A110" t="s">
        <v>106</v>
      </c>
      <c r="C110" t="str">
        <f t="shared" si="12"/>
        <v xml:space="preserve">; two fifty-five </v>
      </c>
      <c r="D110">
        <f t="shared" si="13"/>
        <v>18</v>
      </c>
      <c r="E110">
        <f t="shared" si="14"/>
        <v>25</v>
      </c>
      <c r="F110" t="str">
        <f t="shared" si="15"/>
        <v>: 兩點踏十一</v>
      </c>
      <c r="G110">
        <f t="shared" si="16"/>
        <v>65</v>
      </c>
      <c r="H110" t="str">
        <f t="shared" si="17"/>
        <v xml:space="preserve"> léuhng dím daahp sahpyāt (''not 兩點十一'')</v>
      </c>
    </row>
    <row r="111" spans="1:8" x14ac:dyDescent="0.3">
      <c r="A111" t="s">
        <v>107</v>
      </c>
      <c r="C111" t="str">
        <f t="shared" si="12"/>
        <v xml:space="preserve">; two fifty-seven </v>
      </c>
      <c r="D111">
        <f t="shared" si="13"/>
        <v>19</v>
      </c>
      <c r="E111">
        <f t="shared" si="14"/>
        <v>27</v>
      </c>
      <c r="F111" t="str">
        <f t="shared" si="15"/>
        <v>: 兩點五十七分</v>
      </c>
      <c r="G111">
        <f t="shared" si="16"/>
        <v>54</v>
      </c>
      <c r="H111" t="str">
        <f t="shared" si="17"/>
        <v xml:space="preserve"> léuhng dím ńghsahpchāt fān</v>
      </c>
    </row>
    <row r="112" spans="1:8" x14ac:dyDescent="0.3">
      <c r="C112" t="e">
        <f t="shared" si="12"/>
        <v>#VALUE!</v>
      </c>
      <c r="D112" t="e">
        <f t="shared" si="13"/>
        <v>#VALUE!</v>
      </c>
      <c r="E112" t="e">
        <f t="shared" si="14"/>
        <v>#VALUE!</v>
      </c>
      <c r="F112" t="e">
        <f t="shared" si="15"/>
        <v>#VALUE!</v>
      </c>
      <c r="G112">
        <f t="shared" si="16"/>
        <v>1</v>
      </c>
      <c r="H112" t="e">
        <f t="shared" si="17"/>
        <v>#VALUE!</v>
      </c>
    </row>
    <row r="113" spans="1:8" x14ac:dyDescent="0.3">
      <c r="A113" t="s">
        <v>108</v>
      </c>
      <c r="C113" t="e">
        <f t="shared" si="12"/>
        <v>#VALUE!</v>
      </c>
      <c r="D113" t="e">
        <f t="shared" si="13"/>
        <v>#VALUE!</v>
      </c>
      <c r="E113" t="e">
        <f t="shared" si="14"/>
        <v>#VALUE!</v>
      </c>
      <c r="F113" t="e">
        <f t="shared" si="15"/>
        <v>#VALUE!</v>
      </c>
      <c r="G113">
        <f t="shared" si="16"/>
        <v>17</v>
      </c>
      <c r="H113" t="e">
        <f t="shared" si="17"/>
        <v>#VALUE!</v>
      </c>
    </row>
    <row r="114" spans="1:8" x14ac:dyDescent="0.3">
      <c r="A114" t="s">
        <v>109</v>
      </c>
      <c r="C114" t="str">
        <f t="shared" si="12"/>
        <v xml:space="preserve">; _____ minute(s) </v>
      </c>
      <c r="D114">
        <f t="shared" si="13"/>
        <v>19</v>
      </c>
      <c r="E114">
        <f t="shared" si="14"/>
        <v>26</v>
      </c>
      <c r="F114" t="str">
        <f t="shared" si="15"/>
        <v>: _____</v>
      </c>
      <c r="G114">
        <f t="shared" si="16"/>
        <v>37</v>
      </c>
      <c r="H114" t="str">
        <f t="shared" si="17"/>
        <v xml:space="preserve"> 分鐘 fānjūng</v>
      </c>
    </row>
    <row r="115" spans="1:8" x14ac:dyDescent="0.3">
      <c r="A115" t="s">
        <v>110</v>
      </c>
      <c r="C115" t="str">
        <f t="shared" si="12"/>
        <v xml:space="preserve">; _____ hour(s) </v>
      </c>
      <c r="D115">
        <f t="shared" si="13"/>
        <v>17</v>
      </c>
      <c r="E115">
        <f t="shared" si="14"/>
        <v>24</v>
      </c>
      <c r="F115" t="str">
        <f t="shared" si="15"/>
        <v>: _____</v>
      </c>
      <c r="G115">
        <f t="shared" si="16"/>
        <v>36</v>
      </c>
      <c r="H115" t="str">
        <f t="shared" si="17"/>
        <v xml:space="preserve"> 個鐘 gor jūng</v>
      </c>
    </row>
    <row r="116" spans="1:8" x14ac:dyDescent="0.3">
      <c r="A116" t="s">
        <v>111</v>
      </c>
      <c r="C116" t="str">
        <f t="shared" si="12"/>
        <v xml:space="preserve">; _____ day(s) </v>
      </c>
      <c r="D116">
        <f t="shared" si="13"/>
        <v>16</v>
      </c>
      <c r="E116">
        <f t="shared" si="14"/>
        <v>23</v>
      </c>
      <c r="F116" t="str">
        <f t="shared" si="15"/>
        <v>: _____</v>
      </c>
      <c r="G116">
        <f t="shared" si="16"/>
        <v>30</v>
      </c>
      <c r="H116" t="str">
        <f t="shared" si="17"/>
        <v xml:space="preserve"> 日 yaht</v>
      </c>
    </row>
    <row r="117" spans="1:8" x14ac:dyDescent="0.3">
      <c r="A117" t="s">
        <v>112</v>
      </c>
      <c r="C117" t="str">
        <f t="shared" si="12"/>
        <v xml:space="preserve">; _____ week(s) </v>
      </c>
      <c r="D117">
        <f t="shared" si="13"/>
        <v>17</v>
      </c>
      <c r="E117">
        <f t="shared" si="14"/>
        <v>24</v>
      </c>
      <c r="F117" t="str">
        <f t="shared" si="15"/>
        <v>: _____</v>
      </c>
      <c r="G117">
        <f t="shared" si="16"/>
        <v>41</v>
      </c>
      <c r="H117" t="str">
        <f t="shared" si="17"/>
        <v xml:space="preserve"> 個禮拜 gor láihbaai</v>
      </c>
    </row>
    <row r="118" spans="1:8" x14ac:dyDescent="0.3">
      <c r="A118" t="s">
        <v>113</v>
      </c>
      <c r="C118" t="str">
        <f t="shared" si="12"/>
        <v xml:space="preserve">; _____ month(s) </v>
      </c>
      <c r="D118">
        <f t="shared" si="13"/>
        <v>18</v>
      </c>
      <c r="E118">
        <f t="shared" si="14"/>
        <v>25</v>
      </c>
      <c r="F118" t="str">
        <f t="shared" si="15"/>
        <v>: _____</v>
      </c>
      <c r="G118">
        <f t="shared" si="16"/>
        <v>37</v>
      </c>
      <c r="H118" t="str">
        <f t="shared" si="17"/>
        <v xml:space="preserve"> 個月 gor yuht</v>
      </c>
    </row>
    <row r="119" spans="1:8" x14ac:dyDescent="0.3">
      <c r="A119" t="s">
        <v>114</v>
      </c>
      <c r="C119" t="str">
        <f t="shared" si="12"/>
        <v xml:space="preserve">; _____ year(s) </v>
      </c>
      <c r="D119">
        <f t="shared" si="13"/>
        <v>17</v>
      </c>
      <c r="E119">
        <f t="shared" si="14"/>
        <v>24</v>
      </c>
      <c r="F119" t="str">
        <f t="shared" si="15"/>
        <v>: _____</v>
      </c>
      <c r="G119">
        <f t="shared" si="16"/>
        <v>31</v>
      </c>
      <c r="H119" t="str">
        <f t="shared" si="17"/>
        <v xml:space="preserve"> 年 nìhn</v>
      </c>
    </row>
    <row r="120" spans="1:8" x14ac:dyDescent="0.3">
      <c r="C120" t="e">
        <f t="shared" si="12"/>
        <v>#VALUE!</v>
      </c>
      <c r="D120" t="e">
        <f t="shared" si="13"/>
        <v>#VALUE!</v>
      </c>
      <c r="E120" t="e">
        <f t="shared" si="14"/>
        <v>#VALUE!</v>
      </c>
      <c r="F120" t="e">
        <f t="shared" si="15"/>
        <v>#VALUE!</v>
      </c>
      <c r="G120">
        <f t="shared" si="16"/>
        <v>1</v>
      </c>
      <c r="H120" t="e">
        <f t="shared" si="17"/>
        <v>#VALUE!</v>
      </c>
    </row>
    <row r="121" spans="1:8" x14ac:dyDescent="0.3">
      <c r="A121" t="s">
        <v>115</v>
      </c>
      <c r="C121" t="e">
        <f t="shared" si="12"/>
        <v>#VALUE!</v>
      </c>
      <c r="D121" t="e">
        <f t="shared" si="13"/>
        <v>#VALUE!</v>
      </c>
      <c r="E121" t="e">
        <f t="shared" si="14"/>
        <v>#VALUE!</v>
      </c>
      <c r="F121" t="e">
        <f t="shared" si="15"/>
        <v>#VALUE!</v>
      </c>
      <c r="G121">
        <f t="shared" si="16"/>
        <v>13</v>
      </c>
      <c r="H121" t="e">
        <f t="shared" si="17"/>
        <v>#VALUE!</v>
      </c>
    </row>
    <row r="122" spans="1:8" x14ac:dyDescent="0.3">
      <c r="A122" t="s">
        <v>116</v>
      </c>
      <c r="C122" t="str">
        <f t="shared" si="12"/>
        <v xml:space="preserve">; today </v>
      </c>
      <c r="D122">
        <f t="shared" si="13"/>
        <v>9</v>
      </c>
      <c r="E122">
        <f t="shared" si="14"/>
        <v>13</v>
      </c>
      <c r="F122" t="str">
        <f t="shared" si="15"/>
        <v>: 今日</v>
      </c>
      <c r="G122">
        <f t="shared" si="16"/>
        <v>22</v>
      </c>
      <c r="H122" t="str">
        <f t="shared" si="17"/>
        <v xml:space="preserve"> gām'yaht</v>
      </c>
    </row>
    <row r="123" spans="1:8" x14ac:dyDescent="0.3">
      <c r="A123" t="s">
        <v>117</v>
      </c>
      <c r="C123" t="str">
        <f t="shared" si="12"/>
        <v xml:space="preserve">; yesterday </v>
      </c>
      <c r="D123">
        <f t="shared" si="13"/>
        <v>13</v>
      </c>
      <c r="E123">
        <f t="shared" si="14"/>
        <v>17</v>
      </c>
      <c r="F123" t="str">
        <f t="shared" si="15"/>
        <v>: 尋日</v>
      </c>
      <c r="G123">
        <f t="shared" si="16"/>
        <v>28</v>
      </c>
      <c r="H123" t="str">
        <f t="shared" si="17"/>
        <v xml:space="preserve"> chàhm'yaht</v>
      </c>
    </row>
    <row r="124" spans="1:8" x14ac:dyDescent="0.3">
      <c r="A124" t="s">
        <v>118</v>
      </c>
      <c r="C124" t="str">
        <f t="shared" si="12"/>
        <v xml:space="preserve">; tomorrow </v>
      </c>
      <c r="D124">
        <f t="shared" si="13"/>
        <v>12</v>
      </c>
      <c r="E124">
        <f t="shared" si="14"/>
        <v>16</v>
      </c>
      <c r="F124" t="str">
        <f t="shared" si="15"/>
        <v>: 聽日</v>
      </c>
      <c r="G124">
        <f t="shared" si="16"/>
        <v>25</v>
      </c>
      <c r="H124" t="str">
        <f t="shared" si="17"/>
        <v xml:space="preserve"> tīngyaht</v>
      </c>
    </row>
    <row r="125" spans="1:8" x14ac:dyDescent="0.3">
      <c r="A125" t="s">
        <v>119</v>
      </c>
      <c r="C125" t="str">
        <f t="shared" si="12"/>
        <v xml:space="preserve">; the day before last </v>
      </c>
      <c r="D125">
        <f t="shared" si="13"/>
        <v>23</v>
      </c>
      <c r="E125">
        <f t="shared" si="14"/>
        <v>27</v>
      </c>
      <c r="F125" t="str">
        <f t="shared" si="15"/>
        <v>: 前日</v>
      </c>
      <c r="G125">
        <f t="shared" si="16"/>
        <v>37</v>
      </c>
      <c r="H125" t="str">
        <f t="shared" si="17"/>
        <v xml:space="preserve"> chìhnyaht</v>
      </c>
    </row>
    <row r="126" spans="1:8" x14ac:dyDescent="0.3">
      <c r="A126" t="s">
        <v>120</v>
      </c>
      <c r="C126" t="str">
        <f t="shared" si="12"/>
        <v xml:space="preserve">; the day after tomorrow </v>
      </c>
      <c r="D126">
        <f t="shared" si="13"/>
        <v>26</v>
      </c>
      <c r="E126">
        <f t="shared" si="14"/>
        <v>30</v>
      </c>
      <c r="F126" t="str">
        <f t="shared" si="15"/>
        <v>: 後日</v>
      </c>
      <c r="G126">
        <f t="shared" si="16"/>
        <v>40</v>
      </c>
      <c r="H126" t="str">
        <f t="shared" si="17"/>
        <v xml:space="preserve"> hauh'yaht</v>
      </c>
    </row>
    <row r="127" spans="1:8" x14ac:dyDescent="0.3">
      <c r="A127" t="s">
        <v>121</v>
      </c>
      <c r="C127" t="str">
        <f t="shared" si="12"/>
        <v xml:space="preserve">; this week </v>
      </c>
      <c r="D127">
        <f t="shared" si="13"/>
        <v>13</v>
      </c>
      <c r="E127">
        <f t="shared" si="14"/>
        <v>19</v>
      </c>
      <c r="F127" t="str">
        <f t="shared" si="15"/>
        <v>: 今個禮拜</v>
      </c>
      <c r="G127">
        <f t="shared" si="16"/>
        <v>35</v>
      </c>
      <c r="H127" t="str">
        <f t="shared" si="17"/>
        <v xml:space="preserve"> gām go láihbaai</v>
      </c>
    </row>
    <row r="128" spans="1:8" x14ac:dyDescent="0.3">
      <c r="A128" t="s">
        <v>122</v>
      </c>
      <c r="C128" t="str">
        <f t="shared" si="12"/>
        <v xml:space="preserve">; last week </v>
      </c>
      <c r="D128">
        <f t="shared" si="13"/>
        <v>13</v>
      </c>
      <c r="E128">
        <f t="shared" si="14"/>
        <v>19</v>
      </c>
      <c r="F128" t="str">
        <f t="shared" si="15"/>
        <v>: 上個禮拜</v>
      </c>
      <c r="G128">
        <f t="shared" si="16"/>
        <v>38</v>
      </c>
      <c r="H128" t="str">
        <f t="shared" si="17"/>
        <v xml:space="preserve"> seuhng go láihbaai</v>
      </c>
    </row>
    <row r="129" spans="1:8" x14ac:dyDescent="0.3">
      <c r="A129" t="s">
        <v>123</v>
      </c>
      <c r="C129" t="str">
        <f t="shared" si="12"/>
        <v xml:space="preserve">; next week </v>
      </c>
      <c r="D129">
        <f t="shared" si="13"/>
        <v>13</v>
      </c>
      <c r="E129">
        <f t="shared" si="14"/>
        <v>19</v>
      </c>
      <c r="F129" t="str">
        <f t="shared" si="15"/>
        <v>: 下個禮拜</v>
      </c>
      <c r="G129">
        <f t="shared" si="16"/>
        <v>35</v>
      </c>
      <c r="H129" t="str">
        <f t="shared" si="17"/>
        <v xml:space="preserve"> hah go láihbaai</v>
      </c>
    </row>
    <row r="130" spans="1:8" x14ac:dyDescent="0.3">
      <c r="C130" t="e">
        <f t="shared" si="12"/>
        <v>#VALUE!</v>
      </c>
      <c r="D130" t="e">
        <f t="shared" si="13"/>
        <v>#VALUE!</v>
      </c>
      <c r="E130" t="e">
        <f t="shared" si="14"/>
        <v>#VALUE!</v>
      </c>
      <c r="F130" t="e">
        <f t="shared" si="15"/>
        <v>#VALUE!</v>
      </c>
      <c r="G130">
        <f t="shared" si="16"/>
        <v>1</v>
      </c>
      <c r="H130" t="e">
        <f t="shared" si="17"/>
        <v>#VALUE!</v>
      </c>
    </row>
    <row r="131" spans="1:8" x14ac:dyDescent="0.3">
      <c r="A131" t="s">
        <v>124</v>
      </c>
      <c r="C131" t="str">
        <f t="shared" si="12"/>
        <v xml:space="preserve">; Sunday </v>
      </c>
      <c r="D131">
        <f t="shared" si="13"/>
        <v>10</v>
      </c>
      <c r="E131">
        <f t="shared" si="14"/>
        <v>15</v>
      </c>
      <c r="F131" t="str">
        <f t="shared" si="15"/>
        <v>: 禮拜日</v>
      </c>
      <c r="G131">
        <f t="shared" si="16"/>
        <v>52</v>
      </c>
      <c r="H131" t="str">
        <f t="shared" si="17"/>
        <v xml:space="preserve"> láihbaai yaht / 星期日 sing1 kei4 yaht </v>
      </c>
    </row>
    <row r="132" spans="1:8" x14ac:dyDescent="0.3">
      <c r="A132" t="s">
        <v>125</v>
      </c>
      <c r="C132" t="str">
        <f t="shared" si="12"/>
        <v xml:space="preserve">; Monday </v>
      </c>
      <c r="D132">
        <f t="shared" si="13"/>
        <v>10</v>
      </c>
      <c r="E132">
        <f t="shared" si="14"/>
        <v>15</v>
      </c>
      <c r="F132" t="str">
        <f t="shared" si="15"/>
        <v>: 禮拜一</v>
      </c>
      <c r="G132">
        <f t="shared" si="16"/>
        <v>49</v>
      </c>
      <c r="H132" t="str">
        <f t="shared" si="17"/>
        <v xml:space="preserve"> láihbaai yāt / 星期一 sing1 kei4 yāt</v>
      </c>
    </row>
    <row r="133" spans="1:8" x14ac:dyDescent="0.3">
      <c r="A133" t="s">
        <v>126</v>
      </c>
      <c r="C133" t="str">
        <f t="shared" si="12"/>
        <v xml:space="preserve">; Tuesday </v>
      </c>
      <c r="D133">
        <f t="shared" si="13"/>
        <v>11</v>
      </c>
      <c r="E133">
        <f t="shared" si="14"/>
        <v>16</v>
      </c>
      <c r="F133" t="str">
        <f t="shared" si="15"/>
        <v>: 禮拜二</v>
      </c>
      <c r="G133">
        <f t="shared" si="16"/>
        <v>50</v>
      </c>
      <c r="H133" t="str">
        <f t="shared" si="17"/>
        <v xml:space="preserve"> láihbaai yih / 星期二 sing1 kei4 yih</v>
      </c>
    </row>
    <row r="134" spans="1:8" x14ac:dyDescent="0.3">
      <c r="A134" t="s">
        <v>127</v>
      </c>
      <c r="C134" t="str">
        <f t="shared" si="12"/>
        <v xml:space="preserve">; Wednesday </v>
      </c>
      <c r="D134">
        <f t="shared" si="13"/>
        <v>13</v>
      </c>
      <c r="E134">
        <f t="shared" si="14"/>
        <v>18</v>
      </c>
      <c r="F134" t="str">
        <f t="shared" si="15"/>
        <v>: 禮拜三</v>
      </c>
      <c r="G134">
        <f t="shared" si="16"/>
        <v>54</v>
      </c>
      <c r="H134" t="str">
        <f t="shared" si="17"/>
        <v xml:space="preserve"> láihbaai sāam / 星期三 sing1 kei4 sāam</v>
      </c>
    </row>
    <row r="135" spans="1:8" x14ac:dyDescent="0.3">
      <c r="A135" t="s">
        <v>128</v>
      </c>
      <c r="C135" t="str">
        <f t="shared" si="12"/>
        <v xml:space="preserve">; Thursday </v>
      </c>
      <c r="D135">
        <f t="shared" si="13"/>
        <v>12</v>
      </c>
      <c r="E135">
        <f t="shared" si="14"/>
        <v>17</v>
      </c>
      <c r="F135" t="str">
        <f t="shared" si="15"/>
        <v>: 禮拜四</v>
      </c>
      <c r="G135">
        <f t="shared" si="16"/>
        <v>51</v>
      </c>
      <c r="H135" t="str">
        <f t="shared" si="17"/>
        <v xml:space="preserve"> láihbaai sei / 星期四 sing1 kei4 sei</v>
      </c>
    </row>
    <row r="136" spans="1:8" x14ac:dyDescent="0.3">
      <c r="A136" t="s">
        <v>129</v>
      </c>
      <c r="C136" t="str">
        <f t="shared" si="12"/>
        <v xml:space="preserve">; Friday </v>
      </c>
      <c r="D136">
        <f t="shared" si="13"/>
        <v>10</v>
      </c>
      <c r="E136">
        <f t="shared" si="14"/>
        <v>15</v>
      </c>
      <c r="F136" t="str">
        <f t="shared" si="15"/>
        <v>: 禮拜五</v>
      </c>
      <c r="G136">
        <f t="shared" si="16"/>
        <v>49</v>
      </c>
      <c r="H136" t="str">
        <f t="shared" si="17"/>
        <v xml:space="preserve"> láihbaai ńgh / 星期五 sing1 kei4 ńgh</v>
      </c>
    </row>
    <row r="137" spans="1:8" x14ac:dyDescent="0.3">
      <c r="A137" t="s">
        <v>130</v>
      </c>
      <c r="C137" t="str">
        <f t="shared" si="12"/>
        <v xml:space="preserve">; Saturday </v>
      </c>
      <c r="D137">
        <f t="shared" si="13"/>
        <v>12</v>
      </c>
      <c r="E137">
        <f t="shared" si="14"/>
        <v>17</v>
      </c>
      <c r="F137" t="str">
        <f t="shared" si="15"/>
        <v>: 禮拜六</v>
      </c>
      <c r="G137">
        <f t="shared" si="16"/>
        <v>53</v>
      </c>
      <c r="H137" t="str">
        <f t="shared" si="17"/>
        <v xml:space="preserve"> láihbaai luhk / 星期六 sing1 kei4 luhk</v>
      </c>
    </row>
    <row r="138" spans="1:8" x14ac:dyDescent="0.3">
      <c r="C138" t="e">
        <f t="shared" si="12"/>
        <v>#VALUE!</v>
      </c>
      <c r="D138" t="e">
        <f t="shared" si="13"/>
        <v>#VALUE!</v>
      </c>
      <c r="E138" t="e">
        <f t="shared" si="14"/>
        <v>#VALUE!</v>
      </c>
      <c r="F138" t="e">
        <f t="shared" si="15"/>
        <v>#VALUE!</v>
      </c>
      <c r="G138">
        <f t="shared" si="16"/>
        <v>1</v>
      </c>
      <c r="H138" t="e">
        <f t="shared" si="17"/>
        <v>#VALUE!</v>
      </c>
    </row>
    <row r="139" spans="1:8" x14ac:dyDescent="0.3">
      <c r="A139" t="s">
        <v>131</v>
      </c>
      <c r="C139" t="e">
        <f t="shared" si="12"/>
        <v>#VALUE!</v>
      </c>
      <c r="D139" t="e">
        <f t="shared" si="13"/>
        <v>#VALUE!</v>
      </c>
      <c r="E139" t="e">
        <f t="shared" si="14"/>
        <v>#VALUE!</v>
      </c>
      <c r="F139" t="e">
        <f t="shared" si="15"/>
        <v>#VALUE!</v>
      </c>
      <c r="G139">
        <f t="shared" si="16"/>
        <v>15</v>
      </c>
      <c r="H139" t="e">
        <f t="shared" si="17"/>
        <v>#VALUE!</v>
      </c>
    </row>
    <row r="140" spans="1:8" x14ac:dyDescent="0.3">
      <c r="A140" t="s">
        <v>132</v>
      </c>
      <c r="C140" t="str">
        <f t="shared" si="12"/>
        <v xml:space="preserve">; January </v>
      </c>
      <c r="D140">
        <f t="shared" si="13"/>
        <v>11</v>
      </c>
      <c r="E140">
        <f t="shared" si="14"/>
        <v>15</v>
      </c>
      <c r="F140" t="str">
        <f t="shared" si="15"/>
        <v>: 一月</v>
      </c>
      <c r="G140">
        <f t="shared" si="16"/>
        <v>24</v>
      </c>
      <c r="H140" t="str">
        <f t="shared" si="17"/>
        <v xml:space="preserve"> yāt'yuht</v>
      </c>
    </row>
    <row r="141" spans="1:8" x14ac:dyDescent="0.3">
      <c r="A141" t="s">
        <v>133</v>
      </c>
      <c r="C141" t="str">
        <f t="shared" si="12"/>
        <v xml:space="preserve">; February </v>
      </c>
      <c r="D141">
        <f t="shared" si="13"/>
        <v>12</v>
      </c>
      <c r="E141">
        <f t="shared" si="14"/>
        <v>16</v>
      </c>
      <c r="F141" t="str">
        <f t="shared" si="15"/>
        <v>: 二月</v>
      </c>
      <c r="G141">
        <f t="shared" si="16"/>
        <v>25</v>
      </c>
      <c r="H141" t="str">
        <f t="shared" si="17"/>
        <v xml:space="preserve"> yih'yuht</v>
      </c>
    </row>
    <row r="142" spans="1:8" x14ac:dyDescent="0.3">
      <c r="A142" t="s">
        <v>134</v>
      </c>
      <c r="C142" t="str">
        <f t="shared" si="12"/>
        <v xml:space="preserve">; March </v>
      </c>
      <c r="D142">
        <f t="shared" si="13"/>
        <v>9</v>
      </c>
      <c r="E142">
        <f t="shared" si="14"/>
        <v>13</v>
      </c>
      <c r="F142" t="str">
        <f t="shared" si="15"/>
        <v>: 三月</v>
      </c>
      <c r="G142">
        <f t="shared" si="16"/>
        <v>23</v>
      </c>
      <c r="H142" t="str">
        <f t="shared" si="17"/>
        <v xml:space="preserve"> sāam'yuht</v>
      </c>
    </row>
    <row r="143" spans="1:8" x14ac:dyDescent="0.3">
      <c r="A143" t="s">
        <v>135</v>
      </c>
      <c r="C143" t="str">
        <f t="shared" si="12"/>
        <v xml:space="preserve">; April </v>
      </c>
      <c r="D143">
        <f t="shared" si="13"/>
        <v>9</v>
      </c>
      <c r="E143">
        <f t="shared" si="14"/>
        <v>13</v>
      </c>
      <c r="F143" t="str">
        <f t="shared" si="15"/>
        <v>: 四月</v>
      </c>
      <c r="G143">
        <f t="shared" si="16"/>
        <v>21</v>
      </c>
      <c r="H143" t="str">
        <f t="shared" si="17"/>
        <v xml:space="preserve"> seiyuht</v>
      </c>
    </row>
    <row r="144" spans="1:8" x14ac:dyDescent="0.3">
      <c r="A144" t="s">
        <v>136</v>
      </c>
      <c r="C144" t="str">
        <f t="shared" si="12"/>
        <v xml:space="preserve">; May </v>
      </c>
      <c r="D144">
        <f t="shared" si="13"/>
        <v>7</v>
      </c>
      <c r="E144">
        <f t="shared" si="14"/>
        <v>11</v>
      </c>
      <c r="F144" t="str">
        <f t="shared" si="15"/>
        <v>: 五月</v>
      </c>
      <c r="G144">
        <f t="shared" si="16"/>
        <v>20</v>
      </c>
      <c r="H144" t="str">
        <f t="shared" si="17"/>
        <v xml:space="preserve"> ńgh'yuht</v>
      </c>
    </row>
    <row r="145" spans="1:8" x14ac:dyDescent="0.3">
      <c r="A145" t="s">
        <v>137</v>
      </c>
      <c r="C145" t="str">
        <f t="shared" si="12"/>
        <v xml:space="preserve">; June </v>
      </c>
      <c r="D145">
        <f t="shared" si="13"/>
        <v>8</v>
      </c>
      <c r="E145">
        <f t="shared" si="14"/>
        <v>12</v>
      </c>
      <c r="F145" t="str">
        <f t="shared" si="15"/>
        <v>: 六月</v>
      </c>
      <c r="G145">
        <f t="shared" si="16"/>
        <v>22</v>
      </c>
      <c r="H145" t="str">
        <f t="shared" si="17"/>
        <v xml:space="preserve"> luhk'yuht</v>
      </c>
    </row>
    <row r="146" spans="1:8" x14ac:dyDescent="0.3">
      <c r="A146" t="s">
        <v>138</v>
      </c>
      <c r="C146" t="str">
        <f t="shared" si="12"/>
        <v xml:space="preserve">; July </v>
      </c>
      <c r="D146">
        <f t="shared" si="13"/>
        <v>8</v>
      </c>
      <c r="E146">
        <f t="shared" si="14"/>
        <v>12</v>
      </c>
      <c r="F146" t="str">
        <f t="shared" si="15"/>
        <v>: 七月</v>
      </c>
      <c r="G146">
        <f t="shared" si="16"/>
        <v>22</v>
      </c>
      <c r="H146" t="str">
        <f t="shared" si="17"/>
        <v xml:space="preserve"> chāt'yuht</v>
      </c>
    </row>
    <row r="147" spans="1:8" x14ac:dyDescent="0.3">
      <c r="A147" t="s">
        <v>139</v>
      </c>
      <c r="C147" t="str">
        <f t="shared" si="12"/>
        <v xml:space="preserve">; August </v>
      </c>
      <c r="D147">
        <f t="shared" si="13"/>
        <v>10</v>
      </c>
      <c r="E147">
        <f t="shared" si="14"/>
        <v>14</v>
      </c>
      <c r="F147" t="str">
        <f t="shared" si="15"/>
        <v>: 八月</v>
      </c>
      <c r="G147">
        <f t="shared" si="16"/>
        <v>24</v>
      </c>
      <c r="H147" t="str">
        <f t="shared" si="17"/>
        <v xml:space="preserve"> baat'yuht</v>
      </c>
    </row>
    <row r="148" spans="1:8" x14ac:dyDescent="0.3">
      <c r="A148" t="s">
        <v>140</v>
      </c>
      <c r="C148" t="str">
        <f t="shared" si="12"/>
        <v xml:space="preserve">; September </v>
      </c>
      <c r="D148">
        <f t="shared" si="13"/>
        <v>13</v>
      </c>
      <c r="E148">
        <f t="shared" si="14"/>
        <v>17</v>
      </c>
      <c r="F148" t="str">
        <f t="shared" si="15"/>
        <v>: 九月</v>
      </c>
      <c r="G148">
        <f t="shared" si="16"/>
        <v>25</v>
      </c>
      <c r="H148" t="str">
        <f t="shared" si="17"/>
        <v xml:space="preserve"> gáuyuht</v>
      </c>
    </row>
    <row r="149" spans="1:8" x14ac:dyDescent="0.3">
      <c r="A149" t="s">
        <v>141</v>
      </c>
      <c r="C149" t="str">
        <f t="shared" si="12"/>
        <v xml:space="preserve">; October </v>
      </c>
      <c r="D149">
        <f t="shared" si="13"/>
        <v>11</v>
      </c>
      <c r="E149">
        <f t="shared" si="14"/>
        <v>15</v>
      </c>
      <c r="F149" t="str">
        <f t="shared" si="15"/>
        <v>: 十月</v>
      </c>
      <c r="G149">
        <f t="shared" si="16"/>
        <v>24</v>
      </c>
      <c r="H149" t="str">
        <f t="shared" si="17"/>
        <v xml:space="preserve"> sahpyuht</v>
      </c>
    </row>
    <row r="150" spans="1:8" x14ac:dyDescent="0.3">
      <c r="A150" t="s">
        <v>142</v>
      </c>
      <c r="C150" t="str">
        <f t="shared" si="12"/>
        <v xml:space="preserve">; November </v>
      </c>
      <c r="D150">
        <f t="shared" si="13"/>
        <v>12</v>
      </c>
      <c r="E150">
        <f t="shared" si="14"/>
        <v>17</v>
      </c>
      <c r="F150" t="str">
        <f t="shared" si="15"/>
        <v>: 十一月</v>
      </c>
      <c r="G150">
        <f t="shared" si="16"/>
        <v>30</v>
      </c>
      <c r="H150" t="str">
        <f t="shared" si="17"/>
        <v xml:space="preserve"> sahpyāt'yuht</v>
      </c>
    </row>
    <row r="151" spans="1:8" x14ac:dyDescent="0.3">
      <c r="A151" t="s">
        <v>143</v>
      </c>
      <c r="C151" t="str">
        <f t="shared" si="12"/>
        <v xml:space="preserve">; December </v>
      </c>
      <c r="D151">
        <f t="shared" si="13"/>
        <v>12</v>
      </c>
      <c r="E151">
        <f t="shared" si="14"/>
        <v>17</v>
      </c>
      <c r="F151" t="str">
        <f t="shared" si="15"/>
        <v>: 十二月</v>
      </c>
      <c r="G151">
        <f t="shared" si="16"/>
        <v>30</v>
      </c>
      <c r="H151" t="str">
        <f t="shared" si="17"/>
        <v xml:space="preserve"> sahpyih'yuht</v>
      </c>
    </row>
    <row r="152" spans="1:8" x14ac:dyDescent="0.3">
      <c r="C152" t="e">
        <f t="shared" si="12"/>
        <v>#VALUE!</v>
      </c>
      <c r="D152" t="e">
        <f t="shared" si="13"/>
        <v>#VALUE!</v>
      </c>
      <c r="E152" t="e">
        <f t="shared" si="14"/>
        <v>#VALUE!</v>
      </c>
      <c r="F152" t="e">
        <f t="shared" si="15"/>
        <v>#VALUE!</v>
      </c>
      <c r="G152">
        <f t="shared" si="16"/>
        <v>1</v>
      </c>
      <c r="H152" t="e">
        <f t="shared" si="17"/>
        <v>#VALUE!</v>
      </c>
    </row>
    <row r="153" spans="1:8" x14ac:dyDescent="0.3">
      <c r="A153" t="s">
        <v>144</v>
      </c>
      <c r="C153" t="e">
        <f t="shared" si="12"/>
        <v>#VALUE!</v>
      </c>
      <c r="D153" t="e">
        <f t="shared" si="13"/>
        <v>#VALUE!</v>
      </c>
      <c r="E153" t="e">
        <f t="shared" si="14"/>
        <v>#VALUE!</v>
      </c>
      <c r="F153" t="e">
        <f t="shared" si="15"/>
        <v>#VALUE!</v>
      </c>
      <c r="G153">
        <f t="shared" si="16"/>
        <v>13</v>
      </c>
      <c r="H153" t="e">
        <f t="shared" si="17"/>
        <v>#VALUE!</v>
      </c>
    </row>
    <row r="154" spans="1:8" x14ac:dyDescent="0.3">
      <c r="A154" t="s">
        <v>145</v>
      </c>
      <c r="C154" t="str">
        <f t="shared" ref="C154:C217" si="18">LEFT(A154,FIND(":",A154)-1)</f>
        <v xml:space="preserve">;black </v>
      </c>
      <c r="D154">
        <f t="shared" ref="D154:D217" si="19">FIND(":",A154)</f>
        <v>8</v>
      </c>
      <c r="E154">
        <f t="shared" ref="E154:E217" si="20">FIND(" ",A154,FIND(":",A154)+2)</f>
        <v>12</v>
      </c>
      <c r="F154" t="str">
        <f t="shared" ref="F154:F217" si="21">MID(A154,D154,E154-D154)</f>
        <v>: 黑色</v>
      </c>
      <c r="G154">
        <f t="shared" ref="G154:G217" si="22">LEN(A154)+1</f>
        <v>20</v>
      </c>
      <c r="H154" t="str">
        <f t="shared" ref="H154:H217" si="23">MID(A154,E154,G154-E154)</f>
        <v xml:space="preserve"> hāk sīk</v>
      </c>
    </row>
    <row r="155" spans="1:8" x14ac:dyDescent="0.3">
      <c r="A155" t="s">
        <v>146</v>
      </c>
      <c r="C155" t="str">
        <f t="shared" si="18"/>
        <v xml:space="preserve">;white </v>
      </c>
      <c r="D155">
        <f t="shared" si="19"/>
        <v>8</v>
      </c>
      <c r="E155">
        <f t="shared" si="20"/>
        <v>12</v>
      </c>
      <c r="F155" t="str">
        <f t="shared" si="21"/>
        <v>: 白色</v>
      </c>
      <c r="G155">
        <f t="shared" si="22"/>
        <v>22</v>
      </c>
      <c r="H155" t="str">
        <f t="shared" si="23"/>
        <v xml:space="preserve"> baahk sīk</v>
      </c>
    </row>
    <row r="156" spans="1:8" x14ac:dyDescent="0.3">
      <c r="A156" t="s">
        <v>147</v>
      </c>
      <c r="C156" t="str">
        <f t="shared" si="18"/>
        <v xml:space="preserve">;gray </v>
      </c>
      <c r="D156">
        <f t="shared" si="19"/>
        <v>7</v>
      </c>
      <c r="E156">
        <f t="shared" si="20"/>
        <v>11</v>
      </c>
      <c r="F156" t="str">
        <f t="shared" si="21"/>
        <v>: 灰色</v>
      </c>
      <c r="G156">
        <f t="shared" si="22"/>
        <v>19</v>
      </c>
      <c r="H156" t="str">
        <f t="shared" si="23"/>
        <v xml:space="preserve"> fūi sīk</v>
      </c>
    </row>
    <row r="157" spans="1:8" x14ac:dyDescent="0.3">
      <c r="A157" t="s">
        <v>148</v>
      </c>
      <c r="C157" t="str">
        <f t="shared" si="18"/>
        <v xml:space="preserve">;red </v>
      </c>
      <c r="D157">
        <f t="shared" si="19"/>
        <v>6</v>
      </c>
      <c r="E157">
        <f t="shared" si="20"/>
        <v>10</v>
      </c>
      <c r="F157" t="str">
        <f t="shared" si="21"/>
        <v>: 紅色</v>
      </c>
      <c r="G157">
        <f t="shared" si="22"/>
        <v>20</v>
      </c>
      <c r="H157" t="str">
        <f t="shared" si="23"/>
        <v xml:space="preserve"> hùhng sīk</v>
      </c>
    </row>
    <row r="158" spans="1:8" x14ac:dyDescent="0.3">
      <c r="A158" t="s">
        <v>149</v>
      </c>
      <c r="C158" t="str">
        <f t="shared" si="18"/>
        <v xml:space="preserve">;blue </v>
      </c>
      <c r="D158">
        <f t="shared" si="19"/>
        <v>7</v>
      </c>
      <c r="E158">
        <f t="shared" si="20"/>
        <v>11</v>
      </c>
      <c r="F158" t="str">
        <f t="shared" si="21"/>
        <v>: 藍色</v>
      </c>
      <c r="G158">
        <f t="shared" si="22"/>
        <v>22</v>
      </c>
      <c r="H158" t="str">
        <f t="shared" si="23"/>
        <v xml:space="preserve"> làahm̀ sīk</v>
      </c>
    </row>
    <row r="159" spans="1:8" x14ac:dyDescent="0.3">
      <c r="A159" t="s">
        <v>150</v>
      </c>
      <c r="C159" t="str">
        <f t="shared" si="18"/>
        <v xml:space="preserve">;yellow </v>
      </c>
      <c r="D159">
        <f t="shared" si="19"/>
        <v>9</v>
      </c>
      <c r="E159">
        <f t="shared" si="20"/>
        <v>13</v>
      </c>
      <c r="F159" t="str">
        <f t="shared" si="21"/>
        <v>: 黃色</v>
      </c>
      <c r="G159">
        <f t="shared" si="22"/>
        <v>23</v>
      </c>
      <c r="H159" t="str">
        <f t="shared" si="23"/>
        <v xml:space="preserve"> wòhng sīk</v>
      </c>
    </row>
    <row r="160" spans="1:8" x14ac:dyDescent="0.3">
      <c r="A160" t="s">
        <v>151</v>
      </c>
      <c r="C160" t="str">
        <f t="shared" si="18"/>
        <v xml:space="preserve">;green </v>
      </c>
      <c r="D160">
        <f t="shared" si="19"/>
        <v>8</v>
      </c>
      <c r="E160">
        <f t="shared" si="20"/>
        <v>12</v>
      </c>
      <c r="F160" t="str">
        <f t="shared" si="21"/>
        <v>: 綠色</v>
      </c>
      <c r="G160">
        <f t="shared" si="22"/>
        <v>21</v>
      </c>
      <c r="H160" t="str">
        <f t="shared" si="23"/>
        <v xml:space="preserve"> luhk sīk</v>
      </c>
    </row>
    <row r="161" spans="1:8" x14ac:dyDescent="0.3">
      <c r="A161" t="s">
        <v>152</v>
      </c>
      <c r="C161" t="str">
        <f t="shared" si="18"/>
        <v xml:space="preserve">;orange </v>
      </c>
      <c r="D161">
        <f t="shared" si="19"/>
        <v>9</v>
      </c>
      <c r="E161">
        <f t="shared" si="20"/>
        <v>13</v>
      </c>
      <c r="F161" t="str">
        <f t="shared" si="21"/>
        <v>: 橙色</v>
      </c>
      <c r="G161">
        <f t="shared" si="22"/>
        <v>25</v>
      </c>
      <c r="H161" t="str">
        <f t="shared" si="23"/>
        <v xml:space="preserve"> chàahng sīk</v>
      </c>
    </row>
    <row r="162" spans="1:8" x14ac:dyDescent="0.3">
      <c r="A162" t="s">
        <v>153</v>
      </c>
      <c r="C162" t="str">
        <f t="shared" si="18"/>
        <v xml:space="preserve">;purple </v>
      </c>
      <c r="D162">
        <f t="shared" si="19"/>
        <v>9</v>
      </c>
      <c r="E162">
        <f t="shared" si="20"/>
        <v>13</v>
      </c>
      <c r="F162" t="str">
        <f t="shared" si="21"/>
        <v>: 紫色</v>
      </c>
      <c r="G162">
        <f t="shared" si="22"/>
        <v>20</v>
      </c>
      <c r="H162" t="str">
        <f t="shared" si="23"/>
        <v xml:space="preserve"> jí sīk</v>
      </c>
    </row>
    <row r="163" spans="1:8" x14ac:dyDescent="0.3">
      <c r="A163" t="s">
        <v>154</v>
      </c>
      <c r="C163" t="str">
        <f t="shared" si="18"/>
        <v xml:space="preserve">;brown </v>
      </c>
      <c r="D163">
        <f t="shared" si="19"/>
        <v>8</v>
      </c>
      <c r="E163">
        <f t="shared" si="20"/>
        <v>12</v>
      </c>
      <c r="F163" t="str">
        <f t="shared" si="21"/>
        <v>: 啡色</v>
      </c>
      <c r="G163">
        <f t="shared" si="22"/>
        <v>19</v>
      </c>
      <c r="H163" t="str">
        <f t="shared" si="23"/>
        <v xml:space="preserve"> fē sīk</v>
      </c>
    </row>
    <row r="164" spans="1:8" x14ac:dyDescent="0.3">
      <c r="A164" t="s">
        <v>155</v>
      </c>
      <c r="C164" t="str">
        <f t="shared" si="18"/>
        <v xml:space="preserve">;pink </v>
      </c>
      <c r="D164">
        <f t="shared" si="19"/>
        <v>7</v>
      </c>
      <c r="E164">
        <f t="shared" si="20"/>
        <v>12</v>
      </c>
      <c r="F164" t="str">
        <f t="shared" si="21"/>
        <v>: 粉紅色</v>
      </c>
      <c r="G164">
        <f t="shared" si="22"/>
        <v>26</v>
      </c>
      <c r="H164" t="str">
        <f t="shared" si="23"/>
        <v xml:space="preserve"> fán hùhng sīk</v>
      </c>
    </row>
    <row r="165" spans="1:8" x14ac:dyDescent="0.3">
      <c r="C165" t="e">
        <f t="shared" si="18"/>
        <v>#VALUE!</v>
      </c>
      <c r="D165" t="e">
        <f t="shared" si="19"/>
        <v>#VALUE!</v>
      </c>
      <c r="E165" t="e">
        <f t="shared" si="20"/>
        <v>#VALUE!</v>
      </c>
      <c r="F165" t="e">
        <f t="shared" si="21"/>
        <v>#VALUE!</v>
      </c>
      <c r="G165">
        <f t="shared" si="22"/>
        <v>1</v>
      </c>
      <c r="H165" t="e">
        <f t="shared" si="23"/>
        <v>#VALUE!</v>
      </c>
    </row>
    <row r="166" spans="1:8" x14ac:dyDescent="0.3">
      <c r="A166" t="s">
        <v>156</v>
      </c>
      <c r="C166" t="e">
        <f t="shared" si="18"/>
        <v>#VALUE!</v>
      </c>
      <c r="D166" t="e">
        <f t="shared" si="19"/>
        <v>#VALUE!</v>
      </c>
      <c r="E166" t="e">
        <f t="shared" si="20"/>
        <v>#VALUE!</v>
      </c>
      <c r="F166" t="e">
        <f t="shared" si="21"/>
        <v>#VALUE!</v>
      </c>
      <c r="G166">
        <f t="shared" si="22"/>
        <v>21</v>
      </c>
      <c r="H166" t="e">
        <f t="shared" si="23"/>
        <v>#VALUE!</v>
      </c>
    </row>
    <row r="167" spans="1:8" x14ac:dyDescent="0.3">
      <c r="C167" t="e">
        <f t="shared" si="18"/>
        <v>#VALUE!</v>
      </c>
      <c r="D167" t="e">
        <f t="shared" si="19"/>
        <v>#VALUE!</v>
      </c>
      <c r="E167" t="e">
        <f t="shared" si="20"/>
        <v>#VALUE!</v>
      </c>
      <c r="F167" t="e">
        <f t="shared" si="21"/>
        <v>#VALUE!</v>
      </c>
      <c r="G167">
        <f t="shared" si="22"/>
        <v>1</v>
      </c>
      <c r="H167" t="e">
        <f t="shared" si="23"/>
        <v>#VALUE!</v>
      </c>
    </row>
    <row r="168" spans="1:8" x14ac:dyDescent="0.3">
      <c r="A168" t="s">
        <v>157</v>
      </c>
      <c r="C168" t="e">
        <f t="shared" si="18"/>
        <v>#VALUE!</v>
      </c>
      <c r="D168" t="e">
        <f t="shared" si="19"/>
        <v>#VALUE!</v>
      </c>
      <c r="E168" t="e">
        <f t="shared" si="20"/>
        <v>#VALUE!</v>
      </c>
      <c r="F168" t="e">
        <f t="shared" si="21"/>
        <v>#VALUE!</v>
      </c>
      <c r="G168">
        <f t="shared" si="22"/>
        <v>22</v>
      </c>
      <c r="H168" t="e">
        <f t="shared" si="23"/>
        <v>#VALUE!</v>
      </c>
    </row>
    <row r="169" spans="1:8" x14ac:dyDescent="0.3">
      <c r="A169" t="s">
        <v>158</v>
      </c>
      <c r="C169" t="e">
        <f t="shared" si="18"/>
        <v>#VALUE!</v>
      </c>
      <c r="D169" t="e">
        <f t="shared" si="19"/>
        <v>#VALUE!</v>
      </c>
      <c r="E169" t="e">
        <f t="shared" si="20"/>
        <v>#VALUE!</v>
      </c>
      <c r="F169" t="e">
        <f t="shared" si="21"/>
        <v>#VALUE!</v>
      </c>
      <c r="G169">
        <f t="shared" si="22"/>
        <v>272</v>
      </c>
      <c r="H169" t="e">
        <f t="shared" si="23"/>
        <v>#VALUE!</v>
      </c>
    </row>
    <row r="170" spans="1:8" x14ac:dyDescent="0.3">
      <c r="C170" t="e">
        <f t="shared" si="18"/>
        <v>#VALUE!</v>
      </c>
      <c r="D170" t="e">
        <f t="shared" si="19"/>
        <v>#VALUE!</v>
      </c>
      <c r="E170" t="e">
        <f t="shared" si="20"/>
        <v>#VALUE!</v>
      </c>
      <c r="F170" t="e">
        <f t="shared" si="21"/>
        <v>#VALUE!</v>
      </c>
      <c r="G170">
        <f t="shared" si="22"/>
        <v>1</v>
      </c>
      <c r="H170" t="e">
        <f t="shared" si="23"/>
        <v>#VALUE!</v>
      </c>
    </row>
    <row r="171" spans="1:8" x14ac:dyDescent="0.3">
      <c r="A171" t="s">
        <v>159</v>
      </c>
      <c r="C171" t="str">
        <f t="shared" si="18"/>
        <v xml:space="preserve">; How much is a ticket ? </v>
      </c>
      <c r="D171">
        <f t="shared" si="19"/>
        <v>26</v>
      </c>
      <c r="E171">
        <f t="shared" si="20"/>
        <v>42</v>
      </c>
      <c r="F171" t="str">
        <f t="shared" si="21"/>
        <v>: 去_____張飛要幾多錢嘎?</v>
      </c>
      <c r="G171">
        <f t="shared" si="22"/>
        <v>81</v>
      </c>
      <c r="H171" t="str">
        <f t="shared" si="23"/>
        <v xml:space="preserve"> Heui Yāt jēung fēi yiu géidō chín gah?</v>
      </c>
    </row>
    <row r="172" spans="1:8" x14ac:dyDescent="0.3">
      <c r="A172" t="s">
        <v>160</v>
      </c>
      <c r="C172" t="str">
        <f t="shared" si="18"/>
        <v xml:space="preserve">; One ticket to _____, please. </v>
      </c>
      <c r="D172">
        <f t="shared" si="19"/>
        <v>32</v>
      </c>
      <c r="E172">
        <f t="shared" si="20"/>
        <v>44</v>
      </c>
      <c r="F172" t="str">
        <f t="shared" si="21"/>
        <v>: 一張飛去_____,</v>
      </c>
      <c r="G172">
        <f t="shared" si="22"/>
        <v>83</v>
      </c>
      <c r="H172" t="str">
        <f t="shared" si="23"/>
        <v xml:space="preserve"> 唔該. Yāt jēung fēi heui _____, m̀h'gōi.</v>
      </c>
    </row>
    <row r="173" spans="1:8" x14ac:dyDescent="0.3">
      <c r="A173" t="s">
        <v>161</v>
      </c>
      <c r="C173" t="str">
        <f t="shared" si="18"/>
        <v xml:space="preserve">; Where does this train/bus go? </v>
      </c>
      <c r="D173">
        <f t="shared" si="19"/>
        <v>33</v>
      </c>
      <c r="E173">
        <f t="shared" si="20"/>
        <v>36</v>
      </c>
      <c r="F173" t="str">
        <f t="shared" si="21"/>
        <v>: 呢</v>
      </c>
      <c r="G173">
        <f t="shared" si="22"/>
        <v>90</v>
      </c>
      <c r="H173" t="str">
        <f t="shared" si="23"/>
        <v xml:space="preserve"> [班火車]/[架巴士] 去邊度嘎? Nī [bāan fóchē]/[ga bāsí] heui bīn?</v>
      </c>
    </row>
    <row r="174" spans="1:8" x14ac:dyDescent="0.3">
      <c r="A174" t="s">
        <v>162</v>
      </c>
      <c r="C174" t="str">
        <f t="shared" si="18"/>
        <v xml:space="preserve">; Where is the train/bus to _____? </v>
      </c>
      <c r="D174">
        <f t="shared" si="19"/>
        <v>36</v>
      </c>
      <c r="E174">
        <f t="shared" si="20"/>
        <v>44</v>
      </c>
      <c r="F174" t="str">
        <f t="shared" si="21"/>
        <v>: 去_____</v>
      </c>
      <c r="G174">
        <f t="shared" si="22"/>
        <v>119</v>
      </c>
      <c r="H174" t="str">
        <f t="shared" si="23"/>
        <v xml:space="preserve"> [班火車]/[架巴士] 喺邊度搭嘎? Heui _____ [bāan fóchē]/[ga bāsí] hái bīndouh daap gah?</v>
      </c>
    </row>
    <row r="175" spans="1:8" x14ac:dyDescent="0.3">
      <c r="A175" t="s">
        <v>163</v>
      </c>
      <c r="C175" t="str">
        <f t="shared" si="18"/>
        <v xml:space="preserve">; Does this train/bus stop in _____? </v>
      </c>
      <c r="D175">
        <f t="shared" si="19"/>
        <v>38</v>
      </c>
      <c r="E175">
        <f t="shared" si="20"/>
        <v>62</v>
      </c>
      <c r="F175" t="str">
        <f t="shared" si="21"/>
        <v>: 呢[班火車]/[架巴士]停唔停_____嘎?</v>
      </c>
      <c r="G175">
        <f t="shared" si="22"/>
        <v>117</v>
      </c>
      <c r="H175" t="str">
        <f t="shared" si="23"/>
        <v xml:space="preserve"> Nī [bāan fóchē]/[ga bāsí] tìhng-m̀h- tìhng _____ gah? </v>
      </c>
    </row>
    <row r="176" spans="1:8" x14ac:dyDescent="0.3">
      <c r="A176" t="s">
        <v>164</v>
      </c>
      <c r="C176" t="str">
        <f t="shared" si="18"/>
        <v xml:space="preserve">; When does the train/bus for _____ leave? </v>
      </c>
      <c r="D176">
        <f t="shared" si="19"/>
        <v>44</v>
      </c>
      <c r="E176">
        <f t="shared" si="20"/>
        <v>66</v>
      </c>
      <c r="F176" t="str">
        <f t="shared" si="21"/>
        <v>: 去_____[班火車/架巴士]幾點走嘎?</v>
      </c>
      <c r="G176">
        <f t="shared" si="22"/>
        <v>116</v>
      </c>
      <c r="H176" t="str">
        <f t="shared" si="23"/>
        <v xml:space="preserve"> Heui _____ [bāan fóchē]/[ga bāsí] géidím jáu gah?</v>
      </c>
    </row>
    <row r="177" spans="1:8" x14ac:dyDescent="0.3">
      <c r="A177" t="s">
        <v>165</v>
      </c>
      <c r="C177" t="str">
        <f t="shared" si="18"/>
        <v xml:space="preserve">; When will this train/bus arrive in _____? </v>
      </c>
      <c r="D177">
        <f t="shared" si="19"/>
        <v>45</v>
      </c>
      <c r="E177">
        <f t="shared" si="20"/>
        <v>70</v>
      </c>
      <c r="F177" t="str">
        <f t="shared" si="21"/>
        <v>: [班火車]/[架巴士]會幾點去到_____嘎?</v>
      </c>
      <c r="G177">
        <f t="shared" si="22"/>
        <v>124</v>
      </c>
      <c r="H177" t="str">
        <f t="shared" si="23"/>
        <v xml:space="preserve"> [Bāan fóchē]/[Ga bāsí] wúih géidím heuidou _____ gah?</v>
      </c>
    </row>
    <row r="178" spans="1:8" x14ac:dyDescent="0.3">
      <c r="C178" t="e">
        <f t="shared" si="18"/>
        <v>#VALUE!</v>
      </c>
      <c r="D178" t="e">
        <f t="shared" si="19"/>
        <v>#VALUE!</v>
      </c>
      <c r="E178" t="e">
        <f t="shared" si="20"/>
        <v>#VALUE!</v>
      </c>
      <c r="F178" t="e">
        <f t="shared" si="21"/>
        <v>#VALUE!</v>
      </c>
      <c r="G178">
        <f t="shared" si="22"/>
        <v>1</v>
      </c>
      <c r="H178" t="e">
        <f t="shared" si="23"/>
        <v>#VALUE!</v>
      </c>
    </row>
    <row r="179" spans="1:8" x14ac:dyDescent="0.3">
      <c r="A179" t="s">
        <v>166</v>
      </c>
      <c r="C179" t="e">
        <f t="shared" si="18"/>
        <v>#VALUE!</v>
      </c>
      <c r="D179" t="e">
        <f t="shared" si="19"/>
        <v>#VALUE!</v>
      </c>
      <c r="E179" t="e">
        <f t="shared" si="20"/>
        <v>#VALUE!</v>
      </c>
      <c r="F179" t="e">
        <f t="shared" si="21"/>
        <v>#VALUE!</v>
      </c>
      <c r="G179">
        <f t="shared" si="22"/>
        <v>19</v>
      </c>
      <c r="H179" t="e">
        <f t="shared" si="23"/>
        <v>#VALUE!</v>
      </c>
    </row>
    <row r="180" spans="1:8" x14ac:dyDescent="0.3">
      <c r="A180" t="s">
        <v>167</v>
      </c>
      <c r="C180" t="str">
        <f t="shared" si="18"/>
        <v xml:space="preserve">; How do I get to _____ ? </v>
      </c>
      <c r="D180">
        <f t="shared" si="19"/>
        <v>27</v>
      </c>
      <c r="E180">
        <f t="shared" si="20"/>
        <v>41</v>
      </c>
      <c r="F180" t="str">
        <f t="shared" si="21"/>
        <v>: 我可以點去_____呀?</v>
      </c>
      <c r="G180">
        <f t="shared" si="22"/>
        <v>70</v>
      </c>
      <c r="H180" t="str">
        <f t="shared" si="23"/>
        <v xml:space="preserve"> Ngóh hó'yi dím heui _____ a?</v>
      </c>
    </row>
    <row r="181" spans="1:8" x14ac:dyDescent="0.3">
      <c r="A181" t="s">
        <v>168</v>
      </c>
      <c r="C181" t="str">
        <f t="shared" si="18"/>
        <v xml:space="preserve">; the train station </v>
      </c>
      <c r="D181">
        <f t="shared" si="19"/>
        <v>21</v>
      </c>
      <c r="E181">
        <f t="shared" si="20"/>
        <v>26</v>
      </c>
      <c r="F181" t="str">
        <f t="shared" si="21"/>
        <v>: 火車站</v>
      </c>
      <c r="G181">
        <f t="shared" si="22"/>
        <v>38</v>
      </c>
      <c r="H181" t="str">
        <f t="shared" si="23"/>
        <v xml:space="preserve"> fóchē jaahm</v>
      </c>
    </row>
    <row r="182" spans="1:8" x14ac:dyDescent="0.3">
      <c r="A182" t="s">
        <v>169</v>
      </c>
      <c r="C182" t="str">
        <f t="shared" si="18"/>
        <v xml:space="preserve">; the bus station? </v>
      </c>
      <c r="D182">
        <f t="shared" si="19"/>
        <v>20</v>
      </c>
      <c r="E182">
        <f t="shared" si="20"/>
        <v>25</v>
      </c>
      <c r="F182" t="str">
        <f t="shared" si="21"/>
        <v>: 巴士站</v>
      </c>
      <c r="G182">
        <f t="shared" si="22"/>
        <v>36</v>
      </c>
      <c r="H182" t="str">
        <f t="shared" si="23"/>
        <v xml:space="preserve"> bāsí jaahm</v>
      </c>
    </row>
    <row r="183" spans="1:8" x14ac:dyDescent="0.3">
      <c r="A183" t="s">
        <v>170</v>
      </c>
      <c r="C183" t="str">
        <f t="shared" si="18"/>
        <v xml:space="preserve">; the airport? </v>
      </c>
      <c r="D183">
        <f t="shared" si="19"/>
        <v>16</v>
      </c>
      <c r="E183">
        <f t="shared" si="20"/>
        <v>20</v>
      </c>
      <c r="F183" t="str">
        <f t="shared" si="21"/>
        <v>: 機場</v>
      </c>
      <c r="G183">
        <f t="shared" si="22"/>
        <v>31</v>
      </c>
      <c r="H183" t="str">
        <f t="shared" si="23"/>
        <v xml:space="preserve"> gēichèuhng</v>
      </c>
    </row>
    <row r="184" spans="1:8" x14ac:dyDescent="0.3">
      <c r="A184" t="s">
        <v>171</v>
      </c>
      <c r="C184" t="str">
        <f t="shared" si="18"/>
        <v xml:space="preserve">; downtown? </v>
      </c>
      <c r="D184">
        <f t="shared" si="19"/>
        <v>13</v>
      </c>
      <c r="E184">
        <f t="shared" si="20"/>
        <v>17</v>
      </c>
      <c r="F184" t="str">
        <f t="shared" si="21"/>
        <v>: 市區</v>
      </c>
      <c r="G184">
        <f t="shared" si="22"/>
        <v>26</v>
      </c>
      <c r="H184" t="str">
        <f t="shared" si="23"/>
        <v xml:space="preserve"> síh'kēui</v>
      </c>
    </row>
    <row r="185" spans="1:8" x14ac:dyDescent="0.3">
      <c r="A185" t="s">
        <v>172</v>
      </c>
      <c r="C185" t="str">
        <f t="shared" si="18"/>
        <v xml:space="preserve">; the youth hostel? </v>
      </c>
      <c r="D185">
        <f t="shared" si="19"/>
        <v>21</v>
      </c>
      <c r="E185">
        <f t="shared" si="20"/>
        <v>27</v>
      </c>
      <c r="F185" t="str">
        <f t="shared" si="21"/>
        <v>: 青年旅舍</v>
      </c>
      <c r="G185">
        <f t="shared" si="22"/>
        <v>46</v>
      </c>
      <c r="H185" t="str">
        <f t="shared" si="23"/>
        <v xml:space="preserve"> chīngnìhn léuihséh</v>
      </c>
    </row>
    <row r="186" spans="1:8" x14ac:dyDescent="0.3">
      <c r="A186" t="s">
        <v>173</v>
      </c>
      <c r="C186" t="str">
        <f t="shared" si="18"/>
        <v xml:space="preserve">; the _____ hotel? </v>
      </c>
      <c r="D186">
        <f t="shared" si="19"/>
        <v>20</v>
      </c>
      <c r="E186">
        <f t="shared" si="20"/>
        <v>27</v>
      </c>
      <c r="F186" t="str">
        <f t="shared" si="21"/>
        <v>: _____</v>
      </c>
      <c r="G186">
        <f t="shared" si="22"/>
        <v>43</v>
      </c>
      <c r="H186" t="str">
        <f t="shared" si="23"/>
        <v xml:space="preserve"> 酒店 _____ jáudim</v>
      </c>
    </row>
    <row r="187" spans="1:8" x14ac:dyDescent="0.3">
      <c r="A187" t="s">
        <v>174</v>
      </c>
      <c r="C187" t="str">
        <f t="shared" si="18"/>
        <v xml:space="preserve">; the American/Canadian/Australian/British consulate </v>
      </c>
      <c r="D187">
        <f t="shared" si="19"/>
        <v>54</v>
      </c>
      <c r="E187">
        <f t="shared" si="20"/>
        <v>68</v>
      </c>
      <c r="F187" t="str">
        <f t="shared" si="21"/>
        <v>: 美國/加拿大/澳州/英國</v>
      </c>
      <c r="G187">
        <f t="shared" si="22"/>
        <v>121</v>
      </c>
      <c r="H187" t="str">
        <f t="shared" si="23"/>
        <v xml:space="preserve"> 領事館? Méihgwok/Gānàhdaaih/Oujāu/Yīng'gwok líhngsihgún</v>
      </c>
    </row>
    <row r="188" spans="1:8" x14ac:dyDescent="0.3">
      <c r="A188" t="s">
        <v>175</v>
      </c>
      <c r="C188" t="str">
        <f t="shared" si="18"/>
        <v xml:space="preserve">; Where are there a lot of_____ ? </v>
      </c>
      <c r="D188">
        <f t="shared" si="19"/>
        <v>35</v>
      </c>
      <c r="E188">
        <f t="shared" si="20"/>
        <v>52</v>
      </c>
      <c r="F188" t="str">
        <f t="shared" si="21"/>
        <v>: 邊度可以搵到好多_____呀?</v>
      </c>
      <c r="G188">
        <f t="shared" si="22"/>
        <v>88</v>
      </c>
      <c r="H188" t="str">
        <f t="shared" si="23"/>
        <v xml:space="preserve"> Bīndouh hó'yi wándou hóudō _____ a?</v>
      </c>
    </row>
    <row r="189" spans="1:8" x14ac:dyDescent="0.3">
      <c r="A189" t="s">
        <v>176</v>
      </c>
      <c r="C189" t="str">
        <f t="shared" si="18"/>
        <v xml:space="preserve">; restaurants </v>
      </c>
      <c r="D189">
        <f t="shared" si="19"/>
        <v>15</v>
      </c>
      <c r="E189">
        <f t="shared" si="20"/>
        <v>19</v>
      </c>
      <c r="F189" t="str">
        <f t="shared" si="21"/>
        <v>: 餐廳</v>
      </c>
      <c r="G189">
        <f t="shared" si="22"/>
        <v>29</v>
      </c>
      <c r="H189" t="str">
        <f t="shared" si="23"/>
        <v xml:space="preserve"> chāantēng</v>
      </c>
    </row>
    <row r="190" spans="1:8" x14ac:dyDescent="0.3">
      <c r="A190" t="s">
        <v>177</v>
      </c>
      <c r="C190" t="str">
        <f t="shared" si="18"/>
        <v xml:space="preserve">; bars </v>
      </c>
      <c r="D190">
        <f t="shared" si="19"/>
        <v>8</v>
      </c>
      <c r="E190">
        <f t="shared" si="20"/>
        <v>12</v>
      </c>
      <c r="F190" t="str">
        <f t="shared" si="21"/>
        <v>: 酒吧</v>
      </c>
      <c r="G190">
        <f t="shared" si="22"/>
        <v>18</v>
      </c>
      <c r="H190" t="str">
        <f t="shared" si="23"/>
        <v xml:space="preserve"> jáubā</v>
      </c>
    </row>
    <row r="191" spans="1:8" x14ac:dyDescent="0.3">
      <c r="A191" t="s">
        <v>178</v>
      </c>
      <c r="C191" t="str">
        <f t="shared" si="18"/>
        <v xml:space="preserve">; sites to see </v>
      </c>
      <c r="D191">
        <f t="shared" si="19"/>
        <v>16</v>
      </c>
      <c r="E191">
        <f t="shared" si="20"/>
        <v>20</v>
      </c>
      <c r="F191" t="str">
        <f t="shared" si="21"/>
        <v>: 景點</v>
      </c>
      <c r="G191">
        <f t="shared" si="22"/>
        <v>28</v>
      </c>
      <c r="H191" t="str">
        <f t="shared" si="23"/>
        <v xml:space="preserve"> gíngdím</v>
      </c>
    </row>
    <row r="192" spans="1:8" x14ac:dyDescent="0.3">
      <c r="A192" t="s">
        <v>179</v>
      </c>
      <c r="C192" t="str">
        <f t="shared" si="18"/>
        <v xml:space="preserve">; Can you show me on the map? </v>
      </c>
      <c r="D192">
        <f t="shared" si="19"/>
        <v>31</v>
      </c>
      <c r="E192">
        <f t="shared" si="20"/>
        <v>48</v>
      </c>
      <c r="F192" t="str">
        <f t="shared" si="21"/>
        <v>: 可唔可以喺張地圖度指俾我睇呀?</v>
      </c>
      <c r="G192">
        <f t="shared" si="22"/>
        <v>104</v>
      </c>
      <c r="H192" t="str">
        <f t="shared" si="23"/>
        <v xml:space="preserve"> Hó-m̀h-hó'yi hái jēung deihtòuh douh jí béi ngóh tái a?</v>
      </c>
    </row>
    <row r="193" spans="1:8" x14ac:dyDescent="0.3">
      <c r="A193" t="s">
        <v>180</v>
      </c>
      <c r="C193" t="str">
        <f t="shared" si="18"/>
        <v xml:space="preserve">; street </v>
      </c>
      <c r="D193">
        <f t="shared" si="19"/>
        <v>10</v>
      </c>
      <c r="E193">
        <f t="shared" si="20"/>
        <v>13</v>
      </c>
      <c r="F193" t="str">
        <f t="shared" si="21"/>
        <v>: 街</v>
      </c>
      <c r="G193">
        <f t="shared" si="22"/>
        <v>18</v>
      </c>
      <c r="H193" t="str">
        <f t="shared" si="23"/>
        <v xml:space="preserve"> gāai</v>
      </c>
    </row>
    <row r="194" spans="1:8" x14ac:dyDescent="0.3">
      <c r="A194" t="s">
        <v>181</v>
      </c>
      <c r="C194" t="str">
        <f t="shared" si="18"/>
        <v xml:space="preserve">; Turn left. </v>
      </c>
      <c r="D194">
        <f t="shared" si="19"/>
        <v>14</v>
      </c>
      <c r="E194">
        <f t="shared" si="20"/>
        <v>18</v>
      </c>
      <c r="F194" t="str">
        <f t="shared" si="21"/>
        <v>: 轉左</v>
      </c>
      <c r="G194">
        <f t="shared" si="22"/>
        <v>27</v>
      </c>
      <c r="H194" t="str">
        <f t="shared" si="23"/>
        <v xml:space="preserve"> Jyun jó.</v>
      </c>
    </row>
    <row r="195" spans="1:8" x14ac:dyDescent="0.3">
      <c r="A195" t="s">
        <v>182</v>
      </c>
      <c r="C195" t="str">
        <f t="shared" si="18"/>
        <v xml:space="preserve">; Turn right. </v>
      </c>
      <c r="D195">
        <f t="shared" si="19"/>
        <v>15</v>
      </c>
      <c r="E195">
        <f t="shared" si="20"/>
        <v>19</v>
      </c>
      <c r="F195" t="str">
        <f t="shared" si="21"/>
        <v>: 轉右</v>
      </c>
      <c r="G195">
        <f t="shared" si="22"/>
        <v>30</v>
      </c>
      <c r="H195" t="str">
        <f t="shared" si="23"/>
        <v xml:space="preserve"> Jyun yauh.</v>
      </c>
    </row>
    <row r="196" spans="1:8" x14ac:dyDescent="0.3">
      <c r="A196" t="s">
        <v>183</v>
      </c>
      <c r="C196" t="str">
        <f t="shared" si="18"/>
        <v xml:space="preserve">; left </v>
      </c>
      <c r="D196">
        <f t="shared" si="19"/>
        <v>8</v>
      </c>
      <c r="E196">
        <f t="shared" si="20"/>
        <v>11</v>
      </c>
      <c r="F196" t="str">
        <f t="shared" si="21"/>
        <v>: 左</v>
      </c>
      <c r="G196">
        <f t="shared" si="22"/>
        <v>14</v>
      </c>
      <c r="H196" t="str">
        <f t="shared" si="23"/>
        <v xml:space="preserve"> jó</v>
      </c>
    </row>
    <row r="197" spans="1:8" x14ac:dyDescent="0.3">
      <c r="A197" t="s">
        <v>184</v>
      </c>
      <c r="C197" t="str">
        <f t="shared" si="18"/>
        <v xml:space="preserve">; right </v>
      </c>
      <c r="D197">
        <f t="shared" si="19"/>
        <v>9</v>
      </c>
      <c r="E197">
        <f t="shared" si="20"/>
        <v>12</v>
      </c>
      <c r="F197" t="str">
        <f t="shared" si="21"/>
        <v>: 右</v>
      </c>
      <c r="G197">
        <f t="shared" si="22"/>
        <v>17</v>
      </c>
      <c r="H197" t="str">
        <f t="shared" si="23"/>
        <v xml:space="preserve"> yauh</v>
      </c>
    </row>
    <row r="198" spans="1:8" x14ac:dyDescent="0.3">
      <c r="A198" t="s">
        <v>185</v>
      </c>
      <c r="C198" t="str">
        <f t="shared" si="18"/>
        <v xml:space="preserve">; straight ahead </v>
      </c>
      <c r="D198">
        <f t="shared" si="19"/>
        <v>18</v>
      </c>
      <c r="E198">
        <f t="shared" si="20"/>
        <v>22</v>
      </c>
      <c r="F198" t="str">
        <f t="shared" si="21"/>
        <v>: 直行</v>
      </c>
      <c r="G198">
        <f t="shared" si="22"/>
        <v>34</v>
      </c>
      <c r="H198" t="str">
        <f t="shared" si="23"/>
        <v xml:space="preserve"> jihk'hàahng</v>
      </c>
    </row>
    <row r="199" spans="1:8" x14ac:dyDescent="0.3">
      <c r="A199" t="s">
        <v>186</v>
      </c>
      <c r="C199" t="str">
        <f t="shared" si="18"/>
        <v xml:space="preserve">; towards the _____ </v>
      </c>
      <c r="D199">
        <f t="shared" si="19"/>
        <v>21</v>
      </c>
      <c r="E199">
        <f t="shared" si="20"/>
        <v>29</v>
      </c>
      <c r="F199" t="str">
        <f t="shared" si="21"/>
        <v>: 去_____</v>
      </c>
      <c r="G199">
        <f t="shared" si="22"/>
        <v>40</v>
      </c>
      <c r="H199" t="str">
        <f t="shared" si="23"/>
        <v xml:space="preserve"> heui _____</v>
      </c>
    </row>
    <row r="200" spans="1:8" x14ac:dyDescent="0.3">
      <c r="A200" t="s">
        <v>187</v>
      </c>
      <c r="C200" t="str">
        <f t="shared" si="18"/>
        <v xml:space="preserve">; past the _____ </v>
      </c>
      <c r="D200">
        <f t="shared" si="19"/>
        <v>18</v>
      </c>
      <c r="E200">
        <f t="shared" si="20"/>
        <v>22</v>
      </c>
      <c r="F200" t="str">
        <f t="shared" si="21"/>
        <v>: 過咗</v>
      </c>
      <c r="G200">
        <f t="shared" si="22"/>
        <v>40</v>
      </c>
      <c r="H200" t="str">
        <f t="shared" si="23"/>
        <v xml:space="preserve"> _____ gwojó _____</v>
      </c>
    </row>
    <row r="201" spans="1:8" x14ac:dyDescent="0.3">
      <c r="A201" t="s">
        <v>188</v>
      </c>
      <c r="C201" t="str">
        <f t="shared" si="18"/>
        <v xml:space="preserve">; before the _____ </v>
      </c>
      <c r="D201">
        <f t="shared" si="19"/>
        <v>20</v>
      </c>
      <c r="E201">
        <f t="shared" si="20"/>
        <v>29</v>
      </c>
      <c r="F201" t="str">
        <f t="shared" si="21"/>
        <v>: _____之前</v>
      </c>
      <c r="G201">
        <f t="shared" si="22"/>
        <v>37</v>
      </c>
      <c r="H201" t="str">
        <f t="shared" si="23"/>
        <v xml:space="preserve"> jīchìhn</v>
      </c>
    </row>
    <row r="202" spans="1:8" x14ac:dyDescent="0.3">
      <c r="A202" t="s">
        <v>189</v>
      </c>
      <c r="C202" t="str">
        <f t="shared" si="18"/>
        <v xml:space="preserve">; Watch for the _____. </v>
      </c>
      <c r="D202">
        <f t="shared" si="19"/>
        <v>24</v>
      </c>
      <c r="E202">
        <f t="shared" si="20"/>
        <v>34</v>
      </c>
      <c r="F202" t="str">
        <f t="shared" si="21"/>
        <v>: 睇住_____.</v>
      </c>
      <c r="G202">
        <f t="shared" si="22"/>
        <v>49</v>
      </c>
      <c r="H202" t="str">
        <f t="shared" si="23"/>
        <v xml:space="preserve"> Táijyuh _____.</v>
      </c>
    </row>
    <row r="203" spans="1:8" x14ac:dyDescent="0.3">
      <c r="A203" t="s">
        <v>190</v>
      </c>
      <c r="C203" t="str">
        <f t="shared" si="18"/>
        <v xml:space="preserve">; intersection </v>
      </c>
      <c r="D203">
        <f t="shared" si="19"/>
        <v>16</v>
      </c>
      <c r="E203">
        <f t="shared" si="20"/>
        <v>22</v>
      </c>
      <c r="F203" t="str">
        <f t="shared" si="21"/>
        <v>: 十字路口</v>
      </c>
      <c r="G203">
        <f t="shared" si="22"/>
        <v>38</v>
      </c>
      <c r="H203" t="str">
        <f t="shared" si="23"/>
        <v xml:space="preserve"> sahpjihlouh'háu</v>
      </c>
    </row>
    <row r="204" spans="1:8" x14ac:dyDescent="0.3">
      <c r="A204" t="s">
        <v>191</v>
      </c>
      <c r="C204" t="str">
        <f t="shared" si="18"/>
        <v xml:space="preserve">; north </v>
      </c>
      <c r="D204">
        <f t="shared" si="19"/>
        <v>9</v>
      </c>
      <c r="E204">
        <f t="shared" si="20"/>
        <v>13</v>
      </c>
      <c r="F204" t="str">
        <f t="shared" si="21"/>
        <v>: 北面</v>
      </c>
      <c r="G204">
        <f t="shared" si="22"/>
        <v>21</v>
      </c>
      <c r="H204" t="str">
        <f t="shared" si="23"/>
        <v xml:space="preserve"> bākmihn</v>
      </c>
    </row>
    <row r="205" spans="1:8" x14ac:dyDescent="0.3">
      <c r="A205" t="s">
        <v>192</v>
      </c>
      <c r="C205" t="str">
        <f t="shared" si="18"/>
        <v xml:space="preserve">; south </v>
      </c>
      <c r="D205">
        <f t="shared" si="19"/>
        <v>9</v>
      </c>
      <c r="E205">
        <f t="shared" si="20"/>
        <v>13</v>
      </c>
      <c r="F205" t="str">
        <f t="shared" si="21"/>
        <v>: 南面</v>
      </c>
      <c r="G205">
        <f t="shared" si="22"/>
        <v>24</v>
      </c>
      <c r="H205" t="str">
        <f t="shared" si="23"/>
        <v xml:space="preserve"> nàahm'mihn</v>
      </c>
    </row>
    <row r="206" spans="1:8" x14ac:dyDescent="0.3">
      <c r="A206" t="s">
        <v>193</v>
      </c>
      <c r="C206" t="str">
        <f t="shared" si="18"/>
        <v xml:space="preserve">; east </v>
      </c>
      <c r="D206">
        <f t="shared" si="19"/>
        <v>8</v>
      </c>
      <c r="E206">
        <f t="shared" si="20"/>
        <v>12</v>
      </c>
      <c r="F206" t="str">
        <f t="shared" si="21"/>
        <v>: 東面</v>
      </c>
      <c r="G206">
        <f t="shared" si="22"/>
        <v>21</v>
      </c>
      <c r="H206" t="str">
        <f t="shared" si="23"/>
        <v xml:space="preserve"> dūngmihn</v>
      </c>
    </row>
    <row r="207" spans="1:8" x14ac:dyDescent="0.3">
      <c r="A207" t="s">
        <v>194</v>
      </c>
      <c r="C207" t="str">
        <f t="shared" si="18"/>
        <v xml:space="preserve">; west </v>
      </c>
      <c r="D207">
        <f t="shared" si="19"/>
        <v>8</v>
      </c>
      <c r="E207">
        <f t="shared" si="20"/>
        <v>12</v>
      </c>
      <c r="F207" t="str">
        <f t="shared" si="21"/>
        <v>: 西面</v>
      </c>
      <c r="G207">
        <f t="shared" si="22"/>
        <v>20</v>
      </c>
      <c r="H207" t="str">
        <f t="shared" si="23"/>
        <v xml:space="preserve"> sāimihn</v>
      </c>
    </row>
    <row r="208" spans="1:8" x14ac:dyDescent="0.3">
      <c r="A208" t="s">
        <v>195</v>
      </c>
      <c r="C208" t="str">
        <f t="shared" si="18"/>
        <v xml:space="preserve">; uphill </v>
      </c>
      <c r="D208">
        <f t="shared" si="19"/>
        <v>10</v>
      </c>
      <c r="E208">
        <f t="shared" si="20"/>
        <v>14</v>
      </c>
      <c r="F208" t="str">
        <f t="shared" si="21"/>
        <v>: 上山</v>
      </c>
      <c r="G208">
        <f t="shared" si="22"/>
        <v>25</v>
      </c>
      <c r="H208" t="str">
        <f t="shared" si="23"/>
        <v xml:space="preserve"> séuhngsāan</v>
      </c>
    </row>
    <row r="209" spans="1:8" x14ac:dyDescent="0.3">
      <c r="A209" t="s">
        <v>196</v>
      </c>
      <c r="C209" t="str">
        <f t="shared" si="18"/>
        <v xml:space="preserve">; downhill </v>
      </c>
      <c r="D209">
        <f t="shared" si="19"/>
        <v>12</v>
      </c>
      <c r="E209">
        <f t="shared" si="20"/>
        <v>16</v>
      </c>
      <c r="F209" t="str">
        <f t="shared" si="21"/>
        <v>: 落山</v>
      </c>
      <c r="G209">
        <f t="shared" si="22"/>
        <v>25</v>
      </c>
      <c r="H209" t="str">
        <f t="shared" si="23"/>
        <v xml:space="preserve"> lohksāan</v>
      </c>
    </row>
    <row r="210" spans="1:8" x14ac:dyDescent="0.3">
      <c r="C210" t="e">
        <f t="shared" si="18"/>
        <v>#VALUE!</v>
      </c>
      <c r="D210" t="e">
        <f t="shared" si="19"/>
        <v>#VALUE!</v>
      </c>
      <c r="E210" t="e">
        <f t="shared" si="20"/>
        <v>#VALUE!</v>
      </c>
      <c r="F210" t="e">
        <f t="shared" si="21"/>
        <v>#VALUE!</v>
      </c>
      <c r="G210">
        <f t="shared" si="22"/>
        <v>1</v>
      </c>
      <c r="H210" t="e">
        <f t="shared" si="23"/>
        <v>#VALUE!</v>
      </c>
    </row>
    <row r="211" spans="1:8" x14ac:dyDescent="0.3">
      <c r="A211" t="s">
        <v>197</v>
      </c>
      <c r="C211" t="e">
        <f t="shared" si="18"/>
        <v>#VALUE!</v>
      </c>
      <c r="D211" t="e">
        <f t="shared" si="19"/>
        <v>#VALUE!</v>
      </c>
      <c r="E211" t="e">
        <f t="shared" si="20"/>
        <v>#VALUE!</v>
      </c>
      <c r="F211" t="e">
        <f t="shared" si="21"/>
        <v>#VALUE!</v>
      </c>
      <c r="G211">
        <f t="shared" si="22"/>
        <v>13</v>
      </c>
      <c r="H211" t="e">
        <f t="shared" si="23"/>
        <v>#VALUE!</v>
      </c>
    </row>
    <row r="212" spans="1:8" x14ac:dyDescent="0.3">
      <c r="A212" t="s">
        <v>198</v>
      </c>
      <c r="C212" t="str">
        <f t="shared" si="18"/>
        <v xml:space="preserve">; Taxi! </v>
      </c>
      <c r="D212">
        <f t="shared" si="19"/>
        <v>9</v>
      </c>
      <c r="E212">
        <f t="shared" si="20"/>
        <v>14</v>
      </c>
      <c r="F212" t="str">
        <f t="shared" si="21"/>
        <v>: 的士!</v>
      </c>
      <c r="G212">
        <f t="shared" si="22"/>
        <v>23</v>
      </c>
      <c r="H212" t="str">
        <f t="shared" si="23"/>
        <v xml:space="preserve"> Dīk-síh!</v>
      </c>
    </row>
    <row r="213" spans="1:8" x14ac:dyDescent="0.3">
      <c r="A213" t="s">
        <v>199</v>
      </c>
      <c r="C213" t="str">
        <f t="shared" si="18"/>
        <v xml:space="preserve">; Take me to _____, please. </v>
      </c>
      <c r="D213">
        <f t="shared" si="19"/>
        <v>29</v>
      </c>
      <c r="E213">
        <f t="shared" si="20"/>
        <v>40</v>
      </c>
      <c r="F213" t="str">
        <f t="shared" si="21"/>
        <v>: 載我去_____,</v>
      </c>
      <c r="G213">
        <f t="shared" si="22"/>
        <v>74</v>
      </c>
      <c r="H213" t="str">
        <f t="shared" si="23"/>
        <v xml:space="preserve"> 唔該. Joi ngóh heui _____, m̀h'gōi.</v>
      </c>
    </row>
    <row r="214" spans="1:8" x14ac:dyDescent="0.3">
      <c r="A214" t="s">
        <v>200</v>
      </c>
      <c r="C214" t="str">
        <f t="shared" si="18"/>
        <v xml:space="preserve">; How much does it cost to get to _____? </v>
      </c>
      <c r="D214">
        <f t="shared" si="19"/>
        <v>42</v>
      </c>
      <c r="E214">
        <f t="shared" si="20"/>
        <v>56</v>
      </c>
      <c r="F214" t="str">
        <f t="shared" si="21"/>
        <v>: 去_____要幾多錢嘎?</v>
      </c>
      <c r="G214">
        <f t="shared" si="22"/>
        <v>87</v>
      </c>
      <c r="H214" t="str">
        <f t="shared" si="23"/>
        <v xml:space="preserve"> Heui _____ yiu géidō chín gah?</v>
      </c>
    </row>
    <row r="215" spans="1:8" x14ac:dyDescent="0.3">
      <c r="A215" t="s">
        <v>201</v>
      </c>
      <c r="C215" t="str">
        <f t="shared" si="18"/>
        <v xml:space="preserve">; Take me there, please. </v>
      </c>
      <c r="D215">
        <f t="shared" si="19"/>
        <v>26</v>
      </c>
      <c r="E215">
        <f t="shared" si="20"/>
        <v>34</v>
      </c>
      <c r="F215" t="str">
        <f t="shared" si="21"/>
        <v>: 載我去嗰度,</v>
      </c>
      <c r="G215">
        <f t="shared" si="22"/>
        <v>68</v>
      </c>
      <c r="H215" t="str">
        <f t="shared" si="23"/>
        <v xml:space="preserve"> 唔該. Joi ngóh heui gódouh, m̀h'gōi</v>
      </c>
    </row>
    <row r="216" spans="1:8" x14ac:dyDescent="0.3">
      <c r="C216" t="e">
        <f t="shared" si="18"/>
        <v>#VALUE!</v>
      </c>
      <c r="D216" t="e">
        <f t="shared" si="19"/>
        <v>#VALUE!</v>
      </c>
      <c r="E216" t="e">
        <f t="shared" si="20"/>
        <v>#VALUE!</v>
      </c>
      <c r="F216" t="e">
        <f t="shared" si="21"/>
        <v>#VALUE!</v>
      </c>
      <c r="G216">
        <f t="shared" si="22"/>
        <v>1</v>
      </c>
      <c r="H216" t="e">
        <f t="shared" si="23"/>
        <v>#VALUE!</v>
      </c>
    </row>
    <row r="217" spans="1:8" x14ac:dyDescent="0.3">
      <c r="A217" t="s">
        <v>202</v>
      </c>
      <c r="C217" t="e">
        <f t="shared" si="18"/>
        <v>#VALUE!</v>
      </c>
      <c r="D217" t="e">
        <f t="shared" si="19"/>
        <v>#VALUE!</v>
      </c>
      <c r="E217" t="e">
        <f t="shared" si="20"/>
        <v>#VALUE!</v>
      </c>
      <c r="F217" t="e">
        <f t="shared" si="21"/>
        <v>#VALUE!</v>
      </c>
      <c r="G217">
        <f t="shared" si="22"/>
        <v>14</v>
      </c>
      <c r="H217" t="e">
        <f t="shared" si="23"/>
        <v>#VALUE!</v>
      </c>
    </row>
    <row r="218" spans="1:8" x14ac:dyDescent="0.3">
      <c r="A218" t="s">
        <v>203</v>
      </c>
      <c r="C218" t="e">
        <f t="shared" ref="C218:C281" si="24">LEFT(A218,FIND(":",A218)-1)</f>
        <v>#VALUE!</v>
      </c>
      <c r="D218" t="e">
        <f t="shared" ref="D218:D281" si="25">FIND(":",A218)</f>
        <v>#VALUE!</v>
      </c>
      <c r="E218" t="e">
        <f t="shared" ref="E218:E281" si="26">FIND(" ",A218,FIND(":",A218)+2)</f>
        <v>#VALUE!</v>
      </c>
      <c r="F218" t="e">
        <f t="shared" ref="F218:F281" si="27">MID(A218,D218,E218-D218)</f>
        <v>#VALUE!</v>
      </c>
      <c r="G218">
        <f t="shared" ref="G218:G281" si="28">LEN(A218)+1</f>
        <v>24</v>
      </c>
      <c r="H218" t="e">
        <f t="shared" ref="H218:H281" si="29">MID(A218,E218,G218-E218)</f>
        <v>#VALUE!</v>
      </c>
    </row>
    <row r="219" spans="1:8" x14ac:dyDescent="0.3">
      <c r="A219" t="s">
        <v>204</v>
      </c>
      <c r="C219" t="str">
        <f t="shared" si="24"/>
        <v xml:space="preserve">; OPEN </v>
      </c>
      <c r="D219">
        <f t="shared" si="25"/>
        <v>8</v>
      </c>
      <c r="E219">
        <f t="shared" si="26"/>
        <v>13</v>
      </c>
      <c r="F219" t="str">
        <f t="shared" si="27"/>
        <v>: 營業中</v>
      </c>
      <c r="G219">
        <f t="shared" si="28"/>
        <v>17</v>
      </c>
      <c r="H219" t="str">
        <f t="shared" si="29"/>
        <v xml:space="preserve"> / 開</v>
      </c>
    </row>
    <row r="220" spans="1:8" x14ac:dyDescent="0.3">
      <c r="A220" t="s">
        <v>205</v>
      </c>
      <c r="C220" t="str">
        <f t="shared" si="24"/>
        <v xml:space="preserve">; CLOSED </v>
      </c>
      <c r="D220">
        <f t="shared" si="25"/>
        <v>10</v>
      </c>
      <c r="E220">
        <f t="shared" si="26"/>
        <v>14</v>
      </c>
      <c r="F220" t="str">
        <f t="shared" si="27"/>
        <v>: 休息</v>
      </c>
      <c r="G220">
        <f t="shared" si="28"/>
        <v>18</v>
      </c>
      <c r="H220" t="str">
        <f t="shared" si="29"/>
        <v xml:space="preserve"> / 關</v>
      </c>
    </row>
    <row r="221" spans="1:8" x14ac:dyDescent="0.3">
      <c r="A221" t="s">
        <v>206</v>
      </c>
      <c r="C221" t="str">
        <f t="shared" si="24"/>
        <v xml:space="preserve">; ENTRANCE </v>
      </c>
      <c r="D221">
        <f t="shared" si="25"/>
        <v>12</v>
      </c>
      <c r="E221" t="e">
        <f t="shared" si="26"/>
        <v>#VALUE!</v>
      </c>
      <c r="F221" t="e">
        <f t="shared" si="27"/>
        <v>#VALUE!</v>
      </c>
      <c r="G221">
        <f t="shared" si="28"/>
        <v>16</v>
      </c>
      <c r="H221" t="e">
        <f t="shared" si="29"/>
        <v>#VALUE!</v>
      </c>
    </row>
    <row r="222" spans="1:8" x14ac:dyDescent="0.3">
      <c r="A222" t="s">
        <v>207</v>
      </c>
      <c r="C222" t="str">
        <f t="shared" si="24"/>
        <v xml:space="preserve">; EXIT </v>
      </c>
      <c r="D222">
        <f>FIND(":",A222)</f>
        <v>8</v>
      </c>
      <c r="E222" t="e">
        <f t="shared" si="26"/>
        <v>#VALUE!</v>
      </c>
      <c r="F222" t="e">
        <f t="shared" si="27"/>
        <v>#VALUE!</v>
      </c>
      <c r="G222">
        <f t="shared" si="28"/>
        <v>12</v>
      </c>
      <c r="H222" t="e">
        <f t="shared" si="29"/>
        <v>#VALUE!</v>
      </c>
    </row>
    <row r="223" spans="1:8" x14ac:dyDescent="0.3">
      <c r="A223" t="s">
        <v>208</v>
      </c>
      <c r="C223" t="str">
        <f t="shared" si="24"/>
        <v xml:space="preserve">; PUSH </v>
      </c>
      <c r="D223">
        <f t="shared" si="25"/>
        <v>8</v>
      </c>
      <c r="E223" t="e">
        <f t="shared" si="26"/>
        <v>#VALUE!</v>
      </c>
      <c r="F223" t="e">
        <f t="shared" si="27"/>
        <v>#VALUE!</v>
      </c>
      <c r="G223">
        <f t="shared" si="28"/>
        <v>11</v>
      </c>
      <c r="H223" t="e">
        <f t="shared" si="29"/>
        <v>#VALUE!</v>
      </c>
    </row>
    <row r="224" spans="1:8" x14ac:dyDescent="0.3">
      <c r="A224" t="s">
        <v>209</v>
      </c>
      <c r="C224" t="str">
        <f t="shared" si="24"/>
        <v xml:space="preserve">; PULL </v>
      </c>
      <c r="D224">
        <f t="shared" si="25"/>
        <v>8</v>
      </c>
      <c r="E224" t="e">
        <f t="shared" si="26"/>
        <v>#VALUE!</v>
      </c>
      <c r="F224" t="e">
        <f t="shared" si="27"/>
        <v>#VALUE!</v>
      </c>
      <c r="G224">
        <f t="shared" si="28"/>
        <v>11</v>
      </c>
      <c r="H224" t="e">
        <f t="shared" si="29"/>
        <v>#VALUE!</v>
      </c>
    </row>
    <row r="225" spans="1:8" x14ac:dyDescent="0.3">
      <c r="A225" t="s">
        <v>210</v>
      </c>
      <c r="C225" t="str">
        <f t="shared" si="24"/>
        <v xml:space="preserve">; TOILET </v>
      </c>
      <c r="D225">
        <f t="shared" si="25"/>
        <v>10</v>
      </c>
      <c r="E225" t="e">
        <f t="shared" si="26"/>
        <v>#VALUE!</v>
      </c>
      <c r="F225" t="e">
        <f t="shared" si="27"/>
        <v>#VALUE!</v>
      </c>
      <c r="G225">
        <f t="shared" si="28"/>
        <v>15</v>
      </c>
      <c r="H225" t="e">
        <f t="shared" si="29"/>
        <v>#VALUE!</v>
      </c>
    </row>
    <row r="226" spans="1:8" x14ac:dyDescent="0.3">
      <c r="A226" t="s">
        <v>211</v>
      </c>
      <c r="C226" t="str">
        <f t="shared" si="24"/>
        <v xml:space="preserve">; MEN </v>
      </c>
      <c r="D226">
        <f t="shared" si="25"/>
        <v>7</v>
      </c>
      <c r="E226" t="e">
        <f t="shared" si="26"/>
        <v>#VALUE!</v>
      </c>
      <c r="F226" t="e">
        <f t="shared" si="27"/>
        <v>#VALUE!</v>
      </c>
      <c r="G226">
        <f t="shared" si="28"/>
        <v>10</v>
      </c>
      <c r="H226" t="e">
        <f t="shared" si="29"/>
        <v>#VALUE!</v>
      </c>
    </row>
    <row r="227" spans="1:8" x14ac:dyDescent="0.3">
      <c r="A227" t="s">
        <v>212</v>
      </c>
      <c r="C227" t="str">
        <f t="shared" si="24"/>
        <v xml:space="preserve">; WOMEN </v>
      </c>
      <c r="D227">
        <f t="shared" si="25"/>
        <v>9</v>
      </c>
      <c r="E227" t="e">
        <f t="shared" si="26"/>
        <v>#VALUE!</v>
      </c>
      <c r="F227" t="e">
        <f t="shared" si="27"/>
        <v>#VALUE!</v>
      </c>
      <c r="G227">
        <f t="shared" si="28"/>
        <v>12</v>
      </c>
      <c r="H227" t="e">
        <f t="shared" si="29"/>
        <v>#VALUE!</v>
      </c>
    </row>
    <row r="228" spans="1:8" x14ac:dyDescent="0.3">
      <c r="A228" t="s">
        <v>213</v>
      </c>
      <c r="C228" t="str">
        <f t="shared" si="24"/>
        <v xml:space="preserve">; FORBIDDEN </v>
      </c>
      <c r="D228">
        <f t="shared" si="25"/>
        <v>13</v>
      </c>
      <c r="E228" t="e">
        <f t="shared" si="26"/>
        <v>#VALUE!</v>
      </c>
      <c r="F228" t="e">
        <f t="shared" si="27"/>
        <v>#VALUE!</v>
      </c>
      <c r="G228">
        <f t="shared" si="28"/>
        <v>19</v>
      </c>
      <c r="H228" t="e">
        <f t="shared" si="29"/>
        <v>#VALUE!</v>
      </c>
    </row>
    <row r="229" spans="1:8" x14ac:dyDescent="0.3">
      <c r="A229" t="s">
        <v>214</v>
      </c>
      <c r="C229" t="str">
        <f t="shared" si="24"/>
        <v xml:space="preserve">; Do you have any rooms available? </v>
      </c>
      <c r="D229">
        <f t="shared" si="25"/>
        <v>36</v>
      </c>
      <c r="E229">
        <f t="shared" si="26"/>
        <v>46</v>
      </c>
      <c r="F229" t="str">
        <f t="shared" si="27"/>
        <v>: 你哋有冇空房呀?</v>
      </c>
      <c r="G229">
        <f t="shared" si="28"/>
        <v>77</v>
      </c>
      <c r="H229" t="str">
        <f t="shared" si="29"/>
        <v xml:space="preserve"> Néihdeih yáuh-móuh hūngfóng a?</v>
      </c>
    </row>
    <row r="230" spans="1:8" x14ac:dyDescent="0.3">
      <c r="A230" t="s">
        <v>215</v>
      </c>
      <c r="C230" t="str">
        <f t="shared" si="24"/>
        <v xml:space="preserve">; How much is a room for one person/two people? </v>
      </c>
      <c r="D230">
        <f t="shared" si="25"/>
        <v>49</v>
      </c>
      <c r="E230">
        <f t="shared" si="26"/>
        <v>58</v>
      </c>
      <c r="F230" t="str">
        <f t="shared" si="27"/>
        <v>: 單人房/雙人房</v>
      </c>
      <c r="G230">
        <f t="shared" si="28"/>
        <v>110</v>
      </c>
      <c r="H230" t="str">
        <f t="shared" si="29"/>
        <v xml:space="preserve"> 要幾多錢呀? Dāanyàhnfóng/Sēungyàhnfóng yiu géidō chín a?</v>
      </c>
    </row>
    <row r="231" spans="1:8" x14ac:dyDescent="0.3">
      <c r="A231" t="s">
        <v>216</v>
      </c>
      <c r="C231" t="str">
        <f t="shared" si="24"/>
        <v xml:space="preserve">; Does the room come with _____? </v>
      </c>
      <c r="D231">
        <f t="shared" si="25"/>
        <v>34</v>
      </c>
      <c r="E231">
        <f t="shared" si="26"/>
        <v>47</v>
      </c>
      <c r="F231" t="str">
        <f t="shared" si="27"/>
        <v>: 間房有冇_____嘎?</v>
      </c>
      <c r="G231">
        <f t="shared" si="28"/>
        <v>78</v>
      </c>
      <c r="H231" t="str">
        <f t="shared" si="29"/>
        <v xml:space="preserve"> Gāan fóng yáuh-móuh _____ gah?</v>
      </c>
    </row>
    <row r="232" spans="1:8" x14ac:dyDescent="0.3">
      <c r="A232" t="s">
        <v>217</v>
      </c>
      <c r="C232" t="str">
        <f t="shared" si="24"/>
        <v xml:space="preserve">; bedsheets </v>
      </c>
      <c r="D232">
        <f t="shared" si="25"/>
        <v>13</v>
      </c>
      <c r="E232">
        <f t="shared" si="26"/>
        <v>17</v>
      </c>
      <c r="F232" t="str">
        <f t="shared" si="27"/>
        <v>: 床襟</v>
      </c>
      <c r="G232">
        <f t="shared" si="28"/>
        <v>27</v>
      </c>
      <c r="H232" t="str">
        <f t="shared" si="29"/>
        <v xml:space="preserve"> chòhngkám</v>
      </c>
    </row>
    <row r="233" spans="1:8" x14ac:dyDescent="0.3">
      <c r="A233" t="s">
        <v>218</v>
      </c>
      <c r="C233" t="str">
        <f t="shared" si="24"/>
        <v xml:space="preserve">; a bathroom </v>
      </c>
      <c r="D233">
        <f t="shared" si="25"/>
        <v>14</v>
      </c>
      <c r="E233">
        <f t="shared" si="26"/>
        <v>18</v>
      </c>
      <c r="F233" t="str">
        <f t="shared" si="27"/>
        <v>: 浴室</v>
      </c>
      <c r="G233">
        <f t="shared" si="28"/>
        <v>26</v>
      </c>
      <c r="H233" t="str">
        <f t="shared" si="29"/>
        <v xml:space="preserve"> yuhksāt</v>
      </c>
    </row>
    <row r="234" spans="1:8" x14ac:dyDescent="0.3">
      <c r="A234" t="s">
        <v>219</v>
      </c>
      <c r="C234" t="str">
        <f t="shared" si="24"/>
        <v xml:space="preserve">; a telephone </v>
      </c>
      <c r="D234">
        <f t="shared" si="25"/>
        <v>15</v>
      </c>
      <c r="E234">
        <f t="shared" si="26"/>
        <v>19</v>
      </c>
      <c r="F234" t="str">
        <f t="shared" si="27"/>
        <v>: 電話</v>
      </c>
      <c r="G234">
        <f t="shared" si="28"/>
        <v>27</v>
      </c>
      <c r="H234" t="str">
        <f t="shared" si="29"/>
        <v xml:space="preserve"> dihnwah</v>
      </c>
    </row>
    <row r="235" spans="1:8" x14ac:dyDescent="0.3">
      <c r="A235" t="s">
        <v>220</v>
      </c>
      <c r="C235" t="str">
        <f t="shared" si="24"/>
        <v xml:space="preserve">; a TV </v>
      </c>
      <c r="D235">
        <f t="shared" si="25"/>
        <v>8</v>
      </c>
      <c r="E235">
        <f t="shared" si="26"/>
        <v>12</v>
      </c>
      <c r="F235" t="str">
        <f t="shared" si="27"/>
        <v>: 電視</v>
      </c>
      <c r="G235">
        <f t="shared" si="28"/>
        <v>20</v>
      </c>
      <c r="H235" t="str">
        <f t="shared" si="29"/>
        <v xml:space="preserve"> dihnsih</v>
      </c>
    </row>
    <row r="236" spans="1:8" x14ac:dyDescent="0.3">
      <c r="A236" t="s">
        <v>221</v>
      </c>
      <c r="C236" t="str">
        <f t="shared" si="24"/>
        <v xml:space="preserve">; May I see the room first? </v>
      </c>
      <c r="D236">
        <f t="shared" si="25"/>
        <v>29</v>
      </c>
      <c r="E236">
        <f t="shared" si="26"/>
        <v>42</v>
      </c>
      <c r="F236" t="str">
        <f t="shared" si="27"/>
        <v>: 可唔可以睇下間房先呀?</v>
      </c>
      <c r="G236">
        <f t="shared" si="28"/>
        <v>80</v>
      </c>
      <c r="H236" t="str">
        <f t="shared" si="29"/>
        <v xml:space="preserve"> Hó-m̀h-hó'yi tái-háh gāan fóng sīn a?</v>
      </c>
    </row>
    <row r="237" spans="1:8" x14ac:dyDescent="0.3">
      <c r="A237" t="s">
        <v>222</v>
      </c>
      <c r="C237" t="str">
        <f t="shared" si="24"/>
        <v xml:space="preserve">; Do you have anything _____? </v>
      </c>
      <c r="D237">
        <f t="shared" si="25"/>
        <v>31</v>
      </c>
      <c r="E237">
        <f t="shared" si="26"/>
        <v>45</v>
      </c>
      <c r="F237" t="str">
        <f t="shared" si="27"/>
        <v>: 有冇間房會_____嘎?</v>
      </c>
      <c r="G237">
        <f t="shared" si="28"/>
        <v>80</v>
      </c>
      <c r="H237" t="str">
        <f t="shared" si="29"/>
        <v xml:space="preserve"> Yáuh-móuh gāan fóng húi _____ gah?</v>
      </c>
    </row>
    <row r="238" spans="1:8" x14ac:dyDescent="0.3">
      <c r="A238" t="s">
        <v>223</v>
      </c>
      <c r="C238" t="str">
        <f t="shared" si="24"/>
        <v xml:space="preserve">; quieter </v>
      </c>
      <c r="D238">
        <f t="shared" si="25"/>
        <v>11</v>
      </c>
      <c r="E238">
        <f t="shared" si="26"/>
        <v>15</v>
      </c>
      <c r="F238" t="str">
        <f t="shared" si="27"/>
        <v>: 靜啲</v>
      </c>
      <c r="G238">
        <f t="shared" si="28"/>
        <v>23</v>
      </c>
      <c r="H238" t="str">
        <f t="shared" si="29"/>
        <v xml:space="preserve"> jihngdī</v>
      </c>
    </row>
    <row r="239" spans="1:8" x14ac:dyDescent="0.3">
      <c r="A239" t="s">
        <v>224</v>
      </c>
      <c r="C239" t="str">
        <f t="shared" si="24"/>
        <v xml:space="preserve">; bigger </v>
      </c>
      <c r="D239">
        <f t="shared" si="25"/>
        <v>10</v>
      </c>
      <c r="E239">
        <f t="shared" si="26"/>
        <v>14</v>
      </c>
      <c r="F239" t="str">
        <f t="shared" si="27"/>
        <v>: 大啲</v>
      </c>
      <c r="G239">
        <f t="shared" si="28"/>
        <v>22</v>
      </c>
      <c r="H239" t="str">
        <f t="shared" si="29"/>
        <v xml:space="preserve"> daaihdī</v>
      </c>
    </row>
    <row r="240" spans="1:8" x14ac:dyDescent="0.3">
      <c r="A240" t="s">
        <v>225</v>
      </c>
      <c r="C240" t="str">
        <f t="shared" si="24"/>
        <v xml:space="preserve">; cleaner </v>
      </c>
      <c r="D240">
        <f t="shared" si="25"/>
        <v>11</v>
      </c>
      <c r="E240">
        <f t="shared" si="26"/>
        <v>16</v>
      </c>
      <c r="F240" t="str">
        <f t="shared" si="27"/>
        <v>: 乾淨啲</v>
      </c>
      <c r="G240">
        <f t="shared" si="28"/>
        <v>27</v>
      </c>
      <c r="H240" t="str">
        <f t="shared" si="29"/>
        <v xml:space="preserve"> gōnjehngdī</v>
      </c>
    </row>
    <row r="241" spans="1:8" x14ac:dyDescent="0.3">
      <c r="A241" t="s">
        <v>226</v>
      </c>
      <c r="C241" t="str">
        <f t="shared" si="24"/>
        <v xml:space="preserve">; cheaper </v>
      </c>
      <c r="D241">
        <f t="shared" si="25"/>
        <v>11</v>
      </c>
      <c r="E241">
        <f t="shared" si="26"/>
        <v>15</v>
      </c>
      <c r="F241" t="str">
        <f t="shared" si="27"/>
        <v>: 平啲</v>
      </c>
      <c r="G241">
        <f t="shared" si="28"/>
        <v>23</v>
      </c>
      <c r="H241" t="str">
        <f t="shared" si="29"/>
        <v xml:space="preserve"> pèhngdī</v>
      </c>
    </row>
    <row r="242" spans="1:8" x14ac:dyDescent="0.3">
      <c r="A242" t="s">
        <v>227</v>
      </c>
      <c r="C242" t="str">
        <f t="shared" si="24"/>
        <v xml:space="preserve">; OK, I'll take it. </v>
      </c>
      <c r="D242">
        <f t="shared" si="25"/>
        <v>21</v>
      </c>
      <c r="E242">
        <f t="shared" si="26"/>
        <v>25</v>
      </c>
      <c r="F242" t="str">
        <f t="shared" si="27"/>
        <v>: 好,</v>
      </c>
      <c r="G242">
        <f t="shared" si="28"/>
        <v>54</v>
      </c>
      <c r="H242" t="str">
        <f t="shared" si="29"/>
        <v xml:space="preserve"> 我要呢間. Hóu, ngóh yiu nī gāan.</v>
      </c>
    </row>
    <row r="243" spans="1:8" x14ac:dyDescent="0.3">
      <c r="A243" t="s">
        <v>228</v>
      </c>
      <c r="C243" t="str">
        <f t="shared" si="24"/>
        <v xml:space="preserve">; I will stay for _____ night(s). </v>
      </c>
      <c r="D243">
        <f t="shared" si="25"/>
        <v>35</v>
      </c>
      <c r="E243">
        <f t="shared" si="26"/>
        <v>49</v>
      </c>
      <c r="F243" t="str">
        <f t="shared" si="27"/>
        <v>: 我會喺度住_____晚.</v>
      </c>
      <c r="G243">
        <f t="shared" si="28"/>
        <v>84</v>
      </c>
      <c r="H243" t="str">
        <f t="shared" si="29"/>
        <v xml:space="preserve"> Ngóh húi háidouh jyuh _____ máahn.</v>
      </c>
    </row>
    <row r="244" spans="1:8" x14ac:dyDescent="0.3">
      <c r="A244" t="s">
        <v>229</v>
      </c>
      <c r="C244" t="str">
        <f t="shared" si="24"/>
        <v xml:space="preserve">; Can you suggest another hotel? </v>
      </c>
      <c r="D244">
        <f t="shared" si="25"/>
        <v>34</v>
      </c>
      <c r="E244">
        <f t="shared" si="26"/>
        <v>52</v>
      </c>
      <c r="F244" t="str">
        <f t="shared" si="27"/>
        <v>: 你可唔可以介紹第二間酒店俾我呀?</v>
      </c>
      <c r="G244">
        <f t="shared" si="28"/>
        <v>111</v>
      </c>
      <c r="H244" t="str">
        <f t="shared" si="29"/>
        <v xml:space="preserve"> Néih hó-m̀h-hó'yi gaaisiuh daihyih gāan jáudim béi ngóh a?</v>
      </c>
    </row>
    <row r="245" spans="1:8" x14ac:dyDescent="0.3">
      <c r="A245" t="s">
        <v>230</v>
      </c>
      <c r="C245" t="str">
        <f t="shared" si="24"/>
        <v>; Do you have a _____?</v>
      </c>
      <c r="D245">
        <f t="shared" si="25"/>
        <v>23</v>
      </c>
      <c r="E245">
        <f t="shared" si="26"/>
        <v>36</v>
      </c>
      <c r="F245" t="str">
        <f t="shared" si="27"/>
        <v>: 你哋有冇_____嘎?</v>
      </c>
      <c r="G245">
        <f t="shared" si="28"/>
        <v>66</v>
      </c>
      <c r="H245" t="str">
        <f t="shared" si="29"/>
        <v xml:space="preserve"> Néihdeih yáuh-móuh _____ gah?</v>
      </c>
    </row>
    <row r="246" spans="1:8" x14ac:dyDescent="0.3">
      <c r="A246" t="s">
        <v>231</v>
      </c>
      <c r="C246" t="str">
        <f t="shared" si="24"/>
        <v xml:space="preserve">; safe </v>
      </c>
      <c r="D246">
        <f t="shared" si="25"/>
        <v>8</v>
      </c>
      <c r="E246">
        <f t="shared" si="26"/>
        <v>12</v>
      </c>
      <c r="F246" t="str">
        <f t="shared" si="27"/>
        <v>: 夾萬</v>
      </c>
      <c r="G246">
        <f t="shared" si="28"/>
        <v>22</v>
      </c>
      <c r="H246" t="str">
        <f t="shared" si="29"/>
        <v xml:space="preserve"> gaapmaahn</v>
      </c>
    </row>
    <row r="247" spans="1:8" x14ac:dyDescent="0.3">
      <c r="A247" t="s">
        <v>232</v>
      </c>
      <c r="C247" t="str">
        <f t="shared" si="24"/>
        <v xml:space="preserve">; lockers </v>
      </c>
      <c r="D247">
        <f t="shared" si="25"/>
        <v>11</v>
      </c>
      <c r="E247">
        <f t="shared" si="26"/>
        <v>16</v>
      </c>
      <c r="F247" t="str">
        <f t="shared" si="27"/>
        <v>: 儲物櫃</v>
      </c>
      <c r="G247">
        <f t="shared" si="28"/>
        <v>31</v>
      </c>
      <c r="H247" t="str">
        <f t="shared" si="29"/>
        <v xml:space="preserve"> chyúhmahtgwaih</v>
      </c>
    </row>
    <row r="248" spans="1:8" x14ac:dyDescent="0.3">
      <c r="A248" t="s">
        <v>233</v>
      </c>
      <c r="C248" t="str">
        <f t="shared" si="24"/>
        <v xml:space="preserve">; Is breakfast/supper included? </v>
      </c>
      <c r="D248">
        <f t="shared" si="25"/>
        <v>33</v>
      </c>
      <c r="E248">
        <f t="shared" si="26"/>
        <v>38</v>
      </c>
      <c r="F248" t="str">
        <f t="shared" si="27"/>
        <v>: 包唔包</v>
      </c>
      <c r="G248">
        <f t="shared" si="28"/>
        <v>86</v>
      </c>
      <c r="H248" t="str">
        <f t="shared" si="29"/>
        <v xml:space="preserve"> 早餐/晚餐 嘎? Bāau-m̀h-bāau jóuchāan/máahnchāan gah?</v>
      </c>
    </row>
    <row r="249" spans="1:8" x14ac:dyDescent="0.3">
      <c r="A249" t="s">
        <v>234</v>
      </c>
      <c r="C249" t="str">
        <f t="shared" si="24"/>
        <v xml:space="preserve">; What time is breakfast/supper? </v>
      </c>
      <c r="D249">
        <f t="shared" si="25"/>
        <v>34</v>
      </c>
      <c r="E249">
        <f t="shared" si="26"/>
        <v>39</v>
      </c>
      <c r="F249" t="str">
        <f t="shared" si="27"/>
        <v>: 幾點有</v>
      </c>
      <c r="G249">
        <f t="shared" si="28"/>
        <v>85</v>
      </c>
      <c r="H249" t="str">
        <f t="shared" si="29"/>
        <v xml:space="preserve"> 早餐/晚餐 嘎? Géidím yáuh jóuchāan/máahnchāan gah?</v>
      </c>
    </row>
    <row r="250" spans="1:8" x14ac:dyDescent="0.3">
      <c r="A250" t="s">
        <v>235</v>
      </c>
      <c r="C250" t="str">
        <f t="shared" si="24"/>
        <v xml:space="preserve">; Please clean my room. </v>
      </c>
      <c r="D250">
        <f t="shared" si="25"/>
        <v>25</v>
      </c>
      <c r="E250">
        <f t="shared" si="26"/>
        <v>36</v>
      </c>
      <c r="F250" t="str">
        <f t="shared" si="27"/>
        <v>: 唔該幫我執下間房.</v>
      </c>
      <c r="G250">
        <f t="shared" si="28"/>
        <v>73</v>
      </c>
      <c r="H250" t="str">
        <f t="shared" si="29"/>
        <v xml:space="preserve"> M̀h'gōi bōng ngóh jāp-háh gāan fóng.</v>
      </c>
    </row>
    <row r="251" spans="1:8" x14ac:dyDescent="0.3">
      <c r="A251" t="s">
        <v>236</v>
      </c>
      <c r="C251" t="str">
        <f t="shared" si="24"/>
        <v xml:space="preserve">; Can you wake me at _____? </v>
      </c>
      <c r="D251">
        <f t="shared" si="25"/>
        <v>29</v>
      </c>
      <c r="E251">
        <f t="shared" si="26"/>
        <v>45</v>
      </c>
      <c r="F251" t="str">
        <f t="shared" si="27"/>
        <v>: 可唔可以_____叫醒我呀?</v>
      </c>
      <c r="G251">
        <f t="shared" si="28"/>
        <v>80</v>
      </c>
      <c r="H251" t="str">
        <f t="shared" si="29"/>
        <v xml:space="preserve"> Hó-m̀h-hó'yi _____ giuséng ngóh a?</v>
      </c>
    </row>
    <row r="252" spans="1:8" x14ac:dyDescent="0.3">
      <c r="A252" t="s">
        <v>237</v>
      </c>
      <c r="C252" t="str">
        <f t="shared" si="24"/>
        <v xml:space="preserve">; I want to check out. </v>
      </c>
      <c r="D252">
        <f t="shared" si="25"/>
        <v>24</v>
      </c>
      <c r="E252">
        <f t="shared" si="26"/>
        <v>31</v>
      </c>
      <c r="F252" t="str">
        <f t="shared" si="27"/>
        <v>: 我想退房.</v>
      </c>
      <c r="G252">
        <f t="shared" si="28"/>
        <v>52</v>
      </c>
      <c r="H252" t="str">
        <f t="shared" si="29"/>
        <v xml:space="preserve"> Ngóh séung teuifóng.</v>
      </c>
    </row>
    <row r="253" spans="1:8" x14ac:dyDescent="0.3">
      <c r="C253" t="e">
        <f t="shared" si="24"/>
        <v>#VALUE!</v>
      </c>
      <c r="D253" t="e">
        <f t="shared" si="25"/>
        <v>#VALUE!</v>
      </c>
      <c r="E253" t="e">
        <f t="shared" si="26"/>
        <v>#VALUE!</v>
      </c>
      <c r="F253" t="e">
        <f t="shared" si="27"/>
        <v>#VALUE!</v>
      </c>
      <c r="G253">
        <f t="shared" si="28"/>
        <v>1</v>
      </c>
      <c r="H253" t="e">
        <f t="shared" si="29"/>
        <v>#VALUE!</v>
      </c>
    </row>
    <row r="254" spans="1:8" x14ac:dyDescent="0.3">
      <c r="A254" t="s">
        <v>238</v>
      </c>
      <c r="C254" t="e">
        <f t="shared" si="24"/>
        <v>#VALUE!</v>
      </c>
      <c r="D254" t="e">
        <f t="shared" si="25"/>
        <v>#VALUE!</v>
      </c>
      <c r="E254" t="e">
        <f t="shared" si="26"/>
        <v>#VALUE!</v>
      </c>
      <c r="F254" t="e">
        <f t="shared" si="27"/>
        <v>#VALUE!</v>
      </c>
      <c r="G254">
        <f t="shared" si="28"/>
        <v>12</v>
      </c>
      <c r="H254" t="e">
        <f t="shared" si="29"/>
        <v>#VALUE!</v>
      </c>
    </row>
    <row r="255" spans="1:8" x14ac:dyDescent="0.3">
      <c r="A255" t="s">
        <v>239</v>
      </c>
      <c r="C255" t="str">
        <f t="shared" si="24"/>
        <v xml:space="preserve">; Do you accept American/Australian/Canadian dollars? </v>
      </c>
      <c r="D255">
        <f t="shared" si="25"/>
        <v>55</v>
      </c>
      <c r="E255">
        <f t="shared" si="26"/>
        <v>62</v>
      </c>
      <c r="F255" t="str">
        <f t="shared" si="27"/>
        <v>: 你哋收唔收</v>
      </c>
      <c r="G255">
        <f t="shared" si="28"/>
        <v>114</v>
      </c>
      <c r="H255" t="str">
        <f t="shared" si="29"/>
        <v xml:space="preserve"> 美/澳/加 元嘎? Néihdeih sāu-m̀h-sāu Méih/Ou/Gā yùhn gah?</v>
      </c>
    </row>
    <row r="256" spans="1:8" x14ac:dyDescent="0.3">
      <c r="A256" t="s">
        <v>240</v>
      </c>
      <c r="C256" t="str">
        <f t="shared" si="24"/>
        <v xml:space="preserve">; Do you accept British pounds? </v>
      </c>
      <c r="D256">
        <f t="shared" si="25"/>
        <v>33</v>
      </c>
      <c r="E256">
        <f t="shared" si="26"/>
        <v>44</v>
      </c>
      <c r="F256" t="str">
        <f t="shared" si="27"/>
        <v>: 你哋收唔收英鎊嘎?</v>
      </c>
      <c r="G256">
        <f t="shared" si="28"/>
        <v>80</v>
      </c>
      <c r="H256" t="str">
        <f t="shared" si="29"/>
        <v xml:space="preserve"> Néihdeih sāu-m̀h-sāu Yīngbohng gah?</v>
      </c>
    </row>
    <row r="257" spans="1:8" x14ac:dyDescent="0.3">
      <c r="A257" t="s">
        <v>241</v>
      </c>
      <c r="C257" t="str">
        <f t="shared" si="24"/>
        <v xml:space="preserve">; Do you accept credit cards? </v>
      </c>
      <c r="D257">
        <f t="shared" si="25"/>
        <v>31</v>
      </c>
      <c r="E257">
        <f t="shared" si="26"/>
        <v>43</v>
      </c>
      <c r="F257" t="str">
        <f t="shared" si="27"/>
        <v>: 你哋收唔收信用卡嘎?</v>
      </c>
      <c r="G257">
        <f t="shared" si="28"/>
        <v>84</v>
      </c>
      <c r="H257" t="str">
        <f t="shared" si="29"/>
        <v xml:space="preserve"> Néihdeih sāu-m̀h-sāu sun-yoong-caht gah?</v>
      </c>
    </row>
    <row r="258" spans="1:8" x14ac:dyDescent="0.3">
      <c r="A258" t="s">
        <v>242</v>
      </c>
      <c r="C258" t="str">
        <f t="shared" si="24"/>
        <v xml:space="preserve">; Can you change money for me? </v>
      </c>
      <c r="D258">
        <f t="shared" si="25"/>
        <v>32</v>
      </c>
      <c r="E258">
        <f t="shared" si="26"/>
        <v>44</v>
      </c>
      <c r="F258" t="str">
        <f t="shared" si="27"/>
        <v>: 可唔可以幫我唱錢呀?</v>
      </c>
      <c r="G258">
        <f t="shared" si="28"/>
        <v>82</v>
      </c>
      <c r="H258" t="str">
        <f t="shared" si="29"/>
        <v xml:space="preserve"> Hó-m̀h-hó'yi bōng ngóh cheung chín a?</v>
      </c>
    </row>
    <row r="259" spans="1:8" x14ac:dyDescent="0.3">
      <c r="A259" t="s">
        <v>243</v>
      </c>
      <c r="C259" t="str">
        <f t="shared" si="24"/>
        <v xml:space="preserve">; Where can I get money changed? </v>
      </c>
      <c r="D259">
        <f t="shared" si="25"/>
        <v>34</v>
      </c>
      <c r="E259">
        <f t="shared" si="26"/>
        <v>46</v>
      </c>
      <c r="F259" t="str">
        <f t="shared" si="27"/>
        <v>: 我可以去邊度唱錢呀?</v>
      </c>
      <c r="G259">
        <f t="shared" si="28"/>
        <v>85</v>
      </c>
      <c r="H259" t="str">
        <f t="shared" si="29"/>
        <v xml:space="preserve"> Ngóh hó'yi heui bīndouh cheung chín a?</v>
      </c>
    </row>
    <row r="260" spans="1:8" x14ac:dyDescent="0.3">
      <c r="A260" t="s">
        <v>244</v>
      </c>
      <c r="C260" t="str">
        <f t="shared" si="24"/>
        <v xml:space="preserve">; Can you change a traveler's check for me? </v>
      </c>
      <c r="D260">
        <f t="shared" si="25"/>
        <v>45</v>
      </c>
      <c r="E260">
        <f t="shared" si="26"/>
        <v>61</v>
      </c>
      <c r="F260" t="str">
        <f t="shared" si="27"/>
        <v>: 可唔可以幫我唱張旅行支票呀?</v>
      </c>
      <c r="G260">
        <f t="shared" si="28"/>
        <v>118</v>
      </c>
      <c r="H260" t="str">
        <f t="shared" si="29"/>
        <v xml:space="preserve"> Hó-m̀h-hó'yi bōng ngóh cheung jēung léuih'hàhng jīpiu a?</v>
      </c>
    </row>
    <row r="261" spans="1:8" x14ac:dyDescent="0.3">
      <c r="A261" t="s">
        <v>245</v>
      </c>
      <c r="C261" t="str">
        <f t="shared" si="24"/>
        <v xml:space="preserve">; Where can I get a traveler's check changed? </v>
      </c>
      <c r="D261">
        <f t="shared" si="25"/>
        <v>47</v>
      </c>
      <c r="E261">
        <f t="shared" si="26"/>
        <v>63</v>
      </c>
      <c r="F261" t="str">
        <f t="shared" si="27"/>
        <v>: 我可以去邊度唱張旅行支票呀?</v>
      </c>
      <c r="G261">
        <f t="shared" si="28"/>
        <v>121</v>
      </c>
      <c r="H261" t="str">
        <f t="shared" si="29"/>
        <v xml:space="preserve"> Ngóh hó'yi heui bīndouh cheung jēung léuih'hàhng jīpiu a?</v>
      </c>
    </row>
    <row r="262" spans="1:8" x14ac:dyDescent="0.3">
      <c r="A262" t="s">
        <v>246</v>
      </c>
      <c r="C262" t="str">
        <f t="shared" si="24"/>
        <v xml:space="preserve">; What is the exchange rate? </v>
      </c>
      <c r="D262">
        <f t="shared" si="25"/>
        <v>30</v>
      </c>
      <c r="E262">
        <f t="shared" si="26"/>
        <v>39</v>
      </c>
      <c r="F262" t="str">
        <f t="shared" si="27"/>
        <v>: 匯率係幾多呀?</v>
      </c>
      <c r="G262">
        <f t="shared" si="28"/>
        <v>62</v>
      </c>
      <c r="H262" t="str">
        <f t="shared" si="29"/>
        <v xml:space="preserve"> Wuihléut haih géidō a?</v>
      </c>
    </row>
    <row r="263" spans="1:8" x14ac:dyDescent="0.3">
      <c r="A263" t="s">
        <v>247</v>
      </c>
      <c r="C263" t="str">
        <f t="shared" si="24"/>
        <v xml:space="preserve">; Where is an automatic teller machine (ATM)? </v>
      </c>
      <c r="D263">
        <f t="shared" si="25"/>
        <v>47</v>
      </c>
      <c r="E263">
        <f t="shared" si="26"/>
        <v>57</v>
      </c>
      <c r="F263" t="str">
        <f t="shared" si="27"/>
        <v>: 邊度有櫃員機呀?</v>
      </c>
      <c r="G263">
        <f t="shared" si="28"/>
        <v>88</v>
      </c>
      <c r="H263" t="str">
        <f t="shared" si="29"/>
        <v xml:space="preserve"> Bīndouh yáuh gwai'hyùhn'gēi a?</v>
      </c>
    </row>
    <row r="264" spans="1:8" x14ac:dyDescent="0.3">
      <c r="C264" t="e">
        <f t="shared" si="24"/>
        <v>#VALUE!</v>
      </c>
      <c r="D264" t="e">
        <f t="shared" si="25"/>
        <v>#VALUE!</v>
      </c>
      <c r="E264" t="e">
        <f t="shared" si="26"/>
        <v>#VALUE!</v>
      </c>
      <c r="F264" t="e">
        <f t="shared" si="27"/>
        <v>#VALUE!</v>
      </c>
      <c r="G264">
        <f t="shared" si="28"/>
        <v>1</v>
      </c>
      <c r="H264" t="e">
        <f t="shared" si="29"/>
        <v>#VALUE!</v>
      </c>
    </row>
    <row r="265" spans="1:8" x14ac:dyDescent="0.3">
      <c r="A265" t="s">
        <v>248</v>
      </c>
      <c r="C265" t="e">
        <f t="shared" si="24"/>
        <v>#VALUE!</v>
      </c>
      <c r="D265" t="e">
        <f t="shared" si="25"/>
        <v>#VALUE!</v>
      </c>
      <c r="E265" t="e">
        <f t="shared" si="26"/>
        <v>#VALUE!</v>
      </c>
      <c r="F265" t="e">
        <f t="shared" si="27"/>
        <v>#VALUE!</v>
      </c>
      <c r="G265">
        <f t="shared" si="28"/>
        <v>13</v>
      </c>
      <c r="H265" t="e">
        <f t="shared" si="29"/>
        <v>#VALUE!</v>
      </c>
    </row>
    <row r="266" spans="1:8" x14ac:dyDescent="0.3">
      <c r="A266" t="s">
        <v>249</v>
      </c>
      <c r="C266" t="e">
        <f t="shared" si="24"/>
        <v>#VALUE!</v>
      </c>
      <c r="D266" t="e">
        <f t="shared" si="25"/>
        <v>#VALUE!</v>
      </c>
      <c r="E266" t="e">
        <f t="shared" si="26"/>
        <v>#VALUE!</v>
      </c>
      <c r="F266" t="e">
        <f t="shared" si="27"/>
        <v>#VALUE!</v>
      </c>
      <c r="G266">
        <f t="shared" si="28"/>
        <v>175</v>
      </c>
      <c r="H266" t="e">
        <f t="shared" si="29"/>
        <v>#VALUE!</v>
      </c>
    </row>
    <row r="267" spans="1:8" x14ac:dyDescent="0.3">
      <c r="A267" t="s">
        <v>250</v>
      </c>
      <c r="C267" t="str">
        <f t="shared" si="24"/>
        <v>;煎 jīn</v>
      </c>
      <c r="D267">
        <f t="shared" si="25"/>
        <v>7</v>
      </c>
      <c r="E267" t="e">
        <f t="shared" si="26"/>
        <v>#VALUE!</v>
      </c>
      <c r="F267" t="e">
        <f t="shared" si="27"/>
        <v>#VALUE!</v>
      </c>
      <c r="G267">
        <f t="shared" si="28"/>
        <v>14</v>
      </c>
      <c r="H267" t="e">
        <f t="shared" si="29"/>
        <v>#VALUE!</v>
      </c>
    </row>
    <row r="268" spans="1:8" x14ac:dyDescent="0.3">
      <c r="A268" t="s">
        <v>251</v>
      </c>
      <c r="C268" t="str">
        <f t="shared" si="24"/>
        <v>;炒 cháau</v>
      </c>
      <c r="D268">
        <f t="shared" si="25"/>
        <v>9</v>
      </c>
      <c r="E268" t="e">
        <f t="shared" si="26"/>
        <v>#VALUE!</v>
      </c>
      <c r="F268" t="e">
        <f t="shared" si="27"/>
        <v>#VALUE!</v>
      </c>
      <c r="G268">
        <f t="shared" si="28"/>
        <v>21</v>
      </c>
      <c r="H268" t="e">
        <f t="shared" si="29"/>
        <v>#VALUE!</v>
      </c>
    </row>
    <row r="269" spans="1:8" x14ac:dyDescent="0.3">
      <c r="A269" t="s">
        <v>252</v>
      </c>
      <c r="C269" t="str">
        <f t="shared" si="24"/>
        <v>;煮 jyú</v>
      </c>
      <c r="D269">
        <f t="shared" si="25"/>
        <v>7</v>
      </c>
      <c r="E269" t="e">
        <f t="shared" si="26"/>
        <v>#VALUE!</v>
      </c>
      <c r="F269" t="e">
        <f t="shared" si="27"/>
        <v>#VALUE!</v>
      </c>
      <c r="G269">
        <f t="shared" si="28"/>
        <v>15</v>
      </c>
      <c r="H269" t="e">
        <f t="shared" si="29"/>
        <v>#VALUE!</v>
      </c>
    </row>
    <row r="270" spans="1:8" x14ac:dyDescent="0.3">
      <c r="A270" t="s">
        <v>253</v>
      </c>
      <c r="C270" t="str">
        <f t="shared" si="24"/>
        <v>;炸 ja</v>
      </c>
      <c r="D270">
        <f t="shared" si="25"/>
        <v>6</v>
      </c>
      <c r="E270" t="e">
        <f t="shared" si="26"/>
        <v>#VALUE!</v>
      </c>
      <c r="F270" t="e">
        <f t="shared" si="27"/>
        <v>#VALUE!</v>
      </c>
      <c r="G270">
        <f t="shared" si="28"/>
        <v>18</v>
      </c>
      <c r="H270" t="e">
        <f t="shared" si="29"/>
        <v>#VALUE!</v>
      </c>
    </row>
    <row r="271" spans="1:8" x14ac:dyDescent="0.3">
      <c r="A271" t="s">
        <v>254</v>
      </c>
      <c r="C271" t="str">
        <f t="shared" si="24"/>
        <v>;炆 mān</v>
      </c>
      <c r="D271">
        <f t="shared" si="25"/>
        <v>7</v>
      </c>
      <c r="E271" t="e">
        <f t="shared" si="26"/>
        <v>#VALUE!</v>
      </c>
      <c r="F271" t="e">
        <f t="shared" si="27"/>
        <v>#VALUE!</v>
      </c>
      <c r="G271">
        <f t="shared" si="28"/>
        <v>17</v>
      </c>
      <c r="H271" t="e">
        <f t="shared" si="29"/>
        <v>#VALUE!</v>
      </c>
    </row>
    <row r="272" spans="1:8" x14ac:dyDescent="0.3">
      <c r="A272" t="s">
        <v>255</v>
      </c>
      <c r="C272" t="str">
        <f t="shared" si="24"/>
        <v>;燉 dahn</v>
      </c>
      <c r="D272">
        <f t="shared" si="25"/>
        <v>8</v>
      </c>
      <c r="E272" t="e">
        <f t="shared" si="26"/>
        <v>#VALUE!</v>
      </c>
      <c r="F272" t="e">
        <f t="shared" si="27"/>
        <v>#VALUE!</v>
      </c>
      <c r="G272">
        <f t="shared" si="28"/>
        <v>16</v>
      </c>
      <c r="H272" t="e">
        <f t="shared" si="29"/>
        <v>#VALUE!</v>
      </c>
    </row>
    <row r="273" spans="1:8" x14ac:dyDescent="0.3">
      <c r="A273" t="s">
        <v>256</v>
      </c>
      <c r="C273" t="str">
        <f t="shared" si="24"/>
        <v>;焗 guhk</v>
      </c>
      <c r="D273">
        <f t="shared" si="25"/>
        <v>8</v>
      </c>
      <c r="E273" t="e">
        <f t="shared" si="26"/>
        <v>#VALUE!</v>
      </c>
      <c r="F273" t="e">
        <f t="shared" si="27"/>
        <v>#VALUE!</v>
      </c>
      <c r="G273">
        <f t="shared" si="28"/>
        <v>15</v>
      </c>
      <c r="H273" t="e">
        <f t="shared" si="29"/>
        <v>#VALUE!</v>
      </c>
    </row>
    <row r="274" spans="1:8" x14ac:dyDescent="0.3">
      <c r="A274" t="s">
        <v>257</v>
      </c>
      <c r="C274" t="str">
        <f t="shared" si="24"/>
        <v>;蒸 jīng</v>
      </c>
      <c r="D274">
        <f t="shared" si="25"/>
        <v>8</v>
      </c>
      <c r="E274" t="e">
        <f t="shared" si="26"/>
        <v>#VALUE!</v>
      </c>
      <c r="F274" t="e">
        <f t="shared" si="27"/>
        <v>#VALUE!</v>
      </c>
      <c r="G274">
        <f t="shared" si="28"/>
        <v>17</v>
      </c>
      <c r="H274" t="e">
        <f t="shared" si="29"/>
        <v>#VALUE!</v>
      </c>
    </row>
    <row r="275" spans="1:8" x14ac:dyDescent="0.3">
      <c r="A275" t="s">
        <v>258</v>
      </c>
      <c r="C275" t="e">
        <f t="shared" si="24"/>
        <v>#VALUE!</v>
      </c>
      <c r="D275" t="e">
        <f t="shared" si="25"/>
        <v>#VALUE!</v>
      </c>
      <c r="E275" t="e">
        <f t="shared" si="26"/>
        <v>#VALUE!</v>
      </c>
      <c r="F275" t="e">
        <f t="shared" si="27"/>
        <v>#VALUE!</v>
      </c>
      <c r="G275">
        <f t="shared" si="28"/>
        <v>3</v>
      </c>
      <c r="H275" t="e">
        <f t="shared" si="29"/>
        <v>#VALUE!</v>
      </c>
    </row>
    <row r="276" spans="1:8" x14ac:dyDescent="0.3">
      <c r="A276" t="s">
        <v>259</v>
      </c>
      <c r="C276" t="str">
        <f t="shared" si="24"/>
        <v xml:space="preserve">; A table for one person/two people, please. </v>
      </c>
      <c r="D276">
        <f t="shared" si="25"/>
        <v>46</v>
      </c>
      <c r="E276">
        <f t="shared" si="26"/>
        <v>50</v>
      </c>
      <c r="F276" t="str">
        <f t="shared" si="27"/>
        <v>: 一張</v>
      </c>
      <c r="G276">
        <f t="shared" si="28"/>
        <v>105</v>
      </c>
      <c r="H276" t="str">
        <f t="shared" si="29"/>
        <v xml:space="preserve"> 一人枱/二人枱, 唔該. Yāt jēung yātyàhntói/yihyàhntói, m̀h'gōi.</v>
      </c>
    </row>
    <row r="277" spans="1:8" x14ac:dyDescent="0.3">
      <c r="A277" t="s">
        <v>260</v>
      </c>
      <c r="C277" t="str">
        <f t="shared" si="24"/>
        <v xml:space="preserve">; Can I look at the menu, please? </v>
      </c>
      <c r="D277">
        <f t="shared" si="25"/>
        <v>35</v>
      </c>
      <c r="E277">
        <f t="shared" si="26"/>
        <v>44</v>
      </c>
      <c r="F277" t="str">
        <f t="shared" si="27"/>
        <v>: 俾張餐牌我睇,</v>
      </c>
      <c r="G277">
        <f t="shared" si="28"/>
        <v>87</v>
      </c>
      <c r="H277" t="str">
        <f t="shared" si="29"/>
        <v xml:space="preserve"> 唔該. Béi jēung chāanpáai ngóh tái, m̀h'gōi.</v>
      </c>
    </row>
    <row r="278" spans="1:8" x14ac:dyDescent="0.3">
      <c r="A278" t="s">
        <v>261</v>
      </c>
      <c r="C278" t="str">
        <f t="shared" si="24"/>
        <v xml:space="preserve">; Can I look in the kitchen? </v>
      </c>
      <c r="D278">
        <f t="shared" si="25"/>
        <v>30</v>
      </c>
      <c r="E278">
        <f t="shared" si="26"/>
        <v>43</v>
      </c>
      <c r="F278" t="str">
        <f t="shared" si="27"/>
        <v>: 可唔可以睇吓個廚房呀?</v>
      </c>
      <c r="G278">
        <f t="shared" si="28"/>
        <v>80</v>
      </c>
      <c r="H278" t="str">
        <f t="shared" si="29"/>
        <v xml:space="preserve"> Hó-m̀h-hó'yi tái-háh gō chyùhfóng a?</v>
      </c>
    </row>
    <row r="279" spans="1:8" x14ac:dyDescent="0.3">
      <c r="A279" t="s">
        <v>262</v>
      </c>
      <c r="C279" t="str">
        <f t="shared" si="24"/>
        <v xml:space="preserve">; Is there a house specialty? </v>
      </c>
      <c r="D279">
        <f t="shared" si="25"/>
        <v>31</v>
      </c>
      <c r="E279">
        <f t="shared" si="26"/>
        <v>42</v>
      </c>
      <c r="F279" t="str">
        <f t="shared" si="27"/>
        <v>: 有乜嘢嘢食出名嘎?</v>
      </c>
      <c r="G279">
        <f t="shared" si="28"/>
        <v>77</v>
      </c>
      <c r="H279" t="str">
        <f t="shared" si="29"/>
        <v xml:space="preserve"> Yáuh mātyéh yéhsihk chēutméng gah?</v>
      </c>
    </row>
    <row r="280" spans="1:8" x14ac:dyDescent="0.3">
      <c r="A280" t="s">
        <v>263</v>
      </c>
      <c r="C280" t="str">
        <f t="shared" si="24"/>
        <v xml:space="preserve">; Is there a local specialty? </v>
      </c>
      <c r="D280">
        <f t="shared" si="25"/>
        <v>31</v>
      </c>
      <c r="E280">
        <f t="shared" si="26"/>
        <v>41</v>
      </c>
      <c r="F280" t="str">
        <f t="shared" si="27"/>
        <v>: 有冇本地嘢食嘎?</v>
      </c>
      <c r="G280">
        <f t="shared" si="28"/>
        <v>72</v>
      </c>
      <c r="H280" t="str">
        <f t="shared" si="29"/>
        <v xml:space="preserve"> Yáuh-móuh búndeih yéhsihk gah?</v>
      </c>
    </row>
    <row r="281" spans="1:8" x14ac:dyDescent="0.3">
      <c r="A281" t="s">
        <v>264</v>
      </c>
      <c r="C281" t="str">
        <f t="shared" si="24"/>
        <v xml:space="preserve">; I'm a vegetarian. </v>
      </c>
      <c r="D281">
        <f t="shared" si="25"/>
        <v>21</v>
      </c>
      <c r="E281">
        <f t="shared" si="26"/>
        <v>27</v>
      </c>
      <c r="F281" t="str">
        <f t="shared" si="27"/>
        <v>: 我食素.</v>
      </c>
      <c r="G281">
        <f t="shared" si="28"/>
        <v>42</v>
      </c>
      <c r="H281" t="str">
        <f t="shared" si="29"/>
        <v xml:space="preserve"> Ngóh sihk sou.</v>
      </c>
    </row>
    <row r="282" spans="1:8" x14ac:dyDescent="0.3">
      <c r="A282" t="s">
        <v>265</v>
      </c>
      <c r="C282" t="str">
        <f t="shared" ref="C282:C345" si="30">LEFT(A282,FIND(":",A282)-1)</f>
        <v xml:space="preserve">; I don't eat pork. </v>
      </c>
      <c r="D282">
        <f t="shared" ref="D282:D345" si="31">FIND(":",A282)</f>
        <v>21</v>
      </c>
      <c r="E282">
        <f t="shared" ref="E282:E345" si="32">FIND(" ",A282,FIND(":",A282)+2)</f>
        <v>28</v>
      </c>
      <c r="F282" t="str">
        <f t="shared" ref="F282:F345" si="33">MID(A282,D282,E282-D282)</f>
        <v>: 我唔食豬.</v>
      </c>
      <c r="G282">
        <f t="shared" ref="G282:G345" si="34">LEN(A282)+1</f>
        <v>47</v>
      </c>
      <c r="H282" t="str">
        <f t="shared" ref="H282:H345" si="35">MID(A282,E282,G282-E282)</f>
        <v xml:space="preserve"> Ngóh m̀h'sihk jyū.</v>
      </c>
    </row>
    <row r="283" spans="1:8" x14ac:dyDescent="0.3">
      <c r="A283" t="s">
        <v>266</v>
      </c>
      <c r="C283" t="str">
        <f t="shared" si="30"/>
        <v xml:space="preserve">; I don't eat beef. </v>
      </c>
      <c r="D283">
        <f t="shared" si="31"/>
        <v>21</v>
      </c>
      <c r="E283">
        <f t="shared" si="32"/>
        <v>28</v>
      </c>
      <c r="F283" t="str">
        <f t="shared" si="33"/>
        <v>: 我唔食牛.</v>
      </c>
      <c r="G283">
        <f t="shared" si="34"/>
        <v>49</v>
      </c>
      <c r="H283" t="str">
        <f t="shared" si="35"/>
        <v xml:space="preserve"> Ngóh m̀h'sihk ngàuh.</v>
      </c>
    </row>
    <row r="284" spans="1:8" x14ac:dyDescent="0.3">
      <c r="A284" t="s">
        <v>267</v>
      </c>
      <c r="C284" t="str">
        <f t="shared" si="30"/>
        <v xml:space="preserve">; I only eat halal food. </v>
      </c>
      <c r="D284">
        <f t="shared" si="31"/>
        <v>26</v>
      </c>
      <c r="E284">
        <f t="shared" si="32"/>
        <v>36</v>
      </c>
      <c r="F284" t="str">
        <f t="shared" si="33"/>
        <v>: 我淨係食清真嘢.</v>
      </c>
      <c r="G284">
        <f t="shared" si="34"/>
        <v>70</v>
      </c>
      <c r="H284" t="str">
        <f t="shared" si="35"/>
        <v xml:space="preserve"> Ngóh jihnghaih sihk chīngjān yéh.</v>
      </c>
    </row>
    <row r="285" spans="1:8" x14ac:dyDescent="0.3">
      <c r="A285" t="s">
        <v>268</v>
      </c>
      <c r="C285" t="str">
        <f t="shared" si="30"/>
        <v xml:space="preserve">; Can you make it "lite", please? </v>
      </c>
      <c r="D285">
        <f t="shared" si="31"/>
        <v>35</v>
      </c>
      <c r="E285">
        <f t="shared" si="32"/>
        <v>42</v>
      </c>
      <c r="F285" t="str">
        <f t="shared" si="33"/>
        <v>: 嘢食清啲,</v>
      </c>
      <c r="G285">
        <f t="shared" si="34"/>
        <v>72</v>
      </c>
      <c r="H285" t="str">
        <f t="shared" si="35"/>
        <v xml:space="preserve"> 唔該. yéhsihk chīngdī, m̀h'gōi.</v>
      </c>
    </row>
    <row r="286" spans="1:8" x14ac:dyDescent="0.3">
      <c r="A286" t="s">
        <v>269</v>
      </c>
      <c r="C286" t="str">
        <f t="shared" si="30"/>
        <v xml:space="preserve">; fixed-price meal </v>
      </c>
      <c r="D286">
        <f t="shared" si="31"/>
        <v>20</v>
      </c>
      <c r="E286">
        <f t="shared" si="32"/>
        <v>24</v>
      </c>
      <c r="F286" t="str">
        <f t="shared" si="33"/>
        <v>: 套餐</v>
      </c>
      <c r="G286">
        <f t="shared" si="34"/>
        <v>33</v>
      </c>
      <c r="H286" t="str">
        <f t="shared" si="35"/>
        <v xml:space="preserve"> touchāan</v>
      </c>
    </row>
    <row r="287" spans="1:8" x14ac:dyDescent="0.3">
      <c r="A287" t="s">
        <v>270</v>
      </c>
      <c r="C287" t="str">
        <f t="shared" si="30"/>
        <v xml:space="preserve">; a la carte </v>
      </c>
      <c r="D287">
        <f t="shared" si="31"/>
        <v>14</v>
      </c>
      <c r="E287">
        <f t="shared" si="32"/>
        <v>19</v>
      </c>
      <c r="F287" t="str">
        <f t="shared" si="33"/>
        <v>: 跟餐牌</v>
      </c>
      <c r="G287">
        <f t="shared" si="34"/>
        <v>62</v>
      </c>
      <c r="H287" t="str">
        <f t="shared" si="35"/>
        <v xml:space="preserve"> gān chāanpáai (''means "as on the menu"'')</v>
      </c>
    </row>
    <row r="288" spans="1:8" x14ac:dyDescent="0.3">
      <c r="A288" t="s">
        <v>271</v>
      </c>
      <c r="C288" t="str">
        <f t="shared" si="30"/>
        <v xml:space="preserve">; breakfast </v>
      </c>
      <c r="D288">
        <f t="shared" si="31"/>
        <v>13</v>
      </c>
      <c r="E288">
        <f t="shared" si="32"/>
        <v>17</v>
      </c>
      <c r="F288" t="str">
        <f t="shared" si="33"/>
        <v>: 早餐</v>
      </c>
      <c r="G288">
        <f t="shared" si="34"/>
        <v>26</v>
      </c>
      <c r="H288" t="str">
        <f t="shared" si="35"/>
        <v xml:space="preserve"> jóuchāan</v>
      </c>
    </row>
    <row r="289" spans="1:8" x14ac:dyDescent="0.3">
      <c r="A289" t="s">
        <v>272</v>
      </c>
      <c r="C289" t="str">
        <f t="shared" si="30"/>
        <v xml:space="preserve">; lunch </v>
      </c>
      <c r="D289">
        <f t="shared" si="31"/>
        <v>9</v>
      </c>
      <c r="E289">
        <f t="shared" si="32"/>
        <v>12</v>
      </c>
      <c r="F289" t="str">
        <f t="shared" si="33"/>
        <v>: 晏</v>
      </c>
      <c r="G289">
        <f t="shared" si="34"/>
        <v>30</v>
      </c>
      <c r="H289" t="str">
        <f t="shared" si="35"/>
        <v xml:space="preserve"> aan / 午餐 ńghchāan</v>
      </c>
    </row>
    <row r="290" spans="1:8" x14ac:dyDescent="0.3">
      <c r="A290" t="s">
        <v>273</v>
      </c>
      <c r="C290" t="str">
        <f t="shared" si="30"/>
        <v xml:space="preserve">; tea (''meal'') </v>
      </c>
      <c r="D290">
        <f t="shared" si="31"/>
        <v>18</v>
      </c>
      <c r="E290">
        <f t="shared" si="32"/>
        <v>23</v>
      </c>
      <c r="F290" t="str">
        <f t="shared" si="33"/>
        <v>: 下午茶</v>
      </c>
      <c r="G290">
        <f t="shared" si="34"/>
        <v>36</v>
      </c>
      <c r="H290" t="str">
        <f t="shared" si="35"/>
        <v xml:space="preserve"> hah-ńgh-chàh</v>
      </c>
    </row>
    <row r="291" spans="1:8" x14ac:dyDescent="0.3">
      <c r="A291" t="s">
        <v>274</v>
      </c>
      <c r="C291" t="str">
        <f t="shared" si="30"/>
        <v xml:space="preserve">; supper </v>
      </c>
      <c r="D291">
        <f t="shared" si="31"/>
        <v>10</v>
      </c>
      <c r="E291">
        <f t="shared" si="32"/>
        <v>14</v>
      </c>
      <c r="F291" t="str">
        <f t="shared" si="33"/>
        <v>: 晚餐</v>
      </c>
      <c r="G291">
        <f t="shared" si="34"/>
        <v>25</v>
      </c>
      <c r="H291" t="str">
        <f t="shared" si="35"/>
        <v xml:space="preserve"> máahnchāan</v>
      </c>
    </row>
    <row r="292" spans="1:8" x14ac:dyDescent="0.3">
      <c r="A292" t="s">
        <v>275</v>
      </c>
      <c r="C292" t="str">
        <f t="shared" si="30"/>
        <v xml:space="preserve">; I want _____. </v>
      </c>
      <c r="D292">
        <f t="shared" si="31"/>
        <v>17</v>
      </c>
      <c r="E292">
        <f t="shared" si="32"/>
        <v>28</v>
      </c>
      <c r="F292" t="str">
        <f t="shared" si="33"/>
        <v>: 我想要_____.</v>
      </c>
      <c r="G292">
        <f t="shared" si="34"/>
        <v>50</v>
      </c>
      <c r="H292" t="str">
        <f t="shared" si="35"/>
        <v xml:space="preserve"> Ngóh séung yiu _____.</v>
      </c>
    </row>
    <row r="293" spans="1:8" x14ac:dyDescent="0.3">
      <c r="A293" t="s">
        <v>276</v>
      </c>
      <c r="C293" t="str">
        <f t="shared" si="30"/>
        <v xml:space="preserve">; I want a dish containing _____. </v>
      </c>
      <c r="D293">
        <f t="shared" si="31"/>
        <v>35</v>
      </c>
      <c r="E293">
        <f t="shared" si="32"/>
        <v>48</v>
      </c>
      <c r="F293" t="str">
        <f t="shared" si="33"/>
        <v>: 我想要樣有_____.</v>
      </c>
      <c r="G293">
        <f t="shared" si="34"/>
        <v>82</v>
      </c>
      <c r="H293" t="str">
        <f t="shared" si="35"/>
        <v xml:space="preserve"> Ngóh séung yiu yeuhng yáuh _____.</v>
      </c>
    </row>
    <row r="294" spans="1:8" x14ac:dyDescent="0.3">
      <c r="A294" t="s">
        <v>277</v>
      </c>
      <c r="C294" t="str">
        <f t="shared" si="30"/>
        <v xml:space="preserve">; chicken </v>
      </c>
      <c r="D294">
        <f t="shared" si="31"/>
        <v>11</v>
      </c>
      <c r="E294">
        <f t="shared" si="32"/>
        <v>14</v>
      </c>
      <c r="F294" t="str">
        <f t="shared" si="33"/>
        <v>: 雞</v>
      </c>
      <c r="G294">
        <f t="shared" si="34"/>
        <v>18</v>
      </c>
      <c r="H294" t="str">
        <f t="shared" si="35"/>
        <v xml:space="preserve"> gāi</v>
      </c>
    </row>
    <row r="295" spans="1:8" x14ac:dyDescent="0.3">
      <c r="A295" t="s">
        <v>278</v>
      </c>
      <c r="C295" t="str">
        <f t="shared" si="30"/>
        <v xml:space="preserve">; beef </v>
      </c>
      <c r="D295">
        <f t="shared" si="31"/>
        <v>8</v>
      </c>
      <c r="E295">
        <f t="shared" si="32"/>
        <v>11</v>
      </c>
      <c r="F295" t="str">
        <f t="shared" si="33"/>
        <v>: 牛</v>
      </c>
      <c r="G295">
        <f t="shared" si="34"/>
        <v>17</v>
      </c>
      <c r="H295" t="str">
        <f t="shared" si="35"/>
        <v xml:space="preserve"> ngàuh</v>
      </c>
    </row>
    <row r="296" spans="1:8" x14ac:dyDescent="0.3">
      <c r="A296" t="s">
        <v>279</v>
      </c>
      <c r="C296" t="str">
        <f t="shared" si="30"/>
        <v xml:space="preserve">; fish </v>
      </c>
      <c r="D296">
        <f t="shared" si="31"/>
        <v>8</v>
      </c>
      <c r="E296">
        <f t="shared" si="32"/>
        <v>11</v>
      </c>
      <c r="F296" t="str">
        <f t="shared" si="33"/>
        <v>: 魚</v>
      </c>
      <c r="G296">
        <f t="shared" si="34"/>
        <v>15</v>
      </c>
      <c r="H296" t="str">
        <f t="shared" si="35"/>
        <v xml:space="preserve"> yùh</v>
      </c>
    </row>
    <row r="297" spans="1:8" x14ac:dyDescent="0.3">
      <c r="A297" t="s">
        <v>280</v>
      </c>
      <c r="C297" t="str">
        <f t="shared" si="30"/>
        <v xml:space="preserve">; ham </v>
      </c>
      <c r="D297">
        <f t="shared" si="31"/>
        <v>7</v>
      </c>
      <c r="E297">
        <f t="shared" si="32"/>
        <v>11</v>
      </c>
      <c r="F297" t="str">
        <f t="shared" si="33"/>
        <v>: 火腿</v>
      </c>
      <c r="G297">
        <f t="shared" si="34"/>
        <v>18</v>
      </c>
      <c r="H297" t="str">
        <f t="shared" si="35"/>
        <v xml:space="preserve"> fótéui</v>
      </c>
    </row>
    <row r="298" spans="1:8" x14ac:dyDescent="0.3">
      <c r="A298" t="s">
        <v>281</v>
      </c>
      <c r="C298" t="str">
        <f t="shared" si="30"/>
        <v xml:space="preserve">; sausage </v>
      </c>
      <c r="D298">
        <f t="shared" si="31"/>
        <v>11</v>
      </c>
      <c r="E298">
        <f t="shared" si="32"/>
        <v>15</v>
      </c>
      <c r="F298" t="str">
        <f t="shared" si="33"/>
        <v>: 香腸</v>
      </c>
      <c r="G298">
        <f t="shared" si="34"/>
        <v>28</v>
      </c>
      <c r="H298" t="str">
        <f t="shared" si="35"/>
        <v xml:space="preserve"> hēungchéuhng</v>
      </c>
    </row>
    <row r="299" spans="1:8" x14ac:dyDescent="0.3">
      <c r="A299" t="s">
        <v>282</v>
      </c>
      <c r="C299" t="str">
        <f t="shared" si="30"/>
        <v xml:space="preserve">; cheese </v>
      </c>
      <c r="D299">
        <f t="shared" si="31"/>
        <v>10</v>
      </c>
      <c r="E299">
        <f t="shared" si="32"/>
        <v>14</v>
      </c>
      <c r="F299" t="str">
        <f t="shared" si="33"/>
        <v>: 芝士</v>
      </c>
      <c r="G299">
        <f t="shared" si="34"/>
        <v>19</v>
      </c>
      <c r="H299" t="str">
        <f t="shared" si="35"/>
        <v xml:space="preserve"> jīsí</v>
      </c>
    </row>
    <row r="300" spans="1:8" x14ac:dyDescent="0.3">
      <c r="A300" t="s">
        <v>283</v>
      </c>
      <c r="C300" t="str">
        <f t="shared" si="30"/>
        <v xml:space="preserve">; eggs </v>
      </c>
      <c r="D300">
        <f t="shared" si="31"/>
        <v>8</v>
      </c>
      <c r="E300">
        <f t="shared" si="32"/>
        <v>11</v>
      </c>
      <c r="F300" t="str">
        <f t="shared" si="33"/>
        <v>: 蛋</v>
      </c>
      <c r="G300">
        <f t="shared" si="34"/>
        <v>16</v>
      </c>
      <c r="H300" t="str">
        <f t="shared" si="35"/>
        <v xml:space="preserve"> dáan</v>
      </c>
    </row>
    <row r="301" spans="1:8" x14ac:dyDescent="0.3">
      <c r="A301" t="s">
        <v>284</v>
      </c>
      <c r="C301" t="str">
        <f t="shared" si="30"/>
        <v xml:space="preserve">; salad </v>
      </c>
      <c r="D301">
        <f t="shared" si="31"/>
        <v>9</v>
      </c>
      <c r="E301">
        <f t="shared" si="32"/>
        <v>13</v>
      </c>
      <c r="F301" t="str">
        <f t="shared" si="33"/>
        <v>: 沙律</v>
      </c>
      <c r="G301">
        <f t="shared" si="34"/>
        <v>20</v>
      </c>
      <c r="H301" t="str">
        <f t="shared" si="35"/>
        <v xml:space="preserve"> sāléut</v>
      </c>
    </row>
    <row r="302" spans="1:8" x14ac:dyDescent="0.3">
      <c r="A302" t="s">
        <v>285</v>
      </c>
      <c r="C302" t="str">
        <f t="shared" si="30"/>
        <v xml:space="preserve">; (fresh) vegetables </v>
      </c>
      <c r="D302">
        <f t="shared" si="31"/>
        <v>22</v>
      </c>
      <c r="E302">
        <f t="shared" si="32"/>
        <v>30</v>
      </c>
      <c r="F302" t="str">
        <f t="shared" si="33"/>
        <v>: (新鮮)蔬菜</v>
      </c>
      <c r="G302">
        <f t="shared" si="34"/>
        <v>46</v>
      </c>
      <c r="H302" t="str">
        <f t="shared" si="35"/>
        <v xml:space="preserve"> (sānsīn) sōchoi</v>
      </c>
    </row>
    <row r="303" spans="1:8" x14ac:dyDescent="0.3">
      <c r="A303" t="s">
        <v>286</v>
      </c>
      <c r="C303" t="str">
        <f t="shared" si="30"/>
        <v xml:space="preserve">; (fresh) fruit </v>
      </c>
      <c r="D303">
        <f t="shared" si="31"/>
        <v>17</v>
      </c>
      <c r="E303">
        <f t="shared" si="32"/>
        <v>25</v>
      </c>
      <c r="F303" t="str">
        <f t="shared" si="33"/>
        <v>: (新鮮)生果</v>
      </c>
      <c r="G303">
        <f t="shared" si="34"/>
        <v>44</v>
      </c>
      <c r="H303" t="str">
        <f t="shared" si="35"/>
        <v xml:space="preserve"> (sānsīn) sāang'gwó</v>
      </c>
    </row>
    <row r="304" spans="1:8" x14ac:dyDescent="0.3">
      <c r="A304" t="s">
        <v>287</v>
      </c>
      <c r="C304" t="str">
        <f t="shared" si="30"/>
        <v xml:space="preserve">; bread </v>
      </c>
      <c r="D304">
        <f t="shared" si="31"/>
        <v>9</v>
      </c>
      <c r="E304">
        <f t="shared" si="32"/>
        <v>13</v>
      </c>
      <c r="F304" t="str">
        <f t="shared" si="33"/>
        <v>: 麵包</v>
      </c>
      <c r="G304">
        <f t="shared" si="34"/>
        <v>22</v>
      </c>
      <c r="H304" t="str">
        <f t="shared" si="35"/>
        <v xml:space="preserve"> mihnbāau</v>
      </c>
    </row>
    <row r="305" spans="1:8" x14ac:dyDescent="0.3">
      <c r="A305" t="s">
        <v>288</v>
      </c>
      <c r="C305" t="str">
        <f t="shared" si="30"/>
        <v xml:space="preserve">; toast </v>
      </c>
      <c r="D305">
        <f t="shared" si="31"/>
        <v>9</v>
      </c>
      <c r="E305">
        <f t="shared" si="32"/>
        <v>13</v>
      </c>
      <c r="F305" t="str">
        <f t="shared" si="33"/>
        <v>: 多士</v>
      </c>
      <c r="G305">
        <f t="shared" si="34"/>
        <v>18</v>
      </c>
      <c r="H305" t="str">
        <f t="shared" si="35"/>
        <v xml:space="preserve"> dōsí</v>
      </c>
    </row>
    <row r="306" spans="1:8" x14ac:dyDescent="0.3">
      <c r="A306" t="s">
        <v>289</v>
      </c>
      <c r="C306" t="str">
        <f t="shared" si="30"/>
        <v xml:space="preserve">; noodles </v>
      </c>
      <c r="D306">
        <f t="shared" si="31"/>
        <v>11</v>
      </c>
      <c r="E306">
        <f t="shared" si="32"/>
        <v>14</v>
      </c>
      <c r="F306" t="str">
        <f t="shared" si="33"/>
        <v>: 麵</v>
      </c>
      <c r="G306">
        <f t="shared" si="34"/>
        <v>19</v>
      </c>
      <c r="H306" t="str">
        <f t="shared" si="35"/>
        <v xml:space="preserve"> mihn</v>
      </c>
    </row>
    <row r="307" spans="1:8" x14ac:dyDescent="0.3">
      <c r="A307" t="s">
        <v>290</v>
      </c>
      <c r="C307" t="str">
        <f t="shared" si="30"/>
        <v xml:space="preserve">; rice </v>
      </c>
      <c r="D307">
        <f t="shared" si="31"/>
        <v>8</v>
      </c>
      <c r="E307">
        <f t="shared" si="32"/>
        <v>11</v>
      </c>
      <c r="F307" t="str">
        <f t="shared" si="33"/>
        <v>: 飯</v>
      </c>
      <c r="G307">
        <f t="shared" si="34"/>
        <v>17</v>
      </c>
      <c r="H307" t="str">
        <f t="shared" si="35"/>
        <v xml:space="preserve"> faahn</v>
      </c>
    </row>
    <row r="308" spans="1:8" x14ac:dyDescent="0.3">
      <c r="A308" t="s">
        <v>291</v>
      </c>
      <c r="C308" t="str">
        <f t="shared" si="30"/>
        <v xml:space="preserve">; beans </v>
      </c>
      <c r="D308">
        <f t="shared" si="31"/>
        <v>9</v>
      </c>
      <c r="E308">
        <f t="shared" si="32"/>
        <v>12</v>
      </c>
      <c r="F308" t="str">
        <f t="shared" si="33"/>
        <v>: 豆</v>
      </c>
      <c r="G308">
        <f t="shared" si="34"/>
        <v>16</v>
      </c>
      <c r="H308" t="str">
        <f t="shared" si="35"/>
        <v xml:space="preserve"> dáu</v>
      </c>
    </row>
    <row r="309" spans="1:8" x14ac:dyDescent="0.3">
      <c r="A309" t="s">
        <v>292</v>
      </c>
      <c r="C309" t="str">
        <f t="shared" si="30"/>
        <v xml:space="preserve">; May I have a glass/cup of _____? </v>
      </c>
      <c r="D309">
        <f t="shared" si="31"/>
        <v>36</v>
      </c>
      <c r="E309">
        <f t="shared" si="32"/>
        <v>52</v>
      </c>
      <c r="F309" t="str">
        <f t="shared" si="33"/>
        <v>: 可唔可以俾杯_____我呀?</v>
      </c>
      <c r="G309">
        <f t="shared" si="34"/>
        <v>87</v>
      </c>
      <c r="H309" t="str">
        <f t="shared" si="35"/>
        <v xml:space="preserve"> Hó-m̀h-hó'yi béi būi _____ ngóh a?</v>
      </c>
    </row>
    <row r="310" spans="1:8" x14ac:dyDescent="0.3">
      <c r="A310" t="s">
        <v>293</v>
      </c>
      <c r="C310" t="str">
        <f t="shared" si="30"/>
        <v xml:space="preserve">; May I have a bottle of _____? </v>
      </c>
      <c r="D310">
        <f t="shared" si="31"/>
        <v>33</v>
      </c>
      <c r="E310">
        <f t="shared" si="32"/>
        <v>49</v>
      </c>
      <c r="F310" t="str">
        <f t="shared" si="33"/>
        <v>: 可唔可以俾樽_____我呀?</v>
      </c>
      <c r="G310">
        <f t="shared" si="34"/>
        <v>85</v>
      </c>
      <c r="H310" t="str">
        <f t="shared" si="35"/>
        <v xml:space="preserve"> Hó-m̀h-hó'yi béi jēun _____ ngóh a?</v>
      </c>
    </row>
    <row r="311" spans="1:8" x14ac:dyDescent="0.3">
      <c r="A311" t="s">
        <v>294</v>
      </c>
      <c r="C311" t="str">
        <f t="shared" si="30"/>
        <v xml:space="preserve">; coffee </v>
      </c>
      <c r="D311">
        <f t="shared" si="31"/>
        <v>10</v>
      </c>
      <c r="E311">
        <f t="shared" si="32"/>
        <v>14</v>
      </c>
      <c r="F311" t="str">
        <f t="shared" si="33"/>
        <v>: 咖啡</v>
      </c>
      <c r="G311">
        <f t="shared" si="34"/>
        <v>19</v>
      </c>
      <c r="H311" t="str">
        <f t="shared" si="35"/>
        <v xml:space="preserve"> gafē</v>
      </c>
    </row>
    <row r="312" spans="1:8" x14ac:dyDescent="0.3">
      <c r="A312" t="s">
        <v>295</v>
      </c>
      <c r="C312" t="str">
        <f t="shared" si="30"/>
        <v xml:space="preserve">; tea (''drink'') </v>
      </c>
      <c r="D312">
        <f t="shared" si="31"/>
        <v>19</v>
      </c>
      <c r="E312">
        <f t="shared" si="32"/>
        <v>22</v>
      </c>
      <c r="F312" t="str">
        <f t="shared" si="33"/>
        <v>: 茶</v>
      </c>
      <c r="G312">
        <f t="shared" si="34"/>
        <v>27</v>
      </c>
      <c r="H312" t="str">
        <f t="shared" si="35"/>
        <v xml:space="preserve"> chàh</v>
      </c>
    </row>
    <row r="313" spans="1:8" x14ac:dyDescent="0.3">
      <c r="A313" t="s">
        <v>296</v>
      </c>
      <c r="C313" t="str">
        <f t="shared" si="30"/>
        <v xml:space="preserve">; juice </v>
      </c>
      <c r="D313">
        <f t="shared" si="31"/>
        <v>9</v>
      </c>
      <c r="E313">
        <f t="shared" si="32"/>
        <v>13</v>
      </c>
      <c r="F313" t="str">
        <f t="shared" si="33"/>
        <v>: 果汁</v>
      </c>
      <c r="G313">
        <f t="shared" si="34"/>
        <v>20</v>
      </c>
      <c r="H313" t="str">
        <f t="shared" si="35"/>
        <v xml:space="preserve"> gwójāp</v>
      </c>
    </row>
    <row r="314" spans="1:8" x14ac:dyDescent="0.3">
      <c r="A314" t="s">
        <v>297</v>
      </c>
      <c r="C314" t="str">
        <f t="shared" si="30"/>
        <v xml:space="preserve">; bubbly water </v>
      </c>
      <c r="D314">
        <f t="shared" si="31"/>
        <v>16</v>
      </c>
      <c r="E314">
        <f t="shared" si="32"/>
        <v>21</v>
      </c>
      <c r="F314" t="str">
        <f t="shared" si="33"/>
        <v>: 有氣水</v>
      </c>
      <c r="G314">
        <f t="shared" si="34"/>
        <v>35</v>
      </c>
      <c r="H314" t="str">
        <f t="shared" si="35"/>
        <v xml:space="preserve"> yáuh'hei séui</v>
      </c>
    </row>
    <row r="315" spans="1:8" x14ac:dyDescent="0.3">
      <c r="A315" t="s">
        <v>298</v>
      </c>
      <c r="C315" t="str">
        <f t="shared" si="30"/>
        <v xml:space="preserve">; water </v>
      </c>
      <c r="D315">
        <f t="shared" si="31"/>
        <v>9</v>
      </c>
      <c r="E315">
        <f t="shared" si="32"/>
        <v>12</v>
      </c>
      <c r="F315" t="str">
        <f t="shared" si="33"/>
        <v>: 水</v>
      </c>
      <c r="G315">
        <f t="shared" si="34"/>
        <v>17</v>
      </c>
      <c r="H315" t="str">
        <f t="shared" si="35"/>
        <v xml:space="preserve"> séui</v>
      </c>
    </row>
    <row r="316" spans="1:8" x14ac:dyDescent="0.3">
      <c r="A316" t="s">
        <v>299</v>
      </c>
      <c r="C316" t="str">
        <f t="shared" si="30"/>
        <v xml:space="preserve">; beer </v>
      </c>
      <c r="D316">
        <f t="shared" si="31"/>
        <v>8</v>
      </c>
      <c r="E316">
        <f t="shared" si="32"/>
        <v>12</v>
      </c>
      <c r="F316" t="str">
        <f t="shared" si="33"/>
        <v>: 啤酒</v>
      </c>
      <c r="G316">
        <f t="shared" si="34"/>
        <v>18</v>
      </c>
      <c r="H316" t="str">
        <f t="shared" si="35"/>
        <v xml:space="preserve"> bējáu</v>
      </c>
    </row>
    <row r="317" spans="1:8" x14ac:dyDescent="0.3">
      <c r="A317" t="s">
        <v>300</v>
      </c>
      <c r="C317" t="str">
        <f t="shared" si="30"/>
        <v xml:space="preserve">; red/white wine </v>
      </c>
      <c r="D317">
        <f t="shared" si="31"/>
        <v>18</v>
      </c>
      <c r="E317">
        <f t="shared" si="32"/>
        <v>23</v>
      </c>
      <c r="F317" t="str">
        <f t="shared" si="33"/>
        <v>: 紅/白</v>
      </c>
      <c r="G317">
        <f t="shared" si="34"/>
        <v>41</v>
      </c>
      <c r="H317" t="str">
        <f t="shared" si="35"/>
        <v xml:space="preserve"> 酒 hùhng/baahk jáu</v>
      </c>
    </row>
    <row r="318" spans="1:8" x14ac:dyDescent="0.3">
      <c r="A318" t="s">
        <v>301</v>
      </c>
      <c r="C318" t="str">
        <f t="shared" si="30"/>
        <v xml:space="preserve">; May I have some _____? </v>
      </c>
      <c r="D318">
        <f t="shared" si="31"/>
        <v>26</v>
      </c>
      <c r="E318">
        <f t="shared" si="32"/>
        <v>42</v>
      </c>
      <c r="F318" t="str">
        <f t="shared" si="33"/>
        <v>: 可唔可以俾啲_____我呀?</v>
      </c>
      <c r="G318">
        <f t="shared" si="34"/>
        <v>76</v>
      </c>
      <c r="H318" t="str">
        <f t="shared" si="35"/>
        <v xml:space="preserve"> Hó-m̀h-hó'yi béi dī _____ ngóh a?</v>
      </c>
    </row>
    <row r="319" spans="1:8" x14ac:dyDescent="0.3">
      <c r="A319" t="s">
        <v>302</v>
      </c>
      <c r="C319" t="str">
        <f t="shared" si="30"/>
        <v xml:space="preserve">; salt </v>
      </c>
      <c r="D319">
        <f t="shared" si="31"/>
        <v>8</v>
      </c>
      <c r="E319">
        <f t="shared" si="32"/>
        <v>11</v>
      </c>
      <c r="F319" t="str">
        <f t="shared" si="33"/>
        <v>: 鹽</v>
      </c>
      <c r="G319">
        <f t="shared" si="34"/>
        <v>16</v>
      </c>
      <c r="H319" t="str">
        <f t="shared" si="35"/>
        <v xml:space="preserve"> yìhm</v>
      </c>
    </row>
    <row r="320" spans="1:8" x14ac:dyDescent="0.3">
      <c r="A320" t="s">
        <v>303</v>
      </c>
      <c r="C320" t="str">
        <f t="shared" si="30"/>
        <v xml:space="preserve">; black pepper </v>
      </c>
      <c r="D320">
        <f t="shared" si="31"/>
        <v>16</v>
      </c>
      <c r="E320">
        <f t="shared" si="32"/>
        <v>20</v>
      </c>
      <c r="F320" t="str">
        <f t="shared" si="33"/>
        <v>: 黑椒</v>
      </c>
      <c r="G320">
        <f t="shared" si="34"/>
        <v>27</v>
      </c>
      <c r="H320" t="str">
        <f t="shared" si="35"/>
        <v xml:space="preserve"> hākjīu</v>
      </c>
    </row>
    <row r="321" spans="1:8" x14ac:dyDescent="0.3">
      <c r="A321" t="s">
        <v>304</v>
      </c>
      <c r="C321" t="str">
        <f t="shared" si="30"/>
        <v xml:space="preserve">; butter </v>
      </c>
      <c r="D321">
        <f t="shared" si="31"/>
        <v>10</v>
      </c>
      <c r="E321">
        <f t="shared" si="32"/>
        <v>14</v>
      </c>
      <c r="F321" t="str">
        <f t="shared" si="33"/>
        <v>: 牛油</v>
      </c>
      <c r="G321">
        <f t="shared" si="34"/>
        <v>24</v>
      </c>
      <c r="H321" t="str">
        <f t="shared" si="35"/>
        <v xml:space="preserve"> ngàuhyàuh</v>
      </c>
    </row>
    <row r="322" spans="1:8" x14ac:dyDescent="0.3">
      <c r="A322" t="s">
        <v>305</v>
      </c>
      <c r="C322" t="str">
        <f t="shared" si="30"/>
        <v>; Excuse me, waiter? (''getting attention of server'')</v>
      </c>
      <c r="D322">
        <f t="shared" si="31"/>
        <v>55</v>
      </c>
      <c r="E322">
        <f t="shared" si="32"/>
        <v>62</v>
      </c>
      <c r="F322" t="str">
        <f t="shared" si="33"/>
        <v>: 侍應唔該.</v>
      </c>
      <c r="G322">
        <f t="shared" si="34"/>
        <v>79</v>
      </c>
      <c r="H322" t="str">
        <f t="shared" si="35"/>
        <v xml:space="preserve"> Sihying m̀h'gōi.</v>
      </c>
    </row>
    <row r="323" spans="1:8" x14ac:dyDescent="0.3">
      <c r="A323" t="s">
        <v>306</v>
      </c>
      <c r="C323" t="str">
        <f t="shared" si="30"/>
        <v xml:space="preserve">; I'm finished. </v>
      </c>
      <c r="D323">
        <f t="shared" si="31"/>
        <v>17</v>
      </c>
      <c r="E323">
        <f t="shared" si="32"/>
        <v>24</v>
      </c>
      <c r="F323" t="str">
        <f t="shared" si="33"/>
        <v>: 食完嘅喇.</v>
      </c>
      <c r="G323">
        <f t="shared" si="34"/>
        <v>39</v>
      </c>
      <c r="H323" t="str">
        <f t="shared" si="35"/>
        <v xml:space="preserve"> Sihkyùhn gela.</v>
      </c>
    </row>
    <row r="324" spans="1:8" x14ac:dyDescent="0.3">
      <c r="A324" t="s">
        <v>307</v>
      </c>
      <c r="C324" t="str">
        <f t="shared" si="30"/>
        <v xml:space="preserve">; It was delicious. </v>
      </c>
      <c r="D324">
        <f t="shared" si="31"/>
        <v>21</v>
      </c>
      <c r="E324">
        <f t="shared" si="32"/>
        <v>26</v>
      </c>
      <c r="F324" t="str">
        <f t="shared" si="33"/>
        <v>: 好食.</v>
      </c>
      <c r="G324">
        <f t="shared" si="34"/>
        <v>34</v>
      </c>
      <c r="H324" t="str">
        <f t="shared" si="35"/>
        <v xml:space="preserve"> Hóusihk</v>
      </c>
    </row>
    <row r="325" spans="1:8" x14ac:dyDescent="0.3">
      <c r="A325" t="s">
        <v>308</v>
      </c>
      <c r="C325" t="str">
        <f t="shared" si="30"/>
        <v xml:space="preserve">; Please clear the plates. </v>
      </c>
      <c r="D325">
        <f t="shared" si="31"/>
        <v>28</v>
      </c>
      <c r="E325">
        <f t="shared" si="32"/>
        <v>39</v>
      </c>
      <c r="F325" t="str">
        <f t="shared" si="33"/>
        <v>: 唔該幫我清下張枱.</v>
      </c>
      <c r="G325">
        <f t="shared" si="34"/>
        <v>79</v>
      </c>
      <c r="H325" t="str">
        <f t="shared" si="35"/>
        <v xml:space="preserve"> M̀h' gōi bōng ngóh chīng-háh jēung tói.</v>
      </c>
    </row>
    <row r="326" spans="1:8" x14ac:dyDescent="0.3">
      <c r="A326" t="s">
        <v>309</v>
      </c>
      <c r="C326" t="str">
        <f t="shared" si="30"/>
        <v xml:space="preserve">; The check, please. </v>
      </c>
      <c r="D326">
        <f t="shared" si="31"/>
        <v>22</v>
      </c>
      <c r="E326">
        <f t="shared" si="32"/>
        <v>27</v>
      </c>
      <c r="F326" t="str">
        <f t="shared" si="33"/>
        <v>: 埋單,</v>
      </c>
      <c r="G326">
        <f t="shared" si="34"/>
        <v>51</v>
      </c>
      <c r="H326" t="str">
        <f t="shared" si="35"/>
        <v xml:space="preserve"> 唔該. Màaihdāan, m̀h'gōi.</v>
      </c>
    </row>
    <row r="327" spans="1:8" x14ac:dyDescent="0.3">
      <c r="C327" t="e">
        <f t="shared" si="30"/>
        <v>#VALUE!</v>
      </c>
      <c r="D327" t="e">
        <f t="shared" si="31"/>
        <v>#VALUE!</v>
      </c>
      <c r="E327" t="e">
        <f t="shared" si="32"/>
        <v>#VALUE!</v>
      </c>
      <c r="F327" t="e">
        <f t="shared" si="33"/>
        <v>#VALUE!</v>
      </c>
      <c r="G327">
        <f t="shared" si="34"/>
        <v>1</v>
      </c>
      <c r="H327" t="e">
        <f t="shared" si="35"/>
        <v>#VALUE!</v>
      </c>
    </row>
    <row r="328" spans="1:8" x14ac:dyDescent="0.3">
      <c r="A328" t="s">
        <v>310</v>
      </c>
      <c r="C328" t="e">
        <f t="shared" si="30"/>
        <v>#VALUE!</v>
      </c>
      <c r="D328" t="e">
        <f t="shared" si="31"/>
        <v>#VALUE!</v>
      </c>
      <c r="E328" t="e">
        <f t="shared" si="32"/>
        <v>#VALUE!</v>
      </c>
      <c r="F328" t="e">
        <f t="shared" si="33"/>
        <v>#VALUE!</v>
      </c>
      <c r="G328">
        <f t="shared" si="34"/>
        <v>11</v>
      </c>
      <c r="H328" t="e">
        <f t="shared" si="35"/>
        <v>#VALUE!</v>
      </c>
    </row>
    <row r="329" spans="1:8" x14ac:dyDescent="0.3">
      <c r="A329" t="s">
        <v>311</v>
      </c>
      <c r="C329" t="str">
        <f t="shared" si="30"/>
        <v xml:space="preserve">; Do you serve alcohol? </v>
      </c>
      <c r="D329">
        <f t="shared" si="31"/>
        <v>25</v>
      </c>
      <c r="E329">
        <f t="shared" si="32"/>
        <v>35</v>
      </c>
      <c r="F329" t="str">
        <f t="shared" si="33"/>
        <v>: 你哋有冇酒飲嘎?</v>
      </c>
      <c r="G329">
        <f t="shared" si="34"/>
        <v>67</v>
      </c>
      <c r="H329" t="str">
        <f t="shared" si="35"/>
        <v xml:space="preserve"> Néihdeih yáuh-móuh jáu yám gah?</v>
      </c>
    </row>
    <row r="330" spans="1:8" x14ac:dyDescent="0.3">
      <c r="A330" t="s">
        <v>312</v>
      </c>
      <c r="C330" t="str">
        <f t="shared" si="30"/>
        <v xml:space="preserve">; Is there table service? </v>
      </c>
      <c r="D330">
        <f t="shared" si="31"/>
        <v>27</v>
      </c>
      <c r="E330">
        <f t="shared" si="32"/>
        <v>37</v>
      </c>
      <c r="F330" t="str">
        <f t="shared" si="33"/>
        <v>: 有冇侍應埋枱嘎?</v>
      </c>
      <c r="G330">
        <f t="shared" si="34"/>
        <v>69</v>
      </c>
      <c r="H330" t="str">
        <f t="shared" si="35"/>
        <v xml:space="preserve"> Yáuh-móuh sihying màai tói gah?</v>
      </c>
    </row>
    <row r="331" spans="1:8" x14ac:dyDescent="0.3">
      <c r="A331" t="s">
        <v>313</v>
      </c>
      <c r="C331" t="str">
        <f t="shared" si="30"/>
        <v xml:space="preserve">; A beer/two beers, please. </v>
      </c>
      <c r="D331">
        <f t="shared" si="31"/>
        <v>29</v>
      </c>
      <c r="E331">
        <f t="shared" si="32"/>
        <v>35</v>
      </c>
      <c r="F331" t="str">
        <f t="shared" si="33"/>
        <v>: 一/兩杯</v>
      </c>
      <c r="G331">
        <f t="shared" si="34"/>
        <v>74</v>
      </c>
      <c r="H331" t="str">
        <f t="shared" si="35"/>
        <v xml:space="preserve"> 啤酒, 唔該. Yāt/léuhng būi bējáu, m̀h'gōi.</v>
      </c>
    </row>
    <row r="332" spans="1:8" x14ac:dyDescent="0.3">
      <c r="A332" t="s">
        <v>314</v>
      </c>
      <c r="C332" t="str">
        <f t="shared" si="30"/>
        <v xml:space="preserve">; A glass of red/white wine, please. </v>
      </c>
      <c r="D332">
        <f t="shared" si="31"/>
        <v>38</v>
      </c>
      <c r="E332">
        <f t="shared" si="32"/>
        <v>42</v>
      </c>
      <c r="F332" t="str">
        <f t="shared" si="33"/>
        <v>: 一杯</v>
      </c>
      <c r="G332">
        <f t="shared" si="34"/>
        <v>87</v>
      </c>
      <c r="H332" t="str">
        <f t="shared" si="35"/>
        <v xml:space="preserve"> 紅/白 酒, 唔該. Yāt būi hùhng/baahk jáu, m̀h'gōi.</v>
      </c>
    </row>
    <row r="333" spans="1:8" x14ac:dyDescent="0.3">
      <c r="A333" t="s">
        <v>315</v>
      </c>
      <c r="C333" t="str">
        <f t="shared" si="30"/>
        <v xml:space="preserve">; A pint, please. </v>
      </c>
      <c r="D333">
        <f t="shared" si="31"/>
        <v>19</v>
      </c>
      <c r="E333">
        <f t="shared" si="32"/>
        <v>22</v>
      </c>
      <c r="F333" t="str">
        <f t="shared" si="33"/>
        <v>: 一</v>
      </c>
      <c r="G333">
        <f t="shared" si="34"/>
        <v>145</v>
      </c>
      <c r="H333" t="str">
        <f t="shared" si="35"/>
        <v xml:space="preserve"> pint, 唔該. Yāt ''pint'', m̀h'gōi. (''"品脫 bán'tyut" is the corresponding word for "pint", but no one will use it in bars.'')</v>
      </c>
    </row>
    <row r="334" spans="1:8" x14ac:dyDescent="0.3">
      <c r="A334" t="s">
        <v>316</v>
      </c>
      <c r="C334" t="str">
        <f t="shared" si="30"/>
        <v xml:space="preserve">; A bottle, please. </v>
      </c>
      <c r="D334">
        <f t="shared" si="31"/>
        <v>21</v>
      </c>
      <c r="E334">
        <f t="shared" si="32"/>
        <v>26</v>
      </c>
      <c r="F334" t="str">
        <f t="shared" si="33"/>
        <v>: 一樽,</v>
      </c>
      <c r="G334">
        <f t="shared" si="34"/>
        <v>49</v>
      </c>
      <c r="H334" t="str">
        <f t="shared" si="35"/>
        <v xml:space="preserve"> 唔該. Yāt jēun, m̀h'gōi.</v>
      </c>
    </row>
    <row r="335" spans="1:8" x14ac:dyDescent="0.3">
      <c r="A335" t="s">
        <v>317</v>
      </c>
      <c r="C335" t="str">
        <f t="shared" si="30"/>
        <v xml:space="preserve">; _____ (''hard liquor'') and _____ (''mixer''), please. </v>
      </c>
      <c r="D335">
        <f t="shared" si="31"/>
        <v>58</v>
      </c>
      <c r="E335">
        <f t="shared" si="32"/>
        <v>72</v>
      </c>
      <c r="F335" t="str">
        <f t="shared" si="33"/>
        <v>: _____同_____,</v>
      </c>
      <c r="G335">
        <f t="shared" si="34"/>
        <v>104</v>
      </c>
      <c r="H335" t="str">
        <f t="shared" si="35"/>
        <v xml:space="preserve"> 唔該. _____ tùhng _____, m̀h'gōi.</v>
      </c>
    </row>
    <row r="336" spans="1:8" x14ac:dyDescent="0.3">
      <c r="A336" t="s">
        <v>318</v>
      </c>
      <c r="C336" t="str">
        <f t="shared" si="30"/>
        <v xml:space="preserve">; whiskey </v>
      </c>
      <c r="D336">
        <f t="shared" si="31"/>
        <v>11</v>
      </c>
      <c r="E336">
        <f t="shared" si="32"/>
        <v>16</v>
      </c>
      <c r="F336" t="str">
        <f t="shared" si="33"/>
        <v>: 威士忌</v>
      </c>
      <c r="G336">
        <f t="shared" si="34"/>
        <v>25</v>
      </c>
      <c r="H336" t="str">
        <f t="shared" si="35"/>
        <v xml:space="preserve"> wāisigéi</v>
      </c>
    </row>
    <row r="337" spans="1:8" x14ac:dyDescent="0.3">
      <c r="A337" t="s">
        <v>319</v>
      </c>
      <c r="C337" t="str">
        <f t="shared" si="30"/>
        <v xml:space="preserve">; vodka </v>
      </c>
      <c r="D337">
        <f t="shared" si="31"/>
        <v>9</v>
      </c>
      <c r="E337">
        <f t="shared" si="32"/>
        <v>14</v>
      </c>
      <c r="F337" t="str">
        <f t="shared" si="33"/>
        <v>: 伏特加</v>
      </c>
      <c r="G337">
        <f t="shared" si="34"/>
        <v>25</v>
      </c>
      <c r="H337" t="str">
        <f t="shared" si="35"/>
        <v xml:space="preserve"> fuhkdahkgā</v>
      </c>
    </row>
    <row r="338" spans="1:8" x14ac:dyDescent="0.3">
      <c r="A338" t="s">
        <v>320</v>
      </c>
      <c r="C338" t="str">
        <f t="shared" si="30"/>
        <v xml:space="preserve">; rum </v>
      </c>
      <c r="D338">
        <f t="shared" si="31"/>
        <v>7</v>
      </c>
      <c r="E338">
        <f t="shared" si="32"/>
        <v>11</v>
      </c>
      <c r="F338" t="str">
        <f t="shared" si="33"/>
        <v>: 冧酒</v>
      </c>
      <c r="G338">
        <f t="shared" si="34"/>
        <v>18</v>
      </c>
      <c r="H338" t="str">
        <f t="shared" si="35"/>
        <v xml:space="preserve"> lāmjáu</v>
      </c>
    </row>
    <row r="339" spans="1:8" x14ac:dyDescent="0.3">
      <c r="A339" t="s">
        <v>298</v>
      </c>
      <c r="C339" t="str">
        <f t="shared" si="30"/>
        <v xml:space="preserve">; water </v>
      </c>
      <c r="D339">
        <f t="shared" si="31"/>
        <v>9</v>
      </c>
      <c r="E339">
        <f t="shared" si="32"/>
        <v>12</v>
      </c>
      <c r="F339" t="str">
        <f t="shared" si="33"/>
        <v>: 水</v>
      </c>
      <c r="G339">
        <f t="shared" si="34"/>
        <v>17</v>
      </c>
      <c r="H339" t="str">
        <f t="shared" si="35"/>
        <v xml:space="preserve"> séui</v>
      </c>
    </row>
    <row r="340" spans="1:8" x14ac:dyDescent="0.3">
      <c r="A340" t="s">
        <v>321</v>
      </c>
      <c r="C340" t="str">
        <f t="shared" si="30"/>
        <v xml:space="preserve">; club soda </v>
      </c>
      <c r="D340">
        <f t="shared" si="31"/>
        <v>13</v>
      </c>
      <c r="E340">
        <f t="shared" si="32"/>
        <v>18</v>
      </c>
      <c r="F340" t="str">
        <f t="shared" si="33"/>
        <v>: 梳打水</v>
      </c>
      <c r="G340">
        <f t="shared" si="34"/>
        <v>28</v>
      </c>
      <c r="H340" t="str">
        <f t="shared" si="35"/>
        <v xml:space="preserve"> sōdá séui</v>
      </c>
    </row>
    <row r="341" spans="1:8" x14ac:dyDescent="0.3">
      <c r="A341" t="s">
        <v>322</v>
      </c>
      <c r="C341" t="str">
        <f t="shared" si="30"/>
        <v xml:space="preserve">; tonic water </v>
      </c>
      <c r="D341">
        <f t="shared" si="31"/>
        <v>15</v>
      </c>
      <c r="E341">
        <f t="shared" si="32"/>
        <v>20</v>
      </c>
      <c r="F341" t="str">
        <f t="shared" si="33"/>
        <v>: 湯力水</v>
      </c>
      <c r="G341">
        <f t="shared" si="34"/>
        <v>34</v>
      </c>
      <c r="H341" t="str">
        <f t="shared" si="35"/>
        <v xml:space="preserve"> tōnglihk séui</v>
      </c>
    </row>
    <row r="342" spans="1:8" x14ac:dyDescent="0.3">
      <c r="A342" t="s">
        <v>323</v>
      </c>
      <c r="C342" t="str">
        <f t="shared" si="30"/>
        <v xml:space="preserve">; orange juice </v>
      </c>
      <c r="D342">
        <f t="shared" si="31"/>
        <v>16</v>
      </c>
      <c r="E342">
        <f t="shared" si="32"/>
        <v>20</v>
      </c>
      <c r="F342" t="str">
        <f t="shared" si="33"/>
        <v>: 橙汁</v>
      </c>
      <c r="G342">
        <f t="shared" si="34"/>
        <v>30</v>
      </c>
      <c r="H342" t="str">
        <f t="shared" si="35"/>
        <v xml:space="preserve"> cháangjāp</v>
      </c>
    </row>
    <row r="343" spans="1:8" x14ac:dyDescent="0.3">
      <c r="A343" t="s">
        <v>324</v>
      </c>
      <c r="C343" t="str">
        <f t="shared" si="30"/>
        <v xml:space="preserve">; Coke (''soda'') </v>
      </c>
      <c r="D343">
        <f t="shared" si="31"/>
        <v>19</v>
      </c>
      <c r="E343">
        <f t="shared" si="32"/>
        <v>23</v>
      </c>
      <c r="F343" t="str">
        <f t="shared" si="33"/>
        <v>: 可樂</v>
      </c>
      <c r="G343">
        <f t="shared" si="34"/>
        <v>30</v>
      </c>
      <c r="H343" t="str">
        <f t="shared" si="35"/>
        <v xml:space="preserve"> hólohk</v>
      </c>
    </row>
    <row r="344" spans="1:8" x14ac:dyDescent="0.3">
      <c r="A344" t="s">
        <v>325</v>
      </c>
      <c r="C344" t="str">
        <f t="shared" si="30"/>
        <v xml:space="preserve">; Do you have any bar snacks? </v>
      </c>
      <c r="D344">
        <f t="shared" si="31"/>
        <v>31</v>
      </c>
      <c r="E344">
        <f t="shared" si="32"/>
        <v>41</v>
      </c>
      <c r="F344" t="str">
        <f t="shared" si="33"/>
        <v>: 你哋有冇小食嘎?</v>
      </c>
      <c r="G344">
        <f t="shared" si="34"/>
        <v>73</v>
      </c>
      <c r="H344" t="str">
        <f t="shared" si="35"/>
        <v xml:space="preserve"> Néihdeih yáuh-móuh síusihk gah?</v>
      </c>
    </row>
    <row r="345" spans="1:8" x14ac:dyDescent="0.3">
      <c r="A345" t="s">
        <v>326</v>
      </c>
      <c r="C345" t="str">
        <f t="shared" si="30"/>
        <v xml:space="preserve">; One more (cup/bottle), please. </v>
      </c>
      <c r="D345">
        <f t="shared" si="31"/>
        <v>34</v>
      </c>
      <c r="E345">
        <f t="shared" si="32"/>
        <v>39</v>
      </c>
      <c r="F345" t="str">
        <f t="shared" si="33"/>
        <v>: 要多一</v>
      </c>
      <c r="G345">
        <f t="shared" si="34"/>
        <v>78</v>
      </c>
      <c r="H345" t="str">
        <f t="shared" si="35"/>
        <v xml:space="preserve"> 杯/樽, 唔該. Yiu dō yāt būi/jēun, m̀h'gōi.</v>
      </c>
    </row>
    <row r="346" spans="1:8" x14ac:dyDescent="0.3">
      <c r="A346" t="s">
        <v>327</v>
      </c>
      <c r="C346" t="str">
        <f t="shared" ref="C346:C405" si="36">LEFT(A346,FIND(":",A346)-1)</f>
        <v xml:space="preserve">; When is closing time? </v>
      </c>
      <c r="D346">
        <f t="shared" ref="D346:D405" si="37">FIND(":",A346)</f>
        <v>25</v>
      </c>
      <c r="E346">
        <f t="shared" ref="E346:E405" si="38">FIND(" ",A346,FIND(":",A346)+2)</f>
        <v>33</v>
      </c>
      <c r="F346" t="str">
        <f t="shared" ref="F346:F405" si="39">MID(A346,D346,E346-D346)</f>
        <v>: 幾點柵門嘎?</v>
      </c>
      <c r="G346">
        <f t="shared" ref="G346:G405" si="40">LEN(A346)+1</f>
        <v>54</v>
      </c>
      <c r="H346" t="str">
        <f t="shared" ref="H346:H405" si="41">MID(A346,E346,G346-E346)</f>
        <v xml:space="preserve"> Géidím sāanmùhn gaa?</v>
      </c>
    </row>
    <row r="347" spans="1:8" x14ac:dyDescent="0.3">
      <c r="A347" t="s">
        <v>328</v>
      </c>
      <c r="C347" t="str">
        <f t="shared" si="36"/>
        <v xml:space="preserve">; Cheers! </v>
      </c>
      <c r="D347">
        <f t="shared" si="37"/>
        <v>11</v>
      </c>
      <c r="E347">
        <f t="shared" si="38"/>
        <v>16</v>
      </c>
      <c r="F347" t="str">
        <f t="shared" si="39"/>
        <v>: 飲杯!</v>
      </c>
      <c r="G347">
        <f t="shared" si="40"/>
        <v>24</v>
      </c>
      <c r="H347" t="str">
        <f t="shared" si="41"/>
        <v xml:space="preserve"> Yámbūi!</v>
      </c>
    </row>
    <row r="348" spans="1:8" x14ac:dyDescent="0.3">
      <c r="C348" t="e">
        <f t="shared" si="36"/>
        <v>#VALUE!</v>
      </c>
      <c r="D348" t="e">
        <f t="shared" si="37"/>
        <v>#VALUE!</v>
      </c>
      <c r="E348" t="e">
        <f t="shared" si="38"/>
        <v>#VALUE!</v>
      </c>
      <c r="F348" t="e">
        <f t="shared" si="39"/>
        <v>#VALUE!</v>
      </c>
      <c r="G348">
        <f t="shared" si="40"/>
        <v>1</v>
      </c>
      <c r="H348" t="e">
        <f t="shared" si="41"/>
        <v>#VALUE!</v>
      </c>
    </row>
    <row r="349" spans="1:8" x14ac:dyDescent="0.3">
      <c r="A349" t="s">
        <v>329</v>
      </c>
      <c r="C349" t="e">
        <f t="shared" si="36"/>
        <v>#VALUE!</v>
      </c>
      <c r="D349" t="e">
        <f t="shared" si="37"/>
        <v>#VALUE!</v>
      </c>
      <c r="E349" t="e">
        <f t="shared" si="38"/>
        <v>#VALUE!</v>
      </c>
      <c r="F349" t="e">
        <f t="shared" si="39"/>
        <v>#VALUE!</v>
      </c>
      <c r="G349">
        <f t="shared" si="40"/>
        <v>15</v>
      </c>
      <c r="H349" t="e">
        <f t="shared" si="41"/>
        <v>#VALUE!</v>
      </c>
    </row>
    <row r="350" spans="1:8" x14ac:dyDescent="0.3">
      <c r="A350" t="s">
        <v>330</v>
      </c>
      <c r="C350" t="str">
        <f t="shared" si="36"/>
        <v xml:space="preserve">; Do you have this in my size? </v>
      </c>
      <c r="D350">
        <f t="shared" si="37"/>
        <v>32</v>
      </c>
      <c r="E350">
        <f t="shared" si="38"/>
        <v>43</v>
      </c>
      <c r="F350" t="str">
        <f t="shared" si="39"/>
        <v>: 呢件有冇我個碼呀?</v>
      </c>
      <c r="G350">
        <f t="shared" si="40"/>
        <v>75</v>
      </c>
      <c r="H350" t="str">
        <f t="shared" si="41"/>
        <v xml:space="preserve"> Nī gihn yáuh-móuh ngóh go má a?</v>
      </c>
    </row>
    <row r="351" spans="1:8" x14ac:dyDescent="0.3">
      <c r="A351" t="s">
        <v>331</v>
      </c>
      <c r="C351" t="str">
        <f t="shared" si="36"/>
        <v xml:space="preserve">; How much? </v>
      </c>
      <c r="D351">
        <f t="shared" si="37"/>
        <v>13</v>
      </c>
      <c r="E351">
        <f t="shared" si="38"/>
        <v>20</v>
      </c>
      <c r="F351" t="str">
        <f t="shared" si="39"/>
        <v>: 幾多錢呀?</v>
      </c>
      <c r="G351">
        <f t="shared" si="40"/>
        <v>34</v>
      </c>
      <c r="H351" t="str">
        <f t="shared" si="41"/>
        <v xml:space="preserve"> Géidō chín a?</v>
      </c>
    </row>
    <row r="352" spans="1:8" x14ac:dyDescent="0.3">
      <c r="A352" t="s">
        <v>332</v>
      </c>
      <c r="C352" t="str">
        <f t="shared" si="36"/>
        <v xml:space="preserve">; That's too expensive. </v>
      </c>
      <c r="D352">
        <f t="shared" si="37"/>
        <v>25</v>
      </c>
      <c r="E352">
        <f t="shared" si="38"/>
        <v>31</v>
      </c>
      <c r="F352" t="str">
        <f t="shared" si="39"/>
        <v>: 太貴啦.</v>
      </c>
      <c r="G352">
        <f t="shared" si="40"/>
        <v>45</v>
      </c>
      <c r="H352" t="str">
        <f t="shared" si="41"/>
        <v xml:space="preserve"> Taai gwai la.</v>
      </c>
    </row>
    <row r="353" spans="1:8" x14ac:dyDescent="0.3">
      <c r="A353" t="s">
        <v>333</v>
      </c>
      <c r="C353" t="str">
        <f t="shared" si="36"/>
        <v xml:space="preserve">; Would you take _____? </v>
      </c>
      <c r="D353">
        <f t="shared" si="37"/>
        <v>25</v>
      </c>
      <c r="E353">
        <f t="shared" si="38"/>
        <v>37</v>
      </c>
      <c r="F353" t="str">
        <f t="shared" si="39"/>
        <v>: 收唔收_____嘎?</v>
      </c>
      <c r="G353">
        <f t="shared" si="40"/>
        <v>60</v>
      </c>
      <c r="H353" t="str">
        <f t="shared" si="41"/>
        <v xml:space="preserve"> Sāu-m̀h-sāu _____ gah?</v>
      </c>
    </row>
    <row r="354" spans="1:8" x14ac:dyDescent="0.3">
      <c r="A354" t="s">
        <v>334</v>
      </c>
      <c r="C354" t="str">
        <f t="shared" si="36"/>
        <v xml:space="preserve">; expensive </v>
      </c>
      <c r="D354">
        <f t="shared" si="37"/>
        <v>13</v>
      </c>
      <c r="E354">
        <f t="shared" si="38"/>
        <v>16</v>
      </c>
      <c r="F354" t="str">
        <f t="shared" si="39"/>
        <v>: 貴</v>
      </c>
      <c r="G354">
        <f t="shared" si="40"/>
        <v>21</v>
      </c>
      <c r="H354" t="str">
        <f t="shared" si="41"/>
        <v xml:space="preserve"> gwai</v>
      </c>
    </row>
    <row r="355" spans="1:8" x14ac:dyDescent="0.3">
      <c r="A355" t="s">
        <v>335</v>
      </c>
      <c r="C355" t="str">
        <f t="shared" si="36"/>
        <v xml:space="preserve">; cheap </v>
      </c>
      <c r="D355">
        <f t="shared" si="37"/>
        <v>9</v>
      </c>
      <c r="E355">
        <f t="shared" si="38"/>
        <v>12</v>
      </c>
      <c r="F355" t="str">
        <f t="shared" si="39"/>
        <v>: 平</v>
      </c>
      <c r="G355">
        <f t="shared" si="40"/>
        <v>18</v>
      </c>
      <c r="H355" t="str">
        <f t="shared" si="41"/>
        <v xml:space="preserve"> pèhng</v>
      </c>
    </row>
    <row r="356" spans="1:8" x14ac:dyDescent="0.3">
      <c r="A356" t="s">
        <v>336</v>
      </c>
      <c r="C356" t="str">
        <f t="shared" si="36"/>
        <v xml:space="preserve">; I can't afford it. </v>
      </c>
      <c r="D356">
        <f t="shared" si="37"/>
        <v>22</v>
      </c>
      <c r="E356">
        <f t="shared" si="38"/>
        <v>29</v>
      </c>
      <c r="F356" t="str">
        <f t="shared" si="39"/>
        <v>: 我俾唔起.</v>
      </c>
      <c r="G356">
        <f t="shared" si="40"/>
        <v>47</v>
      </c>
      <c r="H356" t="str">
        <f t="shared" si="41"/>
        <v xml:space="preserve"> Ngóh béi m̀h héi.</v>
      </c>
    </row>
    <row r="357" spans="1:8" x14ac:dyDescent="0.3">
      <c r="A357" t="s">
        <v>337</v>
      </c>
      <c r="C357" t="str">
        <f t="shared" si="36"/>
        <v xml:space="preserve">; I don't want it. </v>
      </c>
      <c r="D357">
        <f t="shared" si="37"/>
        <v>20</v>
      </c>
      <c r="E357">
        <f t="shared" si="38"/>
        <v>27</v>
      </c>
      <c r="F357" t="str">
        <f t="shared" si="39"/>
        <v>: 我唔想要.</v>
      </c>
      <c r="G357">
        <f t="shared" si="40"/>
        <v>47</v>
      </c>
      <c r="H357" t="str">
        <f t="shared" si="41"/>
        <v xml:space="preserve"> Ngóh m̀h séung yiu.</v>
      </c>
    </row>
    <row r="358" spans="1:8" x14ac:dyDescent="0.3">
      <c r="A358" t="s">
        <v>338</v>
      </c>
      <c r="C358" t="str">
        <f t="shared" si="36"/>
        <v xml:space="preserve">; You're cheating me. </v>
      </c>
      <c r="D358">
        <f t="shared" si="37"/>
        <v>23</v>
      </c>
      <c r="E358">
        <f t="shared" si="38"/>
        <v>31</v>
      </c>
      <c r="F358" t="str">
        <f t="shared" si="39"/>
        <v>: 你呃緊我嘅.</v>
      </c>
      <c r="G358">
        <f t="shared" si="40"/>
        <v>52</v>
      </c>
      <c r="H358" t="str">
        <f t="shared" si="41"/>
        <v xml:space="preserve"> Néih āk gán ngóh gé.</v>
      </c>
    </row>
    <row r="359" spans="1:8" x14ac:dyDescent="0.3">
      <c r="A359" t="s">
        <v>339</v>
      </c>
      <c r="C359" t="str">
        <f t="shared" si="36"/>
        <v xml:space="preserve">; I'm not interested. </v>
      </c>
      <c r="D359">
        <f t="shared" si="37"/>
        <v>23</v>
      </c>
      <c r="E359">
        <f t="shared" si="38"/>
        <v>30</v>
      </c>
      <c r="F359" t="str">
        <f t="shared" si="39"/>
        <v>: 我冇興趣.</v>
      </c>
      <c r="G359">
        <f t="shared" si="40"/>
        <v>52</v>
      </c>
      <c r="H359" t="str">
        <f t="shared" si="41"/>
        <v xml:space="preserve"> Ngóh móuh hing cheui.</v>
      </c>
    </row>
    <row r="360" spans="1:8" x14ac:dyDescent="0.3">
      <c r="A360" t="s">
        <v>340</v>
      </c>
      <c r="C360" t="str">
        <f t="shared" si="36"/>
        <v xml:space="preserve">; OK, I'll take it. </v>
      </c>
      <c r="D360">
        <f t="shared" si="37"/>
        <v>21</v>
      </c>
      <c r="E360">
        <f t="shared" si="38"/>
        <v>25</v>
      </c>
      <c r="F360" t="str">
        <f t="shared" si="39"/>
        <v>: 好,</v>
      </c>
      <c r="G360">
        <f t="shared" si="40"/>
        <v>54</v>
      </c>
      <c r="H360" t="str">
        <f t="shared" si="41"/>
        <v xml:space="preserve"> 我要呢件. Hóu, ngóh yiu nī gihn.</v>
      </c>
    </row>
    <row r="361" spans="1:8" x14ac:dyDescent="0.3">
      <c r="A361" t="s">
        <v>341</v>
      </c>
      <c r="C361" t="str">
        <f t="shared" si="36"/>
        <v xml:space="preserve">; Can I have a bag? </v>
      </c>
      <c r="D361">
        <f t="shared" si="37"/>
        <v>21</v>
      </c>
      <c r="E361">
        <f t="shared" si="38"/>
        <v>33</v>
      </c>
      <c r="F361" t="str">
        <f t="shared" si="39"/>
        <v>: 可唔可以俾個袋我呀?</v>
      </c>
      <c r="G361">
        <f t="shared" si="40"/>
        <v>65</v>
      </c>
      <c r="H361" t="str">
        <f t="shared" si="41"/>
        <v xml:space="preserve"> Hó-m̀h-hó'yi béi go dói ngóh a?</v>
      </c>
    </row>
    <row r="362" spans="1:8" x14ac:dyDescent="0.3">
      <c r="A362" t="s">
        <v>342</v>
      </c>
      <c r="C362" t="str">
        <f t="shared" si="36"/>
        <v xml:space="preserve">; Do you ship (overseas)? </v>
      </c>
      <c r="D362">
        <f t="shared" si="37"/>
        <v>27</v>
      </c>
      <c r="E362">
        <f t="shared" si="38"/>
        <v>42</v>
      </c>
      <c r="F362" t="str">
        <f t="shared" si="39"/>
        <v>: 你哋送唔送貨(去外國)嘎?</v>
      </c>
      <c r="G362">
        <f t="shared" si="40"/>
        <v>90</v>
      </c>
      <c r="H362" t="str">
        <f t="shared" si="41"/>
        <v xml:space="preserve"> Néihdeih sung-m̀h-sung fo (heui ngoihgwok) gah?</v>
      </c>
    </row>
    <row r="363" spans="1:8" x14ac:dyDescent="0.3">
      <c r="A363" t="s">
        <v>343</v>
      </c>
      <c r="C363" t="str">
        <f t="shared" si="36"/>
        <v xml:space="preserve">; I need... </v>
      </c>
      <c r="D363">
        <f t="shared" si="37"/>
        <v>13</v>
      </c>
      <c r="E363">
        <f t="shared" si="38"/>
        <v>20</v>
      </c>
      <c r="F363" t="str">
        <f t="shared" si="39"/>
        <v>: 我要...</v>
      </c>
      <c r="G363">
        <f t="shared" si="40"/>
        <v>30</v>
      </c>
      <c r="H363" t="str">
        <f t="shared" si="41"/>
        <v xml:space="preserve"> Ngóh yiu…</v>
      </c>
    </row>
    <row r="364" spans="1:8" x14ac:dyDescent="0.3">
      <c r="A364" t="s">
        <v>344</v>
      </c>
      <c r="C364" t="str">
        <f t="shared" si="36"/>
        <v xml:space="preserve">; ...toothpaste. </v>
      </c>
      <c r="D364">
        <f t="shared" si="37"/>
        <v>18</v>
      </c>
      <c r="E364">
        <f t="shared" si="38"/>
        <v>26</v>
      </c>
      <c r="F364" t="str">
        <f t="shared" si="39"/>
        <v>: ...牙膏.</v>
      </c>
      <c r="G364">
        <f t="shared" si="40"/>
        <v>36</v>
      </c>
      <c r="H364" t="str">
        <f t="shared" si="41"/>
        <v xml:space="preserve"> ngàh gōu.</v>
      </c>
    </row>
    <row r="365" spans="1:8" x14ac:dyDescent="0.3">
      <c r="A365" t="s">
        <v>345</v>
      </c>
      <c r="C365" t="str">
        <f t="shared" si="36"/>
        <v xml:space="preserve">; ...a toothbrush. </v>
      </c>
      <c r="D365">
        <f t="shared" si="37"/>
        <v>20</v>
      </c>
      <c r="E365">
        <f t="shared" si="38"/>
        <v>28</v>
      </c>
      <c r="F365" t="str">
        <f t="shared" si="39"/>
        <v>: ...牙刷.</v>
      </c>
      <c r="G365">
        <f t="shared" si="40"/>
        <v>40</v>
      </c>
      <c r="H365" t="str">
        <f t="shared" si="41"/>
        <v xml:space="preserve"> ngàh chaat.</v>
      </c>
    </row>
    <row r="366" spans="1:8" x14ac:dyDescent="0.3">
      <c r="A366" t="s">
        <v>346</v>
      </c>
      <c r="C366" t="str">
        <f t="shared" si="36"/>
        <v xml:space="preserve">; ...tampons. </v>
      </c>
      <c r="D366">
        <f t="shared" si="37"/>
        <v>15</v>
      </c>
      <c r="E366">
        <f t="shared" si="38"/>
        <v>24</v>
      </c>
      <c r="F366" t="str">
        <f t="shared" si="39"/>
        <v>: ...衛生巾.</v>
      </c>
      <c r="G366">
        <f t="shared" si="40"/>
        <v>38</v>
      </c>
      <c r="H366" t="str">
        <f t="shared" si="41"/>
        <v xml:space="preserve"> waihsāng'gān.</v>
      </c>
    </row>
    <row r="367" spans="1:8" x14ac:dyDescent="0.3">
      <c r="A367" t="s">
        <v>347</v>
      </c>
      <c r="C367" t="str">
        <f t="shared" si="36"/>
        <v xml:space="preserve">; ...soap. </v>
      </c>
      <c r="D367">
        <f t="shared" si="37"/>
        <v>12</v>
      </c>
      <c r="E367">
        <f t="shared" si="38"/>
        <v>20</v>
      </c>
      <c r="F367" t="str">
        <f t="shared" si="39"/>
        <v>: ...番挸.</v>
      </c>
      <c r="G367">
        <f t="shared" si="40"/>
        <v>31</v>
      </c>
      <c r="H367" t="str">
        <f t="shared" si="41"/>
        <v xml:space="preserve"> fāan'gáan.</v>
      </c>
    </row>
    <row r="368" spans="1:8" x14ac:dyDescent="0.3">
      <c r="A368" t="s">
        <v>348</v>
      </c>
      <c r="C368" t="str">
        <f t="shared" si="36"/>
        <v xml:space="preserve">; ...shampoo. </v>
      </c>
      <c r="D368">
        <f t="shared" si="37"/>
        <v>15</v>
      </c>
      <c r="E368">
        <f t="shared" si="38"/>
        <v>24</v>
      </c>
      <c r="F368" t="str">
        <f t="shared" si="39"/>
        <v>: ...洗頭水.</v>
      </c>
      <c r="G368">
        <f t="shared" si="40"/>
        <v>38</v>
      </c>
      <c r="H368" t="str">
        <f t="shared" si="41"/>
        <v xml:space="preserve"> sái'tàuhséui.</v>
      </c>
    </row>
    <row r="369" spans="1:8" x14ac:dyDescent="0.3">
      <c r="A369" t="s">
        <v>349</v>
      </c>
      <c r="C369" t="str">
        <f t="shared" si="36"/>
        <v xml:space="preserve">; ...pain reliever. (''e.g., aspirin or ibuprofen'') </v>
      </c>
      <c r="D369">
        <f t="shared" si="37"/>
        <v>54</v>
      </c>
      <c r="E369">
        <f t="shared" si="38"/>
        <v>63</v>
      </c>
      <c r="F369" t="str">
        <f t="shared" si="39"/>
        <v>: ...止痛藥.</v>
      </c>
      <c r="G369">
        <f t="shared" si="40"/>
        <v>78</v>
      </c>
      <c r="H369" t="str">
        <f t="shared" si="41"/>
        <v xml:space="preserve"> jí'tung yeuhk.</v>
      </c>
    </row>
    <row r="370" spans="1:8" x14ac:dyDescent="0.3">
      <c r="A370" t="s">
        <v>350</v>
      </c>
      <c r="C370" t="str">
        <f t="shared" si="36"/>
        <v xml:space="preserve">; ...cold medicine. </v>
      </c>
      <c r="D370">
        <f t="shared" si="37"/>
        <v>21</v>
      </c>
      <c r="E370">
        <f t="shared" si="38"/>
        <v>30</v>
      </c>
      <c r="F370" t="str">
        <f t="shared" si="39"/>
        <v>: ...感冒藥.</v>
      </c>
      <c r="G370">
        <f t="shared" si="40"/>
        <v>46</v>
      </c>
      <c r="H370" t="str">
        <f t="shared" si="41"/>
        <v xml:space="preserve"> gám'mouh yeuhk.</v>
      </c>
    </row>
    <row r="371" spans="1:8" x14ac:dyDescent="0.3">
      <c r="A371" t="s">
        <v>351</v>
      </c>
      <c r="C371" t="str">
        <f t="shared" si="36"/>
        <v xml:space="preserve">; ...stomach medicine. </v>
      </c>
      <c r="D371">
        <f t="shared" si="37"/>
        <v>24</v>
      </c>
      <c r="E371">
        <f t="shared" si="38"/>
        <v>32</v>
      </c>
      <c r="F371" t="str">
        <f t="shared" si="39"/>
        <v>: ...胃藥.</v>
      </c>
      <c r="G371">
        <f t="shared" si="40"/>
        <v>44</v>
      </c>
      <c r="H371" t="str">
        <f t="shared" si="41"/>
        <v xml:space="preserve"> waih yeuhk.</v>
      </c>
    </row>
    <row r="372" spans="1:8" x14ac:dyDescent="0.3">
      <c r="A372" t="s">
        <v>352</v>
      </c>
      <c r="C372" t="str">
        <f t="shared" si="36"/>
        <v xml:space="preserve">; ...a razor. </v>
      </c>
      <c r="D372">
        <f t="shared" si="37"/>
        <v>15</v>
      </c>
      <c r="E372">
        <f t="shared" si="38"/>
        <v>24</v>
      </c>
      <c r="F372" t="str">
        <f t="shared" si="39"/>
        <v>: ...剃鬚刀.</v>
      </c>
      <c r="G372">
        <f t="shared" si="40"/>
        <v>35</v>
      </c>
      <c r="H372" t="str">
        <f t="shared" si="41"/>
        <v xml:space="preserve"> taisōudōu.</v>
      </c>
    </row>
    <row r="373" spans="1:8" x14ac:dyDescent="0.3">
      <c r="A373" t="s">
        <v>353</v>
      </c>
      <c r="C373" t="str">
        <f t="shared" si="36"/>
        <v xml:space="preserve">; ...an umbrella. </v>
      </c>
      <c r="D373">
        <f t="shared" si="37"/>
        <v>19</v>
      </c>
      <c r="E373">
        <f t="shared" si="38"/>
        <v>26</v>
      </c>
      <c r="F373" t="str">
        <f t="shared" si="39"/>
        <v>: ...遮.</v>
      </c>
      <c r="G373">
        <f t="shared" si="40"/>
        <v>30</v>
      </c>
      <c r="H373" t="str">
        <f t="shared" si="41"/>
        <v xml:space="preserve"> jē.</v>
      </c>
    </row>
    <row r="374" spans="1:8" x14ac:dyDescent="0.3">
      <c r="A374" t="s">
        <v>354</v>
      </c>
      <c r="C374" t="str">
        <f t="shared" si="36"/>
        <v xml:space="preserve">; ...sunblock lotion. </v>
      </c>
      <c r="D374">
        <f t="shared" si="37"/>
        <v>23</v>
      </c>
      <c r="E374">
        <f t="shared" si="38"/>
        <v>32</v>
      </c>
      <c r="F374" t="str">
        <f t="shared" si="39"/>
        <v>: ...太陽油.</v>
      </c>
      <c r="G374">
        <f t="shared" si="40"/>
        <v>48</v>
      </c>
      <c r="H374" t="str">
        <f t="shared" si="41"/>
        <v xml:space="preserve"> taaiyèuhngyàuh.</v>
      </c>
    </row>
    <row r="375" spans="1:8" x14ac:dyDescent="0.3">
      <c r="A375" t="s">
        <v>355</v>
      </c>
      <c r="C375" t="str">
        <f t="shared" si="36"/>
        <v xml:space="preserve">; ...a postcard. </v>
      </c>
      <c r="D375">
        <f t="shared" si="37"/>
        <v>18</v>
      </c>
      <c r="E375">
        <f t="shared" si="38"/>
        <v>27</v>
      </c>
      <c r="F375" t="str">
        <f t="shared" si="39"/>
        <v>: ...名信片.</v>
      </c>
      <c r="G375">
        <f t="shared" si="40"/>
        <v>41</v>
      </c>
      <c r="H375" t="str">
        <f t="shared" si="41"/>
        <v xml:space="preserve"> mìhngseunpín.</v>
      </c>
    </row>
    <row r="376" spans="1:8" x14ac:dyDescent="0.3">
      <c r="A376" t="s">
        <v>356</v>
      </c>
      <c r="C376" t="str">
        <f t="shared" si="36"/>
        <v xml:space="preserve">; ...postage stamps. </v>
      </c>
      <c r="D376">
        <f t="shared" si="37"/>
        <v>22</v>
      </c>
      <c r="E376">
        <f t="shared" si="38"/>
        <v>30</v>
      </c>
      <c r="F376" t="str">
        <f t="shared" si="39"/>
        <v>: ...郵票.</v>
      </c>
      <c r="G376">
        <f t="shared" si="40"/>
        <v>39</v>
      </c>
      <c r="H376" t="str">
        <f t="shared" si="41"/>
        <v xml:space="preserve"> yàuhpiu.</v>
      </c>
    </row>
    <row r="377" spans="1:8" x14ac:dyDescent="0.3">
      <c r="A377" t="s">
        <v>357</v>
      </c>
      <c r="C377" t="str">
        <f t="shared" si="36"/>
        <v xml:space="preserve">; ...batteries. </v>
      </c>
      <c r="D377">
        <f t="shared" si="37"/>
        <v>17</v>
      </c>
      <c r="E377">
        <f t="shared" si="38"/>
        <v>25</v>
      </c>
      <c r="F377" t="str">
        <f t="shared" si="39"/>
        <v>: ...電池.</v>
      </c>
      <c r="G377">
        <f t="shared" si="40"/>
        <v>35</v>
      </c>
      <c r="H377" t="str">
        <f t="shared" si="41"/>
        <v xml:space="preserve"> dihnchìh.</v>
      </c>
    </row>
    <row r="378" spans="1:8" x14ac:dyDescent="0.3">
      <c r="A378" t="s">
        <v>358</v>
      </c>
      <c r="C378" t="str">
        <f t="shared" si="36"/>
        <v xml:space="preserve">; ...writing paper. </v>
      </c>
      <c r="D378">
        <f t="shared" si="37"/>
        <v>21</v>
      </c>
      <c r="E378">
        <f t="shared" si="38"/>
        <v>29</v>
      </c>
      <c r="F378" t="str">
        <f t="shared" si="39"/>
        <v>: ...信紙.</v>
      </c>
      <c r="G378">
        <f t="shared" si="40"/>
        <v>37</v>
      </c>
      <c r="H378" t="str">
        <f t="shared" si="41"/>
        <v xml:space="preserve"> seunjí.</v>
      </c>
    </row>
    <row r="379" spans="1:8" x14ac:dyDescent="0.3">
      <c r="A379" t="s">
        <v>359</v>
      </c>
      <c r="C379" t="str">
        <f t="shared" si="36"/>
        <v xml:space="preserve">; ...a pen. </v>
      </c>
      <c r="D379">
        <f t="shared" si="37"/>
        <v>13</v>
      </c>
      <c r="E379">
        <f t="shared" si="38"/>
        <v>20</v>
      </c>
      <c r="F379" t="str">
        <f t="shared" si="39"/>
        <v>: ...筆.</v>
      </c>
      <c r="G379">
        <f t="shared" si="40"/>
        <v>25</v>
      </c>
      <c r="H379" t="str">
        <f t="shared" si="41"/>
        <v xml:space="preserve"> bāt.</v>
      </c>
    </row>
    <row r="380" spans="1:8" x14ac:dyDescent="0.3">
      <c r="A380" t="s">
        <v>360</v>
      </c>
      <c r="C380" t="str">
        <f t="shared" si="36"/>
        <v xml:space="preserve">; ...English-language books. </v>
      </c>
      <c r="D380">
        <f t="shared" si="37"/>
        <v>30</v>
      </c>
      <c r="E380">
        <f t="shared" si="38"/>
        <v>39</v>
      </c>
      <c r="F380" t="str">
        <f t="shared" si="39"/>
        <v>: ...英文書.</v>
      </c>
      <c r="G380">
        <f t="shared" si="40"/>
        <v>53</v>
      </c>
      <c r="H380" t="str">
        <f t="shared" si="41"/>
        <v xml:space="preserve"> Yīngmàhn syū.</v>
      </c>
    </row>
    <row r="381" spans="1:8" x14ac:dyDescent="0.3">
      <c r="A381" t="s">
        <v>361</v>
      </c>
      <c r="C381" t="str">
        <f t="shared" si="36"/>
        <v xml:space="preserve">; ...English-language magazines. </v>
      </c>
      <c r="D381">
        <f t="shared" si="37"/>
        <v>34</v>
      </c>
      <c r="E381">
        <f t="shared" si="38"/>
        <v>44</v>
      </c>
      <c r="F381" t="str">
        <f t="shared" si="39"/>
        <v>: ...英文雜誌.</v>
      </c>
      <c r="G381">
        <f t="shared" si="40"/>
        <v>62</v>
      </c>
      <c r="H381" t="str">
        <f t="shared" si="41"/>
        <v xml:space="preserve"> Yīngmàhn jaahpji.</v>
      </c>
    </row>
    <row r="382" spans="1:8" x14ac:dyDescent="0.3">
      <c r="A382" t="s">
        <v>362</v>
      </c>
      <c r="C382" t="str">
        <f t="shared" si="36"/>
        <v xml:space="preserve">; ...an English-language newspaper. </v>
      </c>
      <c r="D382">
        <f t="shared" si="37"/>
        <v>37</v>
      </c>
      <c r="E382">
        <f t="shared" si="38"/>
        <v>47</v>
      </c>
      <c r="F382" t="str">
        <f t="shared" si="39"/>
        <v>: ...英文報紙.</v>
      </c>
      <c r="G382">
        <f t="shared" si="40"/>
        <v>63</v>
      </c>
      <c r="H382" t="str">
        <f t="shared" si="41"/>
        <v xml:space="preserve"> Yīngmàhn boují.</v>
      </c>
    </row>
    <row r="383" spans="1:8" x14ac:dyDescent="0.3">
      <c r="A383" t="s">
        <v>363</v>
      </c>
      <c r="C383" t="str">
        <f t="shared" si="36"/>
        <v xml:space="preserve">; ...an English-English dictionary. </v>
      </c>
      <c r="D383">
        <f t="shared" si="37"/>
        <v>37</v>
      </c>
      <c r="E383">
        <f t="shared" si="38"/>
        <v>47</v>
      </c>
      <c r="F383" t="str">
        <f t="shared" si="39"/>
        <v>: ...英英字典.</v>
      </c>
      <c r="G383">
        <f t="shared" si="40"/>
        <v>64</v>
      </c>
      <c r="H383" t="str">
        <f t="shared" si="41"/>
        <v xml:space="preserve"> Yīngyīng jihdín.</v>
      </c>
    </row>
    <row r="384" spans="1:8" x14ac:dyDescent="0.3">
      <c r="C384" t="e">
        <f t="shared" si="36"/>
        <v>#VALUE!</v>
      </c>
      <c r="D384" t="e">
        <f t="shared" si="37"/>
        <v>#VALUE!</v>
      </c>
      <c r="E384" t="e">
        <f t="shared" si="38"/>
        <v>#VALUE!</v>
      </c>
      <c r="F384" t="e">
        <f t="shared" si="39"/>
        <v>#VALUE!</v>
      </c>
      <c r="G384">
        <f t="shared" si="40"/>
        <v>1</v>
      </c>
      <c r="H384" t="e">
        <f t="shared" si="41"/>
        <v>#VALUE!</v>
      </c>
    </row>
    <row r="385" spans="1:8" x14ac:dyDescent="0.3">
      <c r="A385" t="s">
        <v>364</v>
      </c>
      <c r="C385" t="e">
        <f t="shared" si="36"/>
        <v>#VALUE!</v>
      </c>
      <c r="D385" t="e">
        <f t="shared" si="37"/>
        <v>#VALUE!</v>
      </c>
      <c r="E385" t="e">
        <f t="shared" si="38"/>
        <v>#VALUE!</v>
      </c>
      <c r="F385" t="e">
        <f t="shared" si="39"/>
        <v>#VALUE!</v>
      </c>
      <c r="G385">
        <f t="shared" si="40"/>
        <v>14</v>
      </c>
      <c r="H385" t="e">
        <f t="shared" si="41"/>
        <v>#VALUE!</v>
      </c>
    </row>
    <row r="386" spans="1:8" x14ac:dyDescent="0.3">
      <c r="A386" t="s">
        <v>365</v>
      </c>
      <c r="C386" t="str">
        <f t="shared" si="36"/>
        <v xml:space="preserve">; I want to rent a car. </v>
      </c>
      <c r="D386">
        <f t="shared" si="37"/>
        <v>25</v>
      </c>
      <c r="E386">
        <f t="shared" si="38"/>
        <v>32</v>
      </c>
      <c r="F386" t="str">
        <f t="shared" si="39"/>
        <v>: 我想租車.</v>
      </c>
      <c r="G386">
        <f t="shared" si="40"/>
        <v>52</v>
      </c>
      <c r="H386" t="str">
        <f t="shared" si="41"/>
        <v xml:space="preserve"> Ngóh séung jōu chē.</v>
      </c>
    </row>
    <row r="387" spans="1:8" x14ac:dyDescent="0.3">
      <c r="A387" t="s">
        <v>366</v>
      </c>
      <c r="C387" t="str">
        <f t="shared" si="36"/>
        <v xml:space="preserve">; Can I get insurance? </v>
      </c>
      <c r="D387">
        <f t="shared" si="37"/>
        <v>24</v>
      </c>
      <c r="E387">
        <f t="shared" si="38"/>
        <v>35</v>
      </c>
      <c r="F387" t="str">
        <f t="shared" si="39"/>
        <v>: 邊度可以買保險嘎?</v>
      </c>
      <c r="G387">
        <f t="shared" si="40"/>
        <v>68</v>
      </c>
      <c r="H387" t="str">
        <f t="shared" si="41"/>
        <v xml:space="preserve"> Bīndouh hó'yi máaih bóu hím gah?</v>
      </c>
    </row>
    <row r="388" spans="1:8" x14ac:dyDescent="0.3">
      <c r="A388" t="s">
        <v>367</v>
      </c>
      <c r="C388" t="str">
        <f t="shared" si="36"/>
        <v xml:space="preserve">; stop (''on a street sign'') </v>
      </c>
      <c r="D388">
        <f t="shared" si="37"/>
        <v>31</v>
      </c>
      <c r="E388">
        <f t="shared" si="38"/>
        <v>34</v>
      </c>
      <c r="F388" t="str">
        <f t="shared" si="39"/>
        <v>: 停</v>
      </c>
      <c r="G388">
        <f t="shared" si="40"/>
        <v>40</v>
      </c>
      <c r="H388" t="str">
        <f t="shared" si="41"/>
        <v xml:space="preserve"> tìhng</v>
      </c>
    </row>
    <row r="389" spans="1:8" x14ac:dyDescent="0.3">
      <c r="A389" t="s">
        <v>368</v>
      </c>
      <c r="C389" t="str">
        <f t="shared" si="36"/>
        <v xml:space="preserve">; one way </v>
      </c>
      <c r="D389">
        <f t="shared" si="37"/>
        <v>11</v>
      </c>
      <c r="E389">
        <f t="shared" si="38"/>
        <v>16</v>
      </c>
      <c r="F389" t="str">
        <f t="shared" si="39"/>
        <v>: 單程路</v>
      </c>
      <c r="G389">
        <f t="shared" si="40"/>
        <v>31</v>
      </c>
      <c r="H389" t="str">
        <f t="shared" si="41"/>
        <v xml:space="preserve"> dāanchìhnglouh</v>
      </c>
    </row>
    <row r="390" spans="1:8" x14ac:dyDescent="0.3">
      <c r="A390" t="s">
        <v>369</v>
      </c>
      <c r="C390" t="str">
        <f t="shared" si="36"/>
        <v xml:space="preserve">; yield </v>
      </c>
      <c r="D390">
        <f t="shared" si="37"/>
        <v>9</v>
      </c>
      <c r="E390">
        <f t="shared" si="38"/>
        <v>12</v>
      </c>
      <c r="F390" t="str">
        <f t="shared" si="39"/>
        <v>: 讓</v>
      </c>
      <c r="G390">
        <f t="shared" si="40"/>
        <v>19</v>
      </c>
      <c r="H390" t="str">
        <f t="shared" si="41"/>
        <v xml:space="preserve"> yeuhng</v>
      </c>
    </row>
    <row r="391" spans="1:8" x14ac:dyDescent="0.3">
      <c r="A391" t="s">
        <v>370</v>
      </c>
      <c r="C391" t="str">
        <f t="shared" si="36"/>
        <v xml:space="preserve">; no parking </v>
      </c>
      <c r="D391">
        <f t="shared" si="37"/>
        <v>14</v>
      </c>
      <c r="E391">
        <f t="shared" si="38"/>
        <v>20</v>
      </c>
      <c r="F391" t="str">
        <f t="shared" si="39"/>
        <v>: 不准泊車</v>
      </c>
      <c r="G391">
        <f t="shared" si="40"/>
        <v>36</v>
      </c>
      <c r="H391" t="str">
        <f t="shared" si="41"/>
        <v xml:space="preserve"> bātjéun paakchē</v>
      </c>
    </row>
    <row r="392" spans="1:8" x14ac:dyDescent="0.3">
      <c r="A392" t="s">
        <v>371</v>
      </c>
      <c r="C392" t="str">
        <f t="shared" si="36"/>
        <v xml:space="preserve">; speed limit </v>
      </c>
      <c r="D392">
        <f t="shared" si="37"/>
        <v>15</v>
      </c>
      <c r="E392">
        <f t="shared" si="38"/>
        <v>21</v>
      </c>
      <c r="F392" t="str">
        <f t="shared" si="39"/>
        <v>: 速度限制</v>
      </c>
      <c r="G392">
        <f t="shared" si="40"/>
        <v>39</v>
      </c>
      <c r="H392" t="str">
        <f t="shared" si="41"/>
        <v xml:space="preserve"> chūkdouh haahnjai</v>
      </c>
    </row>
    <row r="393" spans="1:8" x14ac:dyDescent="0.3">
      <c r="A393" t="s">
        <v>372</v>
      </c>
      <c r="C393" t="str">
        <f t="shared" si="36"/>
        <v xml:space="preserve">; gas (''petrol'') station </v>
      </c>
      <c r="D393">
        <f t="shared" si="37"/>
        <v>28</v>
      </c>
      <c r="E393">
        <f t="shared" si="38"/>
        <v>32</v>
      </c>
      <c r="F393" t="str">
        <f t="shared" si="39"/>
        <v>: 油站</v>
      </c>
      <c r="G393">
        <f t="shared" si="40"/>
        <v>42</v>
      </c>
      <c r="H393" t="str">
        <f t="shared" si="41"/>
        <v xml:space="preserve"> yàuhjaahm</v>
      </c>
    </row>
    <row r="394" spans="1:8" x14ac:dyDescent="0.3">
      <c r="A394" t="s">
        <v>373</v>
      </c>
      <c r="C394" t="str">
        <f t="shared" si="36"/>
        <v xml:space="preserve">; petrol </v>
      </c>
      <c r="D394">
        <f t="shared" si="37"/>
        <v>10</v>
      </c>
      <c r="E394">
        <f t="shared" si="38"/>
        <v>14</v>
      </c>
      <c r="F394" t="str">
        <f t="shared" si="39"/>
        <v>: 汽油</v>
      </c>
      <c r="G394">
        <f t="shared" si="40"/>
        <v>22</v>
      </c>
      <c r="H394" t="str">
        <f t="shared" si="41"/>
        <v xml:space="preserve"> heiyàuh</v>
      </c>
    </row>
    <row r="395" spans="1:8" x14ac:dyDescent="0.3">
      <c r="A395" t="s">
        <v>374</v>
      </c>
      <c r="C395" t="str">
        <f t="shared" si="36"/>
        <v xml:space="preserve">; diesel </v>
      </c>
      <c r="D395">
        <f t="shared" si="37"/>
        <v>10</v>
      </c>
      <c r="E395">
        <f t="shared" si="38"/>
        <v>14</v>
      </c>
      <c r="F395" t="str">
        <f t="shared" si="39"/>
        <v>: 柴油</v>
      </c>
      <c r="G395">
        <f t="shared" si="40"/>
        <v>25</v>
      </c>
      <c r="H395" t="str">
        <f t="shared" si="41"/>
        <v xml:space="preserve"> chàaihyàuh</v>
      </c>
    </row>
    <row r="396" spans="1:8" x14ac:dyDescent="0.3">
      <c r="C396" t="e">
        <f t="shared" si="36"/>
        <v>#VALUE!</v>
      </c>
      <c r="D396" t="e">
        <f t="shared" si="37"/>
        <v>#VALUE!</v>
      </c>
      <c r="E396" t="e">
        <f t="shared" si="38"/>
        <v>#VALUE!</v>
      </c>
      <c r="F396" t="e">
        <f t="shared" si="39"/>
        <v>#VALUE!</v>
      </c>
      <c r="G396">
        <f t="shared" si="40"/>
        <v>1</v>
      </c>
      <c r="H396" t="e">
        <f t="shared" si="41"/>
        <v>#VALUE!</v>
      </c>
    </row>
    <row r="397" spans="1:8" x14ac:dyDescent="0.3">
      <c r="A397" t="s">
        <v>375</v>
      </c>
      <c r="C397" t="e">
        <f t="shared" si="36"/>
        <v>#VALUE!</v>
      </c>
      <c r="D397" t="e">
        <f t="shared" si="37"/>
        <v>#VALUE!</v>
      </c>
      <c r="E397" t="e">
        <f t="shared" si="38"/>
        <v>#VALUE!</v>
      </c>
      <c r="F397" t="e">
        <f t="shared" si="39"/>
        <v>#VALUE!</v>
      </c>
      <c r="G397">
        <f t="shared" si="40"/>
        <v>16</v>
      </c>
      <c r="H397" t="e">
        <f t="shared" si="41"/>
        <v>#VALUE!</v>
      </c>
    </row>
    <row r="398" spans="1:8" x14ac:dyDescent="0.3">
      <c r="A398" t="s">
        <v>376</v>
      </c>
      <c r="C398" t="str">
        <f t="shared" si="36"/>
        <v xml:space="preserve">; I haven't done anything wrong. </v>
      </c>
      <c r="D398">
        <f t="shared" si="37"/>
        <v>34</v>
      </c>
      <c r="E398">
        <f t="shared" si="38"/>
        <v>42</v>
      </c>
      <c r="F398" t="str">
        <f t="shared" si="39"/>
        <v>: 我冇做錯野.</v>
      </c>
      <c r="G398">
        <f t="shared" si="40"/>
        <v>66</v>
      </c>
      <c r="H398" t="str">
        <f t="shared" si="41"/>
        <v xml:space="preserve"> Ngóh móuh jouh cho yéh.</v>
      </c>
    </row>
    <row r="399" spans="1:8" x14ac:dyDescent="0.3">
      <c r="A399" t="s">
        <v>377</v>
      </c>
      <c r="C399" t="str">
        <f t="shared" si="36"/>
        <v xml:space="preserve">; It was a misunderstanding. </v>
      </c>
      <c r="D399">
        <f t="shared" si="37"/>
        <v>30</v>
      </c>
      <c r="E399">
        <f t="shared" si="38"/>
        <v>38</v>
      </c>
      <c r="F399" t="str">
        <f t="shared" si="39"/>
        <v>: 件事係誤會.</v>
      </c>
      <c r="G399">
        <f t="shared" si="40"/>
        <v>62</v>
      </c>
      <c r="H399" t="str">
        <f t="shared" si="41"/>
        <v xml:space="preserve"> Ginh sih haih ngh-wuih.</v>
      </c>
    </row>
    <row r="400" spans="1:8" x14ac:dyDescent="0.3">
      <c r="A400" t="s">
        <v>378</v>
      </c>
      <c r="C400" t="str">
        <f t="shared" si="36"/>
        <v xml:space="preserve">; Where are you taking me? </v>
      </c>
      <c r="D400">
        <f t="shared" si="37"/>
        <v>28</v>
      </c>
      <c r="E400">
        <f t="shared" si="38"/>
        <v>36</v>
      </c>
      <c r="F400" t="str">
        <f t="shared" si="39"/>
        <v>: 你帶我去邊?</v>
      </c>
      <c r="G400">
        <f t="shared" si="40"/>
        <v>61</v>
      </c>
      <c r="H400" t="str">
        <f t="shared" si="41"/>
        <v xml:space="preserve"> Néih daai ngóh heui bīn?</v>
      </c>
    </row>
    <row r="401" spans="1:8" x14ac:dyDescent="0.3">
      <c r="A401" t="s">
        <v>379</v>
      </c>
      <c r="C401" t="str">
        <f t="shared" si="36"/>
        <v xml:space="preserve">; Am I under arrest? </v>
      </c>
      <c r="D401">
        <f t="shared" si="37"/>
        <v>22</v>
      </c>
      <c r="E401">
        <f t="shared" si="38"/>
        <v>34</v>
      </c>
      <c r="F401" t="str">
        <f t="shared" si="39"/>
        <v>: 我係唔係俾人拉左呀?</v>
      </c>
      <c r="G401">
        <f t="shared" si="40"/>
        <v>73</v>
      </c>
      <c r="H401" t="str">
        <f t="shared" si="41"/>
        <v xml:space="preserve"> Ngóh haih-m̀h-haih béi yàhn lāai jó a?</v>
      </c>
    </row>
    <row r="402" spans="1:8" x14ac:dyDescent="0.3">
      <c r="A402" t="s">
        <v>380</v>
      </c>
      <c r="C402" t="str">
        <f t="shared" si="36"/>
        <v xml:space="preserve">; I am an American/Australian/British/Canadian citizen. </v>
      </c>
      <c r="D402">
        <f t="shared" si="37"/>
        <v>57</v>
      </c>
      <c r="E402">
        <f t="shared" si="38"/>
        <v>61</v>
      </c>
      <c r="F402" t="str">
        <f t="shared" si="39"/>
        <v>: 我係</v>
      </c>
      <c r="G402">
        <f t="shared" si="40"/>
        <v>134</v>
      </c>
      <c r="H402" t="str">
        <f t="shared" si="41"/>
        <v xml:space="preserve"> 美國/澳州/英國/加拿大 公民. Ngóh haih Méihgwok/Oujāu/Yīng'gwok/Gānàhdaaih gūngmàhn.</v>
      </c>
    </row>
    <row r="403" spans="1:8" x14ac:dyDescent="0.3">
      <c r="A403" t="s">
        <v>381</v>
      </c>
      <c r="C403" t="str">
        <f t="shared" si="36"/>
        <v xml:space="preserve">; I want to talk to the American/Australian/British/Canadian embassy/consulate. </v>
      </c>
      <c r="D403">
        <f t="shared" si="37"/>
        <v>81</v>
      </c>
      <c r="E403">
        <f t="shared" si="38"/>
        <v>86</v>
      </c>
      <c r="F403" t="str">
        <f t="shared" si="39"/>
        <v>: 我要搵</v>
      </c>
      <c r="G403">
        <f t="shared" si="40"/>
        <v>181</v>
      </c>
      <c r="H403" t="str">
        <f t="shared" si="41"/>
        <v xml:space="preserve"> 美國/澳州/英國/加拿大 大使館/領事館. Ngóh yiu wán Méihgwok/Oujāu/Yīng'gwok/Gānàhdaaih daaihsigún/líhngsihgún.</v>
      </c>
    </row>
    <row r="404" spans="1:8" x14ac:dyDescent="0.3">
      <c r="A404" t="s">
        <v>382</v>
      </c>
      <c r="C404" t="str">
        <f t="shared" si="36"/>
        <v xml:space="preserve">; I want to talk to a lawyer. </v>
      </c>
      <c r="D404">
        <f t="shared" si="37"/>
        <v>31</v>
      </c>
      <c r="E404">
        <f t="shared" si="38"/>
        <v>39</v>
      </c>
      <c r="F404" t="str">
        <f t="shared" si="39"/>
        <v>: 我要搵律師.</v>
      </c>
      <c r="G404">
        <f t="shared" si="40"/>
        <v>61</v>
      </c>
      <c r="H404" t="str">
        <f t="shared" si="41"/>
        <v xml:space="preserve"> Ngóh yiu wán leuhtsī.</v>
      </c>
    </row>
    <row r="405" spans="1:8" x14ac:dyDescent="0.3">
      <c r="A405" t="s">
        <v>383</v>
      </c>
      <c r="C405" t="str">
        <f t="shared" si="36"/>
        <v xml:space="preserve">; Can I just pay a fine now? </v>
      </c>
      <c r="D405">
        <f t="shared" si="37"/>
        <v>30</v>
      </c>
      <c r="E405">
        <f t="shared" si="38"/>
        <v>42</v>
      </c>
      <c r="F405" t="str">
        <f t="shared" si="39"/>
        <v>: 可唔可以就咁罰錢呀?</v>
      </c>
      <c r="G405">
        <f t="shared" si="40"/>
        <v>75</v>
      </c>
      <c r="H405" t="str">
        <f t="shared" si="41"/>
        <v xml:space="preserve"> Hó-m̀h-hó'yi jauh gám faht chín?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Cantonese Phrases</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dc:creator>
  <cp:lastModifiedBy>Danny</cp:lastModifiedBy>
  <dcterms:created xsi:type="dcterms:W3CDTF">2016-09-16T03:03:57Z</dcterms:created>
  <dcterms:modified xsi:type="dcterms:W3CDTF">2016-09-18T23:21:37Z</dcterms:modified>
</cp:coreProperties>
</file>