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UNIVERSIDAD\SEMANA II\"/>
    </mc:Choice>
  </mc:AlternateContent>
  <xr:revisionPtr revIDLastSave="0" documentId="13_ncr:1_{298DF36E-A218-4367-9F4F-BBF6B68AB448}" xr6:coauthVersionLast="47" xr6:coauthVersionMax="47" xr10:uidLastSave="{00000000-0000-0000-0000-000000000000}"/>
  <bookViews>
    <workbookView xWindow="-120" yWindow="-120" windowWidth="20730" windowHeight="11160" activeTab="1" xr2:uid="{0340C7A2-0EBA-4CB0-82D1-7F96B82A3FEC}"/>
  </bookViews>
  <sheets>
    <sheet name="Hoja1" sheetId="1" r:id="rId1"/>
    <sheet name="Hoja2" sheetId="2" r:id="rId2"/>
  </sheets>
  <calcPr calcId="191029"/>
  <pivotCaches>
    <pivotCache cacheId="6" r:id="rId3"/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N5" i="2" s="1"/>
  <c r="H7" i="1"/>
</calcChain>
</file>

<file path=xl/sharedStrings.xml><?xml version="1.0" encoding="utf-8"?>
<sst xmlns="http://schemas.openxmlformats.org/spreadsheetml/2006/main" count="169" uniqueCount="45">
  <si>
    <t xml:space="preserve">FECHA </t>
  </si>
  <si>
    <t xml:space="preserve">PROVINCIA </t>
  </si>
  <si>
    <t>VENDEDOR</t>
  </si>
  <si>
    <t xml:space="preserve">PRODUCTO </t>
  </si>
  <si>
    <t>VENTAS.</t>
  </si>
  <si>
    <t>GUAYAQUIL</t>
  </si>
  <si>
    <t>CUENCA</t>
  </si>
  <si>
    <t>LOJA</t>
  </si>
  <si>
    <t>QUITO</t>
  </si>
  <si>
    <t>IBARRA</t>
  </si>
  <si>
    <t>LUIS</t>
  </si>
  <si>
    <t>JUAN</t>
  </si>
  <si>
    <t>JOSE</t>
  </si>
  <si>
    <t>CARLOS</t>
  </si>
  <si>
    <t>FLOR</t>
  </si>
  <si>
    <t>PARLANTES</t>
  </si>
  <si>
    <t>LAPTOS  COREi3</t>
  </si>
  <si>
    <t>TECLADOS</t>
  </si>
  <si>
    <t>MONITORES</t>
  </si>
  <si>
    <t>ESCANER</t>
  </si>
  <si>
    <t>LAPTOS  COREi4</t>
  </si>
  <si>
    <t>LAPTOS  COREi5</t>
  </si>
  <si>
    <t>TIENDA</t>
  </si>
  <si>
    <t>TIENDA A</t>
  </si>
  <si>
    <t>TIENDA B</t>
  </si>
  <si>
    <t>TIENDA C</t>
  </si>
  <si>
    <t>TIENDA D</t>
  </si>
  <si>
    <t>TIENDA E</t>
  </si>
  <si>
    <t>15.00</t>
  </si>
  <si>
    <t>500.00</t>
  </si>
  <si>
    <t>10.00</t>
  </si>
  <si>
    <t>30.00</t>
  </si>
  <si>
    <t>150.00</t>
  </si>
  <si>
    <t>15.01</t>
  </si>
  <si>
    <t>500.01</t>
  </si>
  <si>
    <t>10.01</t>
  </si>
  <si>
    <t>30.01</t>
  </si>
  <si>
    <t>150.01</t>
  </si>
  <si>
    <t>15.02</t>
  </si>
  <si>
    <t>500.02</t>
  </si>
  <si>
    <t>10.02</t>
  </si>
  <si>
    <t>30.02</t>
  </si>
  <si>
    <t>SUMA DE VENTAS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</si>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</sst>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171450</xdr:rowOff>
    </xdr:from>
    <xdr:to>
      <xdr:col>7</xdr:col>
      <xdr:colOff>742950</xdr:colOff>
      <xdr:row>3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DC195DC-5E6E-43AC-ADC5-445428638055}"/>
            </a:ext>
          </a:extLst>
        </xdr:cNvPr>
        <xdr:cNvSpPr txBox="1"/>
      </xdr:nvSpPr>
      <xdr:spPr>
        <a:xfrm>
          <a:off x="228600" y="171450"/>
          <a:ext cx="5848350" cy="4667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C" sz="1100" b="0" i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TABLA DINÁMICA DE LA SUMA DE VENTAS POR VENDEDOR</a:t>
          </a:r>
          <a:r>
            <a:rPr lang="es-EC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AGRUPADA POR PROVINCIA, ADEMÁS GENERAR UNA ESCALA DE TIEMPO Y APLICAR LA SEGMENTACIÓN POR OPERACIÓN.</a:t>
          </a:r>
          <a:endParaRPr lang="es-EC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056.889521990743" createdVersion="7" refreshedVersion="7" minRefreshableVersion="3" recordCount="2" xr:uid="{DB29576C-3A98-4946-98B0-BF4974E749CD}">
  <cacheSource type="worksheet">
    <worksheetSource name="Tabla3"/>
  </cacheSource>
  <cacheFields count="7">
    <cacheField name="Columna1" numFmtId="0">
      <sharedItems count="2">
        <s v="VENDEDOR"/>
        <s v="LUIS"/>
      </sharedItems>
    </cacheField>
    <cacheField name="Columna2" numFmtId="0">
      <sharedItems containsBlank="1"/>
    </cacheField>
    <cacheField name="Columna3" numFmtId="0">
      <sharedItems containsBlank="1" count="2">
        <s v="TIENDA B"/>
        <m/>
      </sharedItems>
    </cacheField>
    <cacheField name="Columna4" numFmtId="0">
      <sharedItems containsBlank="1"/>
    </cacheField>
    <cacheField name="Columna5" numFmtId="0">
      <sharedItems containsBlank="1"/>
    </cacheField>
    <cacheField name="Columna6" numFmtId="0">
      <sharedItems containsBlank="1"/>
    </cacheField>
    <cacheField name="Columna7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056.897698263892" createdVersion="7" refreshedVersion="7" minRefreshableVersion="3" recordCount="1" xr:uid="{4E48251B-CC61-4D38-ADEB-FA3F825CD421}">
  <cacheSource type="worksheet">
    <worksheetSource name="Tabla5"/>
  </cacheSource>
  <cacheFields count="7">
    <cacheField name="Columna1" numFmtId="0">
      <sharedItems/>
    </cacheField>
    <cacheField name="Columna2" numFmtId="0">
      <sharedItems/>
    </cacheField>
    <cacheField name="Columna3" numFmtId="0">
      <sharedItems/>
    </cacheField>
    <cacheField name="Columna4" numFmtId="0">
      <sharedItems/>
    </cacheField>
    <cacheField name="Columna5" numFmtId="0">
      <sharedItems/>
    </cacheField>
    <cacheField name="Columna6" numFmtId="0">
      <sharedItems/>
    </cacheField>
    <cacheField name="Columna7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TIENDA A"/>
    <x v="0"/>
    <s v="TIENDA C"/>
    <s v="TIENDA D"/>
    <s v="TIENDA E"/>
    <s v="SUMA DE VENTAS"/>
  </r>
  <r>
    <x v="1"/>
    <m/>
    <x v="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VENDEDOR"/>
    <s v="TIENDA A"/>
    <s v="TIENDA B"/>
    <s v="TIENDA C"/>
    <s v="TIENDA D"/>
    <s v="TIENDA E"/>
    <s v="SUMA DE VENT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AABF0-4F6D-4997-B5D4-339E0B3A0078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9:H12" firstHeaderRow="1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36D47-5202-45B4-8C41-424A03D083C9}" name="TablaDinámica3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8:I25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3F5CC-3B5D-4F8D-804C-656D4F0D7D26}" name="Tabla1" displayName="Tabla1" ref="A5:F19">
  <autoFilter ref="A5:F19" xr:uid="{D7C3F5CC-3B5D-4F8D-804C-656D4F0D7D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D992C4F-58D3-4EA1-BA44-34E4392219FB}" name="FECHA " totalsRowLabel="Total" dataDxfId="38"/>
    <tableColumn id="2" xr3:uid="{7C641C86-E827-478E-BAA6-8F5679192581}" name="PROVINCIA " dataDxfId="37" totalsRowDxfId="28"/>
    <tableColumn id="3" xr3:uid="{A25953E9-AEF9-49E4-B28D-5032A64E48E7}" name="VENDEDOR" dataDxfId="36" totalsRowDxfId="29"/>
    <tableColumn id="6" xr3:uid="{96BA65EC-0A62-4E3C-9728-D28461A9E592}" name="TIENDA" dataDxfId="35" totalsRowDxfId="30"/>
    <tableColumn id="4" xr3:uid="{4077A34D-C101-4588-8217-687B50FE4767}" name="PRODUCTO " dataDxfId="34" totalsRowDxfId="31"/>
    <tableColumn id="5" xr3:uid="{EC7C70F8-B9D5-4532-A052-EA5C92C99EB5}" name="VENTAS." totalsRowFunction="count" dataDxfId="33" totalsRowDxfId="3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CB480F-075D-4E89-875D-F8C1C46EF847}" name="Tabla3" displayName="Tabla3" ref="H6:N7" headerRowCount="0" totalsRowShown="0">
  <tableColumns count="7">
    <tableColumn id="1" xr3:uid="{B5B9CE68-F9FB-47D6-AC72-B9FF29CFBC59}" name="Columna1"/>
    <tableColumn id="2" xr3:uid="{A45FB12A-8C1D-4583-ACEE-95DC589EDFF9}" name="Columna2"/>
    <tableColumn id="3" xr3:uid="{D1BF2FDB-5300-45A9-A2AF-AF51AF6BDE81}" name="Columna3"/>
    <tableColumn id="4" xr3:uid="{7F56A31B-10C3-46F1-ABF5-2D0979F10821}" name="Columna4"/>
    <tableColumn id="5" xr3:uid="{0715924E-F82E-449C-942E-0C1A3ABBDD76}" name="Columna5"/>
    <tableColumn id="6" xr3:uid="{E8E0E81E-536A-4DE1-ACD5-0C5D6E142AD2}" name="Columna6"/>
    <tableColumn id="7" xr3:uid="{E5719F2D-9D23-4FB8-9A18-AC0B0ECF4D93}" name="Columna7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5B2E2E-8D24-48FA-91D2-07BEC190DACD}" name="Tabla4" displayName="Tabla4" ref="A1:E15" totalsRowShown="0" headerRowDxfId="19" headerRowBorderDxfId="26" tableBorderDxfId="27" totalsRowBorderDxfId="25">
  <autoFilter ref="A1:E15" xr:uid="{B15B2E2E-8D24-48FA-91D2-07BEC190DAC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B163546-C530-4F6A-834F-2892E56F0054}" name="PROVINCIA " dataDxfId="24"/>
    <tableColumn id="2" xr3:uid="{97487697-7D96-4D67-AE3D-E5B78DDBB1D2}" name="VENDEDOR" dataDxfId="23"/>
    <tableColumn id="3" xr3:uid="{08A274DD-4681-40FC-AB02-9B04C7E3DEB7}" name="TIENDA" dataDxfId="22"/>
    <tableColumn id="4" xr3:uid="{4A44AD5B-7F4B-4415-8DAD-36DCBBB76356}" name="PRODUCTO " dataDxfId="21"/>
    <tableColumn id="5" xr3:uid="{6937980B-A154-45D0-9163-AD959A303491}" name="VENTAS." dataDxfId="2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90479F-90CA-4A36-B0E5-9ABF14172942}" name="Tabla5" displayName="Tabla5" ref="H4:N4" headerRowCount="0" totalsRowShown="0" headerRowDxfId="7" dataDxfId="8" headerRowBorderDxfId="17" tableBorderDxfId="18" totalsRowBorderDxfId="16">
  <tableColumns count="7">
    <tableColumn id="1" xr3:uid="{270C6655-3502-4947-8EA8-C83E01533B60}" name="Columna1" headerRowDxfId="0" dataDxfId="15"/>
    <tableColumn id="2" xr3:uid="{11FF051A-235A-4445-B2EF-01242EEBDD1B}" name="Columna2" headerRowDxfId="1" dataDxfId="14"/>
    <tableColumn id="3" xr3:uid="{783289B9-82B4-4AB8-B41B-7488A7AC5226}" name="Columna3" headerRowDxfId="2" dataDxfId="13"/>
    <tableColumn id="4" xr3:uid="{92346E2C-4710-402B-95E3-9BA79C3ED5F1}" name="Columna4" headerRowDxfId="3" dataDxfId="12"/>
    <tableColumn id="5" xr3:uid="{0AE55933-27EF-4457-9854-AF637C9F7237}" name="Columna5" headerRowDxfId="4" dataDxfId="11"/>
    <tableColumn id="6" xr3:uid="{DCE03F71-A871-43CF-9CE6-7B382200F63E}" name="Columna6" headerRowDxfId="5" dataDxfId="10"/>
    <tableColumn id="7" xr3:uid="{BA5CECAE-3A7F-4E60-971B-FF07276CC801}" name="Columna7" headerRowDxfId="6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3435-FBAA-431E-B480-B7D1D8340EE0}">
  <dimension ref="A5:N19"/>
  <sheetViews>
    <sheetView topLeftCell="B1" workbookViewId="0">
      <selection activeCell="H6" sqref="H6:N6"/>
    </sheetView>
  </sheetViews>
  <sheetFormatPr baseColWidth="10" defaultRowHeight="15" x14ac:dyDescent="0.25"/>
  <cols>
    <col min="2" max="2" width="13.5703125" customWidth="1"/>
    <col min="3" max="3" width="13" customWidth="1"/>
    <col min="4" max="4" width="15.7109375" customWidth="1"/>
    <col min="5" max="5" width="16.28515625" customWidth="1"/>
    <col min="8" max="8" width="17.5703125" bestFit="1" customWidth="1"/>
    <col min="9" max="13" width="12" customWidth="1"/>
    <col min="14" max="14" width="18.5703125" customWidth="1"/>
  </cols>
  <sheetData>
    <row r="5" spans="1:14" x14ac:dyDescent="0.25">
      <c r="A5" t="s">
        <v>0</v>
      </c>
      <c r="B5" s="13" t="s">
        <v>1</v>
      </c>
      <c r="C5" s="13" t="s">
        <v>2</v>
      </c>
      <c r="D5" s="13" t="s">
        <v>22</v>
      </c>
      <c r="E5" s="13" t="s">
        <v>3</v>
      </c>
      <c r="F5" s="13" t="s">
        <v>4</v>
      </c>
    </row>
    <row r="6" spans="1:14" x14ac:dyDescent="0.25">
      <c r="A6" s="1">
        <v>45048</v>
      </c>
      <c r="B6" s="13" t="s">
        <v>5</v>
      </c>
      <c r="C6" s="13" t="s">
        <v>10</v>
      </c>
      <c r="D6" s="13" t="s">
        <v>23</v>
      </c>
      <c r="E6" s="13" t="s">
        <v>15</v>
      </c>
      <c r="F6" s="13" t="s">
        <v>28</v>
      </c>
      <c r="H6" t="s">
        <v>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42</v>
      </c>
    </row>
    <row r="7" spans="1:14" x14ac:dyDescent="0.25">
      <c r="A7" s="1">
        <v>45049</v>
      </c>
      <c r="B7" s="13" t="s">
        <v>6</v>
      </c>
      <c r="C7" s="13" t="s">
        <v>11</v>
      </c>
      <c r="D7" s="13" t="s">
        <v>24</v>
      </c>
      <c r="E7" s="13" t="s">
        <v>16</v>
      </c>
      <c r="F7" s="13" t="s">
        <v>29</v>
      </c>
      <c r="H7" t="str">
        <f>C6</f>
        <v>LUIS</v>
      </c>
    </row>
    <row r="8" spans="1:14" x14ac:dyDescent="0.25">
      <c r="A8" s="1">
        <v>45050</v>
      </c>
      <c r="B8" s="13" t="s">
        <v>7</v>
      </c>
      <c r="C8" s="13" t="s">
        <v>12</v>
      </c>
      <c r="D8" s="13" t="s">
        <v>25</v>
      </c>
      <c r="E8" s="13" t="s">
        <v>17</v>
      </c>
      <c r="F8" s="13" t="s">
        <v>30</v>
      </c>
    </row>
    <row r="9" spans="1:14" x14ac:dyDescent="0.25">
      <c r="A9" s="1">
        <v>45051</v>
      </c>
      <c r="B9" s="13" t="s">
        <v>8</v>
      </c>
      <c r="C9" s="13" t="s">
        <v>13</v>
      </c>
      <c r="D9" s="13" t="s">
        <v>26</v>
      </c>
      <c r="E9" s="13" t="s">
        <v>18</v>
      </c>
      <c r="F9" s="13" t="s">
        <v>31</v>
      </c>
      <c r="H9" s="11" t="s">
        <v>43</v>
      </c>
    </row>
    <row r="10" spans="1:14" x14ac:dyDescent="0.25">
      <c r="A10" s="1">
        <v>45052</v>
      </c>
      <c r="B10" s="13" t="s">
        <v>9</v>
      </c>
      <c r="C10" s="13" t="s">
        <v>14</v>
      </c>
      <c r="D10" s="13" t="s">
        <v>27</v>
      </c>
      <c r="E10" s="13" t="s">
        <v>19</v>
      </c>
      <c r="F10" s="13" t="s">
        <v>32</v>
      </c>
      <c r="H10" s="12" t="s">
        <v>10</v>
      </c>
    </row>
    <row r="11" spans="1:14" x14ac:dyDescent="0.25">
      <c r="A11" s="1">
        <v>45053</v>
      </c>
      <c r="B11" s="13" t="s">
        <v>5</v>
      </c>
      <c r="C11" s="13" t="s">
        <v>10</v>
      </c>
      <c r="D11" s="13" t="s">
        <v>23</v>
      </c>
      <c r="E11" s="13" t="s">
        <v>15</v>
      </c>
      <c r="F11" s="13" t="s">
        <v>33</v>
      </c>
      <c r="H11" s="12" t="s">
        <v>2</v>
      </c>
    </row>
    <row r="12" spans="1:14" x14ac:dyDescent="0.25">
      <c r="A12" s="1">
        <v>45054</v>
      </c>
      <c r="B12" s="13" t="s">
        <v>6</v>
      </c>
      <c r="C12" s="13" t="s">
        <v>11</v>
      </c>
      <c r="D12" s="13" t="s">
        <v>24</v>
      </c>
      <c r="E12" s="13" t="s">
        <v>20</v>
      </c>
      <c r="F12" s="13" t="s">
        <v>34</v>
      </c>
      <c r="H12" s="12" t="s">
        <v>44</v>
      </c>
    </row>
    <row r="13" spans="1:14" x14ac:dyDescent="0.25">
      <c r="A13" s="1">
        <v>45055</v>
      </c>
      <c r="B13" s="13" t="s">
        <v>7</v>
      </c>
      <c r="C13" s="13" t="s">
        <v>12</v>
      </c>
      <c r="D13" s="13" t="s">
        <v>25</v>
      </c>
      <c r="E13" s="13" t="s">
        <v>17</v>
      </c>
      <c r="F13" s="13" t="s">
        <v>35</v>
      </c>
    </row>
    <row r="14" spans="1:14" x14ac:dyDescent="0.25">
      <c r="A14" s="1">
        <v>45056</v>
      </c>
      <c r="B14" s="13" t="s">
        <v>8</v>
      </c>
      <c r="C14" s="13" t="s">
        <v>13</v>
      </c>
      <c r="D14" s="13" t="s">
        <v>26</v>
      </c>
      <c r="E14" s="13" t="s">
        <v>18</v>
      </c>
      <c r="F14" s="13" t="s">
        <v>36</v>
      </c>
    </row>
    <row r="15" spans="1:14" x14ac:dyDescent="0.25">
      <c r="A15" s="1">
        <v>45057</v>
      </c>
      <c r="B15" s="13" t="s">
        <v>9</v>
      </c>
      <c r="C15" s="13" t="s">
        <v>14</v>
      </c>
      <c r="D15" s="13" t="s">
        <v>27</v>
      </c>
      <c r="E15" s="13" t="s">
        <v>19</v>
      </c>
      <c r="F15" s="13" t="s">
        <v>37</v>
      </c>
    </row>
    <row r="16" spans="1:14" x14ac:dyDescent="0.25">
      <c r="A16" s="1">
        <v>45058</v>
      </c>
      <c r="B16" s="13" t="s">
        <v>5</v>
      </c>
      <c r="C16" s="13" t="s">
        <v>10</v>
      </c>
      <c r="D16" s="13" t="s">
        <v>23</v>
      </c>
      <c r="E16" s="13" t="s">
        <v>15</v>
      </c>
      <c r="F16" s="13" t="s">
        <v>38</v>
      </c>
    </row>
    <row r="17" spans="1:6" x14ac:dyDescent="0.25">
      <c r="A17" s="1">
        <v>45059</v>
      </c>
      <c r="B17" s="13" t="s">
        <v>6</v>
      </c>
      <c r="C17" s="13" t="s">
        <v>11</v>
      </c>
      <c r="D17" s="13" t="s">
        <v>24</v>
      </c>
      <c r="E17" s="13" t="s">
        <v>21</v>
      </c>
      <c r="F17" s="13" t="s">
        <v>39</v>
      </c>
    </row>
    <row r="18" spans="1:6" x14ac:dyDescent="0.25">
      <c r="A18" s="1">
        <v>45060</v>
      </c>
      <c r="B18" s="13" t="s">
        <v>7</v>
      </c>
      <c r="C18" s="13" t="s">
        <v>12</v>
      </c>
      <c r="D18" s="13" t="s">
        <v>25</v>
      </c>
      <c r="E18" s="13" t="s">
        <v>17</v>
      </c>
      <c r="F18" s="13" t="s">
        <v>40</v>
      </c>
    </row>
    <row r="19" spans="1:6" x14ac:dyDescent="0.25">
      <c r="A19" s="1">
        <v>45061</v>
      </c>
      <c r="B19" s="13" t="s">
        <v>8</v>
      </c>
      <c r="C19" s="13" t="s">
        <v>13</v>
      </c>
      <c r="D19" s="13" t="s">
        <v>26</v>
      </c>
      <c r="E19" s="13" t="s">
        <v>18</v>
      </c>
      <c r="F19" s="13" t="s">
        <v>41</v>
      </c>
    </row>
  </sheetData>
  <phoneticPr fontId="1" type="noConversion"/>
  <pageMargins left="0.7" right="0.7" top="0.75" bottom="0.75" header="0.3" footer="0.3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FE5C-BBC7-456C-8A6D-1C4E0E594592}">
  <dimension ref="A1:N25"/>
  <sheetViews>
    <sheetView tabSelected="1" workbookViewId="0">
      <selection activeCell="G8" sqref="G8"/>
    </sheetView>
  </sheetViews>
  <sheetFormatPr baseColWidth="10" defaultRowHeight="15" x14ac:dyDescent="0.25"/>
  <cols>
    <col min="1" max="1" width="13.5703125" customWidth="1"/>
    <col min="2" max="2" width="13" customWidth="1"/>
    <col min="4" max="4" width="13.42578125" customWidth="1"/>
    <col min="8" max="13" width="12" customWidth="1"/>
    <col min="14" max="14" width="19" customWidth="1"/>
  </cols>
  <sheetData>
    <row r="1" spans="1:14" x14ac:dyDescent="0.25">
      <c r="A1" s="16" t="s">
        <v>1</v>
      </c>
      <c r="B1" s="17" t="s">
        <v>2</v>
      </c>
      <c r="C1" s="17" t="s">
        <v>22</v>
      </c>
      <c r="D1" s="17" t="s">
        <v>3</v>
      </c>
      <c r="E1" s="18" t="s">
        <v>4</v>
      </c>
    </row>
    <row r="2" spans="1:14" x14ac:dyDescent="0.25">
      <c r="A2" s="14" t="s">
        <v>5</v>
      </c>
      <c r="B2" s="13" t="s">
        <v>10</v>
      </c>
      <c r="C2" s="13" t="s">
        <v>23</v>
      </c>
      <c r="D2" s="13" t="s">
        <v>15</v>
      </c>
      <c r="E2" s="15" t="s">
        <v>28</v>
      </c>
    </row>
    <row r="3" spans="1:14" x14ac:dyDescent="0.25">
      <c r="A3" s="14" t="s">
        <v>6</v>
      </c>
      <c r="B3" s="13" t="s">
        <v>11</v>
      </c>
      <c r="C3" s="13" t="s">
        <v>24</v>
      </c>
      <c r="D3" s="13" t="s">
        <v>16</v>
      </c>
      <c r="E3" s="15" t="s">
        <v>29</v>
      </c>
    </row>
    <row r="4" spans="1:14" x14ac:dyDescent="0.25">
      <c r="A4" s="14" t="s">
        <v>7</v>
      </c>
      <c r="B4" s="13" t="s">
        <v>12</v>
      </c>
      <c r="C4" s="13" t="s">
        <v>25</v>
      </c>
      <c r="D4" s="13" t="s">
        <v>17</v>
      </c>
      <c r="E4" s="15" t="s">
        <v>30</v>
      </c>
      <c r="H4" s="22" t="s">
        <v>2</v>
      </c>
      <c r="I4" s="23" t="s">
        <v>23</v>
      </c>
      <c r="J4" s="23" t="s">
        <v>24</v>
      </c>
      <c r="K4" s="23" t="s">
        <v>25</v>
      </c>
      <c r="L4" s="23" t="s">
        <v>26</v>
      </c>
      <c r="M4" s="23" t="s">
        <v>27</v>
      </c>
      <c r="N4" s="24" t="s">
        <v>42</v>
      </c>
    </row>
    <row r="5" spans="1:14" x14ac:dyDescent="0.25">
      <c r="A5" s="14" t="s">
        <v>8</v>
      </c>
      <c r="B5" s="13" t="s">
        <v>13</v>
      </c>
      <c r="C5" s="13" t="s">
        <v>26</v>
      </c>
      <c r="D5" s="13" t="s">
        <v>18</v>
      </c>
      <c r="E5" s="15" t="s">
        <v>31</v>
      </c>
      <c r="H5" t="str">
        <f>B2</f>
        <v>LUIS</v>
      </c>
      <c r="N5">
        <f>SUMIF(B:B,H5,E:E)</f>
        <v>0</v>
      </c>
    </row>
    <row r="6" spans="1:14" x14ac:dyDescent="0.25">
      <c r="A6" s="14" t="s">
        <v>9</v>
      </c>
      <c r="B6" s="13" t="s">
        <v>14</v>
      </c>
      <c r="C6" s="13" t="s">
        <v>27</v>
      </c>
      <c r="D6" s="13" t="s">
        <v>19</v>
      </c>
      <c r="E6" s="15" t="s">
        <v>32</v>
      </c>
    </row>
    <row r="7" spans="1:14" x14ac:dyDescent="0.25">
      <c r="A7" s="14" t="s">
        <v>5</v>
      </c>
      <c r="B7" s="13" t="s">
        <v>10</v>
      </c>
      <c r="C7" s="13" t="s">
        <v>23</v>
      </c>
      <c r="D7" s="13" t="s">
        <v>15</v>
      </c>
      <c r="E7" s="15" t="s">
        <v>33</v>
      </c>
    </row>
    <row r="8" spans="1:14" x14ac:dyDescent="0.25">
      <c r="A8" s="14" t="s">
        <v>6</v>
      </c>
      <c r="B8" s="13" t="s">
        <v>11</v>
      </c>
      <c r="C8" s="13" t="s">
        <v>24</v>
      </c>
      <c r="D8" s="13" t="s">
        <v>20</v>
      </c>
      <c r="E8" s="15" t="s">
        <v>34</v>
      </c>
      <c r="G8" s="2"/>
      <c r="H8" s="3"/>
      <c r="I8" s="4"/>
    </row>
    <row r="9" spans="1:14" x14ac:dyDescent="0.25">
      <c r="A9" s="14" t="s">
        <v>7</v>
      </c>
      <c r="B9" s="13" t="s">
        <v>12</v>
      </c>
      <c r="C9" s="13" t="s">
        <v>25</v>
      </c>
      <c r="D9" s="13" t="s">
        <v>17</v>
      </c>
      <c r="E9" s="15" t="s">
        <v>35</v>
      </c>
      <c r="G9" s="5"/>
      <c r="H9" s="6"/>
      <c r="I9" s="7"/>
    </row>
    <row r="10" spans="1:14" x14ac:dyDescent="0.25">
      <c r="A10" s="14" t="s">
        <v>8</v>
      </c>
      <c r="B10" s="13" t="s">
        <v>13</v>
      </c>
      <c r="C10" s="13" t="s">
        <v>26</v>
      </c>
      <c r="D10" s="13" t="s">
        <v>18</v>
      </c>
      <c r="E10" s="15" t="s">
        <v>36</v>
      </c>
      <c r="G10" s="5"/>
      <c r="H10" s="6"/>
      <c r="I10" s="7"/>
    </row>
    <row r="11" spans="1:14" x14ac:dyDescent="0.25">
      <c r="A11" s="14" t="s">
        <v>9</v>
      </c>
      <c r="B11" s="13" t="s">
        <v>14</v>
      </c>
      <c r="C11" s="13" t="s">
        <v>27</v>
      </c>
      <c r="D11" s="13" t="s">
        <v>19</v>
      </c>
      <c r="E11" s="15" t="s">
        <v>37</v>
      </c>
      <c r="G11" s="5"/>
      <c r="H11" s="6"/>
      <c r="I11" s="7"/>
    </row>
    <row r="12" spans="1:14" x14ac:dyDescent="0.25">
      <c r="A12" s="14" t="s">
        <v>5</v>
      </c>
      <c r="B12" s="13" t="s">
        <v>10</v>
      </c>
      <c r="C12" s="13" t="s">
        <v>23</v>
      </c>
      <c r="D12" s="13" t="s">
        <v>15</v>
      </c>
      <c r="E12" s="15" t="s">
        <v>38</v>
      </c>
      <c r="G12" s="5"/>
      <c r="H12" s="6"/>
      <c r="I12" s="7"/>
    </row>
    <row r="13" spans="1:14" x14ac:dyDescent="0.25">
      <c r="A13" s="14" t="s">
        <v>6</v>
      </c>
      <c r="B13" s="13" t="s">
        <v>11</v>
      </c>
      <c r="C13" s="13" t="s">
        <v>24</v>
      </c>
      <c r="D13" s="13" t="s">
        <v>21</v>
      </c>
      <c r="E13" s="15" t="s">
        <v>39</v>
      </c>
      <c r="G13" s="5"/>
      <c r="H13" s="6"/>
      <c r="I13" s="7"/>
    </row>
    <row r="14" spans="1:14" x14ac:dyDescent="0.25">
      <c r="A14" s="14" t="s">
        <v>7</v>
      </c>
      <c r="B14" s="13" t="s">
        <v>12</v>
      </c>
      <c r="C14" s="13" t="s">
        <v>25</v>
      </c>
      <c r="D14" s="13" t="s">
        <v>17</v>
      </c>
      <c r="E14" s="15" t="s">
        <v>40</v>
      </c>
      <c r="G14" s="5"/>
      <c r="H14" s="6"/>
      <c r="I14" s="7"/>
    </row>
    <row r="15" spans="1:14" x14ac:dyDescent="0.25">
      <c r="A15" s="19" t="s">
        <v>8</v>
      </c>
      <c r="B15" s="20" t="s">
        <v>13</v>
      </c>
      <c r="C15" s="20" t="s">
        <v>26</v>
      </c>
      <c r="D15" s="20" t="s">
        <v>18</v>
      </c>
      <c r="E15" s="21" t="s">
        <v>41</v>
      </c>
      <c r="G15" s="5"/>
      <c r="H15" s="6"/>
      <c r="I15" s="7"/>
    </row>
    <row r="16" spans="1:14" x14ac:dyDescent="0.25">
      <c r="G16" s="5"/>
      <c r="H16" s="6"/>
      <c r="I16" s="7"/>
    </row>
    <row r="17" spans="7:9" x14ac:dyDescent="0.25">
      <c r="G17" s="5"/>
      <c r="H17" s="6"/>
      <c r="I17" s="7"/>
    </row>
    <row r="18" spans="7:9" x14ac:dyDescent="0.25">
      <c r="G18" s="5"/>
      <c r="H18" s="6"/>
      <c r="I18" s="7"/>
    </row>
    <row r="19" spans="7:9" x14ac:dyDescent="0.25">
      <c r="G19" s="5"/>
      <c r="H19" s="6"/>
      <c r="I19" s="7"/>
    </row>
    <row r="20" spans="7:9" x14ac:dyDescent="0.25">
      <c r="G20" s="5"/>
      <c r="H20" s="6"/>
      <c r="I20" s="7"/>
    </row>
    <row r="21" spans="7:9" x14ac:dyDescent="0.25">
      <c r="G21" s="5"/>
      <c r="H21" s="6"/>
      <c r="I21" s="7"/>
    </row>
    <row r="22" spans="7:9" x14ac:dyDescent="0.25">
      <c r="G22" s="5"/>
      <c r="H22" s="6"/>
      <c r="I22" s="7"/>
    </row>
    <row r="23" spans="7:9" x14ac:dyDescent="0.25">
      <c r="G23" s="5"/>
      <c r="H23" s="6"/>
      <c r="I23" s="7"/>
    </row>
    <row r="24" spans="7:9" x14ac:dyDescent="0.25">
      <c r="G24" s="5"/>
      <c r="H24" s="6"/>
      <c r="I24" s="7"/>
    </row>
    <row r="25" spans="7:9" x14ac:dyDescent="0.25">
      <c r="G25" s="8"/>
      <c r="H25" s="9"/>
      <c r="I25" s="10"/>
    </row>
  </sheetData>
  <conditionalFormatting sqref="I5:N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{56717E3B-8CF7-47C8-9E07-B90559A86CA3}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17E3B-8CF7-47C8-9E07-B90559A86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I5:N5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2023-05-11T00:39:51Z</dcterms:created>
  <dcterms:modified xsi:type="dcterms:W3CDTF">2023-05-11T03:33:47Z</dcterms:modified>
</cp:coreProperties>
</file>