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itsqmet-my.sharepoint.com/personal/dtapia_itsqmet_edu_ec/Documents/OFFICE ESSENTIALS/OFFICES ESSENTIALS ONLINE/"/>
    </mc:Choice>
  </mc:AlternateContent>
  <xr:revisionPtr revIDLastSave="1" documentId="8_{29BACF9E-F451-4254-8E15-417CC82B6F67}" xr6:coauthVersionLast="47" xr6:coauthVersionMax="47" xr10:uidLastSave="{26C2753A-9AE4-4B71-83FC-CB0F2649811B}"/>
  <bookViews>
    <workbookView xWindow="-120" yWindow="-120" windowWidth="20730" windowHeight="11040" firstSheet="1" activeTab="4" xr2:uid="{00000000-000D-0000-FFFF-FFFF00000000}"/>
  </bookViews>
  <sheets>
    <sheet name="ESTRUCTURA" sheetId="15" r:id="rId1"/>
    <sheet name="Ejercicio I" sheetId="1" r:id="rId2"/>
    <sheet name="Ejercicio II" sheetId="22" r:id="rId3"/>
    <sheet name="Ejercicio III" sheetId="23" r:id="rId4"/>
    <sheet name="Ejercicio IV" sheetId="25" r:id="rId5"/>
  </sheets>
  <definedNames>
    <definedName name="_xlnm._FilterDatabase" localSheetId="1" hidden="1">'Ejercicio I'!$A$1:$E$30</definedName>
    <definedName name="_xlnm._FilterDatabase" localSheetId="2" hidden="1">'Ejercicio II'!$B$2:$F$31</definedName>
    <definedName name="_xlnm._FilterDatabase" localSheetId="3" hidden="1">'Ejercicio III'!$B$2:$F$31</definedName>
    <definedName name="_xlnm._FilterDatabase" localSheetId="4" hidden="1">'Ejercicio IV'!$B$2:$F$31</definedName>
    <definedName name="SegmentaciónDeDatos_Tienda">#N/A</definedName>
    <definedName name="SegmentaciónDeDatos_Vendedor">#N/A</definedName>
  </definedNames>
  <calcPr calcId="191029"/>
  <pivotCaches>
    <pivotCache cacheId="18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K12" i="1" s="1"/>
  <c r="J12" i="1" l="1"/>
  <c r="L12" i="1"/>
  <c r="H12" i="1"/>
  <c r="I12" i="1"/>
</calcChain>
</file>

<file path=xl/sharedStrings.xml><?xml version="1.0" encoding="utf-8"?>
<sst xmlns="http://schemas.openxmlformats.org/spreadsheetml/2006/main" count="177" uniqueCount="40">
  <si>
    <t>Fecha</t>
  </si>
  <si>
    <t>Vendedor</t>
  </si>
  <si>
    <t>Producto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</si>
  <si>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</si>
  <si>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</si>
  <si>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</si>
  <si>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</si>
  <si>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</si>
  <si>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</si>
  <si>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</si>
  <si>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</si>
  <si>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</si>
  <si>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</si>
  <si>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</si>
  <si>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</si>
  <si>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</si>
  <si>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</si>
  <si>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</si>
  <si>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</si>
  <si>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</si>
  <si>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</si>
  <si>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Ventas</t>
  </si>
  <si>
    <t xml:space="preserve"> </t>
  </si>
  <si>
    <t>(Todas)</t>
  </si>
  <si>
    <t>Etiquetas de columna</t>
  </si>
  <si>
    <t>Total general</t>
  </si>
  <si>
    <t>Etiquetas de fila</t>
  </si>
  <si>
    <t>Suma de Ventas</t>
  </si>
  <si>
    <t>2017</t>
  </si>
  <si>
    <t>mar</t>
  </si>
  <si>
    <t>abr</t>
  </si>
  <si>
    <t>may</t>
  </si>
  <si>
    <t>2018</t>
  </si>
  <si>
    <t>jun</t>
  </si>
  <si>
    <t>jul</t>
  </si>
  <si>
    <t>ago</t>
  </si>
  <si>
    <t>sep</t>
  </si>
  <si>
    <t>2019</t>
  </si>
  <si>
    <t>Máx. de Ventas</t>
  </si>
  <si>
    <t>Total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</si>
</sst>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S/&quot;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 applyAlignment="1">
      <alignment horizontal="left" indent="1"/>
    </xf>
    <xf numFmtId="9" fontId="0" fillId="0" borderId="0" xfId="1" applyFont="1"/>
    <xf numFmtId="0" fontId="7" fillId="0" borderId="0" xfId="0" applyFont="1"/>
    <xf numFmtId="0" fontId="0" fillId="0" borderId="1" xfId="0" applyBorder="1"/>
    <xf numFmtId="44" fontId="0" fillId="0" borderId="1" xfId="0" applyNumberFormat="1" applyBorder="1"/>
  </cellXfs>
  <cellStyles count="2">
    <cellStyle name="Normal" xfId="0" builtinId="0"/>
    <cellStyle name="Porcentaj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&quot;S/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9</xdr:row>
      <xdr:rowOff>170436</xdr:rowOff>
    </xdr:from>
    <xdr:to>
      <xdr:col>11</xdr:col>
      <xdr:colOff>180975</xdr:colOff>
      <xdr:row>12</xdr:row>
      <xdr:rowOff>111868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409795" y="1811979"/>
          <a:ext cx="3242350" cy="488612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668777</xdr:colOff>
      <xdr:row>5</xdr:row>
      <xdr:rowOff>40533</xdr:rowOff>
    </xdr:from>
    <xdr:to>
      <xdr:col>22</xdr:col>
      <xdr:colOff>114300</xdr:colOff>
      <xdr:row>5</xdr:row>
      <xdr:rowOff>152401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68777" y="952501"/>
          <a:ext cx="16387863" cy="11186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790574</xdr:colOff>
      <xdr:row>12</xdr:row>
      <xdr:rowOff>104775</xdr:rowOff>
    </xdr:from>
    <xdr:to>
      <xdr:col>12</xdr:col>
      <xdr:colOff>438149</xdr:colOff>
      <xdr:row>15</xdr:row>
      <xdr:rowOff>161925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0145C73-8ABB-4B3E-B208-999E070CF942}"/>
            </a:ext>
          </a:extLst>
        </xdr:cNvPr>
        <xdr:cNvSpPr/>
      </xdr:nvSpPr>
      <xdr:spPr>
        <a:xfrm>
          <a:off x="6372224" y="3095625"/>
          <a:ext cx="5715000" cy="74295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VENTAS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VENDEROR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977</xdr:colOff>
      <xdr:row>2</xdr:row>
      <xdr:rowOff>190500</xdr:rowOff>
    </xdr:from>
    <xdr:to>
      <xdr:col>13</xdr:col>
      <xdr:colOff>3423</xdr:colOff>
      <xdr:row>9</xdr:row>
      <xdr:rowOff>219076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87A88-9908-CEC1-9F3C-379A4F262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0827" y="895350"/>
          <a:ext cx="5488846" cy="16287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110219</xdr:colOff>
      <xdr:row>0</xdr:row>
      <xdr:rowOff>160564</xdr:rowOff>
    </xdr:from>
    <xdr:to>
      <xdr:col>4</xdr:col>
      <xdr:colOff>542926</xdr:colOff>
      <xdr:row>4</xdr:row>
      <xdr:rowOff>141514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D23C342-93E7-4235-8B09-3623D8C7018D}"/>
            </a:ext>
          </a:extLst>
        </xdr:cNvPr>
        <xdr:cNvSpPr/>
      </xdr:nvSpPr>
      <xdr:spPr>
        <a:xfrm>
          <a:off x="110219" y="160564"/>
          <a:ext cx="6576332" cy="110490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VENTAS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POR FECHA (Año y mes)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141740</xdr:rowOff>
    </xdr:from>
    <xdr:to>
      <xdr:col>5</xdr:col>
      <xdr:colOff>540430</xdr:colOff>
      <xdr:row>37</xdr:row>
      <xdr:rowOff>128773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03AE95-5BC2-4538-9E56-CFAC13E7E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804" t="37273" r="18913" b="21904"/>
        <a:stretch/>
      </xdr:blipFill>
      <xdr:spPr>
        <a:xfrm>
          <a:off x="0" y="4542290"/>
          <a:ext cx="5207680" cy="30350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0</xdr:rowOff>
    </xdr:from>
    <xdr:to>
      <xdr:col>8</xdr:col>
      <xdr:colOff>0</xdr:colOff>
      <xdr:row>2</xdr:row>
      <xdr:rowOff>171450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D9F1DB7-DA76-4CD2-960C-5E6A3B787D21}"/>
            </a:ext>
          </a:extLst>
        </xdr:cNvPr>
        <xdr:cNvSpPr/>
      </xdr:nvSpPr>
      <xdr:spPr>
        <a:xfrm>
          <a:off x="1133476" y="0"/>
          <a:ext cx="7191374" cy="838200"/>
        </a:xfrm>
        <a:prstGeom prst="roundRect">
          <a:avLst>
            <a:gd name="adj" fmla="val 7184"/>
          </a:avLst>
        </a:prstGeom>
        <a:solidFill>
          <a:srgbClr val="60C3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LAS VENTAS MÁXIMAS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FILTRAR POR TIENDA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266700</xdr:colOff>
      <xdr:row>2</xdr:row>
      <xdr:rowOff>190500</xdr:rowOff>
    </xdr:from>
    <xdr:to>
      <xdr:col>13</xdr:col>
      <xdr:colOff>295275</xdr:colOff>
      <xdr:row>22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8716B8-38DE-4543-BF53-BD36AB38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883" t="31115" r="9468" b="32954"/>
        <a:stretch/>
      </xdr:blipFill>
      <xdr:spPr>
        <a:xfrm>
          <a:off x="7419975" y="857250"/>
          <a:ext cx="6153150" cy="3695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714376</xdr:colOff>
      <xdr:row>3</xdr:row>
      <xdr:rowOff>200025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2041494-8111-4F0B-BE9C-98F716DA305C}"/>
            </a:ext>
          </a:extLst>
        </xdr:cNvPr>
        <xdr:cNvSpPr/>
      </xdr:nvSpPr>
      <xdr:spPr>
        <a:xfrm>
          <a:off x="0" y="9525"/>
          <a:ext cx="6124576" cy="1085850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 VENTAS POR TIENDA,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APLICAR SEGMENTACIÓN POR VENDEDOR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180975</xdr:colOff>
      <xdr:row>0</xdr:row>
      <xdr:rowOff>190499</xdr:rowOff>
    </xdr:from>
    <xdr:to>
      <xdr:col>14</xdr:col>
      <xdr:colOff>538964</xdr:colOff>
      <xdr:row>15</xdr:row>
      <xdr:rowOff>123824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BF7D7F-5325-4321-A279-82A4AFB6D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99" t="35770" r="21774" b="30779"/>
        <a:stretch/>
      </xdr:blipFill>
      <xdr:spPr>
        <a:xfrm>
          <a:off x="5686425" y="190499"/>
          <a:ext cx="7911314" cy="33432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</xdr:rowOff>
    </xdr:from>
    <xdr:to>
      <xdr:col>5</xdr:col>
      <xdr:colOff>752475</xdr:colOff>
      <xdr:row>6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BBCEE4DB-9EEC-45B4-83AA-3A4B2A9AC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123951"/>
              <a:ext cx="5362575" cy="600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6</xdr:row>
      <xdr:rowOff>142876</xdr:rowOff>
    </xdr:from>
    <xdr:to>
      <xdr:col>5</xdr:col>
      <xdr:colOff>742950</xdr:colOff>
      <xdr:row>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ienda">
              <a:extLst>
                <a:ext uri="{FF2B5EF4-FFF2-40B4-BE49-F238E27FC236}">
                  <a16:creationId xmlns:a16="http://schemas.microsoft.com/office/drawing/2014/main" id="{97CA76D4-A051-474C-8DE6-C0D825796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724026"/>
              <a:ext cx="5353050" cy="590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qmet" refreshedDate="45029.858204050928" createdVersion="7" refreshedVersion="7" minRefreshableVersion="3" recordCount="29" xr:uid="{4B601CA1-E742-4D60-9195-484DF766C1FD}">
  <cacheSource type="worksheet">
    <worksheetSource name="Tabla1"/>
  </cacheSource>
  <cacheFields count="7">
    <cacheField name="Fecha" numFmtId="14">
      <sharedItems containsSemiMixedTypes="0" containsNonDate="0" containsDate="1" containsString="0" minDate="2017-03-17T00:00:00" maxDate="2019-09-21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  <fieldGroup par="6" base="0">
        <rangePr groupBy="months" startDate="2017-03-17T00:00:00" endDate="2019-09-21T00:00:00"/>
        <groupItems count="14">
          <s v="&lt;17/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9/2019"/>
        </groupItems>
      </fieldGroup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Ventas" numFmtId="164">
      <sharedItems containsSemiMixedTypes="0" containsString="0" containsNumber="1" containsInteger="1" minValue="10" maxValue="4000"/>
    </cacheField>
    <cacheField name="Trimestres" numFmtId="0" databaseField="0">
      <fieldGroup base="0">
        <rangePr groupBy="quarters" startDate="2017-03-17T00:00:00" endDate="2019-09-21T00:00:00"/>
        <groupItems count="6">
          <s v="&lt;17/3/2017"/>
          <s v="Trim.1"/>
          <s v="Trim.2"/>
          <s v="Trim.3"/>
          <s v="Trim.4"/>
          <s v="&gt;21/9/2019"/>
        </groupItems>
      </fieldGroup>
    </cacheField>
    <cacheField name="Años" numFmtId="0" databaseField="0">
      <fieldGroup base="0">
        <rangePr groupBy="years" startDate="2017-03-17T00:00:00" endDate="2019-09-21T00:00:00"/>
        <groupItems count="5">
          <s v="&lt;17/3/2017"/>
          <s v="2017"/>
          <s v="2018"/>
          <s v="2019"/>
          <s v="&gt;21/9/2019"/>
        </groupItems>
      </fieldGroup>
    </cacheField>
  </cacheFields>
  <extLst>
    <ext xmlns:x14="http://schemas.microsoft.com/office/spreadsheetml/2009/9/main" uri="{725AE2AE-9491-48be-B2B4-4EB974FC3084}">
      <x14:pivotCacheDefinition pivotCacheId="16859621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Laptop i3"/>
    <n v="1000"/>
  </r>
  <r>
    <x v="1"/>
    <x v="1"/>
    <x v="1"/>
    <s v="Impresora "/>
    <n v="200"/>
  </r>
  <r>
    <x v="2"/>
    <x v="2"/>
    <x v="1"/>
    <s v="Laptop i5"/>
    <n v="3500"/>
  </r>
  <r>
    <x v="3"/>
    <x v="3"/>
    <x v="2"/>
    <s v="Impresora "/>
    <n v="100"/>
  </r>
  <r>
    <x v="4"/>
    <x v="0"/>
    <x v="0"/>
    <s v="Pantalla 42"/>
    <n v="100"/>
  </r>
  <r>
    <x v="5"/>
    <x v="1"/>
    <x v="2"/>
    <s v="Teclado"/>
    <n v="20"/>
  </r>
  <r>
    <x v="5"/>
    <x v="2"/>
    <x v="2"/>
    <s v="Mouse"/>
    <n v="10"/>
  </r>
  <r>
    <x v="6"/>
    <x v="3"/>
    <x v="0"/>
    <s v="Teclado"/>
    <n v="20"/>
  </r>
  <r>
    <x v="7"/>
    <x v="3"/>
    <x v="3"/>
    <s v="Laptop i7"/>
    <n v="4000"/>
  </r>
  <r>
    <x v="8"/>
    <x v="0"/>
    <x v="2"/>
    <s v="Laptop i7"/>
    <n v="4000"/>
  </r>
  <r>
    <x v="9"/>
    <x v="1"/>
    <x v="2"/>
    <s v="Pantalla 17"/>
    <n v="180"/>
  </r>
  <r>
    <x v="8"/>
    <x v="2"/>
    <x v="0"/>
    <s v="Mouse"/>
    <n v="10"/>
  </r>
  <r>
    <x v="7"/>
    <x v="3"/>
    <x v="3"/>
    <s v="Teclado"/>
    <n v="30"/>
  </r>
  <r>
    <x v="10"/>
    <x v="0"/>
    <x v="1"/>
    <s v="Laptop i3"/>
    <n v="1000"/>
  </r>
  <r>
    <x v="11"/>
    <x v="1"/>
    <x v="2"/>
    <s v="USB 3.0.1"/>
    <n v="15"/>
  </r>
  <r>
    <x v="12"/>
    <x v="2"/>
    <x v="0"/>
    <s v="Laptop i7"/>
    <n v="4000"/>
  </r>
  <r>
    <x v="13"/>
    <x v="3"/>
    <x v="2"/>
    <s v="USB 3.0.1"/>
    <n v="15"/>
  </r>
  <r>
    <x v="14"/>
    <x v="0"/>
    <x v="0"/>
    <s v="Impresora "/>
    <n v="100"/>
  </r>
  <r>
    <x v="15"/>
    <x v="1"/>
    <x v="3"/>
    <s v="Pantalla 42"/>
    <n v="100"/>
  </r>
  <r>
    <x v="16"/>
    <x v="2"/>
    <x v="0"/>
    <s v="Laptop i3"/>
    <n v="15"/>
  </r>
  <r>
    <x v="17"/>
    <x v="3"/>
    <x v="2"/>
    <s v="Pantalla 42"/>
    <n v="100"/>
  </r>
  <r>
    <x v="18"/>
    <x v="0"/>
    <x v="3"/>
    <s v="USB 3.0.1"/>
    <n v="15"/>
  </r>
  <r>
    <x v="19"/>
    <x v="1"/>
    <x v="2"/>
    <s v="Pantalla 42"/>
    <n v="100"/>
  </r>
  <r>
    <x v="20"/>
    <x v="2"/>
    <x v="0"/>
    <s v="Laptop i7"/>
    <n v="4000"/>
  </r>
  <r>
    <x v="21"/>
    <x v="3"/>
    <x v="0"/>
    <s v="Pantalla 42"/>
    <n v="100"/>
  </r>
  <r>
    <x v="22"/>
    <x v="0"/>
    <x v="1"/>
    <s v="Impresora "/>
    <n v="100"/>
  </r>
  <r>
    <x v="23"/>
    <x v="1"/>
    <x v="0"/>
    <s v="Laptop i3"/>
    <n v="1000"/>
  </r>
  <r>
    <x v="24"/>
    <x v="2"/>
    <x v="3"/>
    <s v="Laptop i5"/>
    <n v="3500"/>
  </r>
  <r>
    <x v="25"/>
    <x v="3"/>
    <x v="1"/>
    <s v="USB 3.0.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E036A-1C7E-4FFF-A563-74FF0B09CACF}" name="TablaDinámica3" cacheId="1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outline="1" outlineData="1" compactData="0" multipleFieldFilters="0">
  <location ref="G18:L24" firstHeaderRow="1" firstDataRow="2" firstDataCol="1"/>
  <pivotFields count="7">
    <pivotField compact="0" numFmtId="14" showAll="0" insertBlankRow="1" defaultSubtotal="0"/>
    <pivotField axis="axisRow" compact="0" multipleItemSelectionAllowed="1" showAll="0" insertBlankRow="1" defaultSubtotal="0">
      <items count="4">
        <item x="0"/>
        <item x="3"/>
        <item x="1"/>
        <item x="2"/>
      </items>
    </pivotField>
    <pivotField axis="axisCol" compact="0" showAll="0" insertBlankRow="1" sortType="ascending" defaultSubtotal="0">
      <items count="4">
        <item x="0"/>
        <item x="1"/>
        <item x="2"/>
        <item x="3"/>
      </items>
    </pivotField>
    <pivotField compact="0" showAll="0" insertBlankRow="1" defaultSubtotal="0"/>
    <pivotField dataField="1" compact="0" numFmtId="164" showAll="0" insertBlankRow="1" defaultSubtotal="0"/>
    <pivotField compact="0" showAll="0" insertBlankRow="1" defaultSubtotal="0"/>
    <pivotField compact="0" showAll="0" insertBlankRow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4" baseField="1" baseItem="0" numFmtId="44"/>
  </dataFields>
  <pivotTableStyleInfo name="PivotStyleLight8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97ED7-B32D-45C0-B156-727792FE7392}" name="TablaDinámica4" cacheId="1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:F21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6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BE887-ED02-483D-9043-A391FE597CDB}" name="TablaDinámica5" cacheId="1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6:G20" firstHeaderRow="1" firstDataRow="2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6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Máx. de Ventas" fld="4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4A1F8-D4C6-4FAC-A63D-FC3743FDF2AB}" name="TablaDinámica6" cacheId="1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1:F25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6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726F902-DE01-4B4C-A52F-5FB58BF27C4B}" sourceName="Vendedor">
  <pivotTables>
    <pivotTable tabId="25" name="TablaDinámica6"/>
  </pivotTables>
  <data>
    <tabular pivotCacheId="1685962145">
      <items count="4">
        <i x="0" s="1"/>
        <i x="3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27829250-8DA9-419A-8CAD-8B4E3AC4B911}" sourceName="Tienda">
  <pivotTables>
    <pivotTable tabId="25" name="TablaDinámica6"/>
  </pivotTables>
  <data>
    <tabular pivotCacheId="1685962145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20C5ECC9-08A1-476E-93F2-BF24C802181B}" cache="SegmentaciónDeDatos_Vendedor" caption="Vendedor" columnCount="4" style="SlicerStyleDark1" rowHeight="241300"/>
  <slicer name="Tienda" xr10:uid="{04A1CF50-702F-422D-8CA3-BDB461DDA23B}" cache="SegmentaciónDeDatos_Tienda" caption="Tienda" columnCount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87469-C41F-4DB4-B9CB-80921C6D01F0}" name="Tabla1" displayName="Tabla1" ref="A1:E30" totalsRowShown="0" headerRowDxfId="6" dataDxfId="5">
  <autoFilter ref="A1:E30" xr:uid="{1CA87469-C41F-4DB4-B9CB-80921C6D01F0}"/>
  <tableColumns count="5">
    <tableColumn id="1" xr3:uid="{B9F89984-2B30-4521-A4BA-F3641AB6AD6F}" name="Fecha" dataDxfId="4"/>
    <tableColumn id="2" xr3:uid="{E42EC565-625C-4B3B-AF6A-A27CA644DB04}" name="Vendedor" dataDxfId="3"/>
    <tableColumn id="3" xr3:uid="{10D40580-B492-4B97-AD3B-7807EBF80D3E}" name="Tienda" dataDxfId="2"/>
    <tableColumn id="4" xr3:uid="{B64678E9-B12D-4168-A17C-7A56EBC13481}" name="Producto" dataDxfId="1"/>
    <tableColumn id="5" xr3:uid="{00FAC570-7414-48C5-9347-3428655F1B16}" name="Ventas" dataDxfId="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47" zoomScaleNormal="60" workbookViewId="0">
      <selection activeCell="O32" sqref="O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opLeftCell="A2" zoomScaleNormal="100" workbookViewId="0">
      <selection activeCell="B9" sqref="B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.5703125" bestFit="1" customWidth="1"/>
    <col min="4" max="4" width="16.140625" bestFit="1" customWidth="1"/>
    <col min="5" max="5" width="15" bestFit="1" customWidth="1"/>
    <col min="6" max="6" width="12.5703125" bestFit="1" customWidth="1"/>
    <col min="7" max="7" width="15.140625" bestFit="1" customWidth="1"/>
    <col min="8" max="11" width="11" bestFit="1" customWidth="1"/>
    <col min="12" max="12" width="12.5703125" bestFit="1" customWidth="1"/>
    <col min="13" max="14" width="10.5703125" bestFit="1" customWidth="1"/>
    <col min="15" max="15" width="7.85546875" bestFit="1" customWidth="1"/>
    <col min="16" max="16" width="9.140625" bestFit="1" customWidth="1"/>
    <col min="17" max="17" width="12.5703125" bestFit="1" customWidth="1"/>
  </cols>
  <sheetData>
    <row r="1" spans="1:12" ht="37.5" customHeight="1" x14ac:dyDescent="0.25">
      <c r="A1" s="15" t="s">
        <v>0</v>
      </c>
      <c r="B1" s="15" t="s">
        <v>1</v>
      </c>
      <c r="C1" s="15" t="s">
        <v>16</v>
      </c>
      <c r="D1" s="15" t="s">
        <v>2</v>
      </c>
      <c r="E1" s="15" t="s">
        <v>21</v>
      </c>
      <c r="F1" s="1"/>
    </row>
    <row r="2" spans="1:12" ht="18" customHeight="1" x14ac:dyDescent="0.25">
      <c r="A2" s="9">
        <v>42811</v>
      </c>
      <c r="B2" s="10" t="s">
        <v>3</v>
      </c>
      <c r="C2" s="10" t="s">
        <v>17</v>
      </c>
      <c r="D2" s="10" t="s">
        <v>7</v>
      </c>
      <c r="E2" s="11">
        <v>1000</v>
      </c>
    </row>
    <row r="3" spans="1:12" ht="18" customHeight="1" x14ac:dyDescent="0.25">
      <c r="A3" s="9">
        <v>42814</v>
      </c>
      <c r="B3" s="10" t="s">
        <v>4</v>
      </c>
      <c r="C3" s="10" t="s">
        <v>18</v>
      </c>
      <c r="D3" s="10" t="s">
        <v>10</v>
      </c>
      <c r="E3" s="11">
        <v>200</v>
      </c>
    </row>
    <row r="4" spans="1:12" ht="18" customHeight="1" x14ac:dyDescent="0.25">
      <c r="A4" s="9">
        <v>42816</v>
      </c>
      <c r="B4" s="10" t="s">
        <v>5</v>
      </c>
      <c r="C4" s="10" t="s">
        <v>18</v>
      </c>
      <c r="D4" s="10" t="s">
        <v>8</v>
      </c>
      <c r="E4" s="11">
        <v>3500</v>
      </c>
    </row>
    <row r="5" spans="1:12" ht="18" customHeight="1" x14ac:dyDescent="0.25">
      <c r="A5" s="9">
        <v>42845</v>
      </c>
      <c r="B5" s="10" t="s">
        <v>6</v>
      </c>
      <c r="C5" s="10" t="s">
        <v>19</v>
      </c>
      <c r="D5" s="10" t="s">
        <v>10</v>
      </c>
      <c r="E5" s="11">
        <v>100</v>
      </c>
    </row>
    <row r="6" spans="1:12" ht="18" customHeight="1" x14ac:dyDescent="0.25">
      <c r="A6" s="9">
        <v>42842</v>
      </c>
      <c r="B6" s="10" t="s">
        <v>3</v>
      </c>
      <c r="C6" s="10" t="s">
        <v>17</v>
      </c>
      <c r="D6" s="10" t="s">
        <v>11</v>
      </c>
      <c r="E6" s="11">
        <v>100</v>
      </c>
      <c r="G6" s="8"/>
    </row>
    <row r="7" spans="1:12" ht="18" customHeight="1" x14ac:dyDescent="0.25">
      <c r="A7" s="9">
        <v>42877</v>
      </c>
      <c r="B7" s="10" t="s">
        <v>4</v>
      </c>
      <c r="C7" s="10" t="s">
        <v>19</v>
      </c>
      <c r="D7" s="10" t="s">
        <v>12</v>
      </c>
      <c r="E7" s="11">
        <v>20</v>
      </c>
    </row>
    <row r="8" spans="1:12" ht="18" customHeight="1" x14ac:dyDescent="0.25">
      <c r="A8" s="9">
        <v>42877</v>
      </c>
      <c r="B8" s="10" t="s">
        <v>5</v>
      </c>
      <c r="C8" s="10" t="s">
        <v>19</v>
      </c>
      <c r="D8" s="10" t="s">
        <v>13</v>
      </c>
      <c r="E8" s="11">
        <v>10</v>
      </c>
    </row>
    <row r="9" spans="1:12" ht="18" customHeight="1" x14ac:dyDescent="0.25">
      <c r="A9" s="9">
        <v>42879</v>
      </c>
      <c r="B9" s="10" t="s">
        <v>6</v>
      </c>
      <c r="C9" s="10" t="s">
        <v>17</v>
      </c>
      <c r="D9" s="10" t="s">
        <v>12</v>
      </c>
      <c r="E9" s="11">
        <v>20</v>
      </c>
    </row>
    <row r="10" spans="1:12" ht="18" customHeight="1" x14ac:dyDescent="0.25">
      <c r="A10" s="9">
        <v>42872</v>
      </c>
      <c r="B10" s="10" t="s">
        <v>6</v>
      </c>
      <c r="C10" s="10" t="s">
        <v>20</v>
      </c>
      <c r="D10" s="10" t="s">
        <v>9</v>
      </c>
      <c r="E10" s="11">
        <v>4000</v>
      </c>
    </row>
    <row r="11" spans="1:12" ht="18" customHeight="1" x14ac:dyDescent="0.25">
      <c r="A11" s="9">
        <v>42875</v>
      </c>
      <c r="B11" s="10" t="s">
        <v>3</v>
      </c>
      <c r="C11" s="10" t="s">
        <v>19</v>
      </c>
      <c r="D11" s="10" t="s">
        <v>9</v>
      </c>
      <c r="E11" s="11">
        <v>4000</v>
      </c>
      <c r="G11" s="26" t="s">
        <v>1</v>
      </c>
      <c r="H11" s="26" t="s">
        <v>17</v>
      </c>
      <c r="I11" s="26" t="s">
        <v>18</v>
      </c>
      <c r="J11" s="26" t="s">
        <v>19</v>
      </c>
      <c r="K11" s="26" t="s">
        <v>20</v>
      </c>
      <c r="L11" s="26" t="s">
        <v>39</v>
      </c>
    </row>
    <row r="12" spans="1:12" ht="18" customHeight="1" x14ac:dyDescent="0.25">
      <c r="A12" s="9">
        <v>42882</v>
      </c>
      <c r="B12" s="10" t="s">
        <v>4</v>
      </c>
      <c r="C12" s="10" t="s">
        <v>19</v>
      </c>
      <c r="D12" s="10" t="s">
        <v>14</v>
      </c>
      <c r="E12" s="11">
        <v>180</v>
      </c>
      <c r="G12" s="26" t="str">
        <f>B2</f>
        <v>Carlos Vasquez</v>
      </c>
      <c r="H12" s="27">
        <f>SUMIFS(Tabla1[Ventas],Tabla1[Vendedor],$G$12,Tabla1[Tienda],H11)</f>
        <v>1200</v>
      </c>
      <c r="I12" s="27">
        <f>SUMIFS(Tabla1[Ventas],Tabla1[Vendedor],$G$12,Tabla1[Tienda],I11)</f>
        <v>1100</v>
      </c>
      <c r="J12" s="27">
        <f>SUMIFS(Tabla1[Ventas],Tabla1[Vendedor],$G$12,Tabla1[Tienda],J11)</f>
        <v>4000</v>
      </c>
      <c r="K12" s="27">
        <f>SUMIFS(Tabla1[Ventas],Tabla1[Vendedor],$G$12,Tabla1[Tienda],K11)</f>
        <v>15</v>
      </c>
      <c r="L12" s="27">
        <f>SUMIF(Tabla1[Vendedor],G12,Tabla1[Ventas])</f>
        <v>6315</v>
      </c>
    </row>
    <row r="13" spans="1:12" ht="18" customHeight="1" x14ac:dyDescent="0.25">
      <c r="A13" s="9">
        <v>42875</v>
      </c>
      <c r="B13" s="10" t="s">
        <v>5</v>
      </c>
      <c r="C13" s="10" t="s">
        <v>17</v>
      </c>
      <c r="D13" s="10" t="s">
        <v>13</v>
      </c>
      <c r="E13" s="11">
        <v>10</v>
      </c>
    </row>
    <row r="14" spans="1:12" ht="18" customHeight="1" x14ac:dyDescent="0.25">
      <c r="A14" s="9">
        <v>42872</v>
      </c>
      <c r="B14" s="10" t="s">
        <v>6</v>
      </c>
      <c r="C14" s="10" t="s">
        <v>20</v>
      </c>
      <c r="D14" s="10" t="s">
        <v>12</v>
      </c>
      <c r="E14" s="11">
        <v>30</v>
      </c>
    </row>
    <row r="15" spans="1:12" ht="18" customHeight="1" x14ac:dyDescent="0.25">
      <c r="A15" s="9">
        <v>43238</v>
      </c>
      <c r="B15" s="9" t="s">
        <v>3</v>
      </c>
      <c r="C15" s="10" t="s">
        <v>18</v>
      </c>
      <c r="D15" s="12" t="s">
        <v>7</v>
      </c>
      <c r="E15" s="11">
        <v>1000</v>
      </c>
    </row>
    <row r="16" spans="1:12" ht="18" customHeight="1" x14ac:dyDescent="0.25">
      <c r="A16" s="9">
        <v>43267</v>
      </c>
      <c r="B16" s="9" t="s">
        <v>4</v>
      </c>
      <c r="C16" s="10" t="s">
        <v>19</v>
      </c>
      <c r="D16" s="12" t="s">
        <v>15</v>
      </c>
      <c r="E16" s="13">
        <v>15</v>
      </c>
    </row>
    <row r="17" spans="1:12" ht="18" customHeight="1" x14ac:dyDescent="0.25">
      <c r="A17" s="9">
        <v>43268</v>
      </c>
      <c r="B17" s="9" t="s">
        <v>5</v>
      </c>
      <c r="C17" s="10" t="s">
        <v>17</v>
      </c>
      <c r="D17" s="10" t="s">
        <v>9</v>
      </c>
      <c r="E17" s="11">
        <v>4000</v>
      </c>
    </row>
    <row r="18" spans="1:12" ht="18" customHeight="1" x14ac:dyDescent="0.25">
      <c r="A18" s="9">
        <v>43271</v>
      </c>
      <c r="B18" s="9" t="s">
        <v>6</v>
      </c>
      <c r="C18" s="10" t="s">
        <v>19</v>
      </c>
      <c r="D18" s="12" t="s">
        <v>15</v>
      </c>
      <c r="E18" s="13">
        <v>15</v>
      </c>
      <c r="G18" s="20" t="s">
        <v>27</v>
      </c>
      <c r="H18" s="20" t="s">
        <v>16</v>
      </c>
    </row>
    <row r="19" spans="1:12" ht="18" customHeight="1" x14ac:dyDescent="0.25">
      <c r="A19" s="9">
        <v>43270</v>
      </c>
      <c r="B19" s="9" t="s">
        <v>3</v>
      </c>
      <c r="C19" s="10" t="s">
        <v>17</v>
      </c>
      <c r="D19" s="10" t="s">
        <v>10</v>
      </c>
      <c r="E19" s="11">
        <v>100</v>
      </c>
      <c r="G19" s="20" t="s">
        <v>1</v>
      </c>
      <c r="H19" t="s">
        <v>17</v>
      </c>
      <c r="I19" t="s">
        <v>18</v>
      </c>
      <c r="J19" t="s">
        <v>19</v>
      </c>
      <c r="K19" t="s">
        <v>20</v>
      </c>
      <c r="L19" t="s">
        <v>25</v>
      </c>
    </row>
    <row r="20" spans="1:12" ht="18" customHeight="1" x14ac:dyDescent="0.25">
      <c r="A20" s="9">
        <v>43286</v>
      </c>
      <c r="B20" s="9" t="s">
        <v>4</v>
      </c>
      <c r="C20" s="10" t="s">
        <v>20</v>
      </c>
      <c r="D20" s="10" t="s">
        <v>11</v>
      </c>
      <c r="E20" s="11">
        <v>100</v>
      </c>
      <c r="G20" t="s">
        <v>3</v>
      </c>
      <c r="H20" s="22">
        <v>1200</v>
      </c>
      <c r="I20" s="22">
        <v>1100</v>
      </c>
      <c r="J20" s="22">
        <v>4000</v>
      </c>
      <c r="K20" s="22">
        <v>15</v>
      </c>
      <c r="L20" s="22">
        <v>6315</v>
      </c>
    </row>
    <row r="21" spans="1:12" ht="18" customHeight="1" x14ac:dyDescent="0.25">
      <c r="A21" s="9">
        <v>43287</v>
      </c>
      <c r="B21" s="9" t="s">
        <v>5</v>
      </c>
      <c r="C21" s="10" t="s">
        <v>17</v>
      </c>
      <c r="D21" s="12" t="s">
        <v>7</v>
      </c>
      <c r="E21" s="13">
        <v>15</v>
      </c>
      <c r="G21" t="s">
        <v>6</v>
      </c>
      <c r="H21" s="22">
        <v>120</v>
      </c>
      <c r="I21" s="22">
        <v>15</v>
      </c>
      <c r="J21" s="22">
        <v>215</v>
      </c>
      <c r="K21" s="22">
        <v>4030</v>
      </c>
      <c r="L21" s="22">
        <v>4380</v>
      </c>
    </row>
    <row r="22" spans="1:12" ht="18" customHeight="1" x14ac:dyDescent="0.25">
      <c r="A22" s="9">
        <v>43289</v>
      </c>
      <c r="B22" s="9" t="s">
        <v>6</v>
      </c>
      <c r="C22" s="10" t="s">
        <v>19</v>
      </c>
      <c r="D22" s="10" t="s">
        <v>11</v>
      </c>
      <c r="E22" s="11">
        <v>100</v>
      </c>
      <c r="G22" t="s">
        <v>4</v>
      </c>
      <c r="H22" s="22">
        <v>1000</v>
      </c>
      <c r="I22" s="22">
        <v>200</v>
      </c>
      <c r="J22" s="22">
        <v>315</v>
      </c>
      <c r="K22" s="22">
        <v>100</v>
      </c>
      <c r="L22" s="22">
        <v>1615</v>
      </c>
    </row>
    <row r="23" spans="1:12" ht="18" customHeight="1" x14ac:dyDescent="0.25">
      <c r="A23" s="9">
        <v>43316</v>
      </c>
      <c r="B23" s="9" t="s">
        <v>3</v>
      </c>
      <c r="C23" s="10" t="s">
        <v>20</v>
      </c>
      <c r="D23" s="12" t="s">
        <v>15</v>
      </c>
      <c r="E23" s="13">
        <v>15</v>
      </c>
      <c r="G23" t="s">
        <v>5</v>
      </c>
      <c r="H23" s="22">
        <v>8025</v>
      </c>
      <c r="I23" s="22">
        <v>3500</v>
      </c>
      <c r="J23" s="22">
        <v>10</v>
      </c>
      <c r="K23" s="22">
        <v>3500</v>
      </c>
      <c r="L23" s="22">
        <v>15035</v>
      </c>
    </row>
    <row r="24" spans="1:12" ht="18" customHeight="1" x14ac:dyDescent="0.25">
      <c r="A24" s="9">
        <v>43318</v>
      </c>
      <c r="B24" s="9" t="s">
        <v>4</v>
      </c>
      <c r="C24" s="10" t="s">
        <v>19</v>
      </c>
      <c r="D24" s="10" t="s">
        <v>11</v>
      </c>
      <c r="E24" s="11">
        <v>100</v>
      </c>
      <c r="G24" t="s">
        <v>25</v>
      </c>
      <c r="H24" s="22">
        <v>10345</v>
      </c>
      <c r="I24" s="22">
        <v>4815</v>
      </c>
      <c r="J24" s="22">
        <v>4540</v>
      </c>
      <c r="K24" s="22">
        <v>7645</v>
      </c>
      <c r="L24" s="22">
        <v>27345</v>
      </c>
    </row>
    <row r="25" spans="1:12" ht="18" customHeight="1" x14ac:dyDescent="0.25">
      <c r="A25" s="9">
        <v>43319</v>
      </c>
      <c r="B25" s="9" t="s">
        <v>5</v>
      </c>
      <c r="C25" s="10" t="s">
        <v>17</v>
      </c>
      <c r="D25" s="10" t="s">
        <v>9</v>
      </c>
      <c r="E25" s="11">
        <v>4000</v>
      </c>
    </row>
    <row r="26" spans="1:12" ht="18" customHeight="1" x14ac:dyDescent="0.25">
      <c r="A26" s="9">
        <v>43344</v>
      </c>
      <c r="B26" s="9" t="s">
        <v>6</v>
      </c>
      <c r="C26" s="10" t="s">
        <v>17</v>
      </c>
      <c r="D26" s="10" t="s">
        <v>11</v>
      </c>
      <c r="E26" s="11">
        <v>100</v>
      </c>
    </row>
    <row r="27" spans="1:12" ht="18" customHeight="1" x14ac:dyDescent="0.25">
      <c r="A27" s="9">
        <v>43347</v>
      </c>
      <c r="B27" s="9" t="s">
        <v>3</v>
      </c>
      <c r="C27" s="10" t="s">
        <v>18</v>
      </c>
      <c r="D27" s="10" t="s">
        <v>10</v>
      </c>
      <c r="E27" s="11">
        <v>100</v>
      </c>
    </row>
    <row r="28" spans="1:12" ht="18" customHeight="1" x14ac:dyDescent="0.25">
      <c r="A28" s="9">
        <v>43713</v>
      </c>
      <c r="B28" s="9" t="s">
        <v>4</v>
      </c>
      <c r="C28" s="10" t="s">
        <v>17</v>
      </c>
      <c r="D28" s="12" t="s">
        <v>7</v>
      </c>
      <c r="E28" s="11">
        <v>1000</v>
      </c>
    </row>
    <row r="29" spans="1:12" ht="18" customHeight="1" x14ac:dyDescent="0.25">
      <c r="A29" s="9">
        <v>43716</v>
      </c>
      <c r="B29" s="9" t="s">
        <v>5</v>
      </c>
      <c r="C29" s="9" t="s">
        <v>20</v>
      </c>
      <c r="D29" s="10" t="s">
        <v>8</v>
      </c>
      <c r="E29" s="11">
        <v>3500</v>
      </c>
    </row>
    <row r="30" spans="1:12" ht="18" customHeight="1" x14ac:dyDescent="0.25">
      <c r="A30" s="9">
        <v>43728</v>
      </c>
      <c r="B30" s="9" t="s">
        <v>6</v>
      </c>
      <c r="C30" s="10" t="s">
        <v>18</v>
      </c>
      <c r="D30" s="12" t="s">
        <v>15</v>
      </c>
      <c r="E30" s="13">
        <v>15</v>
      </c>
    </row>
    <row r="31" spans="1:12" x14ac:dyDescent="0.25">
      <c r="A31" s="14"/>
      <c r="B31" s="14"/>
      <c r="C31" s="14"/>
      <c r="D31" s="14"/>
      <c r="E31" s="14"/>
    </row>
    <row r="32" spans="1:12" x14ac:dyDescent="0.25">
      <c r="A32" s="14"/>
      <c r="B32" s="14"/>
      <c r="C32" s="14"/>
      <c r="D32" s="14"/>
      <c r="E32" s="14"/>
    </row>
    <row r="39" ht="63.75" customHeight="1" x14ac:dyDescent="0.25"/>
    <row r="40" ht="117" customHeight="1" x14ac:dyDescent="0.25"/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1019-5E7A-4531-9E80-9A3B1A4644EA}">
  <dimension ref="A2:X37"/>
  <sheetViews>
    <sheetView topLeftCell="A7" zoomScaleNormal="100" zoomScaleSheetLayoutView="130" workbookViewId="0">
      <selection activeCell="A19" sqref="A1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0" bestFit="1" customWidth="1"/>
    <col min="6" max="6" width="12.5703125" bestFit="1" customWidth="1"/>
    <col min="7" max="8" width="10" bestFit="1" customWidth="1"/>
    <col min="9" max="9" width="12.5703125" bestFit="1" customWidth="1"/>
    <col min="10" max="10" width="10" bestFit="1" customWidth="1"/>
    <col min="11" max="11" width="12.5703125" bestFit="1" customWidth="1"/>
    <col min="12" max="12" width="14.5703125" bestFit="1" customWidth="1"/>
    <col min="13" max="13" width="16.7109375" bestFit="1" customWidth="1"/>
    <col min="20" max="20" width="23.42578125" bestFit="1" customWidth="1"/>
    <col min="21" max="21" width="20.28515625" bestFit="1" customWidth="1"/>
  </cols>
  <sheetData>
    <row r="2" spans="1:7" ht="37.5" customHeight="1" x14ac:dyDescent="0.25">
      <c r="B2" s="15"/>
      <c r="C2" s="15"/>
      <c r="D2" s="15"/>
      <c r="E2" s="15"/>
      <c r="F2" s="15"/>
      <c r="G2" s="1"/>
    </row>
    <row r="3" spans="1:7" ht="18" customHeight="1" x14ac:dyDescent="0.25">
      <c r="B3" s="16"/>
      <c r="C3" s="17"/>
      <c r="D3" s="17"/>
      <c r="E3" s="17"/>
      <c r="F3" s="18"/>
    </row>
    <row r="4" spans="1:7" ht="18" customHeight="1" x14ac:dyDescent="0.25">
      <c r="B4" s="16"/>
      <c r="C4" s="17"/>
      <c r="D4" s="17"/>
      <c r="E4" s="17"/>
      <c r="F4" s="18"/>
    </row>
    <row r="5" spans="1:7" ht="18" customHeight="1" x14ac:dyDescent="0.25">
      <c r="B5" s="16"/>
      <c r="C5" s="17"/>
      <c r="D5" s="17"/>
      <c r="E5" s="17"/>
      <c r="F5" s="18"/>
    </row>
    <row r="6" spans="1:7" x14ac:dyDescent="0.25">
      <c r="B6" s="16"/>
      <c r="C6" s="17"/>
      <c r="D6" s="17"/>
      <c r="E6" s="17"/>
    </row>
    <row r="7" spans="1:7" x14ac:dyDescent="0.25">
      <c r="A7" s="20" t="s">
        <v>27</v>
      </c>
      <c r="B7" s="20" t="s">
        <v>24</v>
      </c>
    </row>
    <row r="8" spans="1:7" x14ac:dyDescent="0.25">
      <c r="A8" s="20" t="s">
        <v>26</v>
      </c>
      <c r="B8" t="s">
        <v>17</v>
      </c>
      <c r="C8" t="s">
        <v>18</v>
      </c>
      <c r="D8" t="s">
        <v>19</v>
      </c>
      <c r="E8" t="s">
        <v>20</v>
      </c>
      <c r="F8" t="s">
        <v>25</v>
      </c>
    </row>
    <row r="9" spans="1:7" x14ac:dyDescent="0.25">
      <c r="A9" s="21" t="s">
        <v>28</v>
      </c>
      <c r="B9" s="22"/>
      <c r="C9" s="22"/>
      <c r="D9" s="22"/>
      <c r="E9" s="22"/>
      <c r="F9" s="22"/>
    </row>
    <row r="10" spans="1:7" x14ac:dyDescent="0.25">
      <c r="A10" s="23" t="s">
        <v>29</v>
      </c>
      <c r="B10" s="22">
        <v>1000</v>
      </c>
      <c r="C10" s="22">
        <v>3700</v>
      </c>
      <c r="D10" s="22"/>
      <c r="E10" s="22"/>
      <c r="F10" s="22">
        <v>4700</v>
      </c>
    </row>
    <row r="11" spans="1:7" x14ac:dyDescent="0.25">
      <c r="A11" s="23" t="s">
        <v>30</v>
      </c>
      <c r="B11" s="22">
        <v>100</v>
      </c>
      <c r="C11" s="22"/>
      <c r="D11" s="22">
        <v>100</v>
      </c>
      <c r="E11" s="22"/>
      <c r="F11" s="22">
        <v>200</v>
      </c>
    </row>
    <row r="12" spans="1:7" x14ac:dyDescent="0.25">
      <c r="A12" s="23" t="s">
        <v>31</v>
      </c>
      <c r="B12" s="22">
        <v>30</v>
      </c>
      <c r="C12" s="22"/>
      <c r="D12" s="22">
        <v>4210</v>
      </c>
      <c r="E12" s="22">
        <v>4030</v>
      </c>
      <c r="F12" s="22">
        <v>8270</v>
      </c>
    </row>
    <row r="13" spans="1:7" x14ac:dyDescent="0.25">
      <c r="A13" s="21" t="s">
        <v>32</v>
      </c>
      <c r="B13" s="22"/>
      <c r="C13" s="22"/>
      <c r="D13" s="22"/>
      <c r="E13" s="22"/>
      <c r="F13" s="22"/>
    </row>
    <row r="14" spans="1:7" x14ac:dyDescent="0.25">
      <c r="A14" s="23" t="s">
        <v>31</v>
      </c>
      <c r="B14" s="22"/>
      <c r="C14" s="22">
        <v>1000</v>
      </c>
      <c r="D14" s="22"/>
      <c r="E14" s="22"/>
      <c r="F14" s="22">
        <v>1000</v>
      </c>
    </row>
    <row r="15" spans="1:7" x14ac:dyDescent="0.25">
      <c r="A15" s="23" t="s">
        <v>33</v>
      </c>
      <c r="B15" s="22">
        <v>4100</v>
      </c>
      <c r="C15" s="22"/>
      <c r="D15" s="22">
        <v>30</v>
      </c>
      <c r="E15" s="22"/>
      <c r="F15" s="22">
        <v>4130</v>
      </c>
    </row>
    <row r="16" spans="1:7" x14ac:dyDescent="0.25">
      <c r="A16" s="23" t="s">
        <v>34</v>
      </c>
      <c r="B16" s="22">
        <v>15</v>
      </c>
      <c r="C16" s="22"/>
      <c r="D16" s="22">
        <v>100</v>
      </c>
      <c r="E16" s="22">
        <v>100</v>
      </c>
      <c r="F16" s="22">
        <v>215</v>
      </c>
    </row>
    <row r="17" spans="1:6" x14ac:dyDescent="0.25">
      <c r="A17" s="23" t="s">
        <v>35</v>
      </c>
      <c r="B17" s="22">
        <v>4000</v>
      </c>
      <c r="C17" s="22"/>
      <c r="D17" s="22">
        <v>100</v>
      </c>
      <c r="E17" s="22">
        <v>15</v>
      </c>
      <c r="F17" s="22">
        <v>4115</v>
      </c>
    </row>
    <row r="18" spans="1:6" x14ac:dyDescent="0.25">
      <c r="A18" s="23" t="s">
        <v>36</v>
      </c>
      <c r="B18" s="22">
        <v>100</v>
      </c>
      <c r="C18" s="22">
        <v>100</v>
      </c>
      <c r="D18" s="22"/>
      <c r="E18" s="22"/>
      <c r="F18" s="22">
        <v>200</v>
      </c>
    </row>
    <row r="19" spans="1:6" x14ac:dyDescent="0.25">
      <c r="A19" s="21" t="s">
        <v>37</v>
      </c>
      <c r="B19" s="22"/>
      <c r="C19" s="22"/>
      <c r="D19" s="22"/>
      <c r="E19" s="22"/>
      <c r="F19" s="22"/>
    </row>
    <row r="20" spans="1:6" x14ac:dyDescent="0.25">
      <c r="A20" s="23" t="s">
        <v>36</v>
      </c>
      <c r="B20" s="22">
        <v>1000</v>
      </c>
      <c r="C20" s="22">
        <v>15</v>
      </c>
      <c r="D20" s="22"/>
      <c r="E20" s="22">
        <v>3500</v>
      </c>
      <c r="F20" s="22">
        <v>4515</v>
      </c>
    </row>
    <row r="21" spans="1:6" x14ac:dyDescent="0.25">
      <c r="A21" s="21" t="s">
        <v>25</v>
      </c>
      <c r="B21" s="22">
        <v>10345</v>
      </c>
      <c r="C21" s="22">
        <v>4815</v>
      </c>
      <c r="D21" s="22">
        <v>4540</v>
      </c>
      <c r="E21" s="22">
        <v>7645</v>
      </c>
      <c r="F21" s="22">
        <v>27345</v>
      </c>
    </row>
    <row r="25" spans="1:6" x14ac:dyDescent="0.25">
      <c r="C25" s="16"/>
      <c r="D25" s="17"/>
      <c r="E25" s="17"/>
    </row>
    <row r="26" spans="1:6" x14ac:dyDescent="0.25">
      <c r="C26" s="16"/>
      <c r="D26" s="17"/>
      <c r="E26" s="17"/>
    </row>
    <row r="27" spans="1:6" x14ac:dyDescent="0.25">
      <c r="C27" s="16"/>
      <c r="D27" s="17"/>
      <c r="E27" s="17"/>
    </row>
    <row r="28" spans="1:6" x14ac:dyDescent="0.25">
      <c r="C28" s="16"/>
      <c r="D28" s="17"/>
      <c r="E28" s="17"/>
    </row>
    <row r="29" spans="1:6" x14ac:dyDescent="0.25">
      <c r="C29" s="16"/>
      <c r="D29" s="17"/>
      <c r="E29" s="19"/>
    </row>
    <row r="30" spans="1:6" x14ac:dyDescent="0.25">
      <c r="C30" s="16"/>
      <c r="D30" s="16"/>
      <c r="E30" s="17"/>
    </row>
    <row r="31" spans="1:6" x14ac:dyDescent="0.25">
      <c r="C31" s="16"/>
      <c r="D31" s="17"/>
      <c r="E31" s="19"/>
    </row>
    <row r="37" spans="24:24" x14ac:dyDescent="0.25">
      <c r="X37" t="s">
        <v>22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7631-5C8E-40B0-9380-234B8B8FE860}">
  <dimension ref="B2:L31"/>
  <sheetViews>
    <sheetView topLeftCell="B4" zoomScaleNormal="100" workbookViewId="0">
      <selection activeCell="B4" sqref="B4"/>
    </sheetView>
  </sheetViews>
  <sheetFormatPr baseColWidth="10" defaultRowHeight="15" x14ac:dyDescent="0.25"/>
  <cols>
    <col min="1" max="1" width="15.42578125" customWidth="1"/>
    <col min="2" max="2" width="17.5703125" bestFit="1" customWidth="1"/>
    <col min="3" max="3" width="22.42578125" bestFit="1" customWidth="1"/>
    <col min="4" max="4" width="14.7109375" bestFit="1" customWidth="1"/>
    <col min="5" max="5" width="10.85546875" bestFit="1" customWidth="1"/>
    <col min="6" max="6" width="13.7109375" bestFit="1" customWidth="1"/>
    <col min="7" max="7" width="12.5703125" bestFit="1" customWidth="1"/>
    <col min="8" max="8" width="17.5703125" bestFit="1" customWidth="1"/>
    <col min="9" max="9" width="22.42578125" bestFit="1" customWidth="1"/>
    <col min="10" max="10" width="14.7109375" bestFit="1" customWidth="1"/>
    <col min="11" max="11" width="10.85546875" bestFit="1" customWidth="1"/>
    <col min="12" max="12" width="13.7109375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12" ht="37.5" customHeight="1" x14ac:dyDescent="0.25">
      <c r="B2" s="3"/>
      <c r="C2" s="3"/>
      <c r="D2" s="3"/>
      <c r="E2" s="3"/>
      <c r="F2" s="3"/>
      <c r="G2" s="1"/>
    </row>
    <row r="3" spans="2:12" ht="18" customHeight="1" x14ac:dyDescent="0.25">
      <c r="B3" s="2"/>
      <c r="C3" s="4"/>
      <c r="D3" s="4"/>
      <c r="E3" s="4"/>
      <c r="F3" s="5"/>
      <c r="K3" s="24"/>
      <c r="L3" s="25"/>
    </row>
    <row r="4" spans="2:12" x14ac:dyDescent="0.25">
      <c r="B4" s="20" t="s">
        <v>16</v>
      </c>
      <c r="C4" t="s">
        <v>23</v>
      </c>
      <c r="D4" s="4"/>
      <c r="E4" s="4"/>
      <c r="F4" s="5"/>
    </row>
    <row r="5" spans="2:12" ht="18" customHeight="1" x14ac:dyDescent="0.25">
      <c r="B5" s="2"/>
      <c r="C5" s="4"/>
      <c r="D5" s="4"/>
      <c r="E5" s="4"/>
      <c r="F5" s="5"/>
    </row>
    <row r="6" spans="2:12" x14ac:dyDescent="0.25">
      <c r="B6" s="20" t="s">
        <v>38</v>
      </c>
      <c r="C6" s="20" t="s">
        <v>24</v>
      </c>
    </row>
    <row r="7" spans="2:12" x14ac:dyDescent="0.25">
      <c r="B7" s="20" t="s">
        <v>26</v>
      </c>
      <c r="C7" t="s">
        <v>3</v>
      </c>
      <c r="D7" t="s">
        <v>6</v>
      </c>
      <c r="E7" t="s">
        <v>4</v>
      </c>
      <c r="F7" t="s">
        <v>5</v>
      </c>
      <c r="G7" t="s">
        <v>25</v>
      </c>
    </row>
    <row r="8" spans="2:12" x14ac:dyDescent="0.25">
      <c r="B8" s="21" t="s">
        <v>28</v>
      </c>
      <c r="C8" s="22"/>
      <c r="D8" s="22"/>
      <c r="E8" s="22"/>
      <c r="F8" s="22"/>
      <c r="G8" s="22"/>
    </row>
    <row r="9" spans="2:12" x14ac:dyDescent="0.25">
      <c r="B9" s="23" t="s">
        <v>29</v>
      </c>
      <c r="C9" s="22">
        <v>1000</v>
      </c>
      <c r="D9" s="22"/>
      <c r="E9" s="22">
        <v>200</v>
      </c>
      <c r="F9" s="22">
        <v>3500</v>
      </c>
      <c r="G9" s="22">
        <v>3500</v>
      </c>
    </row>
    <row r="10" spans="2:12" x14ac:dyDescent="0.25">
      <c r="B10" s="23" t="s">
        <v>30</v>
      </c>
      <c r="C10" s="22">
        <v>100</v>
      </c>
      <c r="D10" s="22">
        <v>100</v>
      </c>
      <c r="E10" s="22"/>
      <c r="F10" s="22"/>
      <c r="G10" s="22">
        <v>100</v>
      </c>
    </row>
    <row r="11" spans="2:12" x14ac:dyDescent="0.25">
      <c r="B11" s="23" t="s">
        <v>31</v>
      </c>
      <c r="C11" s="22">
        <v>4000</v>
      </c>
      <c r="D11" s="22">
        <v>4000</v>
      </c>
      <c r="E11" s="22">
        <v>180</v>
      </c>
      <c r="F11" s="22">
        <v>10</v>
      </c>
      <c r="G11" s="22">
        <v>4000</v>
      </c>
    </row>
    <row r="12" spans="2:12" x14ac:dyDescent="0.25">
      <c r="B12" s="21" t="s">
        <v>32</v>
      </c>
      <c r="C12" s="22"/>
      <c r="D12" s="22"/>
      <c r="E12" s="22"/>
      <c r="F12" s="22"/>
      <c r="G12" s="22"/>
    </row>
    <row r="13" spans="2:12" x14ac:dyDescent="0.25">
      <c r="B13" s="23" t="s">
        <v>31</v>
      </c>
      <c r="C13" s="22">
        <v>1000</v>
      </c>
      <c r="D13" s="22"/>
      <c r="E13" s="22"/>
      <c r="F13" s="22"/>
      <c r="G13" s="22">
        <v>1000</v>
      </c>
    </row>
    <row r="14" spans="2:12" x14ac:dyDescent="0.25">
      <c r="B14" s="23" t="s">
        <v>33</v>
      </c>
      <c r="C14" s="22">
        <v>100</v>
      </c>
      <c r="D14" s="22">
        <v>15</v>
      </c>
      <c r="E14" s="22">
        <v>15</v>
      </c>
      <c r="F14" s="22">
        <v>4000</v>
      </c>
      <c r="G14" s="22">
        <v>4000</v>
      </c>
    </row>
    <row r="15" spans="2:12" x14ac:dyDescent="0.25">
      <c r="B15" s="23" t="s">
        <v>34</v>
      </c>
      <c r="C15" s="22"/>
      <c r="D15" s="22">
        <v>100</v>
      </c>
      <c r="E15" s="22">
        <v>100</v>
      </c>
      <c r="F15" s="22">
        <v>15</v>
      </c>
      <c r="G15" s="22">
        <v>100</v>
      </c>
    </row>
    <row r="16" spans="2:12" x14ac:dyDescent="0.25">
      <c r="B16" s="23" t="s">
        <v>35</v>
      </c>
      <c r="C16" s="22">
        <v>15</v>
      </c>
      <c r="D16" s="22"/>
      <c r="E16" s="22">
        <v>100</v>
      </c>
      <c r="F16" s="22">
        <v>4000</v>
      </c>
      <c r="G16" s="22">
        <v>4000</v>
      </c>
    </row>
    <row r="17" spans="2:7" x14ac:dyDescent="0.25">
      <c r="B17" s="23" t="s">
        <v>36</v>
      </c>
      <c r="C17" s="22">
        <v>100</v>
      </c>
      <c r="D17" s="22">
        <v>100</v>
      </c>
      <c r="E17" s="22"/>
      <c r="F17" s="22"/>
      <c r="G17" s="22">
        <v>100</v>
      </c>
    </row>
    <row r="18" spans="2:7" x14ac:dyDescent="0.25">
      <c r="B18" s="21" t="s">
        <v>37</v>
      </c>
      <c r="C18" s="22"/>
      <c r="D18" s="22"/>
      <c r="E18" s="22"/>
      <c r="F18" s="22"/>
      <c r="G18" s="22"/>
    </row>
    <row r="19" spans="2:7" x14ac:dyDescent="0.25">
      <c r="B19" s="23" t="s">
        <v>36</v>
      </c>
      <c r="C19" s="22"/>
      <c r="D19" s="22">
        <v>15</v>
      </c>
      <c r="E19" s="22">
        <v>1000</v>
      </c>
      <c r="F19" s="22">
        <v>3500</v>
      </c>
      <c r="G19" s="22">
        <v>3500</v>
      </c>
    </row>
    <row r="20" spans="2:7" x14ac:dyDescent="0.25">
      <c r="B20" s="21" t="s">
        <v>25</v>
      </c>
      <c r="C20" s="22">
        <v>4000</v>
      </c>
      <c r="D20" s="22">
        <v>4000</v>
      </c>
      <c r="E20" s="22">
        <v>1000</v>
      </c>
      <c r="F20" s="22">
        <v>4000</v>
      </c>
      <c r="G20" s="22">
        <v>4000</v>
      </c>
    </row>
    <row r="26" spans="2:7" ht="18" customHeight="1" x14ac:dyDescent="0.25">
      <c r="B26" s="2"/>
      <c r="C26" s="2"/>
      <c r="D26" s="4"/>
      <c r="E26" s="4"/>
      <c r="F26" s="5"/>
    </row>
    <row r="27" spans="2:7" ht="18" customHeight="1" x14ac:dyDescent="0.25">
      <c r="B27" s="2"/>
      <c r="C27" s="2"/>
      <c r="D27" s="4"/>
      <c r="E27" s="4"/>
      <c r="F27" s="5"/>
    </row>
    <row r="28" spans="2:7" ht="18" customHeight="1" x14ac:dyDescent="0.25">
      <c r="B28" s="2"/>
      <c r="C28" s="2"/>
      <c r="D28" s="4"/>
      <c r="E28" s="4"/>
      <c r="F28" s="5"/>
    </row>
    <row r="29" spans="2:7" ht="18" customHeight="1" x14ac:dyDescent="0.25">
      <c r="B29" s="2"/>
      <c r="C29" s="2"/>
      <c r="D29" s="4"/>
      <c r="E29" s="6"/>
      <c r="F29" s="5"/>
    </row>
    <row r="30" spans="2:7" ht="18" customHeight="1" x14ac:dyDescent="0.25">
      <c r="B30" s="2"/>
      <c r="C30" s="2"/>
      <c r="D30" s="2"/>
      <c r="E30" s="4"/>
      <c r="F30" s="5"/>
    </row>
    <row r="31" spans="2:7" ht="18" customHeight="1" x14ac:dyDescent="0.25">
      <c r="B31" s="2"/>
      <c r="C31" s="2"/>
      <c r="D31" s="4"/>
      <c r="E31" s="6"/>
      <c r="F31" s="7"/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12A-EF4E-4AC8-9DB6-738B1C9863BC}">
  <dimension ref="A2:G25"/>
  <sheetViews>
    <sheetView tabSelected="1" topLeftCell="A7" zoomScaleNormal="100" workbookViewId="0">
      <selection activeCell="C17" sqref="C1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0" bestFit="1" customWidth="1"/>
    <col min="6" max="6" width="12.5703125" bestFit="1" customWidth="1"/>
    <col min="8" max="8" width="17.5703125" bestFit="1" customWidth="1"/>
    <col min="9" max="9" width="22.42578125" bestFit="1" customWidth="1"/>
    <col min="10" max="12" width="10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1:7" ht="37.5" customHeight="1" x14ac:dyDescent="0.25">
      <c r="B2" s="3"/>
      <c r="C2" s="3"/>
      <c r="D2" s="3"/>
      <c r="E2" s="3"/>
      <c r="F2" s="3"/>
      <c r="G2" s="1"/>
    </row>
    <row r="3" spans="1:7" ht="18" customHeight="1" x14ac:dyDescent="0.25">
      <c r="B3" s="2"/>
      <c r="C3" s="4"/>
      <c r="D3" s="4"/>
      <c r="E3" s="4"/>
      <c r="F3" s="5"/>
    </row>
    <row r="4" spans="1:7" ht="18" customHeight="1" x14ac:dyDescent="0.25">
      <c r="B4" s="2"/>
      <c r="C4" s="4"/>
      <c r="D4" s="4"/>
      <c r="E4" s="4"/>
      <c r="F4" s="5"/>
    </row>
    <row r="5" spans="1:7" ht="18" customHeight="1" x14ac:dyDescent="0.25">
      <c r="B5" s="2"/>
      <c r="C5" s="4"/>
      <c r="D5" s="4"/>
      <c r="E5" s="4"/>
      <c r="F5" s="5"/>
    </row>
    <row r="6" spans="1:7" ht="18" customHeight="1" x14ac:dyDescent="0.25">
      <c r="B6" s="2"/>
      <c r="C6" s="4"/>
      <c r="D6" s="4"/>
      <c r="E6" s="4"/>
      <c r="F6" s="5"/>
    </row>
    <row r="7" spans="1:7" x14ac:dyDescent="0.25">
      <c r="B7" s="2"/>
      <c r="C7" s="4"/>
      <c r="D7" s="4"/>
      <c r="E7" s="4"/>
      <c r="F7" s="5"/>
    </row>
    <row r="8" spans="1:7" ht="18" customHeight="1" x14ac:dyDescent="0.25">
      <c r="B8" s="2"/>
      <c r="C8" s="4"/>
      <c r="D8" s="4"/>
      <c r="E8" s="4"/>
      <c r="F8" s="5"/>
    </row>
    <row r="9" spans="1:7" ht="18" customHeight="1" x14ac:dyDescent="0.25">
      <c r="B9" s="2"/>
      <c r="C9" s="4"/>
      <c r="D9" s="4"/>
      <c r="E9" s="4"/>
      <c r="F9" s="5"/>
    </row>
    <row r="10" spans="1:7" ht="18" customHeight="1" x14ac:dyDescent="0.25">
      <c r="B10" s="2"/>
      <c r="C10" s="4"/>
      <c r="D10" s="4"/>
      <c r="E10" s="4"/>
      <c r="F10" s="5"/>
    </row>
    <row r="11" spans="1:7" x14ac:dyDescent="0.25">
      <c r="A11" s="20" t="s">
        <v>27</v>
      </c>
      <c r="B11" s="20" t="s">
        <v>24</v>
      </c>
    </row>
    <row r="12" spans="1:7" x14ac:dyDescent="0.25">
      <c r="A12" s="20" t="s">
        <v>26</v>
      </c>
      <c r="B12" t="s">
        <v>17</v>
      </c>
      <c r="C12" t="s">
        <v>18</v>
      </c>
      <c r="D12" t="s">
        <v>19</v>
      </c>
      <c r="E12" t="s">
        <v>20</v>
      </c>
      <c r="F12" t="s">
        <v>25</v>
      </c>
    </row>
    <row r="13" spans="1:7" x14ac:dyDescent="0.25">
      <c r="A13" s="21" t="s">
        <v>28</v>
      </c>
      <c r="B13" s="22"/>
      <c r="C13" s="22"/>
      <c r="D13" s="22"/>
      <c r="E13" s="22"/>
      <c r="F13" s="22"/>
    </row>
    <row r="14" spans="1:7" x14ac:dyDescent="0.25">
      <c r="A14" s="23" t="s">
        <v>29</v>
      </c>
      <c r="B14" s="22">
        <v>1000</v>
      </c>
      <c r="C14" s="22">
        <v>3700</v>
      </c>
      <c r="D14" s="22"/>
      <c r="E14" s="22"/>
      <c r="F14" s="22">
        <v>4700</v>
      </c>
    </row>
    <row r="15" spans="1:7" x14ac:dyDescent="0.25">
      <c r="A15" s="23" t="s">
        <v>30</v>
      </c>
      <c r="B15" s="22">
        <v>100</v>
      </c>
      <c r="C15" s="22"/>
      <c r="D15" s="22">
        <v>100</v>
      </c>
      <c r="E15" s="22"/>
      <c r="F15" s="22">
        <v>200</v>
      </c>
    </row>
    <row r="16" spans="1:7" x14ac:dyDescent="0.25">
      <c r="A16" s="23" t="s">
        <v>31</v>
      </c>
      <c r="B16" s="22">
        <v>30</v>
      </c>
      <c r="C16" s="22"/>
      <c r="D16" s="22">
        <v>4210</v>
      </c>
      <c r="E16" s="22">
        <v>4030</v>
      </c>
      <c r="F16" s="22">
        <v>8270</v>
      </c>
    </row>
    <row r="17" spans="1:6" x14ac:dyDescent="0.25">
      <c r="A17" s="21" t="s">
        <v>32</v>
      </c>
      <c r="B17" s="22"/>
      <c r="C17" s="22"/>
      <c r="D17" s="22"/>
      <c r="E17" s="22"/>
      <c r="F17" s="22"/>
    </row>
    <row r="18" spans="1:6" x14ac:dyDescent="0.25">
      <c r="A18" s="23" t="s">
        <v>31</v>
      </c>
      <c r="B18" s="22"/>
      <c r="C18" s="22">
        <v>1000</v>
      </c>
      <c r="D18" s="22"/>
      <c r="E18" s="22"/>
      <c r="F18" s="22">
        <v>1000</v>
      </c>
    </row>
    <row r="19" spans="1:6" x14ac:dyDescent="0.25">
      <c r="A19" s="23" t="s">
        <v>33</v>
      </c>
      <c r="B19" s="22">
        <v>4100</v>
      </c>
      <c r="C19" s="22"/>
      <c r="D19" s="22">
        <v>30</v>
      </c>
      <c r="E19" s="22"/>
      <c r="F19" s="22">
        <v>4130</v>
      </c>
    </row>
    <row r="20" spans="1:6" x14ac:dyDescent="0.25">
      <c r="A20" s="23" t="s">
        <v>34</v>
      </c>
      <c r="B20" s="22">
        <v>15</v>
      </c>
      <c r="C20" s="22"/>
      <c r="D20" s="22">
        <v>100</v>
      </c>
      <c r="E20" s="22">
        <v>100</v>
      </c>
      <c r="F20" s="22">
        <v>215</v>
      </c>
    </row>
    <row r="21" spans="1:6" x14ac:dyDescent="0.25">
      <c r="A21" s="23" t="s">
        <v>35</v>
      </c>
      <c r="B21" s="22">
        <v>4000</v>
      </c>
      <c r="C21" s="22"/>
      <c r="D21" s="22">
        <v>100</v>
      </c>
      <c r="E21" s="22">
        <v>15</v>
      </c>
      <c r="F21" s="22">
        <v>4115</v>
      </c>
    </row>
    <row r="22" spans="1:6" x14ac:dyDescent="0.25">
      <c r="A22" s="23" t="s">
        <v>36</v>
      </c>
      <c r="B22" s="22">
        <v>100</v>
      </c>
      <c r="C22" s="22">
        <v>100</v>
      </c>
      <c r="D22" s="22"/>
      <c r="E22" s="22"/>
      <c r="F22" s="22">
        <v>200</v>
      </c>
    </row>
    <row r="23" spans="1:6" x14ac:dyDescent="0.25">
      <c r="A23" s="21" t="s">
        <v>37</v>
      </c>
      <c r="B23" s="22"/>
      <c r="C23" s="22"/>
      <c r="D23" s="22"/>
      <c r="E23" s="22"/>
      <c r="F23" s="22"/>
    </row>
    <row r="24" spans="1:6" x14ac:dyDescent="0.25">
      <c r="A24" s="23" t="s">
        <v>36</v>
      </c>
      <c r="B24" s="22">
        <v>1000</v>
      </c>
      <c r="C24" s="22">
        <v>15</v>
      </c>
      <c r="D24" s="22"/>
      <c r="E24" s="22">
        <v>3500</v>
      </c>
      <c r="F24" s="22">
        <v>4515</v>
      </c>
    </row>
    <row r="25" spans="1:6" x14ac:dyDescent="0.25">
      <c r="A25" s="21" t="s">
        <v>25</v>
      </c>
      <c r="B25" s="22">
        <v>10345</v>
      </c>
      <c r="C25" s="22">
        <v>4815</v>
      </c>
      <c r="D25" s="22">
        <v>4540</v>
      </c>
      <c r="E25" s="22">
        <v>7645</v>
      </c>
      <c r="F25" s="22">
        <v>27345</v>
      </c>
    </row>
  </sheetData>
  <pageMargins left="0.7" right="0.7" top="0.75" bottom="0.75" header="0.3" footer="0.3"/>
  <pageSetup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D 5 q V h 5 S s 1 + l A A A A 9 g A A A B I A H A B D b 2 5 m a W c v U G F j a 2 F n Z S 5 4 b W w g o h g A K K A U A A A A A A A A A A A A A A A A A A A A A A A A A A A A h Y 8 x D o I w G I W v Q r r T l m o M I T 9 l I G 6 S m J g Y 1 6 Z U a I R i a L H c z c E j e Q U x i r o 5 v u 9 9 w 3 v 3 6 w 2 y s W 2 C i + q t 7 k y K I k x R o I z s S m 2 q F A 3 u G M Y o 4 7 A V 8 i Q q F U y y s c l o y x T V z p 0 T Q r z 3 2 C 9 w 1 1 e E U R q R Q 7 H Z y V q 1 A n 1 k / V 8 O t b F O G K k Q h / 1 r D G c 4 i p Y 4 X j F M g c w Q C m 2 + A p v 2 P t s f C P n Q u K F X X N l w n Q O Z I 5 D 3 B / 4 A U E s D B B Q A A g A I A O A + a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P m p W K I p H u A 4 A A A A R A A A A E w A c A E Z v c m 1 1 b G F z L 1 N l Y 3 R p b 2 4 x L m 0 g o h g A K K A U A A A A A A A A A A A A A A A A A A A A A A A A A A A A K 0 5 N L s n M z 1 M I h t C G 1 g B Q S w E C L Q A U A A I A C A D g P m p W H l K z X 6 U A A A D 2 A A A A E g A A A A A A A A A A A A A A A A A A A A A A Q 2 9 u Z m l n L 1 B h Y 2 t h Z 2 U u e G 1 s U E s B A i 0 A F A A C A A g A 4 D 5 q V g / K 6 a u k A A A A 6 Q A A A B M A A A A A A A A A A A A A A A A A 8 Q A A A F t D b 2 5 0 Z W 5 0 X 1 R 5 c G V z X S 5 4 b W x Q S w E C L Q A U A A I A C A D g P m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A 2 t R I v 4 J U 6 G v r n S V W j d K w A A A A A C A A A A A A A Q Z g A A A A E A A C A A A A C c h b A b 3 3 9 t q 1 A 6 j t l h E Q L r g I X x e u 0 I n D x N C D I t / X S 3 / w A A A A A O g A A A A A I A A C A A A A D u H X f s d t I Y N 2 s x U 0 y F n l E h 9 3 t F g U N X m E j y q j U v 1 V i k X l A A A A A o + r o P 5 7 t y i g N y P b 0 W W k l 4 g a e m j 8 O w e 0 1 c S t 8 N X S t k 8 c e 0 G 9 b 1 H S P a 4 j B Y i p X 5 A 3 S q O T / D G O A 8 e g A B D M i Z w 4 n G 9 B z r M x k Q M c Q S i C X N o S S u N k A A A A C z b L 0 m U N s 6 r l Y p c Q q K E 9 R t K 1 Y O l / 6 B r w i Q m g C X N a K C / + G E / P 2 b y w A L D K X J m p Q j 1 d e 5 J 0 R P 1 G c Z 6 P N B B U b 6 M 2 S p < / D a t a M a s h u p > 
</file>

<file path=customXml/itemProps1.xml><?xml version="1.0" encoding="utf-8"?>
<ds:datastoreItem xmlns:ds="http://schemas.openxmlformats.org/officeDocument/2006/customXml" ds:itemID="{ADCD3F43-DE6C-4FCA-8691-67F863170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Ejercicio I</vt:lpstr>
      <vt:lpstr>Ejercicio II</vt:lpstr>
      <vt:lpstr>Ejercicio III</vt:lpstr>
      <vt:lpstr>Ejercicio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TAPIA VENZO DARWIN FRANCISCO</cp:lastModifiedBy>
  <dcterms:created xsi:type="dcterms:W3CDTF">2017-05-17T05:37:08Z</dcterms:created>
  <dcterms:modified xsi:type="dcterms:W3CDTF">2023-05-09T21:02:39Z</dcterms:modified>
</cp:coreProperties>
</file>