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timelines/timeline1.xml" ContentType="application/vnd.ms-excel.timelin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tsqmet-my.sharepoint.com/personal/dtapia_itsqmet_edu_ec/Documents/OFFICE ESSENTIALS/OFFICES ESSENTIALS ONLINE/"/>
    </mc:Choice>
  </mc:AlternateContent>
  <xr:revisionPtr revIDLastSave="0" documentId="8_{5A3E8F60-0B85-41DA-A9C7-221E895BCB6F}" xr6:coauthVersionLast="47" xr6:coauthVersionMax="47" xr10:uidLastSave="{00000000-0000-0000-0000-000000000000}"/>
  <bookViews>
    <workbookView xWindow="-120" yWindow="-120" windowWidth="20730" windowHeight="11040" activeTab="2" xr2:uid="{E58F9B0E-6F07-4CAA-B1A0-7E0619DE3FA1}"/>
  </bookViews>
  <sheets>
    <sheet name="Hoja1" sheetId="1" r:id="rId1"/>
    <sheet name="Hoja2" sheetId="2" r:id="rId2"/>
    <sheet name="Hoja4" sheetId="4" r:id="rId3"/>
  </sheets>
  <definedNames>
    <definedName name="_xlchart.v5.0" hidden="1">Hoja4!$B$27</definedName>
    <definedName name="_xlchart.v5.1" hidden="1">Hoja4!$B$28:$B$33</definedName>
    <definedName name="_xlchart.v5.2" hidden="1">Hoja4!$C$26</definedName>
    <definedName name="_xlchart.v5.3" hidden="1">Hoja4!$C$27</definedName>
    <definedName name="_xlchart.v5.4" hidden="1">Hoja4!$C$28:$C$33</definedName>
    <definedName name="_xlchart.v5.5" hidden="1">Hoja4!$B$27</definedName>
    <definedName name="_xlchart.v5.6" hidden="1">Hoja4!$B$28:$B$33</definedName>
    <definedName name="_xlchart.v5.7" hidden="1">Hoja4!$C$26</definedName>
    <definedName name="_xlchart.v5.8" hidden="1">Hoja4!$C$27</definedName>
    <definedName name="_xlchart.v5.9" hidden="1">Hoja4!$C$28:$C$33</definedName>
    <definedName name="_xlcn.WorksheetConnection_Libro1REGISTRO_PERSONAL1" hidden="1">REGISTRO_PERSONAL[]</definedName>
    <definedName name="_xlcn.WorksheetConnection_Libro1VENTAS_20171" hidden="1">VENTAS_2017[]</definedName>
    <definedName name="SegmentaciónDeDatos_Día_de_la_semana">#N/A</definedName>
    <definedName name="SegmentaciónDeDatos_ID_empleado">#N/A</definedName>
    <definedName name="SegmentaciónDeDatos_Mes">#N/A</definedName>
    <definedName name="SegmentaciónDeDatos_Provincia">#N/A</definedName>
    <definedName name="Timeline_Fecha">#N/A</definedName>
  </definedNames>
  <calcPr calcId="191029"/>
  <pivotCaches>
    <pivotCache cacheId="868" r:id="rId4"/>
    <pivotCache cacheId="871" r:id="rId5"/>
    <pivotCache cacheId="874" r:id="rId6"/>
    <pivotCache cacheId="877" r:id="rId7"/>
  </pivotCaches>
  <extLst>
    <ext xmlns:x14="http://schemas.microsoft.com/office/spreadsheetml/2009/9/main" uri="{876F7934-8845-4945-9796-88D515C7AA90}">
      <x14:pivotCaches>
        <pivotCache cacheId="359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60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_2017" name="VENTAS_2017" connection="WorksheetConnection_Libro1!VENTAS_2017"/>
          <x15:modelTable id="REGISTRO_PERSONAL" name="REGISTRO_PERSONAL" connection="WorksheetConnection_Libro1!REGISTRO_PERSONAL"/>
          <x15:modelTable id="Calendario" name="Calendario" connection="Conexión"/>
        </x15:modelTables>
        <x15:modelRelationships>
          <x15:modelRelationship fromTable="VENTAS_2017" fromColumn="ID empleado" toTable="REGISTRO_PERSONAL" toColumn="ID empleado"/>
          <x15:modelRelationship fromTable="VENTAS_2017" fromColumn="Fecha" toTable="Calenda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4" l="1"/>
  <c r="C32" i="4"/>
  <c r="C31" i="4"/>
  <c r="C30" i="4"/>
  <c r="C29" i="4"/>
  <c r="C2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C8415-8593-494B-B01E-388162654510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DECDB8C8-1BBD-42F0-8834-102D8CDB7CF4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B4B9E7B-0820-4501-9067-C98A19FB0497}" name="WorksheetConnection_Libro1!REGISTRO_PERSONAL" type="102" refreshedVersion="7" minRefreshableVersion="5">
    <extLst>
      <ext xmlns:x15="http://schemas.microsoft.com/office/spreadsheetml/2010/11/main" uri="{DE250136-89BD-433C-8126-D09CA5730AF9}">
        <x15:connection id="REGISTRO_PERSONAL">
          <x15:rangePr sourceName="_xlcn.WorksheetConnection_Libro1REGISTRO_PERSONAL1"/>
        </x15:connection>
      </ext>
    </extLst>
  </connection>
  <connection id="4" xr16:uid="{C7A5AA84-EEE4-4D6D-9795-5B62E2DE9E38}" name="WorksheetConnection_Libro1!VENTAS_2017" type="102" refreshedVersion="7" minRefreshableVersion="5">
    <extLst>
      <ext xmlns:x15="http://schemas.microsoft.com/office/spreadsheetml/2010/11/main" uri="{DE250136-89BD-433C-8126-D09CA5730AF9}">
        <x15:connection id="VENTAS_2017">
          <x15:rangePr sourceName="_xlcn.WorksheetConnection_Libro1VENTAS_20171"/>
        </x15:connection>
      </ext>
    </extLst>
  </connection>
</connections>
</file>

<file path=xl/sharedStrings.xml><?xml version="1.0" encoding="utf-8"?>
<sst xmlns="http://schemas.openxmlformats.org/spreadsheetml/2006/main" count="507" uniqueCount="64">
  <si>
    <t>Fecha</t>
  </si>
  <si>
    <t>ID empleado</t>
  </si>
  <si>
    <t>Producto</t>
  </si>
  <si>
    <t>Ventas</t>
  </si>
  <si>
    <t>DFT004</t>
  </si>
  <si>
    <t>Pantalla 42</t>
  </si>
  <si>
    <t>DFT006</t>
  </si>
  <si>
    <t>Laptop i5</t>
  </si>
  <si>
    <t>DFT002</t>
  </si>
  <si>
    <t>DFT007</t>
  </si>
  <si>
    <t>Teclado</t>
  </si>
  <si>
    <t>Laptop i7</t>
  </si>
  <si>
    <t>DFT005</t>
  </si>
  <si>
    <t>Laptop i3</t>
  </si>
  <si>
    <t>DFT009</t>
  </si>
  <si>
    <t>USB 3.0.1</t>
  </si>
  <si>
    <t>Mouse</t>
  </si>
  <si>
    <t>DFT008</t>
  </si>
  <si>
    <t>DFT003</t>
  </si>
  <si>
    <t>DFT010</t>
  </si>
  <si>
    <t>DFT001</t>
  </si>
  <si>
    <t xml:space="preserve">Impresora </t>
  </si>
  <si>
    <t>DFT011</t>
  </si>
  <si>
    <t>Pantalla 17</t>
  </si>
  <si>
    <t>Vendedor</t>
  </si>
  <si>
    <t>Provincia</t>
  </si>
  <si>
    <t>Salario</t>
  </si>
  <si>
    <t>Fecha comienzo</t>
  </si>
  <si>
    <t>Fecha nacimiento</t>
  </si>
  <si>
    <t xml:space="preserve">DFT001 </t>
  </si>
  <si>
    <t>Jeronimo García</t>
  </si>
  <si>
    <t>Azuay</t>
  </si>
  <si>
    <t>Estefania Giménez</t>
  </si>
  <si>
    <t>Chimborazo</t>
  </si>
  <si>
    <t>Guillermo Pérez</t>
  </si>
  <si>
    <t>El Oro</t>
  </si>
  <si>
    <t>Eliana Soriano</t>
  </si>
  <si>
    <t>Jose Gutierrez</t>
  </si>
  <si>
    <t>Guayas</t>
  </si>
  <si>
    <t>Marcela Reina</t>
  </si>
  <si>
    <t>Daniela Ramirez</t>
  </si>
  <si>
    <t>Manabí</t>
  </si>
  <si>
    <t>Pedro Noriega</t>
  </si>
  <si>
    <t>Juan Carlos</t>
  </si>
  <si>
    <t>Pichincha</t>
  </si>
  <si>
    <t>José Almanares</t>
  </si>
  <si>
    <t>Carlos Vasquez</t>
  </si>
  <si>
    <t>Etiquetas de fila</t>
  </si>
  <si>
    <t>Total general</t>
  </si>
  <si>
    <t>Suma de Ventas</t>
  </si>
  <si>
    <t>enero</t>
  </si>
  <si>
    <t>abril</t>
  </si>
  <si>
    <t>agosto</t>
  </si>
  <si>
    <t>diciembre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</si>
  <si>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</si>
  <si>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</si>
  <si>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</si>
  <si>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</si>
  <si>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</si>
  <si>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</si>
  <si>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</si>
  <si>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</si>
  <si>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Impresora</t>
  </si>
  <si>
    <t>Recuento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</si>
</sst>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\$#,##0.00;\$\-#,##0.00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165" formatCode="\$#,##0.00;\$\-#,##0.00;\$#,##0.00"/>
    </dxf>
    <dxf>
      <alignment horizontal="left" vertical="bottom" textRotation="0" wrapText="0" indent="0" justifyLastLine="0" shrinkToFit="0" readingOrder="0"/>
    </dxf>
    <dxf>
      <numFmt numFmtId="19" formatCode="d/m/yyyy"/>
    </dxf>
    <dxf>
      <numFmt numFmtId="19" formatCode="d/m/yyyy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19" formatCode="d/m/yyyy"/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3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microsoft.com/office/2007/relationships/slicerCache" Target="slicerCaches/slicerCache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1.xml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12" Type="http://schemas.microsoft.com/office/2007/relationships/slicerCache" Target="slicerCaches/slicerCache4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[Ejemplo_Nro6.xlsx]Hoja4!TablaDinámica5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Hoja4!$C$36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Hoja4!$B$37:$B$49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Hoja4!$C$37:$C$49</c:f>
              <c:numCache>
                <c:formatCode>\$#,##0.00;\$\-#,##0.00;\$#,##0.00</c:formatCode>
                <c:ptCount val="12"/>
                <c:pt idx="0">
                  <c:v>6010</c:v>
                </c:pt>
                <c:pt idx="1">
                  <c:v>8570</c:v>
                </c:pt>
                <c:pt idx="2">
                  <c:v>6770</c:v>
                </c:pt>
                <c:pt idx="3">
                  <c:v>5400</c:v>
                </c:pt>
                <c:pt idx="4">
                  <c:v>4360</c:v>
                </c:pt>
                <c:pt idx="5">
                  <c:v>7650</c:v>
                </c:pt>
                <c:pt idx="6">
                  <c:v>9650</c:v>
                </c:pt>
                <c:pt idx="7">
                  <c:v>5030</c:v>
                </c:pt>
                <c:pt idx="8">
                  <c:v>3760</c:v>
                </c:pt>
                <c:pt idx="9">
                  <c:v>9890</c:v>
                </c:pt>
                <c:pt idx="10">
                  <c:v>12140</c:v>
                </c:pt>
                <c:pt idx="1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B-4163-950A-62FA8E977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96840271"/>
        <c:axId val="2096843183"/>
      </c:barChart>
      <c:catAx>
        <c:axId val="209684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6843183"/>
        <c:crosses val="autoZero"/>
        <c:auto val="1"/>
        <c:lblAlgn val="ctr"/>
        <c:lblOffset val="100"/>
        <c:noMultiLvlLbl val="0"/>
      </c:catAx>
      <c:valAx>
        <c:axId val="20968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$\-#,##0.00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68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[Ejemplo_Nro6.xlsx]Hoja4!TablaDinámica7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Hoja4!$C$52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Hoja4!$B$53:$B$62</c:f>
              <c:strCache>
                <c:ptCount val="9"/>
                <c:pt idx="0">
                  <c:v>Impresora</c:v>
                </c:pt>
                <c:pt idx="1">
                  <c:v>Laptop i3</c:v>
                </c:pt>
                <c:pt idx="2">
                  <c:v>Laptop i5</c:v>
                </c:pt>
                <c:pt idx="3">
                  <c:v>Laptop i7</c:v>
                </c:pt>
                <c:pt idx="4">
                  <c:v>Mouse</c:v>
                </c:pt>
                <c:pt idx="5">
                  <c:v>Pantalla 17</c:v>
                </c:pt>
                <c:pt idx="6">
                  <c:v>Pantalla 42</c:v>
                </c:pt>
                <c:pt idx="7">
                  <c:v>Teclado</c:v>
                </c:pt>
                <c:pt idx="8">
                  <c:v>USB 3.0.1</c:v>
                </c:pt>
              </c:strCache>
            </c:strRef>
          </c:cat>
          <c:val>
            <c:numRef>
              <c:f>Hoja4!$C$53:$C$62</c:f>
              <c:numCache>
                <c:formatCode>General</c:formatCode>
                <c:ptCount val="9"/>
                <c:pt idx="0">
                  <c:v>22</c:v>
                </c:pt>
                <c:pt idx="1">
                  <c:v>20</c:v>
                </c:pt>
                <c:pt idx="2">
                  <c:v>30</c:v>
                </c:pt>
                <c:pt idx="3">
                  <c:v>17</c:v>
                </c:pt>
                <c:pt idx="4">
                  <c:v>16</c:v>
                </c:pt>
                <c:pt idx="5">
                  <c:v>18</c:v>
                </c:pt>
                <c:pt idx="6">
                  <c:v>29</c:v>
                </c:pt>
                <c:pt idx="7">
                  <c:v>27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D-4647-8681-ED3D4509EA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[Ejemplo_Nro6.xlsx]Hoja4!TablaDinámica5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Hoja4!$C$36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Hoja4!$B$37:$B$49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Hoja4!$C$37:$C$49</c:f>
              <c:numCache>
                <c:formatCode>\$#,##0.00;\$\-#,##0.00;\$#,##0.00</c:formatCode>
                <c:ptCount val="12"/>
                <c:pt idx="0">
                  <c:v>6010</c:v>
                </c:pt>
                <c:pt idx="1">
                  <c:v>8570</c:v>
                </c:pt>
                <c:pt idx="2">
                  <c:v>6770</c:v>
                </c:pt>
                <c:pt idx="3">
                  <c:v>5400</c:v>
                </c:pt>
                <c:pt idx="4">
                  <c:v>4360</c:v>
                </c:pt>
                <c:pt idx="5">
                  <c:v>7650</c:v>
                </c:pt>
                <c:pt idx="6">
                  <c:v>9650</c:v>
                </c:pt>
                <c:pt idx="7">
                  <c:v>5030</c:v>
                </c:pt>
                <c:pt idx="8">
                  <c:v>3760</c:v>
                </c:pt>
                <c:pt idx="9">
                  <c:v>9890</c:v>
                </c:pt>
                <c:pt idx="10">
                  <c:v>12140</c:v>
                </c:pt>
                <c:pt idx="11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E-4AD9-9289-06C97B303E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4239023"/>
        <c:axId val="1504246511"/>
      </c:lineChart>
      <c:catAx>
        <c:axId val="15042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4246511"/>
        <c:crosses val="autoZero"/>
        <c:auto val="1"/>
        <c:lblAlgn val="ctr"/>
        <c:lblOffset val="100"/>
        <c:noMultiLvlLbl val="0"/>
      </c:catAx>
      <c:valAx>
        <c:axId val="15042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$\-#,##0.00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423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0AAEC7FD-12F4-4E04-A17D-AB62438C4470}">
          <cx:tx>
            <cx:txData>
              <cx:f>_xlchart.v5.3</cx:f>
              <cx:v>Ventas</cx:v>
            </cx:txData>
          </cx:tx>
          <cx:dataId val="0"/>
          <cx:layoutPr>
            <cx:regionLabelLayout val="bestFitOnly"/>
            <cx:geography viewedRegionType="dataOnly" cultureLanguage="es-ES" cultureRegion="EC" attribution="Con tecnología de Bing">
              <cx:geoCache provider="{E9337A44-BEBE-4D9F-B70C-5C5E7DAFC167}">
                <cx:binary>1Hrpjt040uWrFPx75CJFcWt0NTCUdNfcF6ftP0IuNrVRoihqfad5inmxibTL7nRWdbln0Bh8XyaQ
9tVySUYEI06cw78/zn97rD/du19mUzf93x7n397k3tu//fpr/5h/Mvf9W1M8urZvP/u3j635tf38
uXj89OuTu5+KRv8aIhz9+pjfO/9pfvOPv8O36U/tSft474u2uRw+ueXqUz/Uvv+Le39665f7J1M0
SdF7Vzx6/Nub/7kO98ubXz41vvDLzWI//fbmh0fe/PLr6y/6w6C/1DAvPzzBuwF5i2gYRZEk6OsP
fvNL3Tb6230u34ZEUsxD/PV++G3ws3sDX/DT+XyZzf3Tk/vU97CaL/9+f+2HqX+/+tgOjX82mQbr
/fYmfRzun1r35peib+Ovt+L2efJp/GW1v/5o7n/8/dUFWP+rKy888tpYP7v1B4fEeWEeWne/tt8M
8x/wCn4rQwa/kr/yhnjL4aIIkfz6E30b9Ks3/r3J/LlLXr77yi8vb/23cs4WNst9/81G/wHHQPS/
3B0Cffvur/b/+Xh/bvtv772y+7fL/61snta/nLv/5GYgbynBGEn4/Z6CXjoBUpQghISI4a+bgv7o
lJ9P6M+d8u29V075dvm/lVNO75v7h//9v74Z5j+wE9BbToVAv5v82fDi9d54Cx6BssF+Ly2v3PJv
TOnP/fL9xVeO+X79v7Rn/tXkXlb0H575v63o+C0hkjMmxe/b5Y8VnTC4LcPw6wNw/+vgX3PY93L7
r2f05375/uIP0/+vXr8vise8aAC7fbPCf2RvICoiIb6mo69/f9wcXLwloYgIF79Xcij0L53wb83q
z93w4tVXG+TFnf+/LvrX8Os7Nk3u/X36BdS+QGB/fffL8gFnv3r1r7DxVxPvn357gxFGXIbyxe56
/p4fnPA9ofzZa5/uew/4GYpPhFjEcfgMozH8/80v06cvtwR+i0TE4fIzlpNQxN780rTO57+9QW8J
j+hzYJAwFBKHBJJj3w7P9wIAfxTTUEouOcQRRvR7S3HR1otum+92+f3zL81gLtqi8f1vb2BF9utT
z8tkJIoQzA2WKwWMgiMC9x/vr6BrgYfx/+A6krwLOEpsaayaBqJVPs8HukxzTHW/xgyJkyyb1i3m
4+ULc/1bY4fQXTynI8QjHEbPc3sxts3dPBRNhpLCep8Gc7so1NtZmWnoVLPOUWxkW8e5t/3BrbJP
/nr4EDbRq7WH+HkbIsrDMGQM0NrL8fU4SFOTkCd5Y3ee5TGhi4rokvCwOTI+300GH8ziVMmKeMHN
3lmdhGKKhylXnkVKN01MUKN43qnKXXs+J8F0M7g2nl2TTH5Sc/d5GN5Ra9Rfzx1DALyeOwHjhZwI
DGU2fDX3tp6GSDOJEtbyUiFJaIxWe4cN71XItN3oESbV17RRY7jeSdNeoJxde9Y+ajb0Knc6Ste+
3f9kXpg8R8yLiJIYMyppFEoCdYSLCML6pVVz71w2ziNPFtGfsa66sVH5ng81Op/8kB1MZpjiQjb7
gro5nhd9gjy5zMP6XQNLSjvmmzhfik1Z+H1UVJsx55cNCXu1tnTb4twqUgY2wZVsY2bbR5PLQiGf
vZ98oETUfsa2/pCJYVD9ulSqCscgzrPmFPVdnfhmrFQTwh9k++ZoZPPQsf6BNNOirNBElZUrEqer
00gvveLGiWQN5js3LCKu5pLEq6iDhFhanLFC4jNhtEnmgn3IiuVhLtmSZItbVIZhlXU4lttq9URl
bXVdZe2W12L6oKv5M6WVjOUsYjdYsvGio+lU2DmBzdjeOL3Q2BN0HsrmHEnvE22nMBZRHaQkCzo1
6OxxqAe7LY3vlVz6dKl5qOzk2b6kgiRFvfTx4Mv8eVG1QtFyGhqxqdb5pKryrQ/pTbCyS1eLIulL
uVwuNH9qYDvsIoZp3Hfz8lSTCSe0yfB+9qNJZD/i4yjnMYmi4dDTAbYNLxfwlbT9TrfFejaMYkoq
Ui+KtZ6ltMhuKZpovMzzLY+a9qQIaBl3vluTap4yhUbzXvThDWV5F3e8dqln3bHnLVauDdrYQaDG
TnR7Xpo5Llfzbl7z66IoMlX35a71eX06kXo9WZrRcTVIezFRAsvN0WNphiwxdcjiWrBRBVR/yBsc
qcjQSk1Re8XsPCrWlYdqKUsVomhXL9OkEJoDBUnoIqN6VcQv76XAp2VJq21La68q5LDKF/KROpcy
Pe/akLjYDu5ytuRzNZlJeY2jlCxB2uYGxR2BxLIOUajalV3NaLqnfvywVJbFpomiLSfjpFqby5O2
L7pUNtTEQdF+pqy4KCHt1np8CO36SbgyuGtEfV5U0bkM2uve+VqNXbHvg+JEF8OukPQc4fzOEHJS
9+Icr9MdLkk6jnWKSzErXeCNFe7MsmXnUJaiaYnrZUltbhIUiO3Q6LOgr27GaoL9sYotxt6lcl3i
rM8Pg64/G4bfz4vJ1FSPx9HVxXawdD3XCNJPhVYZh6uONgvD5db0y74s5z6Jlma+yZbmgxVBq4bS
tTAJ2imDynwzFME94kYkYTnXavZfEuucmpxOMcz7ILWfkr5yQxJOpYgbEx1sP/WqtrBX6xHyRuRk
Akhr2g8O1US5wZ1L1p+vkpTxmCGtyhV2OyVlqLT2URIaV6smgDhuw7VSCx8bNQxsSRs0Z3FEiisx
wULKBneJH5sUQ/+ipkmTZK4nsdN9scmnmsUTB+dVY6gvQoJNXHjTJmjFZQrp57qfwdymxRdl7vM4
D9yNXudLNzRXVdmVik/dqnpdnBWFvlwCxtVa8uvAj2tcR02tRMZuA1zAN5dS6dDCepsAZlOdV+H6
oEnz5KviwrDhxjRojWnHwLCD3Rcrvaq9xycdXq6syWtFQzYmy1i9q0ZzgUTxucV8VxWwByBzFwnF
6/mUD1e1dhvm3L0PpYvL3jw4GpyEy3CnCScKM18oYscTsbozEfh3pW3OScGvR48fbYvwZqgzpmYa
VXGdERlnDtt47ueHtUQ7bNwNYsuWF+Ohr8dc6VIeDPXnUFVWZfL1MuRoO5vsc4dqrRZTd+nSoFNZ
GKxkGZ3xLDi1DK2q9ONllNPtiADuyCUtUXtOybSdIn8jx+ycM36vAXLEKBpuVuM3lXfzdgibXYb8
xeiWQdWuu1iQvUM2ukO6vO4E+miy+qaiYjMu7qRZTataZM+6vDvpR0gBqCrybckchdS77gIUBqqr
bK5Gy2H7ZfNlP+0jUwBWqAs1+Pmmrobj0jQntS+vIAMzRdbmjlT6qouii0WvO77WWK0LbpOuMeeO
4ocW0UvWcJ7gIdvper2xgg2HQeaijiO0zKvyQQA+Q2xc9j6K9L5oqi7plgJid9F7NuB3tqifSIak
Qhh/7Am7rZ8DOGwmJftCq2ISo8oWf7O2nVQSd1eDs7syqE8RXj4al5+yMtyvxu4dnlkydP2gfE3O
ZCGPi/e7wJsF4rJZVFVgqgpCd9zMZ63tz523T2vRdvGABqNogA44MxsxtkcsqgGKFbokppWpzOdh
51F/F0LDVTVzm0wou63wFCjc2U0lqyYZiT4s2r9b57lQdHXVxq6GK1uyi4n5bS7IpkX8rO3cydpF
fUJRcVMJyhWRxVUTZVo5F7gYYC+gtnk8n8MyS2nY35scfCYZGaE22tMBs8dyRM+YooNSG3IeF/1Q
qmnJIXD6UpUj5AsszZbhDMWVG7sYk0anJRYTLJ5PSi84hEojznBJ30XheCx9NmxsaAvlw27vBkpi
PrFZEQKBwkJvUzNF625a+lAFkg7x2Ltu284OEql+KNF4x2so2D0F3EbKrAbQwNOS4h4mk+1y312i
HsNIhU3GmgRxm4tLpM1O5JAf6BiQ2K2T3YaBuZ67/o4sYan8HJXKNuzJ8AZwj45ukJnPh4EfIOOV
Ks/XDe3Xu34q9tXS3BOOuQpKuhubslE1ZufRc4iJFjs1yeBGZlx13tx2bjmYYd0H+XqVBUumsloc
hm46DDXBimb5ojRfm+1oqFDRNF7PeIXmgoRnHdTPtGxJ0ocW6kBmhk0115+jXDSpKT1SgWenheF3
zpHTyvoZjMkuIdU6ZTIH5ZcHw0U7zm1MF1iA6KuLMGIiqbl7N/ZleFVMekodmutDU6NiFwJySHLG
gtQwqLNdKJpDK3K9wYFFiYC924icJCvVkNGN/EyiroiHrPFxXbKzQRbXMuAbsLA4kaW9s3VN4qA2
N1K27zSjJ1OeZadTQ1RRBLthrveFznslrJuUm+xNsY4aegAAF2itN7gKuEKlKeMlA0wCZfYkGtih
C6pO6ZlfEoQvIsDAag3BWx0OHnLnL0jJ7ugyYkWYvmV5Xira5rfz2LVqccQrWZRPU0V2eR9JFfn+
Ju8DnARN/anJykyNjdFbt1YohiR8OwQhTfMl9Mk8mE3o+uPIigNg+pQP/MwKe4GioE4XGxRxCctQ
kO5lIucZb6dpANzm3VPlRQ3rdeNzz/jkO3QreObSWXc2sZLcmlLznegiv21l9L4D3CdzeFgWNd9Y
XVzyXJzWGro+BG2er/Qx4uYZ89QkGZpyOg49qwBilegaMM98NAK1CrkRstNi7HnA7BR766AT66Mp
GUfaP+QVC6wKHOBQD4Xc51hNVU4iiH/uHot+WQHYh0vRpl0k0KaKcJEI2xwz3xrls65Tc57Zx7nV
OPEY+r86m9Vcl099IAOozXhNhnbt1GoXCOEhk2ooChRPCECIr/tpV/ta7wDqnoZ9UyXZnLkYZfIi
E+tFL+1oVGRRD6m54H0ARWL97MV6HFBFPSQuXW7kBBFnNZUnrumsVj1i+a5hAd4OGofHoguHuLZt
eCmbxl5BcujuuyrrNm4NbgqeFVekAagJlSJU3dxX+z5k+QdRhZXylo7pOGX56dIzHwvsbmmeFzHv
e4jxWYTvw9InAaDzWEwZgfGkp0kLNSpQQSMuJxQVqm2pVpEMux2Z20BNfe7Sqgx1bMIMKVe79jwM
RL5fZ9spFkED0tppH4Ssa1MTrAZgeUk3xbrCBIbZHslM+aGLPnk0qsmFLm50dt7OGtB1nrgiVNMo
YlojCcyAE+dEXs/cIqMyCdalcqw+8hLySFXCNVxV2Y5WXR6XTMiUyCC68dTXGz4/6aJPc89PxyU8
oDmHVpjkW9p3ByQho0kbpFPGN3WHUiS62AfhURb26A1O8VhA+l9vAOkdOiHfLeakDVjcQq4ThMWk
JSZmjY4dVBVHZx0HzxlzGYwEY00pXlyhWOF13LHHrHwCLJSGAVKdPg07vWVhva94uLFVnQCAOR2A
P1IWUgE2/RbIkjRcySWpQ1Vw9siX8HYkHBKz9bcsGIiiA96sbZtkqE88qxMGybWVYxp5kgS84tCP
XjAxD3sc9odB0MQtso7D3O1pge76NoqHKovHIdp35bDJozBtq2ozoUCxtYv5uqqmnROWTedB1qb1
Yg9tWH6sMUqmiR+JHsF0Msbt+Jx2daLzekqsAHg+rQIiLgoTyTKqDH/ws4wRiTZt8LFdoRQtPQSD
DiwDYBpmKW6ljKOlfqBTdRutzbCrGXVxVkqTq5w1LU6hVYVUOfBxgW7ElTtPo+jjrGV1pnMy9QnR
tnBqpCaCplBDYEdFAa0gzpYzQdkRDeOmHOYhnqYIulnH+7jNSJ2MQ15DX8GPVVQPu7Icr6Wgsavt
YcI8aavxCtPnHF4xf7SVNEmXVdfLOHxmTZTghW5MxfZrN6dzVRu1BMGpKNgxcOgsqOaLig0nVZ59
rCy5oDo4A2rrSJivFBmKVAzdtmjnTcj8Z9bJm3bo3TMcvBX1TOPIQcsiXa8TI8cPWqy7MajvRqSf
k/AGkEwaITgTMD2MpT+NDKDRZUA7HXZxUdLED+PnHIVmg6q1VaEuZMKqddPyACCIqXSMeAMNVH3R
anMJtSyl2qklmzZ4HI9i+Yyp2VUBvqiA6KizKPaaAdof6HQyduGyI1I84gbd66p7FxXUqGaKDrK3
+4quqmpo3OLm3C492nI6f5JOnMwBOy682ISZ22RoufE5YDzpj1EulSsW6PrNZn6uKSs0BwbSL22X
9w0bz4gN9w3Xu6irjwGhZ3kjTxaLduViAdFXKpvac4fMZl3tzuluV4dtCY1QFGNud7oQH9ZJX2gZ
PXQeyLtM15um663CTlx2IYE0IeOiLXezZrsl1IloKMAzoGQchNTU7wrRH4gcNwVqtw3SF2ue79ga
HqGPP3WSbyaXx0NkD3KO3jce35liPMeB+EjpAkhytKoDNITq/nQxw0m4oiSLojQU5DSz04e2Ci9r
Ihy0od0GwwEPVQ5kI0N7nodu19L8MKMaOrQ22HZ2UV3tdqDY7ATFyWrFJTAxO8yLXY7cvi3cDc9N
bKe+THQY6VNDhmxbsGIADioP1Tyhj1Ae1x1dWhk3EXwnxdlGBjTbDJweiiEPN31lyg3NV/uxXVZI
w3MGFbwP+PpxnfEtWmfzOVgqSLhBW6Suq8PYzJR+PX7x9fTFxVeG8CUTjV/Rsc/EoaBUcGCYCEVA
Af5IHNJuiYATgC5oilG8bKdatVdQya/mJQn3Pu1HdZUuFZC0Mfkpa/lHzvLl0PIVm6p1MGJUwdDN
zTht9KzUGA8JDDTHdpu1PyGeX3G3XxbKgXcGNC2AgX7NkE6E9S2F/jmR3U3EqKqCe8PITxjiLwzw
Kx5WvBwFzia85GGXyC4z4yVPwq3YjqNqkiVSJs32Y8zUujW3NhWKxPi2/WASvVnL9K+p4PBny3wl
LZRNPVZjZmkybuq93dNNmA7bdZftiy0/5dtu751CmyaddiJ+EnFX/iygQFt5zUT/YAE4DfPSAp10
k6EMLDBulpTdB6GK0vHcpGVSnLp0SnIHxWADTPPPBv7jyrnEBHQVgghAiS+WeSFslBwPcrFQiPN9
tq129lxcOKS88mBxp7K7wCfZT8b8E2v/MCZ5tXt0XctOVytNupRt8Ubvpm2/NVuZQj+zaZRiSqhM
mcTGR6TyQ72lP4nq6HmT/BhwgkSgSIBuCQvn9JW/OXZO+8rxhBnRQvYZoQMPtznJUlnZbdXWasj7
AwDAmEZFTKATmwMoXyE0eaYJobWQQI2wDZrGbeXMpqQ1UN5iz3i9WZF/Fw3r5RwuaSjzgx7eZ0MI
FBrEsh6SrsLvhKs3M9EPwVyflH2emAmI2tbqHdTFY12EyRhFRzpPP4nyH10tItCPIh5xRiNGiAAN
7ccYW4a2DAFa4gQzVqs+ry/xaNt4BeT719vpTwd6xs4RhaBi9Dl7vowpoqGl0hVUyFCXqnU9S1zt
gRoZOPuaOn6XWX9PxV9FwsfWAhTV+e9HD79//Mfpt/OMXw7H/fP68+HFf346t5+aa+8+ffKn9/b1
k8/jfX8Uhvt9/Gcd9YcPf9B1/4Vy+/WM5L+4+YOs+4N8/U05/6J3Qor4fgDyD4Lu9xMK/xR0Gbzw
Tcqlb7EEkZLDto4wlwx22O9SrsRvRUglHPNEEZyriJ5v/S7l4rcRSJyg4oO8KDi8CAHyTcmlbxGG
t+CbhAQdVmLx/67kUixg/yPGoK5QqDDyy/Z8ESCWLx7EZcuTzMzZwY/UVbHo/HI/LllklC2icl/W
wBIoWWkWps4VwbsX5vqTEg5Hel5kAAoyKuwHimjEQVGOOH++/2IKsgaKn82QAbJZron3SFzlUdke
u4YvKsCfgXHNYoBJ3e6vx2UEP6e3fyYfGJoShkFFF3AyklBGX1U7L0zHWzPodCb1vKfERwioW1/J
FETm5npd6vWJ4k4A4VaW0N9aeu6iqK3UOrU0jFEx1UgBIT3eoGKci7ibXOsUaWXzzqBsWeLRZv1d
78IyBa6hfgIUzweVD6UEUEkioHncbGSmQNJvyrh0hDwwr6ubJqozYCBWCkKPD69Ex9fbstH42LRZ
0cQzaXmlZNu7i2LR012lTXEgA+/vXNbhzQQHRHIg4qb2MbDQxAPv8EyFRR2I6rH3DqhCP+l8VBSX
LuWBba6FtBO0Vx2pn6LZVlqNGq9HHeB2t5RTdtZnFj9EfVClS0/Ke2FFdBuWdLnylpDjEgloU8rO
yauFRNUtQ1mTdpqgrQVlcD8WxXzXdlV0smSiPe9xBGg8y3XKSCc+dwu0e1kGBlAIOsgyBlojO/dw
CPp9bk1z6owOTqaqaZOmwuUGhG176SPZRioARqFRpgfKsly5v/TF3EQ7PjTVCW4mPm1WGB3Fg8vF
tW5ntDU2w15lM0JPXU0cOkbU9ukconqjJSThLOzd2RDlw0NPqQGarWr2tjGAO4BsO7ZBRm6HegaF
1/J+2Uwkh97JkoIkzIo2vwymsI8pbLjG70HcX0FMDaPeVqfN4IAMQlXeN9NZ7XE2f6jIOq5AVi+z
99lJmBF2zzjT5H2o4byFTGvuOdqYQmZANpIciAqD2+Apb9HaANnaDhjk5EI/SjzYjyhAwaiKnjzr
0ZbRT35Yu3s3sqiM3Uyzs9bNxTtSR6AJOLF2SV35COJQjnLHIG6S0LV6AyQ7PmZ1i1JXT9WuNtAi
rj0JTwNjg8NKeb+v9arTHBqGQ25dnojMVTcsAqIc541Wtg/cAQp6saXdYHbjQnSa0XA8ZIwNlxK0
D1AeuXsuwviYc5BqlA76bENXWl4SHig3Lo8RDdiynzFFH6noe+gZOhvGfASdSMmJVPFcSFjmUFT8
wxD2gFn4KI4z1+2BdQGQSJ0uqiRgwbhpwjrclpXod0M0+02xyOmE1ECQWE6ZGpgFna4OWLIW0nwk
uWu3hWf6qZd+uQZWGNjUIvDAzIup7fZmmGyyzqvf8GKpkyxv2R45M9yUcztdFDOYo66K7J2psvBY
di0Q63YCaSgUHfCSblhvhknahznQwivOozoHFRHxKhlWshyXQUOAI4vWBeiOxWw4pP9dBwzYplpC
c1UbiDM1WGDafcCjWzRi8t4tQDB3lbAPwElkIEv4ICdAF1p+XJ3DN2MPD6ihHdubQQu8NZwNt8Ao
lCfchfxQw+a4akHPuPIgAbaK6Hq5mIA+2dG142d5LnsNyqKYryNw9IkZu+okByrmALsKAjjS1jxr
S/7aLr4/r0OcpTwv1kORN8GqLPSPQMFktgdpzOXBx9GF9fn4PDobRZ0AOeOTKcQ5tNmASvJixrvI
BNHdVJX6Q1f142kToIWqxpddGk7DdFg7Zj64kTupOkKn8STLCZA1WWd24Npx2wKHm2DALZu6BW54
qKpAKzw09XHiAZ4V1pkdgSVtexDFRNZeVZUEhC3pjD7QFfTvHInmJDcBvamzUu+nNmieQBqGkigF
WUFqX8xV25vyXVY1Q6JBV6+SKssRaLO2ax5qakACz0GBAYrVTfsODiOdoALRk5YUc698runDGK3F
zUQXqDlzb0+hp+0vXOTxoRwrOMo0NkDOOtgIRzPO+qQa2Xhbmtpumh5O0IAUsS6HICqyUnWiqG9Q
DY9CHWrIVkaG3UUlKMsR4D2jqQfFx/jrgU9oE+agyBVTMHlYf4AICKah3xWORjHo0ObQkmD2O+H0
bFQPfCnYzQO7wOu521RTaDollpyfZ8YiBYJ/FMAxlUGS3SLEBOckXMA/irDLrvHcFw8DnLnpFK4p
PlgrpnceN/M57p0AoX30cL4JUqQ9Y70YF5CoOX+kojYXpSuL+VQMQUu2pqSmiPEyuqTMer6ZwTHX
RS+ii4xNwIyxIb+sRZYDL9eDrrhmGTtvaPSsf+SiJ0dvg2ArJzae5rnuwBhhsV8p1PmpERJ0PqBC
s6bsY/x/uDmTHllhYEv/IiRGg7dMOQ9VWZU1bFBNFzDYBgzY8OvfyfekVrdaeupe9KYXd3erlEXi
cMQ534lWU4WbuOpOTmmDDJoaCfPShDlu4erZi7x57+lQJpqaLjMQFf+ocKbb4gQsm5khSdUsdRaS
3onDXsvrUITey8xk+VSOXAH1cJtLz8vmXlsD29GqtzdE4C3iRq8Zq5V6mqORv8y2way5iCVd5wVn
eHXG7s11nfprrcgCkIBMQ9rUvfmOxsVKhj70G5gsFvQa0VAXBrV2Mog2J6OsowjaLwxTl5LAmuzF
1bctKNO4XV2oy+R59u1EzVGm6RbifB4xcagCYBEo4CMuoeZTLXBFHDf1Awe3mUn6em9Pp05eVt9N
xPgcstzu7m4DL9I6euxiezvhH6m6Gvduty+unSlz1SS1l9+mvxk7J3UqpoMo911YxTDvktLa+v5H
572W6q/vkhagQLlciunqt3tLPBPYA6FzDBxYDIEb4zxuNPmW7KsPd6z6nviaaGV2U+8mithgLbq0
LYusCa4q+DcBIpGbQOAiATzjAbODlFn66CAu2hsfYM1mtKCdgQhzzVZwWI245lNBQ5VBQozOWnlP
Vu0ndc+yymuf7HBJqpYdavvclJ9N4aVsWNOQwwjxLFhnl7XF0S54okRSsj2my0xiMLXNnrlOBl4C
xcpJQBK++WAlSPPutq/QHeOW2Knyt5qeJwZ4am6SoEF1N1MMrApKpfWzFqKPO+ev8kyMy/TP9VmK
dw7mfZGV7pOuvovmBeV7RguHXxdlniXy0Aru1PLiSc9wqpxrDcrDbeEeiPeuInnTTCdvHE5GhMkE
L9RhPNFdBg4EfwOsr+pk6+bGQXhVZI1dfFnQS9+WYklcpz0uln3gw3AOVPtMBf5srZ4YtXEA9QUV
5NAoeL3zamLYRD18uqWfjp0M44Z/8lq9cD68sYjGsy82vj3ix+4DUyhGZjiWAIZM9a9d+7MYZ7ys
KKqGbWz77BZw0xrv1tJpQ1kbt1UVm1WmgT9kC2Ub13ZTS/Z5x7/ZcC353UF/0IK4EdM3utEsIr9T
U54CmakATfyod6W7/PkNkI5LJVkaLhSHl8R+O+wnWHishNTxgLocsiuCdYyt8lzKdtP2uEKEygcY
0f485g4zT57OC7zs9d7BTRtUNZzcZUdY9eLwMgQTgwNSgx3pPKBB1tleD9yagQbyXNQylUGQdoW1
MW2gTz6uprb0Ml81P1XP88ka85IxIAE9tFyoMCt4M0CBNb06VG0KqhLl9Ilx3sPuSQm6sXmRBIAw
IhnExBPgXOxENj28gfC8TnbsmSgmAWojGMeu+6IYPhrQTrYJY0xHyTRfpF0mTT1f8ZFjq3+DQxza
v6ZuN85a4an0uQaftJr2OuOWaI3erKbIVtpdQPkAQVjK2K0uQKtMXFn+pjbdiQ9j5pbzJjAqgQwR
e/4CkmKKPf1oN17tAk37WiSlDFPbBgAYzVtt3YZFxwrWMxoBOOBlpsQLGqg4ImA/JJiScQv0p21M
PKzVVhZr4gzrxsPVVq8+njlNwwKat7Vvqr/VOY9Ubpsorat/U30Pwz2vmnjCt+keOnYsyzLxm3e+
3FX76ukiVwQwHWrkRz3CgGJWhulRxL79TEudRhGHU2VPOEnLMbTsvBVDqkv3ZYQh4TqgrszB9XVs
zXjERZ9xOSeCmGR4lBC7jb3+TvWTi/etYm3CPZaVw1M/v/DxbiDstgFwF2BdugAG7LfHynW2/YAC
2KjEncukaP1co/HHtAFde/Bi1xpgFTRDTu3RQTmL8o4A0qUi7tW1BEzc4oMw568sLySsYa9CTONB
vmDUQnuZLEDzujWO7MNgvzmwCEAxBZNI9Iy39Teyj8X0FXg5kSddHqx+ip1oA6gyJ8MMtiYrXDg0
Tpna87Zy6riwM+q+RzyzVoy1cCKYdHITPlzc7cTfZy9zin1h7mKuMkc8mfqzlzvRoHvo65T3WT29
C1CUjYS7yy49PTR0W6JIYDBvggNj6uz2acTqi4wujLy443Ls7We7/ZAEJG91KMVt8TBRaAqGutmU
6GGaUAMoK9M1dDNP4aUuxkxXdTw83GkHN2KAP2Qo4whsaOjyrKYj3sEhrTD4TOA82YcInYRa+Mfw
cvMSuuG5beUBaFu6mC7h45SEnYzHvk9IFSZFfQurl7J9Dp3n1oY28qdYnypMAAEej4FnU6w6kfQc
WncL0AFxhkPlvGjQe5awL331q70/dCtJC99frqgg4wssBjA4r/38b+DHEA7zIMEE9F3c0ZcpqA8j
SlbovbfDvXCnnNGT7Vl7H13PDEjpQZZSeDV8jWDLebtOrlsfoA0dnha/ykhY3XyYnV0dwGmOMlr+
CH4wNNgVEBhM+9JOfxODM13XN14fDY6t6eokUmKjSrWf4X0Z9dOXUWL0ksHITAKqE2V+q05j/Ppa
Ad+s1dF3zzYPwEn9cLiOxRRLLh52EZzAFvzX14pxrEOJAKSVhAVNgnrN/OC1HYKY+hF4/mbjAY6I
3Cq2oitMsrR0nFwJdyPQ+HJCYwH7P5L+lcOAw53f6F3huMmE75polkXhnwEV4LzbOtq3qInS3Rm/
TeTqZUX0rx4s+O+vY/fuR3+6+JYaNj30UacJ0nY9QQzrTfQ6O59IdwPfOGjAn8XqQSOGvc5fAvnm
AZok3ZIGjMSzlBuH0bTDaFGbKS0wV+jfifwbg8uqwNkXX4bjdQmfe/dfV7xDq0mWsF8Szp+mCS9i
WF7cdsnCrkGtC2JLe8lcRvuqvrPoe/BoqiYXhmWUOA/qyIZ5OcOpxhNFycktPLO2L1Bdi+Ng/pV1
kM/WSwUMr0aX5Vu/vvws2DOfn5qmQWtFYvQ428gdMn+1UttZczH8Gn/LKmfTwxdwvK3Vf/RWDVn+
dRzXzYjJhSg0rxPZFN5hbjHehfnk21uJRpQHP3b46dfHhyGogLQbWmaNg14JHwfmpzm5ws3QQG1W
+yMMfiIQDxOlaYEC4qIs1RXJJMjS9W4py4D77VIyoB81imj4nXR4NCxOTiGtlf0zcA4RD5w8PUaw
HpNRT67cYrlPrNyUJl3Ll1YJhC/sc7/OKevCRHsydVzr1WsMXog2c+VHqP6GtoexDVQHgAazht2K
toXTHYnwUP0qL8tjNTwr78iha7Xjd/eAWHwNAuCZtiXYhyVvnPDNtJ9lEKVivQWTe4FhnfYzWirI
HGymueQg+gnICHfNKMIHcNlAm71bfD0hEQLg7T71FwrY2rZJ1tlZ1f2K3nur5PC+dDvgPxsRjMmq
gEsrfmL2lErraKqbmUrwsJleXjy5L9FhwDKhK+ySUMQlLh02AS532KGs51NZ36Z2wSMP6TGgP0Fh
UuOv+YNN0t2Z8idrDbaBXHcVuw5q55cFVD2wLq59p4ad51HmMnDOfSuvjnGB2oevmvmxo8Crgu+2
J4Vmf4rdweTOAnSaD/DIi7ytyg2PplQv4xO6+bx0UePr8dAufka7CHBo/2kCA9/ch+9n13fSFD9O
/7ZgbHz0wuOPEXstfsO12OjISoEz4n2cw0+n2dVSf3E67uUjbOSjKq7ktBTjjq3OQeoAXX5dbCY4
Q5AIthYhRyH8WNu4M9sw7euZpO647qFN7ftq3tHyKgaVB0109AKZuLU8g1N6dOPouqMXIdWmJWwb
Oc7ek0Xa+stOcztt6ZJbSm5t5xjCZ4+gaoQgZz1Lx0EHCKti6eCvaYurUg3fgLDw7Tbb0jtFmF9m
+wwGE0wbTjUoVFtzoN7g64Xa96rJihkNmgMrHuxJEBzbBZIXOmDpoxVu6KHlz2g5jaT71g+zyccV
1to2xZU8gT6dypyJqowlriFNweis0wfAW2JhWKGSQ4Ac7SYpFpqOLkaYciCJLf3tinBD7V4t50eN
G7X28HlFtsx9LhaCmmtQftYNq2TS4F7xcaG7HCi/B3s2wNwNKWqQMkf0GvI2hjAyZ3VYbyy2ZouD
G3maLrj8zjzo0mL08ori51wCRHlOJ685QrB488v12keFl1SOcwShdl+cPx9mZdL4AmRhN53CqD9D
y0xC8ukBAOdIznRzdJnH8neSetNq+3mOCKoCvgYDxJa9kRawTqnZy4T2DeUQeK/qgNIt1t+KkZLi
CyqG8BX4KSDecgYGL1COlzB6K2WF5MvvEN7ZgozZeKkRVdAjiKvihw/2q+vMUdzyByLlF06GPvIL
5k1wiQTBd9mHZtss6z9mkZfAQgZMfVigpwby02JIdBe3TXqAv2jH7CNXdNPK8KlrDQjsJi8bb9fY
h+Axa3X0WuEVLcyDORoDFStdgBmvXyBsbqgC9l6HUKpaALxEgjVhycrdj0B431o4+GRj6iukgtDK
XJGUAL7Z2FvL+fSC8GqhjzArQiHE5PYw1pl28fyr9dpMBlMJELaSxkvN4tnp9sXM3klXf/gjmra6
SFcKmKkJZLrgJnQ0NGYQdAltAK7VWzV5v/XY43mXI16vNa6HKatWfQo6C7D1+lujbQpGuhdK/jKA
IrL5RIgOLxHZ9sA9xVCcfdOfBrhTWl+V8J6Y1W9772hQ8IaDMRrqKuapxc9JxJOmJ+ex/I4mnrn9
L8CbIwnnxJUq9qMJYHQE4PLLBGsm0CuuKNy4VJ4QtYDEf/FFv5cjrmcWxRAyd305/fKi2y4YkVwQ
16yoT3VPtl1b7aMFbK+RA7r4sdsLCV85mqc6GSTiIa0mu1bXORqWvMDJbHp73nHRxbQN9oCRgfJa
az6EzgUxoTIPJsy/sgJlGEb6KFi4Q52JXSCYwl8OEQyH3CrJe2WL7ThCFYoNUhEsFtWIl5qLb5u4
zs3jlEPv8Pd9M2uQfUPfp91YLuixhosXNvLXMaOX1BX9cvnIzusi298JwtmWRf6YWBzeBWnGXxlY
uHKr4Qng54673EOAre70qyuIlwfdjGPGPR+KJqqB7S3TBryYhR+vqtdpZq841POfCWo5YegP5LFs
tXf2GZM30Jr0OjVW9OE2ndzYKwPHqmn41RfufSJ9Hnb8Uix2XkwOTgkt0LrOi7UDwIgcSTvLOoa2
pwCjuefFbwX+dDbcSjJ7FxUG7OB0UZHYtL+6tQFJznzAhkLeKj+oHselT8O1Pg9l8QHBDIfbtxtv
Uw5sjLkTfs1I1UKxYIkVlXVsNdBnxsY2CGSFElpP5R+R+CwS4ouXpQd84o+49Zr1UAkicpRP8byo
xo9rhhCspy8NiQ6qnvysgfHz3dGH4FQ2+3oO7wRoddyUnYJHFc23tgT7rEt0Jm6F3FrRzzRRDFet
7h+4tHrp3FYd67ZdNhOroWlIcyTRdPPM8Cn4+qvWmSQrG7dNWJ5KJi+AP1PJwP3767RAiat0Qlcb
AGzll0lH2G5pEdzqV7a8zx0LYlNWEsRi0eBsw9+dCcPERzuSmxaXT4NBI3daP428SSYeKllB1pw5
AzloM2DWW0gX2+383AfVqcHNOejixn3ypiU586XKDPN3A3M/HK+Ncl7iLu0VoqejF+1aWrwSoext
h1H+QZ7PdsMgMMJi+f+SPAfExtNVSAkV+vHq/O/4edn1CG6sDSo/3Lz/lj9fPLtHFFKMP960igz0
R/w/+HOjXSG31WL794AWLfQ9xw2fZKUpApNyrj//CxcPte+2qRnWaMk9whVUL1JCgnZmgimN++wP
iYgAokbV9rdQR744Op3xtr526JMzVHOH2bdErRHIp0ZftMOUgE6LlmHWToI8oirRfFHDOqWihAPO
vFl8uLzwfy0fhKpckeVwIVbbeTjMDqqmjSkoRZCGQuUaR/+oZITzOxOvPkTsces9jEP2+V/YLoUt
tkVgDjP1f0vp2k5/fxC6iwvISTS3/xtCtxbi7A/i+D8TulbQf3W6+18JXT1VGQzl/yR08TX/Y477
MtUYjca+fP8/J3Qr+E0kqA7/SehaZbUbw9KK/x+juWwMvuqxenO7EheIgggwuAfYR7Fv0H7V6mNs
/C8zTntEBM7CmqavhtXttVyoceIonF2MDxygIOakZjDvgRsi46rCCL/NCoYF4Yox2jIoxntrmQHp
uzJAfjs4eMsCuF+0kP/hmtXSuS2qs5LOiB+5yAToAX4pCRFuxFaDPCqnCywwZC6m0T9TlKlzz3u3
Q3Z77W4M8gM0Y0atvaLRae2HrfGbfxEbcp9abm4V9dFmitygg8jc6Sdk1Qq0Lm1AUNQhUkXEnzLE
VNqLpQcDa33ZDJH7GY59anlhhnDnJoR91NkReqcKn3Kyv2mI3GlT8A+0VVcWhUvsNs6yC/voPPpm
Myx/bICWJCcv1UN3FAM9+3I+j0u186lD0tDu5pQrJy0K2OFNcaYaOPq4hLfeYhelq9y43WeEpQtX
jrhYs6uKAdaLrb4sYiMPqsauyhEnuHWjcy+HAkmCtURAtRg6eM9I4qm2NI8fWj89tqgAXyZUS1ZN
b6LpttWk5a4NwOcW/IHdMw+ONW0u1jznpeR4EBF/4OZ+akeQpmEIkZQWPvuwawVRnUDP9w8erbhO
3Ga4VFj2cPe4O/0OXme7cdVNGQb6nQS9bEJH5RRrDso53BZI005r+6rR+HCzHrT75ExPBYQ0z7Kf
NShaO/CycGBXKI7bPoxudj891GlR2luxKlzj08EI3FetA3IfWuuj+4elkwfaD24VgoxZA6wAtx44
FyNJlWr41VmE+3St6htyWFMSYFdGihARJlLrKxJT+NpE5dMciOeu7kHS+yZHGABOzZQT42SqQh7a
bWEl4bLT02W05CdGykcUfVfBHRbm04U0tmK4GQjUz4ntLMmffPGK0phoJs/lDF6lCmq6s1mxpb6w
47luLkPXH2p/TnxDdsj1b9BxPiF5hVFgTjU3x9q29o8RSs9DYpECDQE0FDZcVEEhXMm7MsgVwwvm
w6Ed4F6AFZqq7mA4sh20Kw414tG2GnNbrUdlfJRYsyVziy4n+JiKOebdMeAQFnor4cxPA2dOXQqT
qUaCFYGMpStzLTcW+bSj5h3VOGcEXpFtkrB51Y06+zC5xesoD3ySaIKjnHUIR7MFTM1WYH4Oxih1
9FdkfzAgpetbO3yM7gt8YySZC+S0kRLTy67ULsCQ7YS+2O9AgZAmGRF3U/4cIyMdMRhzw7dEiBSW
XtJjsSHSiI18nUvE++ifTwKsS0C6xELKRu80iO8aEyp7SB/0c+7c3Ebn49FLFJ5D/zgNG0SXHXdn
wfdE0dDtsTNRSr0DPCwKva4a3vvoY1if5hLpnhn619xlS/WuaDYGw8ZDvA04Wxz1v24/47g+SfvV
YKC0ETCXLNj7cthbeNaDmtAe3RAHiuo+hbmNS23XjGgQhy+fvgQaW0CgnYxNkDgVDitHv9qqrKmS
nt8C79VGKJIWKYU8096QfCLTqTe7aFpi1V8JddJS13ELjx7DVYtNB5bvJFKE8eBV6FNxom6qLhL5
wKXtbGretHsZpc5bbz9zWCcRZhz2XjRW2o6/CMYjZeLhPTl19daCGs/hO8gBX2Yhtsv6Re0rDJoN
dlqQdldCkIuqPYHn5/+TdEchoav5X6g2IAm3AsSMg6fS2HmPfrJNGigh3H7EgETWQcqJzgxhIPzy
NCp3DXBd3ae+BUkLmhnMLny5Uv9KA/Is+qjY90zQ0sMRbpsjbw8l0ANXwAjoX8r5BjE6biNI3TDb
fA01dEJKXztpDfIo5BN0GZWF8MFG/CVQE2Len2T/MRicVWqlHXRer4ZaBPUNabv1MSiI9jgSvI7N
pztHewSms3IxqXro2HRNFm87kHMd3D1r2z8ScHB/aYnY4Isid685t+DFyD1aNmLFK4Y2xggM3nh0
yFpQHfvrEKup/tdD0h9x3Mdqp5t3sXwjsoxklEAUZeOx/UQ3knzVFtkT28Ex2Doamwy818o/TAT6
QYXA63RtLJpDG4Z8inUlFcOdeqm85osNGzpkHeH3oD+h6UFUxE5E02b1jHxEyJDSzBvloQw4cW+N
SLp9Oz3+stWFtuglnAx5256KpdlN0T2i3hUwRGHfABIgKofcTvDRlS9e5zzZbhKIMu1W96zmOcMO
GcjqP7bkSRiKLbPZZgwTz0UsGeybCxAyFaM5BQRJpWpBURUtJGs5zye7d/fjOmcVecixauf19iv4
xxMmmnSpEJPUMJQNSke/ysPsj3tfC73jQ39zrSoJUHF6+TjkA57MJ6JNdPF2FbZ+RnAr3WbjLpj/
wx+m+y2kRmuZtjai2shBpo2GklM5KqMswjYOCCCP7iSnBD0XPH1kV668l/sWRVSLadO5FhyFJcNR
zlYHuRbQKQpxpir6fkjfjnqLUMUHdSrDXRnZWy2/IEju/WjvopI16JHc4IrlF6ICXmJ/hebT0eLm
hUsKxSkfHvzXUG78OsyRQ0MUV2IJwgfFywnMLGnrOa3ouHGiJR2wjAV4IK7rMOHYLoLbNFBvlJpr
h7KAh3NpwGK5E0sNByIBf0F18CF8mYV6gLv42MwB5NKC/9MG12n5HlSTSlPElVJbp/ZgacMgNOpc
dReYGYO+juFT0H5EPs+Qh0rb6DUKb3KBGociO0DfdgyNOcBEqUUOuSItuUgk9hV07tEdf42+a/up
KSIEZmGO+rtGAW30PXyMbPC+FANjsoDO1LgU7R81ba3mg6xHA+dM3HAS+TjvJC/x3b1NzX0kXU6V
lZT1Cdl55N3buNdJSL9n65s+zjc8afmGFGoeWFO6sicN49sEr6HJ/IXHnseuqv90XI4dNEEOO6f3
NgZC+OhVmW3WVIXPfjnFvcgRfezB3Yg2l7KEhPmpnTfEqs4MVbZAJViuKwc+Zn3aGsaC81JZv97w
bwAWpxBWWUEoLXk7k63AihDbHdKyl2knsQYHkVIZ7UF3pHb4G5Q7xCFh82962OkSFugI6s/rN8ME
25Ceqzq3++ceindgfmoQMMObaEMsvoIfPfwWa3RAUDMNwjEFkYOBLJZWLhiE8A7e+wrz5QUKMKjA
Kg1R75wKj6A4zW2UhvBeOwzkDml28ySuS+1BM/ORZ7TBxHz0cBiIFeyFfXDwoYrgmVRw3WHy/hMV
KAm+ddVb0zwVzrkaIWKN35H9ZkFkK1Z65RyaFS+LLSd6zyFxSFu9e7q5Fmg4TVkkLdqDx9YO5Olc
nLRw63jkRiLtwLRFrwjvTjbPomL5AgsIy5M2etGpLixsCkKVvw3iHHn3SvF4GHIxX+d6z50yJv2H
Wl9D77kN7mP7DXzBr07Oo+qOn6Y157L5YSEHIPRBegF6JWUuSB2PxFicYXBD6+Yox81cQJ1EGNy8
agF6h1ebRWMhQnehK2INDbYvnbvejbE59MUrVQzWdN9g/RQWbIBWSOYwqXBBD1mN70K54MORgOY0
gGFxbthV+j+rV8XY1xN4HlwfnqyVl5Q2gSaCm1lmARtiE7npo6foEPL0Igi3GkX9V9j3ecQCl/M8
XWbrhzcA+P58uiTdcJnDKLPnz9U/ye45Wp81fF4owT4MKOjuCfvBdJeQaNlC0MREhcrUxh2WlvEx
XR0HPvMTCfcF5vwAR+bgY50VEuhX4oNRimyQeGc0Cg47tuEmcnLR9gnjp67ZG/KERWGI8DYYZ/Kp
+Q27197euxoqYZGIbrjz5bO1ptx1nyB8ELh4qj+IgSEaDwWz+LX6U2OHiMDsVWHduuEgJ4p3zY1X
sZVdk0ePIRpXlQrarefDKZ2+lMtjU49vK/wD7h0D5IJ9ehmQupubIq16mhqIEooh6uwfippvBAec
aGXKe9AYY+ygYVbU3qxjeZChjXeA5cVaZy55eWBCzkY5YHMRReBoZNuygeWbLlDQeAWNclb7Cmhi
EFwjdjLkV6kWtyp2hQme8cnFhDigRfilrskN+KS52wHFRXd766GeTxX0eadJgAviGXpg75597+6H
WI5Acjc6A+1/xHx7mMLepgONo6NqM9oYld9qWu5YPSdDcQhhWohuDxk2Kf2LQNARlw7mELSg/R6p
1sSuRDJrHGTVoFF/IeWI+6zAHoJzU2NFTbedidi6pUn8YOPVWBnCKvgiuCzHs4LKSuhusval+1a0
eR8da/z4YH/SQKWT+9pjulo/0YdjXZ2OXlFhGYZMYn6nKp9pua3K/Tj50BJvYbgDmgPeM3GB9gzr
R9iMiQHfbMkM8Y6cRycXBns5o592G1jcWDXVbwlDlhyoM4721u8MRKObRTBiFqm0kVbu3qc2SHhR
XMjgvjfytNo8Gx0vn3q6D2rkwNxsHD6tHhVXB4dgxm+xwEEGRaBBbDzC8ZWAtYedSaMA0zEMWOfW
FXnlqm1lob1opy8s/zj0CotIhC2nRNRNxn07G6GxBqAOCbSk1vN2dqR/+wJkx8KKTVvpp7YDZLgS
LOkZC5qKGsl+z5cfWmCJl9Ba4oqyQGXRQKMXVK/Yd4L/QKsd1qIUReoPHF1F3f9E2HqIHW/rM0ea
HamCf8x3zgap9icwb9Z2FVisGLbPhEM+4YVCFgTvuytym7Tiweo9r8I6LYLg2pLPunE87HciW0qG
JHDabY0zUEmeqpXe9UKPUF0jhfpWg7IiIongbVlVtIG9gBKFNVxaAp40fI/1LgmMMpiDemN0mI6F
2Isxim1+aFsLaWOkg0PhtGjB6F84qI2iPC/a8TRgMcmg+nMt2y3y4TuFc1JL/y2IyHPQ4uwofsVe
oW1HhxPs5GwJynOhQF72nUpK4+GCXztMW96STkH4wmvUSRdPHdQLGCv65ym5H22NUrN+jo1+dmYL
AXMgZmv0vRZ1MsJWjnAKPfwBtEsrXH/BvOEC1/RlbD4CDqKzSxi+h2KawHyuoM7cePoPws5juXVl
S9NPhAh4MyVA0FMSRdkJQtKWYBLeJYCnrw9Rk74V3dWzW6fO0d6iSaz8zbdGeAnloU/CeTrOMg+K
Jd7JxA7MyvyCxUKUKQU7dzL1lssmY4tDFtangyHaDPUAFsEG6kBmloE7RgEV/FwPc5WCD8r3Sq8i
RUNtiCJCd19Qw+WEVybWXinNhf6PJyMGjTI9Vjqdh5bTH5fS/SQGP5LK46k19xb2vl/Xjy1lm2o3
YeFmJ+4CCnC3RNvqY+E3nMjVUVvOcfdJyFGdr+RRLPfLgr0X/0GzKORr2nOeXjvrMjKuJRe5HMhq
ruxFJM55540owl0DS+65Jl7RDg95/x518LFWoylEBevLY5Izn99Kjq/4Nox7PXodCTYWD3Z0gThA
Tm1+knpIoFDa1OPPXXdKCNDApegyP3YDzpfOegK26fNXc+cNI0+Ms0ISdZnP5EJw9hb7iLgAGyrO
n4A2SFh/4jCPN1V+N801zsA5hlwKvR8IiymBfxsuTrr8qzVyxuIG7I2PLLaprt+dYTswCgm+mX0V
6FpQf/KParEb+nUUFdnnJF9K46gm5I1pk/KIb1qSbnyoGfTvrXfQkdKGwGB6bd+U8dkYvoziZ0iu
S8UP4KLTb5csMOl1zn/SumveyzLuFhqe63mPQzhVB5vUk+f96ea+qval8cwVvaBeu4SFY217Hg/x
R6df6+K37RDRPkqP6K+q+LpJqOZQRl8DoVwIM+45N5/npyiHx5cSFpWPClHFHLXzyyh3wgUeWPkj
9DMQdr5VQfKa/lzICV1JKGDyAX9uUrJ1hnEzudpqjY7ZqTE9bnWDR/U2k+RbyM0BaoS6ZRZ8afKL
ZpFyPUdZ0L0SxvImkgVf1RgCD9rY/R7lRK+uc7ZflIOV899yv5p4AsPGxMfrT96g+XMckuHlTiow
6Ih9lP+4QkkVLGe7z5UwGbdq87YwQebPCbqB5GJWBdgMqvh0HN/rr7KikVt8ZsYaXH5y472mXhq5
EfW/JFU4sPad+49fS8+elCyo84NdHbzm0+iug3oFe2Ll/FHZtqsfnfqSKmD97E9UGrd/p4lRkRNT
EKovLQ9UPAPqfAlHQQlMsjyRPBgXl0jemeA/wowyPNjlEw8MeEAEdQ3X8RvvEjGA/2JjnAws16Hc
ugmMDtVDcL43CcYpc4W7HMziOGQcmfonOgRtiMXZEyNZ1qd0/WTRCdaxDfaN/aAgBxuwT50K9NdL
Z38Y6AatdZzoMQyEZW5ZtXFbgjrtJuZWIs968R5z9M3u0cV4lqdF/Vys+9I/ZKQ4EOXEvi92OdFM
2gggiC6595zDKWyZ5vi/0Ugy/SIyhJg2cAg3kgcZ9l6H2qeFub23YDQqBzU/a+LIlONE54JAXpWd
I5QZd1NqQTLtyuivxhutScATRfXsn9ElHs4VPfqo5mLXxq3f5369XhHTIOvfq/ojI063RGdt/Fak
SczmLEg0WeMHQB16Lw71ufWo8Xx7/lviMCkvJb6x8S/jmjLVh0qF49VuDTekVxOl/Qbx09fBns3P
ycxHO2X9B4qvLn752k8tVYl/JoN50t4n0qF9Tt88OQnk5fQjxfpFHujyz8bZ4klCwVPMrXVWSwS7
18qtaS3QR0LXEd7GIJ2nlxudZPbajmnqnT3RMNib0Z5Ah1ZuW9L8iEVt+l6PD85nJS9ZfxvgDQp7
09an1N6RvRU8PKr2WRjbDIvW2TjFhXgbLKA1KNiGmkEa5lp3F+pegRBwmop9L/8GPjXNZeTyKSgZ
up2zreefuVN42lRBoVSgaGffHPZ6z2Ry6ejs5Pk26T7N3AqQXywqJerMOcX3kkfCm5cd8Vqs8VyY
fC/tnWU+chc2aa8uO5foiCSaZh0qi1dEuyTafkJI5SbtWG8J89Fc762MqDEZZ9k/ivk7IlbURdVG
DEMoJ28nGmBqxejzFyOAWD128F6bwnpqXfm2IJDVWc5zgMotOaKxR7ge8UBLwIUm4LPEM7ZuZD7Y
PZSeyDL2bt4cnSzfyWnYxlMeGG15nD00MLo1P3RwTrlVXyABBdYAx+ci638ZUXLCC0e6rqRWCBPd
KbbtO9R/Eyu+4jNnQIKxlYPwnGgzLMW2AzCXxNG9Izmla8T2eJBrpYf31O4L2sArMrTpmFexyWuQ
XubUAkbS4MTYr7ph/UaFvsnmc2L5Olkaj3DXkGnPcPq2C/jlzWyg5mYy6HOejwPVAO+oI+zXFgJE
bIe9VeKMvDluFKScf4LT27XFxXHkEeMxLEttV4rhNmcfkfpO4OshQ2kRJPBlVjOydPsyUS82orWW
HwwpCSSgvVc3NeoC4eKJRX4dSZ9Zlpz8uxrt4uWoqJzD+oS/cI2BEZeGu4077BPIApG/GL9cA0VX
nIAgBgXfc9vKg1j9VIt/i+puLcTFmRzupNxlCudwABMCqKzl2zTAFy4ysVMVii529p0UYmfWp1j9
WRgePcfmeQNEPI0e7ULZAC4nbumQYYWnxNEHEFF3fsesfqEfFmbCOjD4bPVeBbbzobfadkE2UyQR
RhBFgjtPWvgmKtOiV/vaJNKj4irlRvpsZfKHEut+MRmtVWRHD6izopPOi5ueOwxBLk+/1aZ7c6f6
rYPiM1lwdgb10sVLMDpwJ8qz7Mjmmca5Idjj0X0QcmfF8Z6KcjjXhT81VtjQKFWb8toZ4nfCQ8p6
hlOp7irupop2s+o8TKNz0zyl9a3QyNPPFdZO+ZAkQyAIFS32V+IO/pJ+mp19FqX0BYUDSua7ppwp
MSyHgtuIN3BbAtwViXVoVfdGvfhu5O0mMhVCGKdctlx8cqq82lnoHg96OC0mtSHT2lbNWhBB+NOI
CnP3pzm4w//zlyW6GiM3s1zLvpUUKphV7PgXHoT12iXWfuhwDHu5hQhIIjTZ0McEHH3n0+XUv4QM
bRRqlwuNBnvTJm7rDTdX/9GqiHQAV2sviQ5zwhfIAvSoOwx4sU/oO6L/m4YmyD0MPWrz06bOBxh4
GQknahOJpn8nhNabhgYHqOa5xOFCpiypVYCb6r175Pixcy95z8nVryTiU56UT7YApsh1uGyog+ZJ
MDEO6fJDDttZPSx1vc2bneviNDheOLtQ2MBmNjXTQHadlZosk7PL+X1jWEL4MGZ7mq09/GLke0Yr
Ez1Bxb6YMuQ1HBiBByJJc8V4RjSEu0zdqyoOK4JO7b6bTfSYFPmeej3xXQRZrQ/NAVcIWFW0RuVh
sXseLigtrTFWX63K9l00JRF9Kc2tyl+doQWDVR0zzQyMjk9+3W51q9k23NYS0/goS+dZh+2EdKXy
WnzZKXftikk/NtEcxU5yNAui9clYbCUQOaGmu1xJLqaBVZJxeYaB91qr5nG9ptr5xdDvxoL6zKPD
1DHUovHVmj/SpQ9SNF4T4WkEAxidS5kdhhE+wQo0aKJ+b5DCdxLIpVYqtzZvZSZAjjLE9oO2W/QX
SGcT/SPrLqD9SVQHGYkD5Is9CXKEDqTsit7D3BiPsjLeVRMhAizkburHfZ5wslB8UMi8t82nPifH
mkPRYYJAxmeCjfdOogZTad3juAqM0rskWRq6aReg7vOGyj3dayZi75JXuBaSlBFwtky2M/+/GV9D
rDDc7cyfVVDbGEAetbaNDtH7sHNDs+jRFpKPRTik2JxnzXb2tsIZ7ngT/8K4mUD5jdNANV3zy6p+
klYEKVIhA83fIBLcyZIPM1ffYxm9AArx0zY9eBp8MJe7/tLEb7HZPXTWcM6xL1zMsbgpLm1tnzWO
ny5l5oCUlvKuzkl8UdTsIFGO7Gi5aEb/nKA50ubZ6RDL1CjZ6Yn2MFTRDjKtb3b6IYul3yzJaaxx
PhNmii79yF2+YsVP1ONdJdCF7PaSlu01cto10XtXXb5g2bCRMcPC8OFRWCISuLc07D83Dmusuwm+
LlC9jTM8ZpQlq2K+zFl7tO3kJS3Tc2tTru3kDl0NcyoHX4dfqdBrEcu54IlaDPu252EJg3JudlFb
BAOFeGveLdi8c8v3S4I9os4VyXnnjEnA8+0RrPzO7PuzRbttKj/iJUG0LxhsioOqk77wkmDEFinx
a+xsvvKvn3tT3DVXvw6GA+zQ4mmghloybbuFFi1YSK+Oj055baH4JnYUlrV2TBdom55JPNSUeAt9
mh1M4XwrcX+RkvmyGvu7qcGkapSb2aCnSKt71y0OjrksUQbNVNvpOf8LHYyQQp3ShpzHn7pvRoiZ
kB8ppf4NYhThkg8I8yY5CNetwe0Rd3ZKM/01qrGGlKtrR7juyrMqZu2pc9YHnYUJ4KTMAgaiWUUS
VXcuhqIsW2XE7VTS+as0yNFwca+Nn05dO6qq9ZoL+O9qS4TYi5lYFYxGCU/JA056zZXG8+vSUIJh
aD9c270OszciCzJ0ePWPV81kX0ePeNOi/sHUVn26LtTTZgwuZUIlUBLhHHtMo7waTb8c0WjthWAM
4Eo36LPRxd2Kvq2p+elce29kymPOBNUmw3FuPXsTd+5blokrkh4rO6gjO+lHnGu7BKO8s5W7G6H2
Ro4mtr3MbnPdYQNRoXS6/CyNnRO99iCSo/Kf0eDxd4FKkd6I42BU2kBRPT53ACOIDFgN48WcXaQD
nr9IPteP7zxRUq/sta0QNBJ+XUbEpvQgCv+Okx4UU7v35rteN4+aGJ665itx7kKbuG2QgaDM6Njp
88J/X48UBNyj1RznDAnG/tP0vUo61kv2pvVZKI0/VsNdJ96rWfdOmxlut8n0ly4cwDR5e+jLgKMZ
ItlnMHTMh8sCRIYZ9VGk7b6u5bYYq5r5b/4j/Y4k8yXd9LnQLqZ5LFQynkxyFSHOxehPy4hhnIOT
92xwJM+eR0U43cb0WGbXoZH3NrRklNuXqn2Kxu3cvCuJSeGDEHd+ynVYY1q1qVU/nY+CfELEWRTa
PcqWY5Ac/OcVX3l6V/kyiPigZKu32NxGLXnAOrroU3Q2+u5tmk45F1NgqjtTK8OU31+xHqKU45Ff
yzLfE6fZTl0LshQxvpR3k8FgSD3cB5636BuJml4oUlFtfaqn7Evn+Mjp+UwC55/RjDr+0+ThO+Lg
ZI21mSmNLdOzzYxF1JmmHm4lht6us98JpwbTyCd9/nTiECJqbH+5zcnSM+DcykZFLYry16Vc8DwO
2sLkxW04gtwH/vVVyVsI7nSeUTUHBwUkMfnnHG2jTRe1NQgwPsdyCRBq9lOJ3RJF94HOv8N5XeTK
yfJQpim/1HEMnaw8L6l9TCnHtCPpKU6weVEeCi4QGr3t8aQwLSf6c668R+bbuDaDntJFRw1GCUn9
HELsCBB8oMq/HtjaVDMD83Y1X7Ms31uCERqZFLX9EFXygZh9ijus/Votd64iZr4G9vNkyW1PsQos
0VfPMpHJ62mIGQcuUVt+yGNE6jpkbw2yWR29zaP9LXjWbwaj/5Pc3pxc5YlYGoLFD5jjVra8JTpv
67UfdGgfcwuemvmvUy8j3CiZdQ8zOYq2VY7egoWn0JYF60fZlCQ+1TvqxCzC4apRnBdRXPrKfFYQ
JSZvxdIUoRybS19W12LszlkEVpHRflY+FI/8sMDKe5Tqb87pPI6/ggZ7sbyaqPyDc7GE9dRbMaRw
hZcfIXSTmClXKnHprDTQugRN6UcnXSQlE52d5HjPbXE30B5Llz75OB1USkN8+wLGrNBheBkZ/Ad0
ngw5c66mI2C30It1HrBEgyo6oPyc9NGxpgcWkD6XBlBOB23XtUsA7ryAfRY0mnVuK2R0hqQZuYGP
rdkOR8JJx3j0SFeVYdMTU+A7msrsZJjqOzSl9xg/e6R5oSc1jAnnBPJjJ6kFOAnIlyzeRQy3TcU3
nXhXlSV8a/aSK05VqLu4UA8qAgOLRjK/FhJkUoyuC/i5N98nG1FTX/C9IOCOcC2Wd/YBvVVe8xS1
/EqNPbw2Dk8RXIYEN869j4ic7ArgigIoNIysJtt13FXXq+aVrVNU1D3xMy3F+xDpDGfLffKE3y22
DIZOVP4sBuOimTSdZNHe7N59XRTjKp0m3g+wibadkB/UG9ZETuiW5W9cdsjPC5qjwpibR8TREonb
AKzoQQPntdMa1CVjqr/F4PWbseUSry3ipnrTG7z822Sv8ILW2CltuxsKsTUUfbrWU/EY9RRhE8N7
HTTVe3RK+8UUxQ9MaEKEQna4ylj9BvQ1X5MvFco3J5w2UYhBfx++MzFd+47yWJ874KNbGsfJMTLp
7JHPzxwV4z+lfPdCxvWs4Ur1KsK+ySd+PlX8MsS6i3a8mcrkx5hoKK6qBeYEf6Pr99TBoa4sHG5K
jtpQ+d5QfXR9eY3zL4nA2s/ZcQIszrFYZNmMfg+x1aURi2vSKHa7YZLfp1NB6MnatSaioSsKChFg
PbTOn8l+c9nbeJhznh4f6lpsGz3dabV36lr1VqKV1Yl8B5Yddt6XAEarRT311+rQllju67IEfeJH
MLbwv9sJIJWM/pZ2/knV3bwUl5KuycgtzWg4Lx5qne/jbKUYhQZyL+UK7Ufk7MRRSAS1Q7ofu39x
8QQV9iUuRCCdNkxLExeFvK8iH7QCBkASKWfX9M5Ld2dDAMm/nPE/C8csehVduk8T05c0K6COc1as
2AyXG416Smj8lsQOYNNQvkpYVoP8nVZIBfFpVB80fHVZI7wPfscbsiLEbHwkEokTj5ACSPnAkVzE
CfYGzU3koKLSceXTTakKPtsY99CqOuNeVKiY2m+lwtIm8mUWP4017Kqo/2y9d4gL4dBfcpwhsOUo
Lq+LDV0BTZP1QsRqY79HFbWMpzqLjwVBwpSlI12cPAhnYHlVjhFAXKskDGiph64i9pkydSQ9o9ZP
QbqD9HzQJy0pGN7wWr0g9TcsfBhpB1WUR3VjxkOi8e7x8AC7rRhhShYo43OmadajxJLS2P2Q89LX
U3SAA39EQri5qvvQrrRISlyinkkBWgce9awdYr0Ao3ZP6LUDJEmt/AHzkwAlf7Okf7DUi46ns0Te
r4eCWhp8Ofm+ZlB4+j57zGg3i+pd8uyd9JM5FOvun9A19NOcTtRzdRxxxGKr387FPa5vSgd+ZOo3
QPN9leiSOzjHRHcDdwbajuyHa5DH82lCO8oQDKbZ8WfXZMRBgsvh6KFdsDZky0x8Hgf35PR/2vSb
cIOpJI/TEjAooOwK8kES89jGpShHv1eys2rgNBcdarp2pDL0pqeMeaZD6ZhbSS5arhi3NsUbiR3q
yg3GjrtMKhVE5TC1zUFO/7rkMwJkVpnjc8fHT+2759jQwoZ/39avlcGkCAe57ca3ZP1xNP0ylhw4
hRVkC7eOWHuYPPUhBooN180XEfAxr9+OHq6EJbZdpO014GMuqZK4jAKDArOjsBjNQ4dUxD6iiGcj
23ua3I4DuiVeqKJr4Uwewozkc+t6MB1SgkhvTvyVEJ5UhldB071X/UVgThOyankx9fUCRmVN5LCa
+Ki6EPo6yTsFIMNy9a2Dat7ysuQM+4qxwA2PQtxhXl6m8+TWwRU3OvSHZGZLyrvbNWEEpUpXfyfC
CpoCKN+pNxG55BxVQieasUidIwA3El9kSW8OxkfTXj0FTHwz7/JFHiVrImwsmdJuMTHY3ZV+x213
jqtx25jGNrXyQ+Mm7zT5Yl8nMbwAUqb6i90nke8trhFs4nnNGWotdV3bZ21i9jVFneYbJHoS9I0J
hsMiFKQy1krE7p9iqr+9UlxtS78D9ryqMr3BnHpRKCwaSFeOTgPf1F6UtPzItSHo28ifZ/OgKj81
bdseF1BR8SJbczpbxEegV0GeSgNZD6TIszlsErSIGHGYPWFPC1QW2u5QZTpmFooLkH86uY3N6WYj
5icY9MUoDlJdE+n2JZ9Xehok6NTgtbHo/OJRRsKGKdWzm0y9WGtD9mWNVBpkCt23YpgoKH72JUku
xdkm4z6iBy7rv8F9biXbP3iEE2Be39kepE6qnVEP4zUhgeJap0FU7aX+uGZtO9KN2UBn+MOrWFlY
MNNTVk5ZOceGIFRoAHLMVTyPuU7k7E5r0lf+q378Nu1t4qa+h7I3ah+aq5AR4pZJXC4ZQhoORCTP
ilfjz36CuQganQRyJcKsSC9yxYtnr9XYEFNgnHZdAHyIQWSTzRUn5sf5C4ttnIHDkOghwZuGjBWr
gfxpwnMjsGOXck+QuEYHTVnalJ1UwAkcL8wSKmv0bBP71H7L86/Ovpq8gySo4v4W8SVsoGkwmcw/
iQzngRBnrL5Qrr0tzU9JYt1qct9WKOyKHbtlsN1zfrtlp/AtYXVecUtdvpu1vVHdZFu3bOcqvpBT
jPyggiF2Kjj1XNBmQN6JO5POO+p0WtXftPiLeHGMlQ0h+HwiMi0G1rJTnKRUfK6hW1O7WxGbWpJb
b++T6LccP2i6LFzsNfPKQVMurxmmUReOxYfmoF2wtKS/2+1r02zZ/WHJGzWNsbtly6ZXaPm2L/Sx
PNYtZGQkeNKN3EmLv6ba4Xin7t5h18iEEoVsPdf3InnNRjKviDakP0zra+k4AfaDc0ZlqstsCyJr
RSdpy0XVzXBqX4DpxZsxJ589RlwmEMQ5dFSeZDQKaqJ7bffgmizhKnV+HA39+G7nz0p806NrCnSl
+7YozBcvFofWaMeBM7wYTmDw/syoRNSq/YKrgzB3GrZbzChiqNuGQKln3wvapCZhV/yoYFIe6cfs
BZORNme7lp829+QuPjgu94V4j9ncmANMqMc3Jjo7o9DAJD9c7do3ME264SamT3P+iebDaBD33s/p
i5eQQu7DgiByMd/WpQmJcsiiS07pX14EZ+C0L9gFw3kcH6BQLR5X3ptIT4b8AqZhzDfDe6v4QtZn
l8O3UG459E31wUWB86DvpgeVCEeMAQoHKw8k2zZAAwZd/ZkO3tkmGpiRjTMQOVxlp5LhhgGAkQQE
jxJ/Ftr2U1ORYuVRtmDSd2sYS9mUJC4tqE/zobF2E/yZHJ99Zv6trir7LzHrEWeU7LX3NIKLVO+W
dX3ezYl/qUS1hKEF33DiaxxbKhdniq98io7KeoSTnOyftfEW0YGlfwRoDeUd0M8BfweYDgR18RYN
W/I1zvJjyktjnhaCYHqN5mKw1CWMMjVcl4JFKDtgvtccPfinmYCrA/VW3Q/csF1pHuZ5b+mvlsaK
h+c8v5r0BrOCG0E4F7+E8730tZCPdXuNXReoyNFgGUjNlA+zcbkN7udk7BaHIUU/FM2xNKpQmY4V
4Tjv3ZlXTipMtfFmoJIM/9YFGUpFS1IcXNJ3bLFiFnHIUq7BiHyj69mz0VmB0XQvY2tu7cQ5T4gt
hjSOa7yEz0NVLO+tbT2UIDFwqd9aFhJAfPiE80r5QZxmd6W89I9TCtwo4utzgxpILDXQdbrvwM0I
/mMOUxHzFfjnY3JujDiYU47x95lVDu7ACPi0IBDGBOna/ilHg1tMXHy+dpU4LeU6pzwZngSs/TiJ
u8LknArSv9zxExY5YI0by4uJ7scK2CDXtrGU0MzOCg5Subz39feoUTrKnitQv6L9SMavTjmkeGdW
g1ForViah2V8V1zqEhr4ifqiM4tBXiX/PG1Vpwu66jxW/0rCQN4Chzx58/KG2/3buMBzr69VyeeR
Damt+0hJyMG1VgXcB7br9UGy7Kdc+jnv12y/FuVhSihLF4dsuvfGuz0oT1lOG4gkxGB+lgtPd75u
Qo/DlLFUEXCmjgZ5VPPXlh9GZAZoZDCuWAhinMv+K455cel2pWN30W1QacplmPB/9kZr406CmH1M
Y42kF5qw+5AQdhWeyYPuPdZ5nECJj9cblkI3TUWEsPrnxqy3Joaw7j5UPTGKdD4Zq7Kc80D/GfvF
LxEIknpnpZPfRR+u+9lmu1Q8G7CgK5Rn1bo1pIJL3glEsyAWJF8QO5QT5W3umlzRSDc53ovBZovK
OA54kcV6CWesMaN+YzYFXYzhHScz6GKKG7yWFYs8ZvPJIBhTUDPSq/moC6KMFBic/Lct6kPSROd8
6o5CvyrKn2pcO8xHm9uJVoWIG04U8088Ok3HkpSqXHnNuPzqPJI/5LSfqfS/NV4Y1fG2dR6nnvxM
H7rTgWXJPLxDrEHS/i+x9y47kJwsRXb4TcGj+/o0orR5YbLi8kqytHr/kRmOr6WchlKyTHpCJWVo
gcXQcZKyoMHP7SKw04faHU4j0zswq92SMbuYrFGsK/w0yB3MWFOVbLT6GfTVKe53hsu73hIz94Bn
0tais+flM+Qu4wAq6jQB+FMSdkqrhMqUNfJNsoJO6bbvBbtcSn9OvzQN6IWHBuT6CTUoT3mKqWJa
enOZkJDq4akG34e+aCjstbHsLfzMUvBTyLrVqbcVtL0UXN+GlLJcTngFweC2u3XsKdA3F45sk5aA
hlVirzUbL7SsP4Y+yFLrXub8OUrAsUPSybLj3HCG68k5GfLQ0JSja9hb0xUBKzzQu7WA4vWeYiyu
3gK/m/SYIE0/sLelVS6go7YNEYSEfbeRQqqITKeZPGhaSt6X0NOgsl/5ndXKTKovqXZQcszbnGMG
PaWzviU1PbNrtoq4VA4vmHFYGmhXOOMaG0EqKp6SnySdbFc11WloeJ7P+r+mkQ9guckcMiqn01Mx
uxBlqK9FDW9Prmwdo/Y72IexfMj5aJmxcmAyOqawTjiu9pHmHs2IlVo8duMDxVt8AQ3SY++byvyk
g7ntS89veeMadh35aiyqbWQ7OztinvO+dTH9LhlSFumdvMLjSw0H5NNCloh94spNExO2imHrxICj
iFGOJVEH0ClUwNgPdlKGlGJ7PSNoirj9yLn5ndrKja6jY5Q3wLHZgfZE9AoXbvxWq8aBnqo6CTYA
3+JazTTfBIv4UCwpC0wpCANm8ying3HHT8nndatsYsELLeuwzed/GifnvRwhe/bqcoF69M91Fsit
rnkYBZ90ZexgICWrt59lqdhoilIIP1U8+0rFjAydlZrYvgpdLwZrhoqinS1iuSR7+oV0epa2kiDz
GN3dUi12LNkGwVVmGaeEbKuLoxkpZlsS+YMx5YT+o/Q4903PpAzmx1Z5inq0HUKjSIH1ZSs/Wi+7
Nqx1PX5QUV83Udoo0bpIymPlc2zuTPqKH8pgloRVJlamyylrbqnihlWTX2utgSkOk4Q6a1M/Qj0/
aWqy9xJyR7FNeUP8ORnHWti5ve3XhT5+u0UPAFYx4vnq1vWIEVDm3d5IcbeIYtPGruM5BpLDhQGw
6CIi1JbIItRvxHu8hAL0VN/Nt8mbpx01yOLWdMNwqqjYPiiFtjptNY/8rGvUK7MTJQsgI1ulL9mc
ix5zZKFRetHsGWADHeMSwjKvVZm5cQAbqX5uSoP3yGrJE5eR9cRvDPdPwJaiQuatNutoyseIfaXr
B4DEJY0PK9/MY4V5mQ2L/YOo6owbxzWRkUdo1CYqgRhwsaBkMMH1U3rM2Curbau4iu+Zhf7KxwKv
8b/BabXBbbNx6zcaLklQx/awr7ih7drUU6+x6RAQnc3ilii9i5vR1R5H/2hdjERRIEeOKK75nPEo
HKIeMGvvdT2oGzdORkK1ifNWoy16m84tsgNvQ3xXo5oZq0sK+oiVB+vPUzunD2fVU8Zt7BXIopVj
2mcz0ek5jaXYtYbpPQpE3+P/vtXhPzeesEPetg3XtXVVVzF2uVz85zaJKpYNXaiSbRK9hlZZFUAQ
W4NldRWA3P/9j9LW9RD/x/oI/ixUd1t12J3B+8Cj6j//LKefpTsQKaC6WMrQHLtuO9iae0pQQPbD
bHW7zBr/xkzVDkVtEX4lc8RXUExoIZ1c/nsBy/9zFZb+PxZprH8dx1F13dJdNoTwCPrPv465UEJP
zFwjiNvwGBx766ivqlWRoXXVc3MGJs0jSya3SUPlGmznj+rzB425apPZ8u7l+QlPjHR0JG3OFmKY
iofS7BndZ5qKn6ib4DgVzCz0CKMn1uoSb/CAHmxUncyOUqi/mZYPt//Pq6z+X38vnV9ItVVWlv3P
PVtmUlYyVdiw13EbbXQP16H4N3f6aQEzEgAc4k6u/GOjzskprY3m0ZlhxEMeZnUxvD79MwZwlCJ+
OwATLbLu5kQYZrwpFICiKgnT8d4Pb5URhRImczpSRwVeYfc/mXeyPXIiAAPI6VTJOZrOAiGmGcPa
cdhpdnLNCxw/QiCf7VyEMFnY5odfs24qIqllY5TXr9G67h0lq+4OI7cBCwl9HDw8QTgh0xEb5iXG
DCtT1zylkVXtnFnUrJYsfmeJZr7K1ZM73Ecr+YmrZrXng+q/SDuv3ciVLIt+EQEGTZB8Te8lpXy9
ELL03vPrZ7F6gCllFSTMTL/cRt/qYiaTjIhzzt5rZ89+6eHSYSGQVJkpRzw8EaHdXEU0cgROlLKL
2ewx01uMzGJRHvUcSwfA3sMIZd7ym3WIHzQG1x9HEz+gn2JtD8VUEUShfCfQhv4J7ai+e2ywJXZh
j4XZTzeplx1lj3DZtxFQIdwLau2GCO4PjjCbPlTWP/z4/3jFbKEZtmXxRLMfXrxiQ1yofl8SUYFc
qFy1gdZw6BjGDV0yeRjAPy88qzegfVTNYxAP8YqFijjGzPFftDCwkp/esWn5uHjlbT6OaWnSlKom
xdd3LPUSrWyS1lqE2IvxOfUMyEirKQ9D53Z3IsCUl8XSOUapFR4bbaoHIrCsLAvKIrW1bm4kFjI3
3ODk5wnsqoMkTmVAdVsPbkhysopPQKujgZJnMNEfDTlyWLPFRZyzQP8fVrAvX2e6/X9k7+iZFpdR
MOUFdJENXSzt4A6ya2LoWwZ2ccNGCkygO0fQO3TdZpM3DFT3KbOt739o1uh/3VlJJA/rl6mxF339
KEzP7MYGdMqLQjcsgYQEoJPUBJl3LFzpsaaMC9B+2oECeDR/yqrqjSDWW1cP78soVZa+Qhws5+5Z
ZtIT7KjN89y9AXY2Kd9UijEdHbJCzFlq3PkA8GPVjpdNlVA1Z+sxRj+oE/YcxtpZ65jIqSPwafXs
YO3hTRmKOzZRNIoTxuEomDcW5WLEN42VnZdQYMau5xCPZ4m9zyUEBMzillFAg9n5ur52TQaB2Bpy
UZ/D4kO3rmLq7jDc5DUaCIfeZ3xdWivU/iGtDrO+GeUjMQ60CJhUDfIpox9oeVtAJAfXLlmugs1g
MjYXyhFrKZhAoLyUGWnCRL315w6zbocGeBoC0pmUtRLX9tAsuPnXMqWRMnoY/DiEtabcRc04V3uX
YBpY6Hp9CpyKlaY7amQxqzRq4jF4VLzhSUu9jRt1q6xigpL4myirz0FbbgdvauG67ht/EZ9dYIVr
4rOBQ2vF8VOddY547WrzUMX+oWmjW6dGvq4axhlVwnLsofkCNqMkNjtI4IZ3S2jkgxz3CrGtTqTM
3XT89GvlV2S+i27rJ48OfbAqGQ4TWGesD3UzIH7g+8DK1SkmSpRYAYmYUg2vzaj45eh0RR0XZxkV
r1sdSneb9Q8UOyb3Ur/H8nZKw4iSKsDzOygPJMyGykOYmKdOsxgayMfcJRYV7bfPxLl+GnGETO15
ExRemyMtLUbzbNJmCGNzU4btmvT0jWCBr9xqEyRAOfpFIuHvK8QQNA8l4ApUxIPXAxWJ7wIsfBXu
QtjAjnIa6JD5MIQqxBxuLul50L7F9OTGL1FqzwJ6HKO7U5obvzyO1qcW3xHXuTYofmWXsBPKjcQt
TNAq/Q8scHq9NQLj1AXFU6o384KqTcqTRXY08dQJPBzv0yTsmEBlxNv3ZtMvShAJcDYnOx4yEB2r
PyTRkXWODrHFNCAeXCyo3jYrcW5XCv6yR6Eaa7d6D5Mn7hlIiW4lxK8UNbRGX4im3tks0ptmEMcY
OL0/VbTojT184o28M5EhkxrBjGqWMSME17j2nHOCPYRccJr66j4U5rKfTANwBxzhHswI0zSFTi/k
3PMRbJnyupoao8qxpf/XWM+KfA+aYAV1ZNnJZdU5M4AeC9GoC1/T52MDD8jjMB7H1Uc2PifMDxvv
rhyOFWsNUoZZycF9atF0pvnMWk0b8WSajIVSzlCMN1yD5ie6SVt6t5MntoNZFjvjSUb2XGfI0lkv
CedmP5ZzI6YVTQx537+PInr0KGgCz2TxgDmbRCcd6rjtd0t34EHq9SVBMxtMv2dXpRJAFLMc0CLg
DjLXBTpr6SZPijmcXAYuIVz6tqEJOgSLfkCqXtB74uSHMwmqv6LlH0ZYbYwQunbQgpsbQN7HDlKU
yl5pRnMKffmRju1hKkrC4Wi21casfYwC+X1IXnOe0MPvEOT2TGwqfEhD9AFTGpevhzAaqmvXeTy1
ufmry0Osc5LMEX7bUABhaZgSWM2ti7Ab1Wp/NwRgrGgamIb10IJWEhwd7DHZA5X1F2mHByuSDJXj
wvlha/vHRk1sgSYQCOiWTSXwdTsZlWxEKEyqXImPdZmNGAEbr0luv9+2CPa7PA44GkcTzbZ1XQNE
9vUqSeqOVtZyPHFrxopu50CVoN3AUZhDMuDKzf/+co6h0Tew2Cj/OgmHdVs1ZkVxoyhhctMVcYMn
A3BQSeLaPGuy5odd+e9iynL+vN5FTmVkJTINFa4X6cj42KDBUPmaRm2T/3QU+ded/PNSF3cyi7sG
bwzHbAoM/RgOdU0kA9ELrZ0lRxEyavn+Vv4+OV6c5P74blCAvv50UqE73wrLWuRGVV6HaYrOTjfM
GsRUq+He7QBFg8TWPyNFrfqdHXtQKRwZE//2/SfR1L+fVVsl7s/ReII0g0rn60ehSRka0DctQBe4
G+S4y7G4qr55Ky17LwYL5pm5IVzsrY59HPLDg/RunLh99kAjzkxFnCg8FoY3gVvaTW5777pm0vVn
BJ9m1nXX1KDN7HMesDgMSB8MY9jYZE/O9NJikFO8VsSTR1V27DGiew3oN8MCT2Ysqzw4OF6+TJVp
jJuwRddvgQ8/wmvWPpptmHdE2I9XARytFqusriC1EUzxOHPc+Th+y45/lh1tVTyBHttOWZ3rbLjv
2qe6oQObuPI1hcfflcV2lMEGZYekm4xDdeyDNx9rKncCvI9PSR1vIJg96EFIaYYnML5mKLrWxmnU
b12neX2V1KdefEB43UV2uCW7iSKh2zaVQI5BQSaGaGVJeAxhLBkNEGPfnFqtv2Vg/FhVtN9HZx0O
A+I6UG01kDlLhku1it4JcPPnbcuzzzq/ptY5JYG1AeK9AHoMkIe9BGukS+uxKj9ckJoxzSONPk6L
qw7mbcjwVkOMb6kKkYXYKRBYkDhYp6uoePAL69UFQ6wTJSYR8RLnwV3Z5EL5ZYhwg83kzi9GvD54
7lFxwPA8lFOC3qtleM/TaUP1jplyjAHLuzXRMpGEkhkvJe5T3AgrGUW3ADXscNWQrZNIwI7cCSge
nf+m2mvSsDY4SA7EDM6I+pwr2eMYRm+cM7aMtzKl2FOCuswh3UrdaGlwo9AkzK12iReaIAA2lI8B
+3xn0Ein/V1a90L0m5FYwYqmv8Ye3XpPCXoHPaWGzu+9mng3lNcRYX2SvjKbhMOW3VjDtucQiTwV
/YCWP5GxsoeFt3bqeBElNIiVp+/fOR66v1bur+/cxXpD5ZtFo5gymDrQXyI9ZFlY0bbv1l1LnZBh
9ysrWqy6dhuk2g51PKqngdSsK7rC6fAAEEpET3munhLUmzKlLz9AbXYU/6lGy4uca5lWHUCpYsMC
srSq8dOgYAzylz6+bTj1+8D2YvFCcAKyHqIviCcSIaPo5E1CpiwwsWSOtw70u1QlgQCpQtsREYwC
YKP47cJDmW1ABMBYsQvKeEuNMlfG6iwzuSz4bATo7VWBDtjI3nx1yn30h4cod190KHQ+IduIEWjS
mqV/pWfjOzIJJlEqko3QqE3uCQ7vbLShz6sDI9mBw629xxoSQVD4TDBTDGPI2xKsawNHq2WtITzv
RJJtVQa2XSHWRnwTAlGGF7qkdbAcmYP0bcI4DiocUDZ4ow28PlMAYyf3ifZD2uIBaZlRp+3KpP1Y
gXp0i+yKpsA8yaJDGSeLIFeWeaadXY+5WhgfWnY9oB44zcnnykDNaTAOtDLywb5TDGXVXGGVIldv
U0YWL3izVM1pgoi5GSPyQ6eLa+m6v7zyLe3vde9jSj4rB++mifQrs4ZmxB/giz1TlkJSiRPg5M1z
g54rbqDwSQ/1ramcv38yp+fu67Zka1MAuCas36nNF/1Lv7A9ZFc2sM2wya+ASqPjNidXk2eohGtq
REUXOrERYV8h08nzH9qn01ZzeXlHRUADnk5A2ry4vEoONfI58oBJkh3RAlJwJihECCOYbJXJKxtY
9MMh4/dR7H+uKTF5wR9Wpx6PZeg6sQBftz9D0EqJRk4ZRu8+pRajhCqs3oem2XpOv3TicmXpzVIH
mFfVySqpfIjsgK1wAZJTdmRvhHGJ8oGuUN3ntyQjPfSYmb//WS6OC78/JDHathSWQbtX/o4S/rNT
0tB7GryEk16hV+xcht6TOjloO9VSi3epe87a7HGmmKVtYiHnzFnFeXT//af4+uv89SEuD7WDT39J
6OwFFLXZmgtMGlb7HcZrB2zHxd+lLb6/4teuzH+u6AhLEtHM6Uy1L06AieLS8MkISSUM3T4Vttn+
oo9PoUUS7GxkGrXLR3Ig2tHsflqip97TxWPBQZdTLlHX3MS/Wn9RkJljwpdVVBF8GOYgdomZhpS/
RvsG78VGqpEU+6ajB1F2Wry3NBrwBT63u1H35PGHGzE9hZcfR2PeomnCIJhVmzaUPx4AUoiVTtoR
KVcjsioZLJUcWTI4Iw8doyV3puZugJdvmaxfxSWgLxrAzMuvh+o18Avm5PVVX1Srhl6vyEEZcYjR
LXdR4qCuXbEmUBYf3AlsxCpKd67vrmSCITiY95UHvhOtiisPdt7jxwkXoz8+Vq2xcgJkV6ayd5Rq
qYgBU/x7GNxkCm3QQOPwOmwdEolU3TkNsHASWggjCA+MectABxjTKrMwLVe+/kl03dytnX1NwAkH
8blvihVt4JDgW60AfKFHAb2gGhXbqgzgrYYEmxYHWaIbCpJdVDYHCz6e7A38z+Ix0IAxmZCQ1BwX
nPVDzfV15/79SFoqtZ2QlFyO+nsM8scPEVsMJPU6RALYJHhicqrjLWspCs8ytXv/hxfg76vppm1K
xjuGyWzJuvjZ26x0hyKspnTyqD3okOBWuQoztyNc9YdCQPx1Ld4wU9Mh1pL7Ygn1og5o6qLvophr
4Ztrr0gp1GCe9f5VoRN9pxZjsW5DGrOdEEyQM9YZz9ZJ5zHrHr26I9AM1IG8iiZNEeZDY/79G0Cw
/MUbMD37kLAtSziWxX/9+gbExInALDQ1+iqdRg4Sgje+ULTq8sIl6KxkqOiikcd8G2pr12tCeFEK
g86lWSXZk8rs2DuWFt4XEjzPmonVrC+RhMB8/f6D/v052UAtw+DRMFVbXPbo7SAAM9GwcIyDDXFH
A7slAHPtWsUp1rJ2DGTiOQdgHSvl4/eXFtP++GWVMLg2mycmIGaCiIy/3qM+tu22jdg/cztuN4oV
vDpwked6QiRQl7mQAHN4N9ibTonR0XAyac0UngIZBaUSHC7IEnFM7uH3H+vvLXb6WI5AnG1pKv+5
GFv0pm4GVhuycXgcrZuqMlZ060bCGUsd6hc0L7iI/VzPav3caJpOxakHKyqKD99XCRkcY7myTAXp
bxAlNBQ9bTeOWrOOunhE1xg23W2V1OMPa+7f74PugJhQHanpvOzOxebjjok32ignaPPaBP6iH9mm
6mS9xZb+wyHk79+Nx0XnPbcsqRm6dnGDcr/sG1QgGOyx/59h5spdnbjB8/e/w9fDHUuXyQhT8EVU
dlOhi6kJ8sfSVStG29kOXyhqhu6aRqyOYBezg+c4W6MtldcoLdrXpmIgUJej+vD91f96L6ar60Kw
sHA3hXmxlCVtOxYcVqxFJiNlw8ewrysvrnZqloaHoBxB83gi22S5ov+vTpX//b3/uPLF9x66Ke3F
72lwyE5+jKWoD5mRFVS8A2IG8nbwoMe2/8OZzfjruPT7C/Miaiymjm1f1Hj6aNudFTsogUt02SgH
6wqdFQdsiVSwKdNtELf2wcttYAAjBIuRlv0hN2L7mlE78dmMFH5lipk8tgz29rIIxEtu9S0i1rBc
lDrMMNWukmWYj8lzJipyavDJ4ZlomLO0GL+0jrO7OuXqcGzQC9DzZKX0YhKI+5t0KKtdPdAoNBvw
K9gitLtYxXTTsOknRgSGWQLIsSVDzA5H7bWqOaToKKYbbgg1RDgWB/3Gwo6wmqZ4H8xQMDvjNsO0
//1zM/06X9Y0jmGq5Hhu/NZVOBfvhgKA37NLzueeiShRIQ4sGcCkRiVFoqrgb//+cv/41b5cTvv6
knRaFDQ99nHusCW2Wle1C9WE7FoEZbZrBP0p9Mo/FSEX39HhpTA0Ng3WRiJWpX3xHZsIuYTR5HiM
VBPLQEDPaVZXMT5jRWc4lbd6uPr+a4pp9frjtv51yYvvmTUW4Qhd6CyE746vydQv833rFeZudRsa
kT0jCiOda1VtrMMerlwkmHbraUFUXEX8EwSB4uH7j3Rx5//ziUz6IqajO5Z9+UMXXVn65pDaEAdz
DzE1h6xVGIblYwHy/ahlfnnOq9r64YR1IaMBVT/de8ucjJusi5Z28Zq2+cjkwbFpcwqTNksRIlsN
ywFbuB4EtDginCNKgSoaRKyxG6RK4kPte/4TPCsPp1OdiR+OOv+6Eezi06qB6kDo07//Y502+sIY
2gCNJtGR3TEF+HJvdnG31xk+z1lE+jPOMOP8w923L/a73zdCR0YkuPVUW8bFE6EMdkhTygfJH5pb
oqivulY/yH4RKQ/cI1TTs1C/0RoQ0BDhDChojKwUPQdNT9QBYv8YOAhMFHhihdjwdG2rgUmfjmqt
mGUMcbUHVdu6OfLqYe6UWz+oNhrktbRE8vqqCuqK4dUhNgVjo0iTNeRaoJ+AOiZiuzsrPQfGGrI5
bcPkT0+2HuJG/dBjgyOGwkxPGRw0DCEV/2zbbUtPMYVJVqfqyuNvIgwIKsWrUp+MKl7ULQeKUkfI
1s3M6gp1z0oPXl289pMTM9J48JFo0y8gF1jdxcO27umiAl5JIaya6mqCN+WTcg+h5wSQKSbQskkO
qm+s+F444/trywcu81q6QDb6dNGWCGea6wH5C8hSMCs39nDQW8KJRrSy/KF4wqLhJwtpxGf5XqAs
noIDe39nMVDt4JV3FQaViQniAhOa+bT7bECKCbRXd0v1BSteN88IHOfGeMu0vkQvk3jPee8si+K2
sK4qMIFB9ymhuWQ403T3l53kDLpRKvjGfWhY5wwLYyf1TaPbuz494sD19fEENYwd4TUkEx2QGcJz
Z6+GISNlAud5LhpO1vFRYzLf3yi9tcmbBxtTv2fSVVM3YPOSxl5aAiuTtcVXX5L9aOcmzGMmyj72
lhGS0MKTe8WEpEw31NcX9rgYHInB8N13JqIWsZiAcrLm3k+9WS6NmVkMELMxigD9yLXgxi9+RSWO
QOuUKXsRbRr/l4GNw8pId7d/VVCADVRwlWmd/fScDwP+rRTRibvNq6s8L+/5RaYBZ7xM7ZvOqfe2
syq54zYLXS2vXcxioO3pVDsfLP20brGi+UuiUOBvAWNX+bKIJccpYfY85WDkjwIvyWgAQCJh0mYx
rbO5ShfDgxV9DjXc2sOVgxys6hUC4u9r8jHIAtY3IW61vNghQYF71xdLD9xRk/VA05XIpF8J5K7n
N5b+viGboa68rSTsUHYYMfViiXH3k6kfKQrnWK6JKaXCwZ5JWLGh4DaMnzVra2iEqZFasUG8MaeS
xJ9MNHLP+xJesfPzvM0S/RZ0sup92tHK9Ou53pLuVZ2d8XnEByZojcGfs9WFqm5TOKq6+a4b7wS5
bGnjQNjYgmCaIbKfBdgshZcRX+Q+OVW1MDjTh7RIiW3xGvOY1biDStYAdBRyX8X0hREOdOWW8UZA
wI5aMWIuwGLaMHS9tcOyrLqsKY9t7TOD5o0RV3n6XptoBbxNOSw9d61iAfVDIjwyXHPXNDxwJZFf
PU3tnQQHBZ6y/K4vbpO4nffac5MQ3oH+ZBDuVQkzJ4VjZvK0mjjuwC94jIbN6GVUrw2gua4Ox6d5
QqMBI77qXtQBF/mVIHtToLshFwF41pRxnlZ3FqCUIn3KQCYKtBoKAFfyKUjls9yrrjpPOUKi7yG2
+vBmGV60q66B/BJIZjrqWstfSzuCvC2wsuCXd3muWvI3kucoutYcYLmRBUS93vgMvcySETjgJ1z3
0PLVBNimfugaGgSUfdqzlb5haSL0ALIcbeqFRzpTAYtukhkg6i27FaBCT4umhCW0Ky9GTnpqv6fz
iY0xmLcqLlP/XocnTwy5n8BUWXv1acDxkVkYz9WXQbwKnCxOc4wCwm13or8ZU4SHGg+u2MVKvCmT
4lkaqKlHY+v3/ZNb/M4rvg/68hSLu8n2jmt7CSAQpxaA9gHJvYH1DUeJ5sFu0kosZZ+Vxk1qC4q9
VR6dzEn1KXhw0Vq5qr2IgLjzdTz1pEucCuWdD3EDgoQVr9Nur0ksYiNM05WvPA+eNbOyaD608TJs
3oeQ4R4Hrh0YBECfvbcviJGrwU7baz9dk+AEMESCtt4mytbwTsp4n2NrC4wzdG0XMU5VjNdM+7Z+
g+eL/Mg0OzBOLLFIDdI/xhqOpoAIsNxbS+857OMNwblVMyOlA7gB6nHymVam5u2KXFsSFjdi6pTG
fU62lJ9ubVRFVQBSujuOQFW9eGN1IG7FXOanZkw4yoPqAXxXtKCbGbxpNpbt8C2Baxk4PW4c5Nxg
T+LwnYj6zEsQ41osVtjuvYBoJAY5DIXq8MpFR67gAdC8t7atGek8hRP3ERWmdO+MyaMVv9m+tjHw
+8VEQoQCY/9INATWycgAvWYZvLNnr9oQ6DfP5Jub5HNTu7FMsNNduerpWY+Gs04HbXLlsg3NPQfU
VsauhktchOyupJWp1qogKoYg6eZcIR1WjQqJ2kdR3PvkXxX+h+Y5G3ssMZU8i+QRpoiifpKG18nr
OnrC7dk1DbhmcAZEW2IZ9CZTOJgudKYKGJfWPfn+VtRTDu+OLc713xkOtdWtVd0x8cepdQz4vQwV
sYaTry39jUi5WSK0Bc8Hrd9gQsrkUK2ix5aRgE96acATICEaDTRY0uKxbe917veoO4DPkE+iw/Y+
DRtl7SfksCR+8ZmFjWiBG8FGF957iJxr1HzsIhYegghZ79B02JFvfERJbnXOMv2uj5l5J8DynXKd
gISlJmTzfREoswbCdmL3WrTuDAERKIZTxS8CpwgPOeED01nj4JN4pwWobwNaophwWj3YkvGxAagy
U9R4W05sULKQiQ7uAZMgDEcisKx70ngSsI9GwVCOOUNGbqi6rzj/+MnS6MXOD4f5KO8c2IETHUwf
sCwiuFqaCdHnymOiNvAMyzlpMjwQ3TLLd5JMrsjAD0DR5qQPVKuQ0rCzD+emUTloHxrzzQmJQ7Cu
HOhoInqF11BVLe/UfhzupIWfoj6pMePkrN7jhYDqaGNIA3sngm0RKa9uG7BWdy9d1r5rhNna2LmM
9xLD1whbFgGQ7V2X4hiwIfTDFosScrMUGVRJYIllv3ZInxPGjuP792fri9bH75M1qwSCD5Phlrgs
MXqrq9wyB66capw7giL8hTa3eyTWIV8Euu0uY6shEY7WwP77C1/0lf5zYZq5LEAMjWj+fK0klEgZ
vYrG+yJlYd/LUkXo66asLd9fhjEbf9FlNWnQ9LQ1jT4fF/x6oaxS+qZoVHfRKNBQua8q2I8GAY2h
NNshCzap24MbvunZs/HqDTXwKsxmFg+qDXeseAv9eO1ia1RSbHT1McIhoCNuFsorKmvgiVu7vFIh
METEbuS+s2yyqSxG+Crfu5jN/hS60dxmDC2QCev0MR2w4YiFXqjpHvQBQSfeVWQuuGI+TYQCw6E0
jl34Qc7l0q6gv7kdGx9ed+VcmPvRZHvOu3qewPjtfTxDTOfTgSi4dF9ocu77K3t4cdpHHfNCCf9d
IWQn0K91oPHw2y1cTxmT47JlDB+dXa3FtdMwNuN/xkU8rwlW0CBxVCGfk1lOyquT2kub0wdMWfzl
AlqTNxzobtfuIVeUvQVBLqmigzESsThiAmrpxgcfUX1n4KApJv8BupMVZXMc3ajKsfcfg6I5jCbG
uclvqPEvXASm+VVMrmdT7umEgzozoEw6a8sBUyPeeuVpSs1TOIC7qXLH2X5h1G8W2etQQpYxCVEN
HtwpsyfQ2rUfQ17m5WnRrQIhQIr7PlbamVT368HBU1qSLNNt3EbOa91Dn+zvE8AQ+OsWBLFS2Wrz
tLq3xK+ifs+pxlrJ86LdphQmZLcR3HNfYc4aMxM9wZPOwyN6DD3w403Y3rZ2I+1gmVS3DETmfnXK
nHuO7HFxHU4lwwhs72hDIfZ3jVbgDC8XGnSx1u2O1XCqrE8FbYCuwpTeBOpToxZLy/k1pJ+JNsCI
4BiBmESxBVGk1CAwuxLqWBfDEZGHToHPOvUIK3jRdWPdEn1BrtiiNfFRo9qUkbssgHbgynYwt/O2
n6QOvcaIboYKZCWORGja4brFlZbdgACc28Uvk2hPiJALDBfHCetf/ionT6S97tulIgmWvFULwpux
+hLa9Fx2p8F6o7LtGCSQk+4qG9UQ6Iz9oyjzVYWGBaXjgk485AlW/mZdxvfWCAm5rWdWUIDzYbOn
93vELbZrRmJBh8+U8rbL06vGeBrKW2VkW+7NpVDDozTaXWU9mx5E/HTTcmyIXKTngLGgi1LoNOjb
ayAwMhdzbzJAIOlm0NdCpANOpbFbVlZ8bAJtTXWyos01mTh/WH7+0S8xdYYtgjkCRrXLRn3gta1V
BZW7qCf4r6DCvFbVQj606FqJxnIMsm3osA3L71c9Q/zrwsbvdpXQNKQgFy3tsNd8wwAwCfAxm9O0
m5fsjsVNMbCXCwKrUzzZHWtK/xQ3Dq7ta+iXsx6KO8l+HBuUVUg6H5r+hCorrSA81FF4o2bixsj1
agmbdG+XjLcbG/ljm7lzvUaFor038N2DJMNsfpIaNVZ4pwWvIe5iF0VTb+1wEyy6/sZsqllYqfAP
b6U9hQo+FEOKnjqnXUPFohJdbBkzA+uOCl0DeIle8/8PWCO8Ur3ROHuFA384zvN1janUnHQ/uk/5
eN8W3SqiRvS0pcSSzX4CCGqmlsTHvXb+B1XLMtIfjf66K+885dnDKRSzONrrxrvN4BqnbPDVc6Qf
ERQsMrKgYHy5Np52NGQWYBzODFtleuEmEJvTb/vqk4T4TeWTD1KMB8ss7timGWqXb2USHpMU/kWc
XRtdCa0X1o9uVc94iQjZfIEkvVUzc99X/iGi30k+mbrPOMLU1m1Egi2mnbMaJbMWqXzVkxjpiWXQ
a3BtyeaocRVH2XNEFW45zc7NauzKzUKMVEc97bnMXo9VjcrO3Gm1fV824jlt422N4d7Sq3nLHji0
+CzlOZfVKvZDlNePVm7PgwipUfZrGCao5KPU3l3b5RXaOo0JGABXZbdWshezeoiLat/0JECYJAXD
/R5KAKcRWj8Kw6EKrkuV6rkt5j749CLQCMI8J3W/7QxY0PWqFXAxxl1pcujbKGQK+CnbWjbsGfDP
hfc0cPzM434dC5MzJ51d+NABjvM4ujMbBUQAXCJQdnZb7pEf0IToKOabNUihnuqXBpdmX9n8gc6Y
cpLDRWBdqaT51tbvTFjbwctXy5kTbDP50SHbp0MS14/W8Cr4cdXyPoyL2dDtcI4tHUGUxtqHRmML
kA/JW95u8wwb9EjY2JazaTG8O1iDMtJ2rPHFKuS1IkD8QCMYzCs+t2LuE0KnqEWJW1GMxyE6OMNb
hdhyWOcq7xgxUy6H2QCOjYOi6FanVtf9G2J75nFIDwHkf5dAOSOPIiO2wYK7Tmj8dMao/M/B5fXo
+MXvLDU5REDQ5l1AR2iWFjsJxkVU6boSd7rxESin0T6PVMzORLBWtTlEJZAoSrWHMu572xpqQVQu
zOC5CQEyeLNKO6CD4+ii0tgFpGKkjzL/zI3PwRRXQafT8JNXtdGtPWXZM1cf4u2owPXgoJOrbx1t
MOZLr7AzaCq4S6dNnwJqzJFDWElwKbMefWK1FIvMqUhzqe/GOFxbIb0e/7otdBoah8jdl+pdLtZU
SbdxffCt536AYFfOpXzBbTlPIIdq3Ztm7aCTF8O+wD/h3CBSLLKbUsZzD1Ylf/sIKR2E3sAyYpAE
0pTmXIYFmEIY0LFNLUn00ZPVr5t4XA0GSUHjecy8hW3HkPOfB6Nc1BXBLCCwfAkqs3aRhJIuAVu8
oohwnysMNmYRzPD2pNWt8jFQEUT6QiRwkYPXEcJyDwAICyxv3fSw1METVBUfMQPHieJmyE8hR0ug
yUaNM64nHO2RYIGNG443ijMeQos4qUVZU54BHOi4o1OBtU6IjPR/GL/8oyIw/9w5poHQHy1+JRql
WSe0erHtENMoplzh2o2WBlnZa/aNSdmiZgtTRwr+/a71jy4/bgfLsqU0hW3qF3K3oVRgfxZToplM
xZ6UYcJ/FcxIRhmp2//fpS4GCkOkZIPdxc5iEE0xNzKrOYeTHFMN6+aHS/3zfv7xraZC6I/7qTHZ
HZwqchYOCU1CqcluHtXjqMcvNYsao0N8qGE4vnz/Bf81OzINlBaqZnCKYH739bKMgui42ExqEOkC
ClTRMZELHS77PI2XilGkS6Mrwn1r9dTKowa4vOqJVNAdoOlxW/8wcf49wL+owkwTDQ+FGDYN6rGv
H8frPREnIckdZAtYKNONdlUiuYf81I2vZRwoS+Zc+DWajnevRF4v7Bvqr+Q9yUNBsmxIxItCzKuh
kG7T+Jb7w4kJoQ6f4OsnRNgpkTEiq4PJ71w89wjaO8eupzTHns8lWppACkVLp/WEU79ZsEHCJiGo
ErRfVtdIYktS3r1DG8ulpJPqIucxPM7FDc1hq2Qe0xonYuQn/AMj0yZUq0XbUdaknkGDOV6Ynrmz
E/KgyFIZweAnbwIe5mg2pBu8SYk30zUJ5MRQ5ETtmxzFPKiDNYrXtfSxfCXlqlMzQPgoxTnvChjB
in5HuPccgVtJ9daBJKgaSgbI3oFXb+l1OZ1GAQrrVBaEUdxFZjGvaJu1gq4LHUkoGmH5BCySlHJk
pARMqgmoch/sNTVKRTRg6sh1qh3bcgo6f1SnBgziPr8KVn3yNHnMjb6aRwXe1CmozCSkkGz4nNIy
fDMwxlAmLoQI9wpJI5I0Kb2/DhyfemhYiamh58BK4aGeg9WEz0v0R0gCGBVO1bpr21BWga0sG/dD
Z6zRJ+ybHde3geb1RMdkYBUJz6hDZdGzyeflL8PvVxb0v8Dtt8q4N6n1tP/i7DyWK1eyLPsrZW/c
yIJ2wKwyzZpXa15e6gmMElo75NfXQrzXXUlGWkRnD2IQxmBcAcDdzzl7r20RmyVPKM20hVpDXfDw
TwvkWhXLvg4KNZ3g3xa6JDdCaFjF5Try6CMaxsIH3N+H6bsK7VMXe5U6TR2r+zxSQUnSXXBAFE/5
TAasOZ8KEDPbsRokm5NMz1nZn3Rt4BLFUz5gCjPJEe3tSEEavmS4Aiza3a6Z7msk7Tm6bXSrfExx
narORSbyJWkoZbNwXrXRApBT0EA+5BrrmEBk2hxVeZSd3Lg201hl3iKdCrNH8CdzvYHQmxZLja/K
cPRlNGjzBMsiiF5sjGT0aTdJhW5+6pVymSAGWBPbiDit3yxHP8/0p6eLTg81kLBgxXx9/gPipdXE
4+I4kULnQR8k8Bh450FsoBLFjwYpsTYfhVKGn0kfRLdM1zH06XVRryF2IbQ3JGb9X7+rn3tQvCnX
QLwoLBPx0fdp9mD5cWHmytwPHSJcXKmQvFl0z79+FW1qZf20svzTy0w7xD/tAML2x8qpCi6MDc2M
RM6MTlSlpE2MJVYLbuh95WcxGN7eVhWHxB5OWmqa+K+uCPV/e4/VDYRuFjIGVVft792wAfNm3rRc
B40EBU4TQCRnmayZd8lKffj1B9eB5//80U118m9ZOq9oiW+7EEjPIUVX5M3VicQVjssxuEsqcvR4
mpnnKTHH12aTjNltYzfk8ApmmKb1pDOQqrpmG3Z7Aj/zyLxyJJgx2zh5Xks2xUcyPqOGALFozC2V
1ACTJMBQp40IWZGqlhSPwbxolK1JjCM0RnPE/L0toP37J5J1cId3tcuRD+MacDWRP4SsGVVZ7HLV
ZOzpQQYCHm3Tk6MENPXHIEiIFIt4wj5j5nuDj/5FRKeAZLWUNYvC0U3Yy72bLnSuR5WgtXhJahqL
LlMg2mr5ZLmI5yWHfi8GNWJ1e5iNZS4XwOVnQts1WJyc5K4pF0bOmkE6iNmz9z2mPIpacWOYtxnm
WdsKaGdtWo0KE85bSMFXLxymtaNFpMkFk6AsnzIKNkPcJMQPS/uliyUGsweSjcsON1QJBNZgAIu4
wLizyXsvbb5j7cbt3iJz41jED8PYc5ctHmW/fkz8czgx7tMp6gMWigRRdOtRLIXlrSzeQ+gmhZEu
zRjD+2OvMe4x34fiWe9VQAUtURGE17Bg8RGBgST5W14zKOlAXaKQaHeJ2JcSnLQg+DZfq9FWUCH7
k508MxdBNsEuoQOvVPkqsW1VDagAgvdUBBUdwbDWmaODlr8Y8lkxjyW077BTIAt/ePk4FxTjzMkE
4zogN0RI39DeXzU2WV043DA0QPM7j113HFVwekA5R26OnhFLAJFYqs66mz45FQ3nXYfAAppMkv/P
GilbuGKeeGSb14Nh5qiQf7zXUnpQG5mTeM3LqH32ZXyg78WNQgHspIz6CfWVhPiZsAZQ7WhBvDNG
iFMaB4YSHiquZgUqF46lW61P151VIxTf5+SVsjhcobFSW8Y5sAJ9/b7GcS0o7nV5aKay94V0VCB+
Zsb2lxPFOWWKX5l2xMhwO0yEu2AZu/yczZi3FgQ0yVw0wFhyS1QoympMX0WLLiCGekojFlyoHc+M
7tPo9771FvZbMnY1j611g8p/ZgXjAhmzEZB7CPgTqmVeodsU9JYJsfbTvcpuTbltppuuDmcmRXgv
o4WrvGXyUeMxpkWE+I/XAszSfqq9MWe0fjVNnKkTE/o29quLMcm4Vug/OQMmNEaqDmKCQXlXtFWj
A8y9iWvQAHgArPOgLcdxbRf3sXaisLkybHqBO2VaXcrbXn0QdDRb/2gN9LCS8eT57x6HMsOqCYyg
A+XV1wb3rUKufOuhYkERAaNgA9yLp/C98MDHd+rGH29882VQwDiEj4nHt9BzqxmAyjXjejAwbhIS
qj4P/m2t1Q+FLa8FQ75CH7d+9KwVxaYItrS+SIASLQOtUP0MNAxMTjXBOMx4p3vxoc05Fqnm+MH9
mtDfUZCp5EAOU/2gw7YeTePGEY8NR4rOu8TePpY3NmU+6E0t38uQwL+129wO+cqPiXbPZnG9t3MC
gBXMov51g4hAC5HHS9aUGceIjgYWkYzmK1A6mairKgcsr+/7eCWadQWpQ9ByIoOPG0iar6p8c4uz
IE4wpG8JAz4FuRDxK3H7MkZ8j1UL9Zpmccg6x/B1V/QXk45Hrlx6Pceg9paEN6EGq9o/CCby2kYL
rmUOgqc9IWKGOAyqWufEZ1/Bd5m54byu3quO+Cgfj/XBid+GeOtqxzw5avAfedJad1XWKSeESQgT
zzReRXEObrtNAprm55yoQbc7Nog+W9IbNe+gh2u3++j7bSU2Rvxi5i/xcBAESVD8FDCPzYeR+8wm
dwqOMGKmYDBXBsopaT2ioWiyG5mYPa1ua2HVLFG0tCRJL2bwOmUrddFdAMvNjm18T2tDeewgJASc
gjU+UZwDXTRh02cLiTmrgCQFH29LX79lXmQOJTDFZxxsSIEA4vrzCD4caSSCvewcTd2tlp0nHBdW
snM5xQ4DrGImryntOrsPFuw10scbgYxrKOdR2zD1vDadtw69SAj5TEco1S+QUUKCy+nl0R1pYSY+
+eFTqHwqCBSi9GFwT1l5bbF6Vncht8v0oMIo0WoGuwvBjEYl+eatdTe1ezRGeqXwG0UOumeAVD0J
yfZR+Mk4s9Q2eQkPquRBxSvLgXI4poQThQPH1YFe02qIAni2Gy/yFq3Ol9NYL9D6ruLww4BQC8cX
KoyeYcQ2sO0A5O39tTF8MKrZjTI7Rz4xrVrU3WvcfBpQjRRhIFs34rjErhd+tdaCKViKuBzzfSzW
dtwBYpF7nfHNpA2rAenEk1tOj/eeQo4y0jLUTsF7k9ylYEOCd6/wuMrXYc8QzrqnfN9lZXIfQxh2
pyyIFjKx/eAPl6i8y6pLIM9x/DzgOtP9EXQOMcqWt6QLPeIKYlw9K0DOVCgINPU5HcYVs2G2Xn2B
FHohdf6v/KVIyX1K1EXBOuYSrhwgHykQvXp1y9yaBC5XDR/p3DMrAwfdERwGAbyCcGo1hOPhqQ6D
bq8l9S6pN2q7JmXMcM9e966U40arIHEzDldBb/rMlmskS3VSn+Ig4+Pe9C0mUoQ1av+WOEc9fJEB
t1pzO1p8juilVV/qoFiWDdxlyOOGHdx4rO4IMRDd+jMTWrbz3AVkRqpcbgYAN5o1a5RlrF9HBY2z
eU4n7FiRNMgou17y+CvuCmhnZe000CWIuAThrpApX+Li1nBmSoFwck4Ch2B4EBHGQdY1o1aLwFvq
YXuWvAblfS3eCVwPIUZas1jf8ZD7yrH0WG7mvrYkfhCqzD6UpwzhHv3PYlyDSmW/nFkJgrFH1d7r
NMS9FyAqWbwHxsdjFGCwdeqHBnMDIBtxg62VwS0jPKIaoG7eFYjGnPYu1zYuVdyQXZL4ZBGiiFin
XtbKfYjpkMjY5ipPr3Xz1tYYhm15NDj6IbHx4tVUxo46dNm9U65NZ6MCT0z7RWI+BTwj6i0o2Y5s
OQg9+U0oXqthU6NPwzupp8uB/quxJW3KZ+1lvpsjkcsXUQCbl4zGBMMwtNrHBDVqJc4D+ktMRtT7
+rwkAQhKAjzX+KoYrHlX3xvVvAw3BRFRQj923oPRrLzyiIbL6K5jWtXjdU2pnwIcVmcdear2h248
JQlynyuSTTzrgzvboJdkoLZhKZPUlXo2t+0Hw05JcLpgAsAvoNcYjQ+KQzwn8/0TkXP5LS+Jbrdg
Ke6wIdNCdy5qURBOgmSDXOmFmS21dCmtg0MOrQsG9QAZlMEwE5BRHlGyepwSptEh2thxHRNFbmIC
e2j0NTVthgKpQwr7GYQLTmB0Ba4qZLuO+0Txx8DzSXpbP91ZNcEqWLPXYbSC+8MiUYNUkofqWhQH
HqSh2NccE6qtovMK86Dm9LOL6y1Z9YbyZBNRTbjbQxTT7FfevW5hjUevelaHJ4RONoMqY0+v3+4v
CG0869jGa8FsJd7WqNvGc62ivHllbsRZoX/uxotm3BrhdkovzHZF8jySKoPS4KPhTiJ0noQCAIrV
eNbaJ2SLg7NBO1O05zraOpoCN3ZWm4RjzyK59BgwB4/xNLXfDBxmDAuLPfHCCxSRI2iqB59bN5Ez
V93ppPO2yT2sP7bJDmQ48VQW5KljIREq7seJw4Rac+nkCC5/zCu4Ut126Obs7AFcYMNGvPfokrPu
7U1jg1+qJHl4bgEWnss4SOdmPNJriLG7S/eBh7tDyBz7O9+e2Q2RutNc7kxofU+kDD73YG9rjwJs
MTOreBU5t355ccIlAiJVWxcDUP+FgkQu26r6mThsJtVEiUHFXgm23nEhi6vmzpyaXIshhBYVr3Wd
s0DMAFEiVzinXXvl5gtiY4Snzxxw8KwoCUDrfhZzCmyLIwpqgmTadOfRhEoW6Fg5KA7VhlBsyzki
5h7YCVMc39pUuj04xOvA+e77izqu0AgX+qzrrlLGzPTWQpfv9s7Ly4VFRZXPOfHZxNEk8qxnq9BC
GbD3oSQq24yIMr6T2nyn8tfaFwWJl3RfpXEfZTO33nEWzt2nPv/BUNYTNFWroOFyETLOxL7da14D
Y5BoUpJw7kV0V7UUZKSmnJg6lGaEGpXYdSaH/Y51vOYwz02hKmcEZ459KMq7PDsYFMLJ0UPb4sbv
GGp4eBcR9I5iqkFI9DmWyjXn/gCDsbdykyPWu4hnSLmFly5hK2od3QN/HzmLCEmB7B6YiKJcgJa4
RF4WZBDNlnZDkIoYFZREtbIorYeWCJ9hQZwzEjff5Pm/yulXUnpD/lS6HcMZCvi02qQTqZ0dIPhQ
ywvdzjq9J/TbGSb5dS3PNmOPmNi6BU8AR4uObpHNH26OUm6dBlTLHKxrwOkPbgGDYaIp1zChDRex
4woWmEWKM77VdF16D5bPrbSA61IA82Wqo+59bWVALi8Q2SPtvdLbRfBWGcdcHWiXzZr4vXrqqG0x
m1yj/+kFgkx8SLveWTPwrWg9IA9Mtl296Kv7LHl34RlTa/RgdJeBu2UfpyM5I4fPHs4mwD3CNYdH
RNCaM8vCRwSwSkajdq0am9C960ks0vdW90Lyg42bQ0P7iJqIPikLVhofOpd7GWaIfmu7HP2BcW+B
8bbKs2burfDOzC/sHGm4jvhA7B0V5+NXYyRTg8SHZl0opzo8WeWZxgfthAEsOKIIzmrVrOJQJJpZ
0FxCrE2OvY1Q99WzVBxEtS3EwXFpzoldlj5a8VJjByO1TOPcu5LO2iESqlFPVb/iUGbGW4stfESN
jQGhTmY5ocbutWm/yYiV+9rRySFByovc1LwV5qKHnhKmr5V73yF2IjE7xQG+9MzHtr+gx9L785CQ
+LJ2YJkj3dPAp8urKnumdVF3W8h8XHyzPCqwrAm3zmFpcfbuX5N0nwxPWvZShO/h8MxJHDFMPt28
SJm2VcJYuPlAaFCYa0/daPXJ5vcsazlUW7N86Ia5qr+mNEwjdCT1PXoXZpi5vYmcHcLsKazHW4/Y
8IV75cOsITyHUw198Nbl2PLs+U+CEn18tLSLR4aBxvOyDpOSSQuHvVcPBQplB4AVhYAp3LibXnkm
s5rwZN6RWzzW9q61bwQK4eANpdVEMDZmgVxV2lHoy46vB1ghCc4MdpWtxU+b42jM9X5FKVK9VgF5
NSsTbB+q6sswnsiTI2azYVJJQIfaXaR1k4olqSKIRgCAL938pcVL426G9Ohaz9iNOPpIcay0x9w+
6PVRHWlgoLXyb7nVM6C9rDIZwo0su0mtJVo4WhOShlyB7W+dl/cGbSLEyEjun2mnBMGxs8ifzucy
xU9rriYJrpuSCqSZG2CpCkzGDPFvXlGTImcoViP3Hti4oZ3ZHoLtU6duO15EwGhFl+d2T4iw0v4u
dpdme+9bu0y8Nuqd0e9E/tLJGBdpR7scSeiq7U8mDX01vMvtT9YDju1GuxQ6sQDDpaFkF+rJtjla
PBJUurV6IHTkkmaclx10R3e6stfdORnQM+XB7ziRbHztrpavqX8JOPnr3n2ZXvABW/q9JMC4X1r5
qXV1gu2fahwKqWUQXcWNWR9Z/SFi99XMK+7q5iMaLoq9RuPpm2tJ6jU8G7aEurshfsftdmZ06MfH
Ebx/bi4bnTxOdCuFDR5/LS1OEyRA1NxL2KQAca70dltqN63+lEfEBpMvHGGUWXpUuhkdSPJKmUlx
RUpr0yLjooNUA73GbuqId5Z7P9vVzC8gKDXyI4lu0AMxoWQ8Q2qbNzLUXxf2RldXUbLx5K7v78b4
mgiihLiYIjr6xZs5rlNS15rgtek/NeZWajkrtH1R3gZMu7JZLbG+IDJhL7A2YJMSZ2+EuxSwC9ow
fZVCckDgVtI/4/DuUV2fVAscw6yzjhLvKQlYxb5Lzqi/JCMigvWY56scfvXqxkEKES27HE3NvI/B
ldPepX+zVMJ4VuQnGW4DyOW0+hl4KMxCua+oUepViJ3J4x2jBT20NrgE1DUq+Xtb0Rx9gx0I1/7a
Rn3v33pIA/25Xb5X9WNkvYcp28cchqLW7hztqfbPHQ2RAR0yRX7SLPPynKZLwBNXffEZoesQyspH
K9iV25FUleiJmoEieERGEezq/Npprn1/m2MqUSmdzbnTzkvaudl9bpRTc2guiDwgV9c0ybpnIY8f
Sm58xOn2rnKwiJ040EcwjMR6rCGLkctH9cnpJ92qBVSrBVn1ZBSv+4YMH3IqnksLaPQ2rW5d7kMM
TdM3JXEwIdFHH1Joh6Z56Pz+QvQuYiW8urdkPlwlKXKE+0nCSr/QuJX2lu2SXKCeVKpmQSZQCNCp
XDrFKghXCLW4EL66GQjikDRSdnLYVfq11SxpzvjJlkSbuNipBRnHC0KlW5rGU87ENWmlXrnnkECD
hhgadjD6gXLtkmqR8aC8ClJ1OuusAIY1y9euRX11kPHSL/cklnnaMqjWZr6TxiYLWE24JbtiGgiS
UYvTDv0var/YOSBOMwnYzZI7fBxxi83D/gzznAMqdcNaUfamWc4AXenOodLWxLm03VLNTrRoCrbK
hrVp8PdNuEnrxzit6E+EV6r/qHl4oQp29Duy9tJ87RtwP0dUaKfQPwfttey2ONa2Ee+haz5Vzk7+
uOL5V1mS3eLk1ESeLwkzAht2VWOMppQqrj2OoO08arYJGzApOJHYlqRy9caVb12aWEJWxGezmFLW
aMN00SXBV9HRay2cg5pSpH+0Df/uyTHwy8m7rGlYT/yrUt2lHqsGew00Kn+orzLa1hVYXDf4VLU7
bzya6mPcaTgBcIo5wdxXnHkeBgvNb0heuzThRWsEGyf1SvTRlKAu/fyYNO0xoEMBfGQVycUYQ0sj
oFCUc107GPHZKz85cDEGCeQTuo8ruzzQUxizd53ellUsaeZr6kbItxR7n2+ztjUFZ26GOgoblvfg
19eqftNbj4Z+bqRPWPdIClc0V2qWyfEEo7trlln47NN98/DeGe2dB0GxCx9leYhQ28tLrOGp+ZTi
RmaHjNaf3r309sfgHH9sb4zGSCRlf/Hg2KuzrKgWan7rV4ekfi/dFxYGuENLzaNDyfrq+Hd0jYyR
F8sgoRxq4xY88hjtwuGjiF4VbR9VJEcUFDkCi7rFVk8zCEQgR0/MotoHxwvYTXOhf0beuqO+IcKB
YQMSzOeW8UAQXWvedHJL1731kbfeS1ljUWVHzIeNagfHODdXhdx2Ok3WhN1D9WvccJxhQjdt73pD
Ax7WtbX7FAwDtU+qYYlVZfNqh4yS55Xupnst8HGu6yBOseU5pEOkRMj0o+dRYzqWODQe8GAC1gkx
4ElVhmtD6tRFUQ2oLzC0Z2mB71YZTjvuCJF4XIRjRW6dQc+0C8TWbB/UOqHFImg/+iuM2sOHM6r9
mhB3BxONOHmNdxEAJrHyiIFck6pbWR5RpWRp3+p6R3SX289hw9I2JMBND6U2ixlqoRIgQxS0gNY2
OxeVS9i85556qRnaBzG1iyA/7QMy+yyVOg4XcotLh5Kerc2rtrXWbiGaXXVd+WDgLUTtNPtfhE0h
yhQ1LnRSBAMCBK1Fex7rFxdCxO/UJz8PooFbIo/RBPQJ96dBNCkgLjJ6oc6V3KGliJsMs40Uv9G4
6D8P4XkZTPyuQF4FwfPbvLvHLeO48Qi1FKbhVVFY1ioxR2WWYKc+QDGCgpiykaglxbpgVMx8SNVX
nNLEqplmnFnWRWzA6H6LwkEXXNQUzJVCrmlNLk9SqxJitSY3JMnl+96olPvSHLXf6NN+HimbhqZD
edVcEDZEo32dprdeU5Jig9l+qDo6BipGSQs3xZVVuck6jwz7/+f16Mgyvxa6YZvfTPh6UHOPBAip
mkFUh8ooSPn14yxhFBC48ZJRRDr/9dz8X2i3+Ij/85LWt6m5HYbQKHWaTticsgWxlObMl1S8MDJM
RoZx3l/1qqudtEhFulg6tbHQrBIltgyY1pSR2f7G9j99xq8KBsgvzO+tSTFgad+/8ybqJeZHxDIs
En4E5S9Knkx4u7M2wSbc+oLlJkPCuosiszoFLV2lX38lP4uzTOhPLihYw0ZK//0NhJ4dAEMD+Np1
KtaIAfydCmKQLVBjgiZHRX5Y9W85Kf/qVrN0IWyoWqolvvOStLgNVClgFqU5HmhVgv4CUx8nvjJr
GrL/fv0Z/8RYff+aHQflI4QFA0zTN08UkcqOFfksOSOQ/JHF3sbTWuJltjyQeiarULmx7O5VSXBc
0/swSX4ftWo1+uMJhd2jNuG9w2brymZZZpx0QMVbdPe79Ow7zq2jZkvTG/FzNk9Wf9HYL8MIwYS1
rHVEVyaSYlz+Jv0iaAvzKRtFQ0LQst8GHW3sYck3ddUKgsOhrmnaeGX3CtJdDovtenIKdvaqzi9M
MDhlXaQQTNEYMevFwsI7X9jX05TdH05tcisJvyGUlYahdlbSg6HtyFzcqt665lzWcmAM3FNPPC9H
kmiYVxGaj4g07oQpJoODydT+VCfXYVDN+rxY9JxG7KLZGN4uogPlDcHcoOWickTOVbrpmzSK1yH8
uxnoIEQTykypkxWomZ3RHl1DW/XMVHQqjLCqLiBp7ioG0a6lXFqj3ecQFX99nX++q4i6gbwzkYZY
jL/Twlokrq5mCgc7VmyvvJ7zVie110g1rE0YtG+/frVpOfx6T02vhsMOWodKHM+3NT8gJi8scRDO
m1B110o/jgTyMgFOuP9+J/L6eRsjXgh9J2sl3Epe8OvSzOmudcKicaDlew6Ff4StETgGfeQpNFKO
mqQM6GFSWIN6E2fkCLYg6ClzMJkgRo2X7oBPtxBmfP9vfwkEZ6B8gpqoOqr9bc+AZQLQt+eNtTUO
gZa7A8hDVqy8yLB+o3T9+eo6Bt8ADzE4KyKXvgndVCKf/ZqqdG4GWCgLywjp8RaT7rGiL1Daxu/U
ZT+9IPQhXYeqZpuE7ajOtxds2xL3mIEbrVaSrp4rQWkd9CJSrye6/ZNReaZDIyutXWYWir/MHKPH
4z2E+jZM4pYVXaULk7id81SEKrZIzUpKokJgV/xGCP0jZunLrQghlOXb+rGTTm6or7dH1uZYg7rQ
WFi59M9qgt3AD/N6E/Z2dAqbrJu3UQ40uWfk7bl0swyzIlUsTxp91WQNCqIhUFrslkU3L2PDXLu9
kz+OYWPtcl1G9wJT24MVJjD88zwBrmKquJKGDkoFGiNbuynIk5mpptrveqOTN0pKez9vMqsA4CGZ
XSsN84tEQMRqYrPdFUUz7py8LO6CIG8OSSNZigurupaEsn3A+x69OeQV2hZOVtK3NlJ17SiSzDnM
ZMW5bgqXaWOSvXtDlf5GuvjThsj5B6EQoU825i9ut6/fpZG5RmtGIGxqz0tvQJ1P8N9huLHswrx2
gTQclF5R3n/9GP0gi369ghOMCAekA4VxupZfX5UjbBlKdq+FTAPvSEC48pZncGcXKY8fEoWgoqOm
MPoHjMomontvhm9px1+/i59veFJwVNNg7RRI27976pTUknVecBvptqccqoFhUCSVm1YSXTKUufbv
PtAwyVRVOOp08jB069uiVhSloLIctYUpCdnyknDb2WG/sFVwha2mLH794X5oTr99xRPnCBidxYNt
2N/OfokgzM6OmG24Xd8+l7KaoAyaqB4tJyd/satR5qR5jyc41BUaQaKX+HCISWwb2jWZvskit3qz
3IwnDHgF8AS7RYaSlUU489F6LA08yjeVPZB+ozWBPA0GbqmqSgGwtMw9bOwfKKE8dRlrKc6VSvjL
gMAM5kHoH3FKZovaaiZAosP/IJKoyQD+pAaWtJEqs5PuPaoOGf/mcPRz7cJlsFlXqWBA3mJq/Hrr
1bYdQAnxbUrKFAWxBL468WAG471z/PqsdeAkr8oBLWSVWgwn0GpQTNdIs9x6oBNP9pEHusfvySTT
QaprcVK+mu3UOs2jfGoCKTVVMRaAZOvnWnrWCqOIaVYGpk62cU7L69dX+pss2MGRzh8LdCpwRfDO
7rSb/rMs2Cki3R2gx9m4YdGkC+Ou5+2s3TDHvZQazp0hZLIoIYnPDLfgp0QgXZdGZZ1/806+7tt/
vhOB8wbdO/v3T6LgTB1E2pqUVFXYMAmsw6xf5iMiiyzE3NcHtB3BqMdoZiauctb6m8pSYOJCXWZy
hkhFyxukSAynfqNW/vqo//XGKLlUg8IUU9C3Z0/zNfJCy5b5vhc2dzaJbAwFc3QBiciR10jFFb9Z
V42vpc6Pl8RiwNpiCc12fuKUJkqo1WaaufTmKcX1IITD4/XKPrd95JWe5Z680pUkD+UFsGAwBrMR
lPC+LT39HJdYIDJ2zpUopYAaBNLEyvthqUS4i13VYRxWV8OqNY2SmHsgWkFMW8FWnO6UBTqZ0o5Z
7+quhaQSxLgRpFDomKMg46FFZjqBOPRuVG67zCyfC8Co+7wuP2oQcEx0pssykNPA3Z38Zg3kYMrN
+D/LkkOyvMDAPIWe2Ky8FERfb9ZIik5jX7AXfVuFdPlMemFl7RwLw8oWIiPtpozccJEPceXPuoRg
7bThTGLUnDWv+jQClZNoRlJjvUerosWOEaO1bJS7saiL+8G2+3fPkuq+EYayFH3HdLlgAzqWaQn2
HHE8A3RXwFAIk+okB2HsNNnqDFqIoHBUkLYBk/Ylue/dkS2seaKB7VKR5PXW8enrmnGkrUuFXlUa
6/F2sAh+EGPC9FAZGbfaKgHo06/M40GtNt1A6eCntVyUeqU8+2mXLQq/cg9unGNHa9DztGpfb6q+
1R81JfU2QxvXd2bvx/ci6+M7txDeUhdhgSfD85L8KPw2IcDFjzYiT7xtoGqxtnZd+MoLYVW9ytLt
OehiB0+QTjgM13ZZSm4CDkpraTpVuQw7LJ8en/yh0sf2EPapnuMlcsa97CzilXTFYQgTSnlMVNLP
w1Cw/GmiU9pV3OPIHuvGMPGDxCoL/TD6h8QL0LFU45QK0EbWY9W/GYFebRIcM9bANIX5Q7IbKp2+
b5ehAHdqvdJnHukF983gQopRhR4tslJj1J7qk3Un77Ej9w38XJ6UoUTwlwfqMW9dFWVSmiw6x2Mu
2PUVfv9a7Qlh9w2MYcya/DFijF/GuzIyOKwl4bCUoCigN8fdGl9rsyn1wLmpEvAOuT+q15bTW9va
GbAzS7ejn+pPqhn2OvJXhLOANZO+F0mjPnt6RLiyImhkJnnUwaILrJXoexBFdCyJKomn2NhilM1J
qUPiVzsfB+iQVSioWrIIruhw2PcWWaB3fpKoU2DzoEv6slousWCbzoNO6rGYRWOglSuFZtFDGoVk
Y/S5+M1q+NOOwUNoU1+ZPH6uZXD4+foQhs3QEgbHdExFhdiCLxIDX5YSWQXBnJ0E++ghFrcHS//s
TM+8L2xTZFc+YWnrXHjd5dfbxveVcno3DgR612Sl1DX920kFAH1VxBV0uNjX89s2StkILFYhE/7S
MG7ZZspTRUPj1HUNQ8868VAo/fot/Kimvi5Ljmpatm5pdEscQ/1W3XaRYoU+xsBF5jkLME5bJWRf
UMBqJF0KcVA9j3G/iocGaZ1Y5S4dCGzrniCa/YfxLV+4IYKNBPAfKo4iwuJMXjCpC+g0YFrY9q7A
gJGifHBUAomZtLT50SYafoK8CGx/HEU3Pz7Tf36Jq63/8V/8/S0vBnoJgfz2138cwrcqr/NP+V/T
r/3ff/b1l/5xKj6yi6w+PuThpfj+L7/8Iv//X68/f5EvX/6yyGQoh3PzUQ03H3WTyB8v4n/k07/8
f/3hf3z8+F9uh+Lj73+8vKchnmDyRMM3+cdfP9q8//0PV51sVlyi//zn1/jrHxxfUn73f4/Ny/Av
f+fjpZZ//0MRzt/A0VquZgMftXkK6JF1H3/+yP2bmJyb3JYG94I1PR5ZXsmAX9P/Zlk8OCrpIdwq
jquzv9UUddPPjL/ZusPT5PA0C/puhvPH/3l/13/ea39eHr6Tv/7+H1mTElOAL+rvf2AY/bJVTkzn
CfSBhfAHJVXjv/tyrqsjBQ6P1zrzSP9MOxfBjiNgkxQIHgB+ZFOcACA4l7CljHjkq9hF68DGC5VO
uJs0hwEmGuKn/PJMjMVdNKoPUklbBIUMkgkniXaaICywpFfKjTsAUJRyZWVCPvgSZrIew67SlDi7
5Hn5ENBVQcKKdMnyhgnZW9mXUDGdA31/cDH1gFhCRwzRoGzWG2DbKPwJhhkTf2nF2XDO4vbMbA63
UIkivqlQaHYBuQuFgo6wJscZdvO+iq1sFYd2v6rApoOHwYwSdMQSWzrNeUkcfNn0T3ZZGStHVMzZ
3f5pHAvGh01LV0IfyDKxQlJu0EbsnBqZBgmakgAIysmuLKcVLbWvCmt8crBJIWzDluk7Xob4bFJI
KzVtpsFiuOt6uJc74T12/83eeSxJbqRb+lXmBdAGLbahZUZmpM4NLFVBC4d0x9PPh+o73WQ1L2nX
ZnbDFctIVkZGBOD4xTnfKZxvvQ8QDwNBqwCilTPcq8Rbv9UsDQMxEMhHJ9EwWibDo6aq4HPUQjLj
gr6m8WrrXZfjBA3sCDlL735nuW8dhiZ8jh2YJK6YV+B9czcByFpMdBpLXwbVNh+bT5vfaz0MxZcc
g2SbdH6+bezuSAzDgdWbx4ZWY6nnJo+Z243kF+BoHeGI4Tc13FULa/xOS1FDNHn+nabAI6NUoNOS
UY9nDFMYfPqYRlTzzsqf7oqyrjYisg2MrIQVj030HMWRZNQ3fRduHj2ZkT3g8SPCqJ8yVACBnh+a
rnAewbni8I3alqpMiZd45HubWIgKI0uXg+29JG6tPqvRjtaZjny6tQeaKZ+ksLKKNPKcwUji86mQ
qJYQOnOuSkFhSo5q42+MVtKLkpS0MQS7O2sgCbJOlY7enhhJpnt3OlD5G/w76BAIyAgAMzrmW+cb
3YICPVwKVpG5btZfoqlwK5f1q8yy6BmdPGSl0MawmrmormJbwnphEdO7JMLGrQ8XJQt3gQowmqVd
wpJdDPeiIqmRGEXkvL75o3eMcJOEeAdCBpCEJCEyyLIOkJOb2QD3WEtqJX4muOwvFNL1YsyyS9yI
3YAmdMgFJpRq1JeEgW0mJ7F3U0T21BjCUnXd8E7Ts2w51lW4iatBPfuFZ6FdzU6ZdPioapTeQpdq
pTqQUsPQtAzbqhrWGJQqzTEuVly+0HHc+6p8BMd3H0tU9EXFTsfug2JrJD2mrME3To4THAlxThYk
o+2ybDoR7DbgdyIws+j0t4DDY9GXpI76BRndfjyFa1dYxOFRhSF/MEkka2CuN5GLpIbDvGjsuz6m
EDQTT67D0I/IWsvGZYEuWwjVPBhlEOP6QnqbeM7JqBGTdkMhDk1Eqhzx9j+SrHh2+pwovGL+yiLU
py0QuUeVpIj2XAJVDArWO+U43lozo32BiQr6qFevCi1D1O3Mz1NDQ1DGaxs6saEtwAur1NnBW26D
gxwFPny3DM6ZZW0yWX4ZLWgShrBbr8G4w/CmO/UKmZe0eJNFB0MY/XbbtDjwKroNXsE9UkY8mxWw
HJ8V6ZF19gMwC+fSQyLuUoyZcaC/dD9T4Q1EOmDymQskyl5Z7LBJCnVfrC5Fe9Z9R1E0HPw4e+kC
+GaeVQK4aabHQRNvcjC+hZn80EfEmlHmVZsElz1oQcSPaW7066orguMwhR+5l+BjitPoppfRLYX1
qTVEsEMzdZ3yap+PunZDak71VAmU4b0KLZR8xk4mZb3C8FKDhPN7dDfzXqwqLRzexKF0cTgs+7wi
nLaMhdwYvd4y1/CgK2T1sMGzVB8qhUbbDEpEqzYixTC47ySYntBzX2tkJE0pT2NYH3qCi8l1nRBG
zy8mZ1/56AUnA8W1I2GQeNbIXrx5GSttC8WOwOdI3FaNpS/SutlZmUqWKYFMi0ENZ+IcGg7n5kt6
8WW0W5SEwsCpANXbmlAyNWb/7kruZjs+5s0z2zZ86NolbNTbqNDwBuX0ZE+4riwrRh0umuIkyRs/
utaAXy5Vx27Aj0dhPFvkjGVNhDdCWxLoYg2xtw+Z1CmQA3hY67n6cCg4bHKXWWF+dSG1f0MmXVZU
+l4MjnOgkjbpNbtDHWI3yoYpZvCQ8o6h0VcHuOefoz0+6UKhcAoU+UZTQxJk1wTIOu1DGxjQX1gF
QC1AUtlhjlzoipRtx8idZTHFYo2AT5w7cjSkZygs+i27OCGOba+1m64Or03QPgmFzDMpUMo60npv
SjQyfYFNVaipOeJDMRfMhtslKYnd2tb7duMZkfkWDVOwnib7LqwyVoZQLRbsBWhl0+FLG6K7dCya
5eDk5zAQzRJibIuX01I7MQbMDrzRfq2D2TlpaE+WLR8SPb+nUwwABDPrGNzST/BjBBfmBV8DaRmR
i7bNKtR7ZpLkPvro0NNe280il8AX97XdI1+tHwrVXxPGKGGVvNiReC51/wsWqbaIGKYjRM70VaAp
3luqf1pEbi4KXVwj2djEddfBA0bvLzIHnA1j134d8fZI8GRKZU+z64UWHIQGOlUj54KMOZkWeS3u
oxwOURB5aLyT45TFPPdV8jIEOCHbDPWbRzD6upCYmmt21zvUrxy0scHa1YfI2LFCoLtVbH6T+jbx
5ckW1uzH6u9af7zHf4VWJ0OXHSlaDlU1T30bvxO7i/Kmrz+nCJRoV4kXzx0Ok0e8ep8xq8ixZgUK
Wep8KwbFbiq4xezI2nl5e9v16hoF+siQJ9NoMUFuO86l8gvIxsnRqPGUi+yp8KZnu/HDTcYoBNr1
i51KNL+TfGja6pDm1UXoUOn7zvnOauh5Vj2rXGFrwNXqYAr2r7HudOvOBlfU+8Z74uD0iOrhEpjD
1Wix2DgFqrBQtUy5XHvnqCJAyme/tilE6CwbPsllxCwxeGAs2/qj5Uxc4oDg3FYVOMLYRaAnfbSX
rY1oT+ifIfvgRq++2bkR1BA6QKKGixPpa9XZxSIVoYDRZbOutsxnO61f9CiJV393VZ36r66Kdodx
+H/fVa3z/3Vpql/aqn/+pf/TVgX/YL1h60yckCXYkBz+1Vb5+j9oiXym1CyRTYN2/99tlfUPnebf
DBgD2C6ykJn/8O+2yg/mSB+fZQYPZlqs/0lb9Qdd1Zy1Ejg0aLP251cFCCCTgOGHDFcADw70KJDj
l4zU4HvfUFUjrKQeXSBBXmqr8K+mDPMk499Thp8pPb977Xk4+ptJ/b/1OF2IBC1rXkm7YCZrQSPV
fqfNcR1ToEhsdlIKY6NB1GjL8FXqqDyb0MjWMJAszKuodvrIGVcNuaG73ovBepVGl0N6xXjnGVAs
G28oIPHPFWow3o2Fq9aitz8a28PU95fynnlt9+v7I9zEhlHp2/OS9vfvL8xrz20SFa5GSjEH1IXs
s3Wde3/xOXKh/OnLzP/9Nx+jY7VBgvgNVk4f39JBnNM6/ovx/R++E6LYWJ6xZkZh8fuXCE0WEVrP
XlZzvYtXF9e8w44R/BW8+PfT8H9eED6TJ9b7Ptnmzi9jJ0zcaR3oXIy1++X0fLl8bqH1ESR/tSP6
w/fzmxf6ZZbgjI2mQg3xWbfyFpvVudu32+FIMbs11uVduUz/4iv6zzdG7TaHnFoOcTOGM/8+v/mK
msq2In/kjTmw+1MA3yOkdJtiPoFs9Zsj6A8GJf9BZp4HJRbkHbIjwcOw4vnlsvubzPw3mflvMvPf
ZOb/N2TmX5YpP8O1yNdCZkE9EcwLhN8fdf+mTY5A/5eZ597oJFktfmInpwgzTd55xZppD4w9+egR
1Dm11eOfn4G/HO8/IfgWqloiQ3UUc8Yvx22Smbm04DWxv5K4zI6tQ9P39X/3Gr8UL4ZRerWtJ9qq
tvr6iR0K7ITOBjFeux9//krWL3XSP98OckME7M4cNPrr2/kX7VoZ6kiU+7iopnJnkK/I9IeJg55F
D3Y5PdqJ8RaZUbYTvpbshMiwojcsREtRbXJwYYw0dBi/Xrkf6u7ss11jN33s9Pjbt+JLb9ZLVoVv
bptAArJpB1vCggaBNHjZaqm/73R9++fvjNk9V8NvSqR/vjWeUzoZ12g1flUB/c3T/pun/TdP+2+e
9t887f/vedp/+OQITCwd1BgEMfzSK/aq1HM95Pmrg7rRBu0z13NcotEpS8Rxcu2/0oN79tzk/vqs
shG5u4Zt6LRWs3DjN01cb7joPtsuAh5js1otCbREXbTQ/foVrhMbVtRirbrt4Z4ERvce6hA3EsuZ
oeR9vMx00A9p7exbts9FgLTK6pnTpjYWX1Mr0i2jx51jkV9ltmvWiviFc8Iix1AAXrAJgDEMeA9u
G0A91PxXoFO4lXzxmAb5hNvdJBaq7H+4bnTXKiC+Rl89TAYCFUHI14iiLUw6FgyACyZnl/b1j3bE
fOORjOlgmK+T+MPr2Qe1+ErYzySssyL9E2j4ddLkB7om/kXeZwfmGf0Cg+4DyMyedUhW74SKn9um
PIWD86yLIsdhI55kovcbqciIkEP6gq/pJm6SQ49OFLwBECrVT/5K+JW8ycIQCE4ziZWN7hbgcgSq
VFTAytFOGd7OJMaIoAzBtB2wTdY3atG36WfsVRjs5Mi+QRb2qlQGqdaswoF6TTDKhLl1O+2mk6W/
YNUfrQfR7ieyA9aV5RAhkScLKyjY4QEQDIsScgrCxUUeWzeIWA6OyS+ejT5WcP+ijWIlESkvpErf
QJqf86FF6YQYUdZvg5ppugadfJVG8J4twPvoqzTydpSMrBUxx9UqzvxjXLLqcCUsKIvkByDwxJt1
RUu67Lhu5fRAXs8+D+URN+ynbctLkTv1Op31W3oXv5gSBWTlm/1C5vmwqk3bP6kMaqndkrGm1Yhx
JDYnkFRNFtwYwagDpDZKeDHDo3CDiChXrb1pwMw/NsJtVlg1nJvA7IGxMEuHyQShTXeIykidkwkG
HEu34ZxkWL1a2BeZWQfVnVV65JRmiAKkN4DnSetTYwxgXGOU+rhAsrUY1aW0apBWdVay5iF8UUzE
UbMPKIE0sBpIC0jdXuv262yAVUDWEhnEhvNcROg6rKx4tWNGd0abQZIZrWFtqAxEoDb5bFyn9M7K
AqIN6+Kc9VmxyQMP+IhlHftKZ7mAAIE8j7uwLYrdMBkamQb1a2h4t7ZGdgL6Q+g1IjhPIv5w5vVG
NS864nnl4c3Lj2Jeg1ie/2RM003coSqJyq7BXztfXSxNUg2+Q8MahXUzm1ilTat43rFYlqPhgve/
KqN8Bq35krKOKVnLZHr5IFjThKxrMtY2WhTubF2rF20MkMRmtRPPO57GAlM9L30a7cJylg+U9Vz+
IuzynuvgQbEv6pq2eSjC0H4VKsX8KyKSdyKPdCFFlKA275vMJLhoFlzQJrIPUdhWp2TeUGnzrkpn
aRXP2yt/3mM580ZLm3dbnIBsueZ9VzNvvooETmb7cxs278VSFmTNvClrC2TevVfsIi2Abi1rF7u7
qeDu16s+Cm84P5BsTYqmpNr4nbujwVu6DV9sn9+WljiZ9YBZXV8lqlyWwKWEL0GT6jPufRVF75YB
9hNcxsTNWdRQIVSGnRtnmYohHVVXMpnPnhmeoyzg1oMwYUQuUVPE/yCIne5U+eawMF7GNc79Gm5P
jwplYcn6w8vtDwcMb9DrdxVuaGMCp+tD7nfBQY72tRbFR8TY1ERAozXY74oM24eQqxRZSBVk14q9
moG8p5bFbaAF7qI3neym1IZ0p3vNk9YVe690H4nx3o2Vs81ScItFNrY3U2ItklbjaMT3N+sJIj3f
yJwTO3SzrTE+VtF9zTVlyATx5lvaf6SZvOlavdl0ubeDIn7PavYQ2gbeVKJjPR3xeLK4+t2DWaET
MKwNzRhIKni06ljlZ+4Y+E4DWBNAA9ObwwWig3E1iLhsu11hpXxqU3UntRxAdbUM+uq17cqbKH8f
3W7XqRSzobaQxl2RpupATO42wQbAsHctNJ4KmYh3KGOxMznIbjyQyhkAXY6VjitIBWKpI1sNepgx
SBBqOIPs6bdGHeAt1K/lTHeMx5cwKDdt8J4hLeJQWeWQLxpSgObgDcuU/IgMVJ+/UC7Zw2P4Y2rU
Z6Jv1VScSzDlJkltJvpVFEmJuWyQKqhgKYzPLDfOqUbmV9MnpLN+RQUoOhPGSAaBvtkksLwGAkpy
bbwYhQLFGmon3w5OU/uQwxMSZb5sBBGJafiUteh7Y5t8Sih+U37uyp5X4/mh68d4RJLrjiSk+AsP
8U2uwCkBtm9IXRz0ixErjsz7JETHz1cRN3Drgm8LNs8cdlqAYe8NH9UtUOaSzdxUrAsgdA5ApxJM
Uo2f0+F0A22AJBLa4nelE7Xqqy3pBcLpt4jy35rgZer1DbSYfPAA9ELADJ8mPqysMNYs3jcmf+54
2DvWXZ1GBzjRAKckYM74knlAYYC1BZEO4yPGKKgTCkbIbEL6TdwduoR4G6BhQNU6zJ9EO61yUAug
PTDB7ZDr4luDmGUp0KyE26Kpywk60qxNUpjLlCuMcdDtKBFFaBbBlXBfZbgvC/3gh8GVDPYLUwiU
DeRs12pdNM4+i/aEEaDYgvqPbXLRRsisCoRboTjGit8MA42jn/EQL6Yw+MZwsyst7uqRb0MDhtWl
t6lQGGFfRl8cpXm0++IS6SQvW+ZRJfJn2pzLuRWwkVXFQ1RfUSEj5u8Wog+Xek10R+8dYtNf+cgM
HIYdIDTySOFg03k490upvKXyiVzyAbaSDJ46xTaI5XqAOzL0PvLoH4b8jpt4V433uHc2FBn4mYlO
iqOdHUoC9cA4aulJJwpnFvhEjXFoOufZJMkdaVIDr1kR3Uf1gG2IdNRixrCYAtyQPyFc91xwVcTK
jvKrjd9Cj2eMPdy3XH56195HlrERs07JvKmsahGSLNi0w3M8/7jKuyO9b+UVzioFcxFExkUG+iUq
naXBAz8Lob0E3XoInHOD7oel845DjoQ9fRGVABmh9bFWRzrpbtAP7EIETW7B1tkY10NvgfwgmMHE
RDyisEL83PjBKezn4uvZi95jOjmtJy/ZhfYN/YgkwQIlAR/mLHyv9GGfMQwE3T9L+5btyDc1hhvG
UGsv5ynBx5JDNdesaYPhc2OpOc4VplB8bU2xtFrCKGCDd+aL34pNCNXc1CEPK6pGY418k/xUUg9m
bJiprSdInaPXLVWqSEK9ejaEo+Ym0CJ+VbXNp/EwCpAeElC/2+y64qTK5CNq2lOEW1vMQfBOji8x
ezFD9oVmCmyO6gS+NqFoxUyospaaG747fmiuR/mUj+XS0VE4ug7MGcK3wcvg5FvG8Ccl4Jwp0yhs
C2Ja/R+arX8jPkXxbD4QnMKENLnmfviIcGtpQcnHmLikCXnUkvIVZRPO4hCKnL3Xtc8ZQtPFQL30
jDMP162jZygIESrYyWqs+xoar9qI2ETg5r1PTr5KU+du6slmSkG3GC0iDj9FYV23I7AfeXUjMi8S
8IlDBnOm37jSPecYLRHViofE4lOC05GT94GxfJ0i3cHKcXb6s+c/xrA0rWiLVr/AKeEPb11Jqrrm
reNhF6qEE/FH798340OMyEzwVJ6/Y7SiZmKccgPNFVeGg68mWYXVbjSJWBer1ttHaU9Z8hpU1VJS
XTuKDIsL0n1Ss+GhVeiXYvjPmAXIFSYC7Ym/1Q2MLElyTJaBS3CJ8WoQ4F5z5flY0uJ+Uxio0YuT
RnmQpW8ezF0B2qLCe0VQw3mU1LTpUwUepHWjDXs80uJ95Fo7ZXOxBssof4z9Ow9qXF6USzw6YhZO
UeNKCfYIno1bjjtX3Na2u0h8HiZHjJawt5mvbnWBEwncmOs+5/l7C1eIL3G6jlF3DbkdhUaUKZyV
z3jEoUIocqQ/jk16ncRnSTC0g4TR1e7qnApWUU6jNh2Maatxv0C3L6hnuEtrlyY0JqczuTWLd8Xz
NMcGRbxAlR818tWUC9/GV+R6H8zmKPXvpPgR8uFYerxUNJoxg+TJIiXNK4D/Qek25No2HpwwREV3
paKLw+9yeCWBZeolF+YNRw6qMeg2wGKG4tXwziMogq57cJsnIRD2XJ3xqhNA2F5T0OjAfvLmEU1t
YNMCxOQGZodhQNzyQ6Cg6VeJv/PII5SYvAweuaia4qcU9ZlBuARANtt5n1rOAlb6p7rZ1mVKB76i
hqemOeumvZHNI0o5gOQQM8shXHo52EuOH51nmluva4PrrL1gxoJWY/Lj5gCEB7h8WnQ1w5skusnb
DyfbgUxyOL4G0li9HpMgDXoNy9amOoXLDr4/s7dGBqVkTk3R6XZ0En8eCi1e2Fq8znrYj9otjBaU
ozMfmI6en4aImRgzDs5dkb2w/ljl/Yia7pmyziXyvEaj2d9AtLLgL7U0DfLNVp+EIQ7WTc71lzwG
kKsc0g5rKjx19egYYm2fhmei3ZvxnHEaSuDmq/lkjvbIYafgwY6vWXK0xncFB1tdreAZUGdYn3yO
4UK75lCn9Yufon1O92my19u3Kgq4zBawuMeJ4EkAWe2cIBeccHMEKXhXolMcX9vqrbW0eXjoEcig
FMwF8tw7AUy/5KE2yX7VIolvgIt7O7xwy17thbOVJdlmUCJUe+NXNzp9HzpCqmktfeqgG6YQP0IQ
gXl99aLvTqyaflvTthjp1ebY0ic4tSmaL+0Al0yRizB298ZwDf1jK/cxXfU469CHPQ7rhQnGjGTq
OHsO+7VTEh3xaY9nYSNTc1Zmba4KIPfRJkx19OfFIqzXIUBdk2od2JmCvu0hfIHei34UrdpeqR3I
Qcc4qfo+z29QeNDBfmTg1ItveNhB8lSMt3VzAwVkXfUHS1H00gFkgKuuvf8mre3kUbGYeyS9kNY2
RNNV9W4IXjwQyTO7IR+udLmq/+qHH7FWbVBLY4rF895PFCberoDC4nBVm2Z6b7U4C0T7ODT22o29
k0yrZ2u0DjXBgFwSVTG9NK5zKYsG9X333FgO4aLmW+4RVKtlRyJygB+KBSpslK4XOEzcRVeMYAsX
sLR5bqTY1C7s6+IcINPTNI2b/ySsaIXtLVQvKi6Wfk9NiKichoZBTtPdESG0mPCbFdx9eBMnILae
e2cFIw6YW5k9aJTS5GnCjyJQvki5UxfWvKfiXo3FKjfo8sd9gkETAXs5vXT1x0DgcJjeV1gBEATF
w3ur7ZMev6eAZAYlru0v0/Ci0UK2BqOD+mxSnPW23JUSdg1BHrS+Q/VVopcMJnfVxM9BLk5p+DxM
4I3rm4pcmt5Jbhr/tjMfPDTgevakjFPJYzqedrNvOec7U+5TUe4l9Naw2KfyobNe3F67S0lnKNDv
kRU1ZyVE3HWZGW1wjJK5sy+zAxaN0v52R+Ym9qqd60bCGtAXl917FPHhooVOhvZsugxotHMvd8A6
MI8wgNtE3m0SkcZDg2D7l3jiKoJNU1YvESDDJIE0OzdbGgGzsMJ6B1OBXa/tnkhg/4L0mapdHS3j
kEw5z/XPgWziMgd6X28d9rBt+Or7b026TbJ7KwgXlcUp7FwFEFrUzCtoJqsouxkxowzaUeUxfSfd
mtHjbXi0QOJXFqplooaw2AgKHBtpJvKVJWliL63Phx6hmeGzrCryT+07S0tXRd6CZVcHM6vBqBc8
+7+bot7HIjzlsj1k5o2m/dCtm3YOxqJdgdTuyIsXRvwbEmbVgUnEdiyZfxG4rUP3JTxtRZC4Pj2L
YBPWjGG9W9lBz+42vtznpHvIdGM02bqxHqPgBSvKqqg5ynmnYIgg3A7b1A1g5WonqyQl3uxeU3Cy
RsKhiBXD1XG/19QuYb1j8cnhCj3bLVZucqn9/jhQziuibiYMAZ3dH1UNKJdSjepyIwmiM+r7LrKO
Ube1ELenAG98+K4aBnng3kGulm5s7fs4OUohqWdJB9VnGCMk/Lr1yKnQ1gAg4QyTspy8G4ZYJ8EB
kMEyVsQaaT+B1YjgzhL4fd3f1dlnTPKApTnLava6EhqR8VPIYKiTYJ1lzhLzzUIgcBqnI2vhVe83
27n6KWYBLCf3PGE1gIu50YOF68lxflD7rRy6O/wBCJP39ECrMU0PCsCzYcYnhjkby9AOoBXWtp+t
7FqtHGGgtet3qRwXbj7dtGHCPZBSx5iblmA/QyTIozmOe3I3gEo144xvuRhGcmIIvCh7/aR3LyVz
Az19TIy9xihA4nXwGca0zsdYa/i6xVrLzpXHB2btJ9ywyQgbcEpR+9urkZ80ekRsi+rYi9lDan4J
gS/VgzXeUzQn8q5QvtigN16Egq8nn0M36mUrCsD2l5xLy460PQXSIWFQz3EFHM8/2OGp4o8q2ofF
a+gZxiIn58DW1J056puuDJYNXxy4tHGpR8QLha63dUPKuuDDzOT3lD4MPaDkqsgPZaBtM2s6BIY6
l3TGGl5tSL6nRhXHzAI64XpveW5w+Y2cVOkx9tRqFHq3zKbx2XCjfZ+oDwWcq6Tc1CcC8AC8NmX3
FA36xsKzXvoOLY93razmUqTBOq+46KTr7uH1bWn4bgX+zRWHLxAp/Qrf5Qj5YDuAVs0xMVVmcpvH
1auIs0ufqXuZ5BsPe45Gol9MNIZhdERpjIS34DVKrNsydtZkl25lz1dFm5qG7bqWwcmfs8ZT3dwU
rb8xgxl6r/AKWJwQ4dUjITkW/q2m1ZxW9Dp9EZBtAD/dKx+rquLxm2PCcgpcdyI/qNa+0TX7mlvd
bsiiU61bX1nYvmtJ/hLm6tRNLhmSMf1kyaSOQdJPJ1xyneqAaURQ9qu6lNWSMcI9Ixqw9W76UTgq
WWlpWsB8hXVapxrA0UK+pthqaNuQVGD2F9sJUt3ZTQl4aX2sOISsrQSzBjyO+SKy3NfEhWJvyv7I
LQbtN2DiriAt+0CP+DiIXBQQr8ucA75pnntPezHVkGzspidYTMQAte3qlpxAHAuN8ew0Zo5cnJtH
gybpMqVbeD7taZnRj7iaesuTihSdBNe3PRGqXOXlCiAJGBy+hKyKziCZboYBOI0n916WYDUr6RdL
qp8/l2n8Ucoo8sV/bb5+ClR+s/nK7dYcTcebRcIRhRdIwlW77M8O0PyFfz8xIeUMPtbLYF/9hTfb
+iMpz29f+hflKfi1/wo4JUFZMuSIP6XhDBy7TONlCuJS8oz0hls9AaiGo5kMgbyvyGQh/9zN63SV
J+FdaZO3aZBU0wTdU1GJB1BKhIilxaWKGdVmmSRcMtpbgTombrST4RTeG5n6GCuK9Z8hqdYUfRsu
nZo9B6XKkGemHffHAorzn3/Wnv+fi03SE2F9GbqPalc3f9GmatCmK7J3tFWeOvs+lBcokidXrjLt
qabmCKZFat2ZgMSbihi9bjFKDi4cFBMA7ICaPD9rEEgZIWfC2HmVv2/njBRrrVH8VcmzZj7p5j6s
KX/Ig2KHmbQ7c4J42vBI+tABvU7qI8h++EwijbLYTk2zpPdq2JiAUZi5Y5spsYm63rXaAdBTROQc
nFXmVjLZOGTIkehC39byz4FIPWoNKJarroQbxU9q/QEs64fWgQrOadvdjcfOruH+c9qLZoDRST5C
A+cLo9PMLBn5puQFMIvp9QOREh2+C9BQu5IIQUffmBCtaiW3IQdxTpSJYIZVES01xjDxExavQt5C
4RnyjybEKiTLlRfiIorgUt2qivFbrrHnvPPVyWLVWk48zvj/co4XjJzrlLDmqj4aPPxBitQyPnjM
XEbbWo4trSS1Uhe+juTCVC3pKc6CQ60M94aChXCwHFzyBlEa9x74kLjcFdEr5ySuv3vhXVrfWybj
D9eZyK4i8wpPXVEfNU6nOrYfU5vTnLHj6Fq7nkQHWZ6Zl8cWcVM2s3H7IwXcC+WY2jA4ztlLbrmM
Ui6Nvlu7+dkcN5W806S3q/snX1INOpIN1s5VPwoONs9g6ODtB3FuAE36tQOyzYe5SSM6LWMiP4j3
cdyFTUMfW3MwhApchoJfccCue4puSxJSqv4xLiPYgzYGZnWQmKH7wV7ahBzK3lnF4i1Dmp97NxV8
YKT48ZtNx+Vx0Cv/rYVVAXVg3zreNS6vtVJMW/BKjuG+bi913TzyrYTFi5avS/9uDLqjH2waPnV/
mCPJbkNGOwHoGu8UfOfYRauMwVG87tNmV3MeE2IbcUB4hCn28moby6omg89aTna2HfGT+pmPf4j4
P8a9Czu4piYLFnUJIBy1QDd997HLnqEvhNYuZbZUi0PtsigYpWBGjJkc6hmlewYpkkyTUfI9u/Gx
141l10Z7l6WUOzJAtea0l/xHTX1auNfc3dpmspANY1UDhwWxFGH+akIMMVc+lCmChwxtqSO3y5XD
Dc1tk15c8toZLxXWfThRZvzwiXUC6GcN1sJrr8H0Cvl+IomGHgS30koHotZSEjpflv3lFNMeOhII
wL2TjAtqYQym8ITIPvLH8CVo25VtJZu0wZnFKLN3iE6ml284CqwVfs6WB3ZJUuWIgsHbJSGPL3IZ
fZGufYKufDDqFP16yNHyPMDDTMnuzI1LXX51DuuDiKf/Ogq3OqPbOJWXqmLGdStFywwhW5TEZdmo
GOb1cFE/SHFf5NCQzdceV/vQEyZvhJcGM1lJBITDFeswH3MExwe9cPYOpMQuYnqqm97qibJn1rxp
x3ddsf25GCyQqNbIlWsql2+eeVD74GGqFuVLhZnAYPCpxau2YEPJDD+8jO21nDjooJLPSYkRTqxg
AHAdrIvEXWWOvjXrD7Bv20436DjZcIVcV4P1GBevWXaL13NZZR42q24XC2aVDfp+0kzYk2nOQS8u
aWedxn7LYot4n1ev/GT6oNl7WT9D3VpFDfci0SSNNfDStBwbpz9GPMPgzjFGebdrSDLyCOqRoSNB
4zpj4fgR3+4a22VcbG04pt2NojGrPBZG+rsyPgwazoAkwORUlgcDC3hZrkaTC9c45Fq+awrx6trx
LpjsfSzlSygURDLvMZHNTW48zOsqti1rPYSeycMPPO0hIewzpfEzo3ztAxyygx8t7J9xIJ073dTZ
jZMZxApx4TrYv3Vy4Ii+4+1E+o3l0lA0D3F2bgeyVfJtOR5Nl4HOtBPuJiZ5I/IW/5u981iOHMu2
7BehDBoXUwdcCzq1mMCCIqC1xte/hajKV0yPaNLSetbWg8qqykgmCODiinP2XttijzZ2yTJq30c2
wHih+eYMylzgzuGIr9uGKBixDrL1kDMx6aZTydtU2ur+SZrucVquQv1Gz589oAR1OZ01oW2DlvLM
KGOrP1TltqKSMZrBMSHorSM4TCr8tek/R0OymTFwcButLe1In7AUGuqG6u/KQl0q5cNECdbU74uA
8kW2FQ3tVJQhWX+cBMlYycaCKMWrMItTC/imU+CjEVlVduzz22Sp4ukU0Vs6gECF1ql7ySIiwiqJ
3uVgn/vpIgVk5Ru0y/zQVXr6CmxmmujKU1jR2eep/lvXNbuweoqwPAu2LKZ3p8+llORNBOpGpzqX
gEqPFBpyU7iSKXTG4CssiyQu7wbm51DBeTTfvBTyO44Tgw07eeVzMAiHgnU24vBVdJYix7fprOas
bHR3FI647F9doHZlsiQGx29vQG8uZL3eFM1HWd4HbIfL4EP17Y2YKvZZz0r6qPt3kvyzL869eW7i
J2qzfdvu2pw2ZHebUODz52ZO4DbhtJPwUnfeKQi2ClwOv9+xzBEROKSgAm6t+m4EfMyxL+R96bJ2
3drF2tLe2AGCV8d+TDUt2oUm30jREEX82IGiCDxzEzICzKq6H5XAycrHrrvXeN74YUkIaxyz3LT+
T13sQ+9n0xzS5AcwAFpDBC4pLHbRvU/OeDMTdxmTIMFiy6I0RxKich3QAvXqG44qdwMU/SQ1cH5W
RDiSdCEZLMA/FLbfo40IyzsrZGnUQ00L9QQvifIMGcX+3qN3nSSHIDcQa1A1CxUCWGk8ayEp8YR/
ILmS5GRbKbdJRJSpR1q8/dD2E6cMa9kMmgO0ehPr2IB1dSfn6JPkfc02KIAVNyi7gDDCybyzARVZ
VEC1keoiBc+lkQ7uJD2mcnsapcpRPFZvJEd5sTONHDhxwLEOFn/20ME3MSP6T+NN28pLER9a482O
opVnXdkZoNX4lT4rTA2+qf003plWjbbgJCfRqs2bPfmL2zEQ1I0UJ1PCbRlLr14XMlf3P/q8e1f7
QyaouujvAEFT1CI+QiLhnyvlGLIgDOOWSsJCTwg0DKpiAVn3tSe3IRXxcvrHyv2/b7AvdHxel4aj
lMUoB6vyig7PTcguoZLy3Tc7+d/kgn+7zOWhKSAaG0F/JLlqGLsY6AhA89lwv3rSq0zk1NcXm10V
f9cmzhezMawKeN6WeXFMmvqxrBJajG5vsIeZVnAE3a+voMy2sd8uATAfVyoHE7Dg/PmnQ2AOgHaQ
/JS9vMt2xjEdZSO2b/HWXFUOW+Pt/93lrAsMVpQYqtHAwiS4wSHzyzUhzC4kh6ZPtZqWpG649Xeu
wG/u0Lp4iJrnt4SmZcC3E5fewcp4FP3iDbxEt6TLxs7lW1/gH1/bf5+pdUHflMM+VyfBFc2yWGER
dtr6nzk3MVgwMODsydiMFUO25nv+9NZEnPWwNxkYpFWQQfaRULcoqWB//bZ+GRh/GxxQcy2c84xC
5eJtBdLYyonHYBcRFFHq8O8ZCUKZ0fy002xXTfmLAWzOi8LjqHlHY+qWTUzJR6HQ5Qm2xqOc39b5
eEMJ5zqTB8JOxCz9kIujKIbERQj6EMcElOqkl/u5vbK6nO77nB7TWfRvJnhPUUHzDYdlBZstTgkj
9PToUFvj3qYo29f2MhqMfVG1zwIt6MIwW4ACOsseFCkSGSA2KQVB8SOU3bq+UpV+Zwu6aYP5Mvnx
s0xPdu33hbGxFNz3WqNU37yoC4vof17Uf5/gxeAzcDwDsmS8A5OC1w4lJPfIAw3EXs/kb2bA7651
MexQYzWZl/K2UDBCJ5l73MTbBB5H+OabkaHYf6xnfBoaFyNQrhEi/hqByoA+Tul45JKvLXp12MbN
m0WdOGrTUxyh+0AR+FGP1V6z/UOXmEuT7brX6YQ+YZNtOYFYFWf/Tj8lBk0lNaPu3kZy7XY97fbM
1znFoGf2jZ1IicRCKjgFz0iocDU7k9He5MmbaRJ46xnrNPdrx467N3NS8G2Fa8PP12ZQu3YKHEvO
MaeFiDw5GUgV1ZW7SCZQUT1VEb84yNC6nbMxYYv44AwrcgXBp7B02Wa5MsVdbJQOaJp1hyDYYNsL
HT+qnlASLelhLOOEfkZKQSoAmi8Fq7qjU2Ob60w9dpS4rPhRnld5ku+COlwN6ZOF9lcfaidm2Jow
hydjGZE5bxUaet03vTCWaT2D0KO9hILTrEZXG86hTTVSBicx7xqBVHAUnEE1JhVf0r0iEvmoCtWE
DgtdWoXgslrvQ+PsPKAdT1FbE/VKH5ho6xzNjYeyjNEykChZVC96MMx5T1BgBrL09gbR2SrlYgLF
AOEqS1WPj3DqAX7T2ZGpDGYKiFuwX6ORC8eOSGasII1F5MXFmrb0gccMYfouIwVTrYMM1kaeqoc8
ktEZyZjamQhiNmYa8gMfUJXSm6dqbIj3atLrrBz4VEdeUexluyylfyas7m4Kz3RRsg5lLWcqW08P
tUy+L3mqUGq4TeucyuK2SZofCf2zMiPLi+R2mnoBGTsB71hFxNek7UluTk0PbNS8N9DsdjOoJ3ua
ogjgJ8rNtFgpPCpNqKuIsFwKuxxQOf8W1SJUbhJ4WgzBWOc1oYA15j4X0MOvJ95fdsrfJl5L1hUd
irYMae/v87ue+tpYNAkLv4OWiiD00E1WzQZeKHKYPVnqR3LPnW8uOs8Pv11UWKAAdVlVuerfLwp8
simN7tdFlZX6oz4CbnXMhfJgPnrL9ptb/ONk9eliF/XQEvGj6olcIrXFe1fQ5Mom6gMvBckyfrNl
++Ny/OlSF1ucsO9ya6SB4tpmtBh8gw37t/PhH2+HB0eGgU5shHExHebU/pq4Q3ZcL1m5HPkhU52c
wrajvJhP9sNULsZFdN9vqJ18/da+u/B88592Avpo+HGhc3N+KPql1tDN8UAfTsKbziaekW8u92vJ
/22QfLrRC9cqOUdG3nZMG11oXbN3DZbJoESPcdWtBUSdBRhIjj+pPKw6S38KkUR+M0x/bx2oGoNT
4/sjY0e3L34BO/BCr04KHLpYctwGbMKmzaioRVpdrP75s1VBqLCh14WiXn4Q0OoGXQX97paQcSnS
doHtzmquvBqevr7Sn1ZTFUIntwRNxhAXN6WlCP/C+S2mY7lRwu6hksdtrTT7yK7fLHP6xvb0x8sJ
DYrJHImgXeLh4VPzrUc8wzGY3g1/2E3aXANXsYnoaD5EUV19fX9/GqUwbf73ghefRwFBXAS/PsHp
Vpc+kGtiSl7ZoJC+vs6fPvXP17n8GuIgqvyK5zjnQcHm/sFI/ObZ/XFu/nyNi3dle3IPEO7XiQmL
A/2oYOfvInT77rDMz8hGQ9fIV5b7zZ19987mR/zpQ0dcO8FY551JlOrxikgA5m3PHRoYfIV2I5JG
ReWDYaw0fSRFCbxEIwCUVmeFvahsEi8Ac5lpidkp+WH0Kme9DrWgJKaGvI8hoVabX/eTTYxerEFk
RwlJjSEE+Iv9zXOtDs2ln05rdagPgV+joQ6bvRwQSpmDKF0CHfcOjUmsgEJuidNPwVrraiot8arr
JxpL0oeJYSfz8rvWU64Lm5giMQ7pzrZC9Zv24nej7WIhQ5hvVb3C+asjZguKYPpo9gbMZeri0Zyx
+PWb+dPVNBkYFCFksGAuD+mdCtyswRfiwic/gLiZeckRJSgdY8jXV/rT1Pf5SurfhwDYz6LW04YS
R++GqEhKQRpf8s1F/vQJfb7Ixadakkui05FgnMGJlMMfo37/9V1897wuvtHWoonryXP3UMz566e6
zJelMlCeF8uvr/TNrVgXewwP5K6dj1wppnc8IV0uaKH+80tA85oXxHlR0i+GWlFOSqnOeyacm6Uj
rOlGZMrdr2v8hzF9/vfqegG1vvi//+8yruFTcyb+P9PYUKmnr3n1Y7oksv37B/8isol/geMi684y
iVtAhMqn8V/QtQrNWqbEJcuaLc9/9BfoWgHWJoOkItJqTuxTZpDbX0Q2INhA16G10eSdSdxsNP4B
6Jr9Ah/np42TBlAb0jWmQ7YvJv/Oi2VjijV9aENFA0kG9HgSdANAJJbXvl5N8DsT6bHzjWdlpH82
KnRzK1N8SKV3NyYAB/sWqROMMQwgGrJhPKGY0xpNX3RzRNlkFtdSQJd8UJNimest3s6kAqfaNf02
Mf0ISYFPAylWRP5geqNYhTkFxSGzME+ktL9kM3DVGEdFqjZ32ZD+lOMeP9eA6t3yKR5keoKGD2kx
Del3oMmbKbfv84qefGHF9i5JfCQ6Y98zX6jDSsr1xEmMaCXX4rYHfLIgKCUiTI8AhEhvj6qnra3E
9hBlKdm2EtKVYUbeTjWLK01FXC1ixT61JdGJFSF8yxZPmaOqrGI5lbBFHlBm7th4YlWjLZnVnr/u
whYZ1vAu4irh1tubiaTXTZUbg+PN6jciBl6ruH8Lde3QBup9kfYfHsnHRVfR4xie8kFnlfI2SVa+
tRFreQBO0lGMBvm7JOc05SAYE5b2nDXtWVR5S9+1rxZD76EQLUhULRWkq2KMXGzqaPqJrqCbk5eA
9sP7Ygpfkj4MTw1tIrQE1mswFCnGFrqmbUa7DYds7pijhyUpJ2ZPhSq2VCd5cjRleC/UCT5nFcmu
aYVYPxUvdyXR0IfXFFKNYlLL2ync5Pm48gtqZLrRHDHNSmif5ZYuHVsECLyouLqhdLB6tmyUfTqA
LZnBNTbH3hu845hnI/4ZlINyLL8Ug8nYnEPlw7whOCFpsmXWZ2SIi9lRoeOFRmuY1rLpiNBcpyJA
cA0LEaGhdp2nCqJzndZnVWihI2sjTuE271dTE45XioEd2WpFsOVYjdI2QjBY91W7wXKmUh0BXy7R
Pl1oKU2hUsbBUGWcnaqWskFT9j/q3KSNmkqYEGyYgVWT33Z6emqUCLleICVO36JIxLJ6DuXxR5Zr
BGuNzdY36o1XylilRmtb6hH9Rq17MCWig6a2eZeF+dyFw8kTyN3goMocbhrKxHE1IZCW649coouR
KdZriOajHi1B39W7DqfWWzTQA676eMwwOwh92STTMznPNMrRGLjNCNt7BBC7UDtVR2urqyhde4DK
Ei1pWaJoRjAEObvVMC5KqbddGOf6ZhRYE0bLy1EfgELQfNs46JVWobWf+DK8kTqRj/ABbEG5LMxA
PlqzGlQjfQ3njEjOuU0GZSTTYGbXeEgt/DaNAoBAeASrlIZJRHfAJKEXLSKvAN24GAmTJvQoe2lz
qVlHVdgcDSV7MwsFWXpjEjCi9swgWaYSGTnhy2a2MbONKSGQ0YV+iCL7VKQeiZoZmuYobcMjUj6L
0hiGVSLrOicVErYOEuxDDT13Mtns/xpJ2TVmXDrxiOfPrnZjkb7Kfo+skyrdMibl11EkrmHpDf7V
YgRzNL3GOf03OUgOSsKm0kTxL1T/GXahRdfLII+lWDP52eOEDZA4jIONWtazWzKTJf3eKO21V844
fbv82YZmti7IJqLlS09uVMMX04rsvSLhLgqLem3GVbzoYu8Hcmpl0VazJKbs7sYBS1DS9N5CIXXT
MdOmXPs6NihigffF0NBdVKVrOxLI+6l8VZXFpzgRw9NJbJBRLVLnCqubCCt1V+jxPiOBel1WTeYg
LQHKLwyYDZ53riFkr0m5+dCCacdsnHBg89aJPV3r8gBuIfAjpxj1W76Dh6kWbt9ViMht9CS2GLqj
Z6lnL/FxhXU6tkoFU2sbBo6n+i0+F7EFEN6cm8qy11qeWIeJEip+zXZjF/rGDFGkaIEnDrx+euF6
FVAXLSDdaogSMnai134e6TO2dtuMVEvjrM1u48Q4BJFNJ8eK94qMFDVuSiqBZJ5c5X0SXaWKVe5T
yc4Wo17GV36ja7y07qeQVXmrKxwIpybr3jLiirZ+glY8SfJ7dejXkRYgOvC996ltf5ZYt7vaPnSF
tQmIHZmKihhlxbUT8SwHWo0qYzorU7U1NIxjlm/hvfC719GoAwdmL0EkclAsOsmod0iy3FDyH1Ob
LPIqlqmeW8WLiNQehRY0dsUPjlNWPWGSFngqFHFOWm1C6KuvknjEeKk3lJz9/FCqWucIvYBEigx3
1YmCIlqTK1dERpioszGcdR0sbrIesgOisGnFoR/zuTfm7pgwT/gmifWmrvIhxkVEKYe+ed/b/HNt
8MPL0ZnCAd+LPqUlTHD0Rin7kDDxceebhQScOKf/45dhijytUI7EL6OkRep6nU59R9lLfVaDmnTa
gfXQ173q3KR55xpGJ22UPCUjctB+4iJNoBHgN7Lq8pbpWLAqYAzqsXZvUzrmIiueizlmYCSLtvab
hLk20f+9bf//+90500WFavPVfndNpMuP+oI+/O8f+muva/+LwyaBseR6k4oHK+d/97rQhw1zLhiz
YrHbtOY/+muvK/8LET/pcDZ7WYWtMBa6/252QRPzA+DAoRJDbcOB/U82u7/K03/f62oQ7dg2E0Ax
444vDqpaixxn9FMi8oL6UavxHdf1uI5L7bkOox35gLe+oR6xh99iSnE8zyDDGSe+7u+KlBPUlN5o
GBC8RFlYsuqQVb7QOgQ1ZRfc+bRMLNQrmt5vC1+myOHjZxmjGD68ug/pi3hldISIIUW4LrAlEivi
Eb3YR46kJwT17c0qfypUshsHNDBZe6ijehPneBjHyTgkto+iYnwIfBVP0JitJVk5a36KrW90c8s/
NLAO48q+1uHs2UNP64EtQ2ifFZuCXWUhwa8Ong+KIoUIEGoPRfSe66XbS5Iblahvqmk9h2P0homS
Pm83HIWPqUIiTDkn0cSVa+EU+jSA/nN8/Byy80uT8NXruDjS20khJHMgZXfoDLdsjV3BPgqzkbwu
w2Jl2WwHg5nFT3nc1LK3tmpWYejjNkxcydZvJ2tc1+SCpUq81SPqvNF4jrzAIBVZJUlNXguvdpoU
B42M6SKXd0arrSBPLMkoiRaKJMpv6juQJ387TDHACNDjr3MR+FJNrQcZ0bgIi12KB+tStTdZkL6P
tbqf2sx0DRozqi+9R6q8n9tsih2sG5xbVDaA3mTLBO6/3jghGiELgajR4f6dJ9vuRmqQ9OTBKuzu
mvYx17xVb4I46VQiwzDMN29sDkzbjcgJIV7YzYODNxxibNZltyoQFlXlXuhH9hAU114wg6w0udxL
jF9Vp+sbxksT2V7x4A3woHCsFzXMxhgrF0Wy1l7JvfUzGnbqBOmCVXv2bUkm7sLQM/K1NSKckUX6
MfbwMWY0xSDau84I3vy8PJEx5+b5c1BhLcFcW5n4SDPGPwE8kWivYqSiSqEfqj7BxyNhybdzRGLV
MSOPQ6+99TR4hwnttBW0a8D1S7kfdj5vj52pK+r+UM5+vzgy35E9YJKm/zf0j+3gLfuIvOCCbXHm
50dzGHI8yeUiDb1z2KjXpZx8YFDaDJG0/npQ/wr+/m1QfxoCF10dEYa6lLcAt6ZR5FtTlbKlJveN
o9qYejrwOeteCm7tkDai0qgfWZi9mAJPHv7rwRky7a7OkXL3tV9sVcm6MSqEWODDv+tzqX8cqhT2
0Scy7f7GF9PJGx/iieBSffCeMguhBhMO+t52iwB0aSfVykLnpiGFrJsUo02wGQlRj/N5xwwiBwE4
tbK1PE6bZihu6656GIzum8TKi5IctQkCVW0CdFk6aHiYcyHtc23Zq+pQIfPNbXJxo4riRg8xYvQC
c2hpcE77+tWp8vzvu3h3JDHbujEnjxF/fnE9nHVg2RWE+CLBSGBOTEjxVg6MW9MSe85oLre9iUPv
rUmCDTPvA/wzO+mefZNgGUMimkfGqeFrK2/oNoXw30kipg4NSCLLrXPfNtedIW7YVxJ1BcBD18cN
4icg9EzQRVy+1pmOyT0/DihL/Da5knQLBam+rIvwYPvFMpNmBAHxPEbzRnK1k/gtSYkpOTijI2XT
VYiHqkMYrEkAY+jhOhxJ74Le3FQ9/131eAEbFC1UAar6psnH+757aggrISfIfM047/TIV8m12vgd
I3JQlcGZhvAtYC3hSSxIXUQwm8wumActxD9gxscsOWPoX6tTTe3IOmdFc5U2p0H5qMgUItBoy/jb
1F2/bWsFqAjTDZStlWUW2ykiPC1W9W3Znjp1uAV28FjXeEYnG4n8uLSCHH3q1O4tM1qi63gXIGbZ
q7aEkNrTmk/4lCIXL2PiH5mHFIErw9BXHn65uvrw1MRNsA6rAyZTVKGefY44tqstDg+wtFL9YMyY
EEhJTbaKy4egtF7JYFlpSeySx7QYaaCn3qZQpBddiTb5EN0F5bT0+LAbalBBbx+q6slrXy3df65Y
fWT/mEvHxOTA33TuFJuOhyjXbLPlECorM45vMbERWNoGP5PU3Kc+TyKx1n3wJos1wfabDI9BiIGl
CPFD54+EU70Rk7rFl00Y957JdS50ebW8UbPwWuLAChpsWdmccnwYdR+jR+j6LCjHs1lZ94oybCYk
CbXGWqiYDok6KbgOLWOFKO795rGHLTDG+c40MUOyT7db67m1RsTilDSSCfaFWjw1crsvGWQ2Spc4
5fgrfdNg/PVJffXJXZQfx56MLiMYWDGjGkuXJGE0KQVn2hotrZgkYzlW3RaHHbb0kUCTMUA4NKrW
uUG85tvKj7HEElAL89XurBeUqjh+PO+mnxrlmHbyjZeIFyWk7mRq2Po5bv+zDuKvKYoKLrVTywT+
fBmpq8RdIDcWU1QK4NAj7wh9dHMTJ77ktC2sga+nqEtZ5H8uZyn08pUZznzROkgsDbBXExFLSNwq
nh3DJyUohBIoUmxBeRq4WCJlJy2R/jAT1Dnfimk6/WxQ0eR2WPZm0Tx8/Uv9Pkvr7NpnwRgZClS0
5wrzp1l6Goo+8gjLxSTDYVwLciAEfbUWhX8qctztX19N++PldA7e/EcmsORiEz/GFIknylOunGqH
pMuzFRgrbR3m2mPdUdVQO8LnPDiEeCuIC9aUs8jI96jT4CRQCmGslfdTqqy8Mj1Jnnwi5QPuXnQb
lui/g3lZyYpJbNqk5aPo8aUEpJBRNV3VQbdu8ihYGgbpc5H/KucJ/lW1rpdGXQ3bBiuZQ38TyFQL
pezr2/51W3//UHjKn277YrOc+31pWA3rtVo12H/Dq1bHJTHlqUGto3FJnq7d3IaVUis12nvxYTbJ
rSAT9evf46LdO7cL6BQw0DUNMinssr+/bDzPmRfroXDbhoWGZWIuTKjk9knRksRbxptvfNfZ/m2r
YsgmX9gsYjGxxP5qYXwaYLGVmlkkceuxJkF/E6wAhZy/TZK1tqyc9aNzeN03pgWtqR1RqH19y+o8
B/3t0V9c/2LEDYkQXRczwMvBuDLb6iWpW0RgVvhKXD1WmxQDAMXUG6YC4cqCKlpYiwOOlVOq95wE
DZRcga6QXRwaPyrwDesxTKhi6fKmnMtgeUJNO5g9cF4TvhiT9+RLxfU3N/Hbi/t1Ezb6FLyeKLgu
OoJjUsrBULWEzAll30TDUesjytWh2i6pId1Nhk6MpJyevYjCb1gEPgggG0NrwtZTC6jbJgPNErsx
IQ6l9utgmUe7BYY1iJqaY21jj7BiMCukfe1jGUTpEEU3ZoBnJ/sFRkihEn19S398LaS80+LUKNBf
7takth3kUuM0n+TWfupY6EKpetfK4e7r68yxshfvn86dAJ7KDEdA0uWpzpQAn3SI4dzKmrk4qhxv
yzyfE3biKoXOlCrHpgpQGE6ypEWkwpneER/ve6z5qNY74HT9eOhL/Win2k/O0+Y2s33IGIPnFy6U
gfBGNaWnQO7PVq1QQig12TEtIti1DjyEJ+T+m0PK709OQV1D1YVTqkVO1MWMHZqGqUcxH1Tkp89a
ot8lerNW4/SbMWfL83L06cuhFiQbJMQo7KVJmLLk+Rf59OUmUqigDMhs16KjZltxu+j0H6ESLjvN
uuqzWyovtEjQNILWgWO5j80nrLhhchqt2bgCtUFbdv1HUj6X8WNA9rN+K1CWx/KOEbmoBBGR3Qg6
wFz46lVpYYMkacC4RTTtEHG2C9XbKG7cJnoaanUR12KdwEbromxpNGe7AYcAaKCjxzEjzep6qxY5
zbyf0vQiPXgq8CnodBUoSAJAgxzhanlfKVBXrAQrYYsoBf9zNyxTtvLidYJRYzwYHocH+ErDIh7A
LVqZ04G6ysMIk6axKD0KEEi98duVlG2H6WDJSFKcsRwIHFWh6AGNc7OMXNp1CFJDDaFOQN7wosqx
Mtgq3j7ivv3Q4uvKHPaYwHydEFAZmmJyr5ftCDav7JYeFB9lekWZG9GeQQwkN+csfUk9B6Jwhv85
7vR9ory2pFBZ+eCWM/FvwsK6rfqfbbD1++s4fiNarvZPBp5hqYE42SzTZtUquF3bNeZlHRtafyc/
pBHkkmWb50tjdNPsWcr2jQTerlv006OGdNYUjWNcly999mgi/MnKXURtSnuQwChpMrWO9G00f/bG
WjV25vAgFSevdf3opD152tWgulK4MuGSxMk+1XY9NQBsfuaw9POfXQulaSll27y/1yB96dG+neVF
IK4eDApBSG1bPJNVxGF1Bi/A/iKpN9qzwy57jEOPFbLk2ek52g9RfSgNFxOiF4NkXEWhq8NSEQY9
ILeVVo1+ZaR7xPIKSMx0RZUPN6UWrRL9aiwPTQN4rAIEuMqS69zaAtzepDyBNMZBvUbY3KsH8t0n
EGv1oe13cncrw7oFgKTKhKrjJytWHL2C6TSWPwub9cEgcPrkh6s6fMnGNzjXHmNTG68m+Zrykohv
tOFazm/ItIXZVgMe9HvWvluzoXFN70uy6eE+RtkWCEgybWfPB1bAOFgjdmKV2YbRc4oim4MVQino
VS21SvOmZWAb71aysbW1790X2tqA42S250D5OdzZAl7swSzWzXTq641fbeUKFs+h9ddpfRvAtw5j
PgrZ1UJSCtNVjte6oyozibVQNq2BMfJxEMsCF38Pw4/1wg3CnaWAQrsjRqQ6xt5VK92hgO6iU9/s
/QrTI789PWtvixU3PNL+W+iIpawVgxHbV9othX7CUBh74AKcSXoQ000I/kevzw1Nz1/nniUjNpzc
WNlBZ6WVjD9PlheFtgMk6HFofej1VWyuyvRMjSG5ysfl5D34iBZw0I0HYb0J+86kpTG02wogDQzV
rWf86Ks7vrHGeiv8GWYwaffa0KGhWBcVSNCDR4U1X3fAiWDmaI5CVlzPuTXfyN6uoO09VCvUsGG7
plUbNS9+uVb1xi1g0IRYVw0zYdit/QpuCZ5sIJc6W3oYEiOUIHGdq/2i0XbesFLHeyk9TqjMR7eG
JiZq/Jj+c4oHBb4YbL6x3mSJKxv9UW4mMGvYBvPCMY0jTx4uoKe8M9nNXHkjWhbGR9vcaKwE9Ukt
Yqek9xoO61auFlVwpxc7qZb58W1TcyYEJ7vV9JfBAvu1wdPaVuuYKNdjzhEgSbcBTZ+6O0JU8315
bccby+Rb+hHbzzZgQSjgGJeXMcZoZTikE7BdPpZqwuV+31j9WcXUXnY96HkwPhmoulIsktx0lXY6
+N60G/uzfB1qO1banRLeZD5M91JdBgo1NSy1arTzQZ5l9k0wXGXz/0o/BiUDanCdkVupo/Bks2CH
SHWvBlqdA5IUIolHZ6CrKvJrJTDcxNz58Oxs/axChwPEe2gIPvehn4JCGPPcxY76c6CS2tP0jkx1
ZeO5leA6VEF8V4/SPoQ0qgO0QAXyDuR7PWnKdWnDhS6c8AN5R+7vIfEs4mAjgs1MNkvMJ1mhlNoF
rpy129xGMqLdyruovSo0LLT8vVE6yxZMr9JfjdkeROOiAJpX4mpSPIzCgETrbiugzU8cA9BtxNJG
rQ/hSBgsNBOmRg2G+7AwsSmz1KT+ri0Ok2e65hNl9DFdzwcqvPKSdaenr3q/y6r10Lz66ZPaESDn
+NqzMKAlQJ8M0p3/WDTKTmHOhLFsJncq3bluEyQnz1SdmAksKQ5Uf6VkJaP5DKd1Fd9lZxE8W+rK
6zWnRBydDx60OTrx9Q2Y7EpeeUG41KOHGB9MyNFL7R+wujoic7VeHBFPLlpQ9FRNdBdivBivS+UK
Rl8qsYReaQOOHD4GJ0/XefVYSf5GVXdtsgXLfPaq7JmJlA1rxeLUBMtwXoSVs0GlLx8fk1tzusoA
OU0tM1JIAQZVQ4i50Ye/UJ6tI8uux7ljbMAH+awo86e1qPrrIACFmO0L2NJgVCXzKp2WBXnYg0uX
ggl6bGEbMGntbDJcAXEg8HBiLjMuE7CbxjkbPTrggKu2HiRAeTv2R7C+o3Y/V2t0rhHwWajXrXTb
a+uk2CDOSdXlOO0z2O49VnmxVMM7L3uT1HdKI44Qj7Z2H2Us8Qk0iMyirX9WPFep1ka6Mk+SeVLL
21jpXLP/EHy+ABLh8evlScc3CmnJbUucNVx+0cYH1i+IRVp6axCNHvgU1oB+AKbWoDnmC+J0IYHh
oa3JHnehYkB1BUDxIPL2Wu3QXaChvJL1n1rxoCQ/c3E/wFlX2o2UqotROcWhuElTA3kNQOUPD2w1
OydEKvRFBrd69sJzND7FfbyU+cHcbTMwaQFCpVeoqZF0l7YcPibKq0D0ymET8UjQRKQ7vHrYC5QK
S7W8pVIZJTcI1nN1JcSDrh+np7r64XED0H6HbJWpkCMqeAoUtP+HsPNYjltZtugXIQKm4KbdaO/o
mhQ5QdCI8B4omK9/C7oR7+pSCnGiM1AcoeEKlZl7r21b+SUvCe5VUUjFHzzGOvDT3Gtw4pOfTUdz
oZstmINtiXLFj4LNzHMd+L64PK/h9CD8jaKdjPJGto6XOe85n5jxJ2/FZD/KAgKB4tE6KJ0d88lF
pZ/A0g0k2aNt4FOWLFNJpnMxPtbRfeY2xSrrzfvBQSpkTnSUtxXcT2aSwCxhcECZMPQ3tDRUXJ8m
MlXBl7ZGk2UjI+iB48nqNSc52XaOGnQuq1061g8zApkcLNNbwcRJliGw2rs+B66OLaLI7I1SfRQh
wQXquYwizyi6lTJEXhTrG05wyTj+m16OZn/puP+nQLAtdZ6Ymcjwv1SlRQcyiELU9bRJYPVWVy1z
zhBNYaOuYtvwrAx5bAsKWFwTUCil5ruLNHjtmisRHgMmyXwzQb0xtsl469DFdU5K+jDKW7PaE5K7
UCo8vMYubu4Nh83Y/FBHZ5l+Rmq5MsAjF9Makkxjrp3+pZXD2tU/HHIBdH7HUNNal6tIQJ8agfnl
1m1WG/zXXQ3lLqhek+ragHPSjJckA2YduKtc9mfqbJ4MomATzKm3bfUz8D1pXdPi6PDRHR9G9lt9
/dL5LzrLE5vV8d5sOOVtgcIwpCqZ0ypo6g4rJ6zW44j+avwgb7ZFWk1MebnVmMeaBYj3ENpfsc6t
FJ4iu1hKDlFbyxy9XbOV40nP6pXfr9sMxDcsTHNeVaQgDwY26wdbq9pa671YxViquQKK4yGdYAbY
suZ6PhAUV0wooe8kQkCn51MEjQpNxSpkG+KLDy3dSH1DM36mfNM/N1YWPyKFW++07731WMEsaEIQ
DMadnbO6pStXPOU8UMN4drM5pEOuSnEXgJmb2gb91kfbVxciTMy+2vC522YOcSkWqNCV6ywbFbi/
xcj8zYJJMvC5PKldfMjSna7zScIv+WCWH1noriteY2hOqybPV27yOIjzv3sBXyrn/zyvjkUDjF4n
HvgvlXPVG2OUaBHP6/CkwMZo6fGY33hzf5XfX6tmGjS6K3DdOML40uobMyt2/KSCByUh/EBq29kG
2LPYdkGhMpwzG4Al5tQfS7VWluhtdlEaftPU/Tof/HWmv/+IL7OwLh5acCyUsyKqKwYThbyxbYyu
mamhszJLy7Pb8aYz/WSVjIqxEiaAJ3sQ72FoU993CfaTICGwQ5PnKjLbZTcDL3IjfEjCId6H8xzn
3/dGU7/0uP74zV/aDSQdYBYMGhfZhkIwEHJAkDUVqCLTZ4ZKj82qdmR0vCkp1w+BmBiV54kv4xRM
F9hvP7QOoWDU7d22W1c5cwUl3ppQcfrsFujuA6pf1MITuJbu2RzutZxWBaWsZq4bHburcNYlIC/R
JEuYal7MG6dB04MUp9A+Q3myttkFS5vsj8TYaNpEFYv73yUNQ257QCC9BTXx3q11DK/3rW2TOMCg
Uy9XZs/SZ93AoZ6C8SLTh5bXB0K61yJ3ogAwtAMdrL3qY+XOF3JiPuVeBqj5MvPQhzCe8tyYeIz0
pssPGqssiu4mvYlIXxiKcjXw9ltltzNoLxBI4I+hZ7jNShV8/dW7yN4hM95GFVDlGnNx1ClLpUk3
GppgQ55dQ9sMlEc6DYmohkSaJNc6IqPHVO6lIY8FU+N/32fzb10lYTGgneXqMwHgf7tKYqgEoENw
o1NBxHw/iNc8d5/r2r9G43gqmC1avnJF5Loi4duzk5wIonR6IdXLk8jSbROacOg/wYfcEVlDfESz
wJ7FwvKWycoztQK2Dre2lGzyk7XQQ6/ok6Uo9X08vhfElUyEHQ0l2EarQDI73qqRtiEDxhst38sh
RkDHZJvZrkcc0GVjrDNbUogH61aOW10EH6VblHB7YjbVyouf4ZrVs2wVtxNkTHjKVIKJNV7aFMS2
nX3n1vmLUUw1he1qQp+TMDnr/718qiZL8iVoZ0eY+nxTWhvSLXJEhqFxzCCol3mDtjQ6GTOBKG9t
CQ5qeAoaxJ85Jq2lNhnKdxuBv62rv/+mL3Mt4r2Qklqsq/0SMNE2/hGtiGjamPtgKQ7QU73v9A9f
J2n/WSt+uwpfBhmhO/aVbXJEgsVWyR0hK17x0zxTuh6cp+7wnQPwmxO05hnHb51QOGixWZMoRRLI
XVw+gSI0om+W7L++Fv89o6+GL92x+tFtOITbV0iFW3iqk3qajPS1bTXCj0y27HE8vf77bfzV/f7j
a/XbYb9MR8ZEKUZ2CGjEG+1WDPq16CbCX0JM6AoE30o8qOyPMlvZKTlDhSneCEWstT6ne1JcJxDw
gCAqL9Sh5w7hFaf+XusC/HfyrMbiOVIjxB7lzp2qdQ0yQEUqJ/Tk+d9n8d21+/LJDaq2HcKIazfo
yIhgbrhY+NXySjMybF/USn7TGhd/2/gKB6kJe15d/OHOU7GmOJHDGqb40a1bJJcs6H9YEZNGEWE/
a62Xamof1ISKeajvw1Z/CWP1rBDtFxrxOZggArspIwiE3Ls+Q95lBreFZmxVs1m5ikqR7KwmygLs
kSfFMJ6IG6Kla65Q2Bao+eNrwkZCV7NjbGU7q1bJ0Iv3qo0aENbd0Ay4crr6Jz6QjQwglwMHlTkA
FL+O1v++8n9/EYlWdJgnWvofQqTc0Ps2TToufWPiZmgL8gKiR2Nq6OqKtVs9WpQAtl++dGXzGsGJ
l4BpJQytf/+Ov96Q//6MX2LF317QccIRpLXckLq7T4sb+W2x8/cDMHfRNV1lkvRl2bWCVA1rUXKe
8ofZEKyAaP/fp/DXNQbPGIWUy8TFmv/+t1MYgJ/nY8i0ZeBdYaS6CsGPTWHp/fsw2nfHmedlvx0H
t5I7Auh3YTMpwQq6OP2eLZz/7TvCjcjdRB/WttxoN/8+7Pyv/rHO/HZ2X65fPWhqovgcNUaDVldE
/tnRuoUFCX/7m2fy77fqvxfyy9dIjapSswouZIaxy6/n5LBvbtXfToaBLGUvo1j0zV+2MOZg9R0Z
Da4XjOW+1n1Yo0X5E8r4KdT1b1R0f9sV/36sLwu0m3ajIaMaIaZes3Un6W6Z9gjrpbNV+8krFaiE
/75Vfx5RF6qp8hzirQfPNF/f3x6QoA+VJsmIHzFS0oaxbd3XFlrcMskOI34vOj7FN+v3d0f88uiH
RApw02ycNXGEPgiv+VL2UGF1f+6V15mKKJjJwb9P88/3QJ/F6ZrN7Fl3TPHloK1um6k7r1x6Ey3U
IFwg+cP8XH5DCvsl6vnfJ/9/j/PlffNlLZ2o7Dg5pb1rM6Ye1UCXJ0nyzPOr4K6M2rWUwaHzAbXn
xeRZdQARNHpXU91zE6zmaKZmEo+gAz5m7OPKkEKkdbej2b36Jg94U2zoIT+7MUV/qdKKCupLouo7
ZTS2+VSfLUJjerBHKUDKDu4PG2OCfpgP9qTWyNbSIf5g78mkDUoT1ZGp6LQ9yMis9O5AEKi7YUq8
Bl7beXahNd+8r/Ne7c8LZMAcQ8pmub8+Mb89b62eT6HZtK6n7qNtsm+3QBLXIKO3/77ff3vI0Hb/
/2G+PtYuxrzW5DBR+yrcldbQKhT7oTdXWvn270P9uT7Mt/y/h/ryaNUMpU1V8GgpDRZYaI+m2XqS
QDMRxt+0NP5SD/zvsb48Xo2wpIkVk6u3YW4wHGk4ehnWhcV4g9dz2d7WP63vjjnvp/51x+ZL/dsd
g14fqlpGpR48qiko14W/KdfyyaVzvRlWcEC98Juuyl+fEdtwNR4P0uW+dhrtwNSm1uUsNYLKEpvp
IrkCZFQ5MUGfJmkZkzjq8xjl3zfyz2dGwISBZmIis7DNX72e3050xEaeaAZqNUZOxQZAzJzZ6HyE
oKF2gN83Yah/83kW+h/XlkOaM6MJJL+L/OJ/r20eQNvoeBO9GIn3bMUmyTkUcX0ce79/8EnQs/Bp
oQ8eXhFV7eCtvFM3y9UkA5X4BeKkOn0OfUn0bm372OisZucO8L96zb0YBKRJaQHPzOxhUZZuz9JT
uBC+nTvMxso68QNraZfFpzMG1qYd/fiidn65Sxozu+ptMnqiLe0Xt2AALoXSrWwRI4zXUsa+tfLZ
ufjDTCmcfYkrZPXvmyGYqPzl4pioeSxYSLbxR/GLdS7SAmnhSazorUWpNqcGK83WyPVjYc6xPbY2
sqdJn6XrVCeEsNVKaOls0TUGT0mcDxBGlC6MKGnWmMxnUrGP8L8Si1WjV3YweFM3l8x+e0J91Pc0
7It9FBNClEr2YmhAUlIzGTORwMhsvYqsfdL36q62GXg2fndpXPGRxv6cE8M/r2G13BEPAqzbgf1r
h8pADEa+royCFbYl26pC2ttJg7lQPB5sQzJb4eYftKrOjkTr8lt9VnuHCLVeMk1GTvRijeFNg7om
qZ9SAqGDk++qJNkGC6xbR4zsHnYamo+zt7hejbm7CbRgNQTRTiEooEUvHgNYk9F7pBtnEhUXcQIK
PDVudTz7g2isk2LSEGEEjAViUfafDVqaHAdBZhq0CAdvSJPl4LRn00UIwqDaQLU7ZSnQvZH59xzc
ae20sEM14aChUZCjdZtEJ7irjrZYIVbNcHT6S0wzK4aDZ/U+qWvuYhbuDzaEteaM3//gWNamZrSs
6qAXkeGrGibZ1NmTobIbnR+pgfGxvjXdZlMjhcBRu4Lj4NWtunT5OQ7mLCXVd1WGF5uGGCiAVean
mDe6C+Yv/Dr9sak6hAjOvjDvFcZgKtFU7MC9gQSkKHkv6NvWRAO49I4yeSeygggqImEV3oBAO+KP
9TBkES3IKJqO3dCgv3NxyNrWc2KbawFJvS5e3KY6tWCrQwqemjBNo/rU4ftbh6LyUQb8TFUHUDCR
zPjyW8IiWnrETqFhy+l3ZhmutSJ/TabySYzGakqivQpiOC5MYj+gIhAlMCdvVdOrYkAigbGrJNU6
M+2DTJtPTYeZWcTpj3l63Dt6SQpecLRQ34CubGRyxZV5I0R5V2YupjHRbY1Wh96g37PS/kiF1ux9
JFk0B5l3BkjdUgv6e5ougzDyRpO5IY+FHGkU0LW9DxQ6/nBLcDX4wQmBK9IB219phJnoGPlbM78J
iLxBbge9vKb/aBRjQSKaqkAFLnb6pN0l6uhuZZAfnSZr7xNIm4tu8t/yNnMPvOmYiyPwqoGsUKlG
mrFxUx57WOCfvdR+xn370tbT1WhrHa8y/iOZR48U3tU1l9qDge36apTBz0El2MgiqXNT56mzLHO6
hA3Kp87JN37oo0cY7uNMHlxT7gglJvKn7L0sTu/1UNxFcN1LGIcKePA2Gla5q+G316INrnrGLPbG
MSbehvZWIGlzw2CFkhLhfcxYMH2QdreKoLlMFMAmdoxiNuKP/q5v5CIu43ezmJl/pHC5wfTomO7e
yhGimO5j0anLvEaKhuZCtKonSvEeOPX0AEFmH9eYTNyItHtzTEgeRt5sY37sM6GxRYSMoSg7fezX
ESlRbjC7Bxp6nf6mbUJSLww0DenGzQpk76GXkMUthmAVuSZZmx9VrLYkyDIZAI6AY/gtaxC1gfa9
DoNTLyObTjTOmYL8zRTOfo29Ev+w7g/zsFfM17UGW10wLqpLWIttkt7n8XAXyuQyDTpFpxEcAjsj
Rqh8qorura/Fg2Rw6HTOY+2SDJn4xzIr74rSf8WTbzJ1Vz71KdhaSXdBWrmfxvQ4GvmhyjHOFHyg
llgrW2Zo8/gABut2qILi4KiFRUcmJ5na0V9j7opdMNOv8dFsFH+oPDWw4n2LzWqHIPZJK4eJGRt4
bJu+GzzweVacJeIADP/QRUWzN3vbXEWWVjEcmIy9FkMqLbC0o5pAseREfu/xDnSHXCYsWWXpY7nT
1I0I7X6lAYx8KEMs+QMkDRSi431cmv0mjCVPRO4rpHYGySWfrezZOFaHcra38zEoLk3IlSxjR5KV
kRxSOizrpIuZaGKQDxOjXjuMRAoflZRqtQBJG8AhCCVnl/1IWGlWtuLWUZN2bzAmXJX5HMqQmNrJ
asrpNE08RgD4t3pAIl3a0bBzgd9mEnXJDNWUVn8SBr4XPF8LjKvRqhZkpklB1HNg0KvQQ2a1xUQo
NIQsazlpLeOUoSbWeBqGDVm3xnoyEK8orX+jkghAfniPDizSeAcrpmOpZnwqgfIWamW1iRoEcElk
taRqVJ8u37uNJnEDCdPNN3qPJmNQr2OCxCZJ0luzrJ8wvpKtojUPsSapjXzElk10Z0IdMEMNiZC/
ihqmqTK5F1l9ExjTKTKKu9zv3zSLxEk9G7Y8bl6gN3e22d67g7jhYVjbtVgLI3xUa3MvMsInzIDg
sei2S0cvssShdKa9Q0oDoIu91FFmIeVXE+3QVMSa98m2CMiCcVuY6KSVTVa8LKpwkzjTDeLY/eTg
wSRSCiUP8kYMQ0cHqjBylPbCK8EnBT2WRjoiKzHbAfaaGc4uAvLMtNlBeQG/1iGaDNvkOHawQ60m
rDcy584bFbqc0lfro5OMTzURk2opbplgbdTGJotJFsRl6UvbaW6MiBGM4Yz7Aq2XkmobcsvXvtWs
DBRhbUP3rkqIwe6no9b1O60mQ0bRT3YujvmMpmV6EiPrsuOTiMyXso7JLyC3RE2CmojH9IflxsTJ
TP193jBey207BHw6b20LAktwbuzDoJKoj5y3AcWW2cS7nriSrI5vaSnelHp3KbMq9WxXeYEnPkdd
uE+ihHEU6fa9PYMllDG6SXLzrq/793BkTolR5LYy9TfNQNQhWIyXgW6jrhIU+LJmyBPLe1fFDJhq
JLVnRFgUhklcR0JwRcY65ljhTduzV8tMhzd8HI6IYHHF8ogcXUVsCw2OiB4mwQZ6gYolqXnMMjgZ
DIbWeCDOVmrm920d+2yKdbjnU0NKkJwaMBJZjMwkNJ2lThByVmpXtwh5jkK2VTPSAZkgv9+GKLPK
jPaqhZjUjb6+9TuV4GCDjVrX2QD/tRfTwrbe0itEqSwvWS9+Ary9s1H3g7iZNpphvea6m+4wwgBu
8vHDuZ1/mNTujlmvwgJpX9RUOYtaPddZ/UrogLqAPYjyBDgD2zcxR79qh6wsVuXorzumxSSSXwfy
TUH0k7aaF8/x6JxdoYWrAaANA8v4gaXppmnLfSWKt9qJj5gn92pqIEsLTx0xT57uR5A7fCTNzmDs
iAh67GJ0acagGQupoiOzBnmH42evWsWb7XDdAq19dBrgJjWqJdtJ34N2BClkj09JNt1n/M9uyuyr
N6OPfOgPhih+pAj2tSrb6UZJIBKqvkqTxygtb9NwgmSRme/sJ+aE7OppsBAy9uRxmGFNNpPkek3E
o6LOq5wbwg/f8VQetLx+iy3QWgK8a2aND7WibZFS3k0i31ilfip0Z9Nq1S6rwyt5e8QY6U9l3bzG
trVVS+VgGCFJ8+4xTsLLZGNIrWPs4+rGiHOyVwlsS2bgnqutYoBFfVUeB13ZglugTrCWlZ+cC7vb
5eCI7cpddZX9qRX1bWibNG/N8zARmuqbtxLuTsxGwkBFl0GnzjE8VVq4ZSRiDsVxKi02nR16uOig
G8690kybpmeGYw3jw6TmA+pq+8Moq4sdVps8BNCsoMj0iY0wYH3UoMUoPIAE+zjL3XPV/8pA8DQV
X18857DAaTVSIrrzXMPKJT1C0hAmy5QvqbWbfdyjEp7J2Z6JUgdjJPGmlBhRtINNVlfR1weXWbla
EvPiy48YulQ1MkwkSpruY04+mHHSIXvGY7Yt2+bamQbxTO3aVOMbAns2oY8A3DFO8AXndN+3ACGv
2yNBz+TOJGtCQVLCbQIu7Xestgxf+jg9uTBSIP/QArfMbYXwdBYpMrPe1AbaxjHKP2xXXPsYBdFQ
v0wpodM+PzZxl44W3OVJ8QRzaC8MDL+OoaI2JhPTFifUFFC/cvQlPqKkYg9U7SS69t1PlFM0Ae3u
yUIr1IK+JuGUsXvsFeuQ93hydfO5ssGltRmRO2pIynmxSktEOumg3IamfhZ+cWLL+eBInmtDt2fM
UrwKSI/OrOg49yLa0SE9jLyONNoqer+rUgSCdDce5CROvdOfHOI/s1Jsklj7Ybg5as3xkATx/STR
nbOJea/JV+KzfCM7eQUXLhZxq67B72+F6Z+1tH/2gxEGZ7cV4bi2ChDriX2jq8rRxWNrxMGF4ImD
mlVHle1q0VuEC8W7SidNLS+9pLdavtn+MRiHhzbU16WecxW1yxB3K6xfS4KFQQtk7cUWxmHs5XtR
OZ9tTtImyKJkmLy05950BD9NbX0ag2ntYOfwh+6VmtuTrvaWIJTjbSqpTA3Mf7X+ocTW1Q2GpzRL
2AaTOjYhP+syHJWltm9U5zASTVpYE8r01v/sGe8m5OkGvsndwfUcxzg4dPXeaRm5t3OANwu0EzZI
QsWd6dOlDsxyqUTGoc6djWEwV/HlZRj8mV9wje1o54/lU683aByLC1uiDwQ0aytS7ohTWjrq7DdE
H17Ou+zEuBmN4ja1uqtvx892NayhKSHGmNZtOe5Hrfqkt7FOiXEdUY0MNBGsFhVA6Z8zlsqKpBbX
V9bS7rlY8CfAKN01qQAXX0Zea1ToaTMsxLlI+GMisr3L9cewR8WeuvXHWJgEnSbKMlamYFWoUbDH
8YE7Re9wYDABW7q5wreqcj8cCsK1WxIulXRqxbZGPdQ6YkNXkcIz6mFV6fHZ0punoacdHej9QE1A
GlYVIPR3nP5BzXvKndH8TNGxOwV4gso8FxMb4MhEp6YZGgkUfR3cBAhENqmgKxVA0BjT3tlioNG9
IcMGkIXybGaAYGh2uUvTiO5sqaPIHQofr/XwHlazrVJB2u8nLFWseIKMxwCr2cR+O47xXismto7S
ry5VV1+ymltARadR6QpGLmar3Q6jg9S4wQlYZGJPyw66WqPnXGQsN4HhnmkcxV7ljvTkCIlaNGXo
QHpTXrPSDUhbFe+lGk5rgjD4DI/5s4js/kFCtfbyZtwBGos3zAKNNeNTlzp9NNmgddNl3jdsxEBY
jspIhAzDH1kefdJPJmKO5VrMrgWsGXZM+HXQJg9ZVZ7rIto2iP/k2JEFQKh5NRyaSJ4CQl50IP1Y
f5KVHhukpHVPOI0vXaAfNS18Ys26aKG8awrnB6T6T2kED2NoXQonvSSW5lMVTT8TWFdRj3V/BPgU
tR2RHU1E0N1gOKRo001vk/6HC+fEG+gAkR7UPPdq/yp4TcYOpstINDAkPZIMEG6t2LCLFWBlAudK
41Nry9tcZ2cAXHwr6ppaVXtJVQpI0eIaMaIx2fiOdooZs+s5t6Cp5E2itcrCjPBDGarYNhNgBLMi
hdhGO4FY9FYWvBKqlq+Hlq4DAdezvrJATB2qtHdoXEu3vAFcU1HfGOl0LJvIv0QJGtVxCu+DwSTh
wKzvZQdrzFAscgAzJP9hXh5KOyW9aXDLpd3oD2qU/CDWmMFVmE5eqJjxMi/9/DgMw1WoPc1Hk8y0
KLdWiPtZ3qXTe0oeTec0j5pt69Zkfqk5ip6g6ve9y9Napnwaxxb9l5X7Gp2gmrTJahg/YMx/sE0O
DmLsWElRU9xWqRMBz7NuS2k8OI6yJuP26CvWehKoqZwgXXQDe98wBZmolIaBGqq1dkNqk4Gttqso
Q8DZRdjT2Fu82xqYFVeQfFyotb7U3Jb2nptfOkO9KEVLD8+uigewRkSqO5W5qjoKO1PHRqIo5E8n
w6eTOv0zWckbtFkkeSG4hwAdb3wbXFkXwoJJhTp6AFTe3NF4drMg84Aqauc6ktE5LwKAx7avLyW9
h6WqDE9STcGF6bP7oYhOMs0iT0vdmepIt1EGZetNZZMfMp0XuqHkXqh1mhI3kRPgJhUkb3wAGcF1
pEukz3k/vMVJ5DWK/SNNkOWBc3pRE3zPsWKWiL7EyJaI0wGqA6yo3aV6vNYzKruAgC9+RvqYSPO2
H2mkFeyaFIExMgNgQ6+l8/eGig0BL+kPs0oewNjxRXGMn2qpbyZZtXs9kHdmEW7Kcrg6I4P20n9I
DDB5KJSXWmI9BalxJ+2AXlNnLCPW0kVei24preaR7TmoKTeHDRgot1lbEubHRnfmITEuhTokcXYo
lDxVkJ7xhgIPFf77JIoWzwDeXeErF4TOz105nqemSjcE2yQ3BWnONb/as5XqcdDBcxtoPRf4EC92
0T7EBTawQT0FFlsmEYwVyZ3/iXRWc4O9d9ILXFtArwAnhCtDhSYbQm5ad00UHseAPHZ9yFuiIMOB
/ZRFgyCEmRV3GF8CRd9RzXtxlGQrU9UtME/izaIeXjS6iilP4KqzKoiUSk26nmvhc3AmtMr8DGyN
OjYEWJ0Qknzn0nbErgfuh51Mb31n3Uo122JL8Xqftpjs1W0wqQcEXOtmiB54flllTEJaZYSgHP/M
dZwzyYOBZcoy3+MW35YmUX/2OnKaHN+e3+nHsrKv3OwC0F941h3yBW1Sy5bMRjvq2qbFWKRs07bm
vmVo/sYSUsGQ4Clu7NmoZz1PcJRsc9IvhRX85P4+JNYvpIrRLRXKzUVnaGA/JyvdFoS83PdgfSkb
eMntegrWvtMQUO5O+6lSfuZuecQnvktyRv8B/EdFSV7N3KHZ4twkTbORibmfQrnDJ0KBxLokwk8/
4IxC/9A09dVM+rOI6J50A5FJzg6U78HVx0Vh5aemtrY8kLuoJQx2kIvGZF9ijRwoyvJlN2HPs4GJ
dkP207Q0wu9SbT2UANzJCKKMDaujAtF89iPXl9Dvp0cj07uP2ijpuoclWr0YwVJnn3w/r9cW3M9A
2luffHZkZ9deC9bZMB16/Vbrbv22Y91V73q8uTZSckMqF6XizgfK/TS0y9K65DDR2o6pNKCZAbQB
fSTa0zi5yGsFaZ6vzV6Y9wwrtVUSKCAVGQgtSIZEd2ppiPR5wKYwuldS7I+miRuqTQKvH5VXqmb3
2jjOjT6Gd5XbQP4Uwxo+6w897dbWoK2aEHMz2YZgFRdq311apXjpMKOqEhFinSzz4UXHgjpp/bK2
MLp0MXLV7Fbk17nxTHbkOZAgckJEjDs19rcu0U0Y+pNLXVZYXJFtDjg/ADhBcLklrWY5ptLr6UJE
qrKvB30BlpNOtL+ghbPs4vrS+O6qDfNTS2OGJ51SagZtHdK63netfteF5WHIGFW4pX+I2KioTbtW
m+kID2iRqsPWkulSccznzsf5Wh6Jhd3kNPWyWHiowD0dnEAcTTSEdW8sg3XPEm+9qE7yo3AIJuDl
jtjkqXMo0bVPmjMe2yq/tsUh64o9oIV1jPt+jEfgrducOEEC28ixfHXUZ4Loo+kprZ9b/cE1tljI
/RQRNwXgiNcUygFZjEqMghfCGEHwLQ9aI5BHZksnblbU53CG6Q3qyyr3omy4JMVV0oDK3J/CMjfJ
NBt85v78r1Z7xLJNQNMidl9kqa9VAjgM9+LYZ1sc6XlhqdHQTeSHkJ5ynx7LwWH2e/D7i4u5Kqx/
VM5zPd3KYO7+GixC5WoMKTiYcNQbo6TlRB3lVB86fa12vC0wP+GHUefdY0wPsaj3Cpe7xjOsjPfu
9OCgnaxj8LUtAVfD3qyRJjyYPZ2dmHFkwt6BQVqTudCGINeygZ7NXFfV0AiX9aB4dum9ae+t7lQN
O4c+VVPdoLDwAiTdqbG2WZHT7Nd3CieYvahxEFqCF+uerQ4JWuR0qquOCGP90gJTTo09OfcY8x3k
bT8oWD22Gyl0VgP0ntqcSorKjEWXEUuB13L0qeunV1e9UdVxw7faSolFhfsT7q3+YohPBssuzNxG
ftrNpsX9kuOS0bgqibqmvcDzltDOZiPvsTNfle374JzjYE5CwX4T7JJ06fQQuZDIx/qFbdiCm1v0
H8VQADN+DuM3aVU3oA6xRpPQeQiEQs5X5TnVQyDvB46VOvSoA6YaPZm2UInzHiwrHGw767wUjTyg
lGU7u0YxG2TVqaie64FX1iUGps/YBJw4xYWQ2WIywyUDI6IoeByTF106+yhPKL3ZB4HXmlwoAMa2
ts6R+WgodBPQ1rWXycUthJ/UejQSNnu7EnPduMknHjF8iOz6OsGlA3QHK1HQnWq66LMi9qnlrW/D
XZ/8yMe3ibWEMeDSrGgZ7Tt3U1joKK09yiZeg63Wdx6Gv1AcOsbD5IQtlO4mUdy10hsMwhCChvFy
GC+hkbzG9YbU0dLKHs3qNOoUuCiraOSucC1Dho4pwddJY7ASMIbFmh+2b1rFmU36cmoIFbXqdZqe
/DHZMaJxXONmsNe+et+j5ostsXfN5zJ4oKq+nfGaeeCVk35upFxpOIUL/R2809K2822sxhtGTQa9
RkObCFUp0d23wwkUOgifkbU1hya2KKQ8qZSsLQGAoUVCbtHsjEq9itQ/JXYAtLjHSjQNi4Glo5qK
gwTnLPq8pxVX3evArk1WnArroCogVYf/R9l5LDeOZG37ihABb7Y0AEmRFI0sNwiVpIK3CSABXP3/
cDb/tKaiOr6Y1XTMtCQSyDzntTedLvCJul8ETkgrFnoW6AxeuvOZyoa8N7DkfqOKFIgS1k52jwmE
wpq4ZfJqRrhU4BjfsxUmaUH0VnsqqG7POUdl2Qc1lFMfT2teZXS7bMUD3nquytj9VTGsauLV5TBv
ybxytpGrbmT1oZn1Dp2EzkmWwVjr1ilPgN4cv1M/nPGGwvpqOEQyWLrflhURn1HA6uhTysryUG20
4t3j4VRbPOXJsIq9LtBczCKEBDh8uK0HhgtiyaVqidcaelyAT9UcDXxAj5kWrslSY4mmL1ONl6Lu
8S3gAJbtQtL6GgpKx/ErAmaf+ulXS2Xc3esbC0GNEPAWW2R3skdxjGsKu4NWnjrnbOXvrlmsS6q7
c/fZda7VhK2Go5ZkOsV6YVZdFHQvVpKFjLK8iHGiYp+qS/wo/Pu+RvlCA0kXbjLrHCnHEc8u7deZ
UP2CQnfvY8Cxa3wIchbN+nki0gz2GNz4UzARZO/2vIfLE+WV17OmobvIzlJgUaaMRnO5iVZ99tLZ
te8yHoz9CdsxBeYdeGAIMECchOP9GpRf3v0QIFagelVK17eUfjWnZzkS9mE9O+PaxJo6kAI3qkfH
+RbNTdOLpVasMyCLogsS0GairDJydPpdZ8RrFcRKOBcTV2xT+nFL2BEBIbk/6Lji9Q1hPAYwn/ba
5O0x5XymR75FtoXgHsaD3M6l1J5i5atLYJcOLdFuIgmc+Zy7E8CCvSkBmVQds8qwEmQOEPy6uxuI
KvqROQZBdKGr2ghJdBNACRErsm51rNgBukJqhH2jCVr4ecs70gutNpcmIQZx/MQxlLavmfmoVUQ2
fA6kFijO2m2/RuPbcoTfAs1mOc3FMKo9WiHYT4Xi3/WoXWqYxfFaE/GiPSn9s0p0OfySw1lKJ7GY
aFg+DMm3gprGyUh6awFBE2yctrsY+pIaPmOtN+ayRQhh9u+NipeVZvRSfdBGthuLPKIgzyj9+V2y
UKQM+eI1y86hhsg/8q3ul6u+Tunew4cczt6pwsfdf9sDPrAiCsG/5a7AXF2p4s2Q2SnknRijcJkz
jKC5obKxAqMg+QP65Gql8XdeixV98R75WH2VXco49Sfalt1cCeQk2S5ogDGWhrsui01bHl3jJRao
PFq/HE5DsiuIk7ebdzE/O8Ylt15aaxnf8dcTt7YZH8gRX4juNubjMco+Uwf7fvVuN+h95Cq9r1QG
sd39bmQ2kNm+6oIhPFi1tpDjsywTCjbiINZWTshn/ujNME4ZEQHHuqE5SvOejAjtkZ6sp47kFdhm
M9omw3myToOzjBkR2nXC98amhbC02RQQ/ulAreapMj9nA4dqsaRBcGHeL0HrUaTfkcqCZuzKkfsi
D6yUlgoXDO4/Vl8CK92OuJWAmFoggVJ9GbqTgAB1lgNEvfJZZBuJaKfY0KC6pARs7nYMiAs13arD
DVy6qi8Ef8h5Y+asmQPNvem8TInmKDBLg8Rbq1GRyyJEW6JzbDK7sRDo87Fg99e0ZdqdbWcXNlc4
kRluBSRcpVu9Hk62qQJTkGYyHZlltHRPYqOrEfLSLNPiUGe7kWVRn8nwyVYOa2v2VWYnrBvqDtkx
vQPAOO1LMd1ypfd1/UxGDu55RqyHsk1XPY7ZMvxSmsO9wh5cToTKtW4f6K3iWdVJfMAUnPku03hS
f7OQCyvfGBSXTv2H0BkpTHHB1jeDOxDcYOE1M71HqIclxQCrGCfDSFClSCsOZvrAi4AAIFdX1oIE
ghIUXWO6Fx6aT7KFK0flmaF9e07Wuv2URbQsBELjo/NmxCuEFUQZ+t/VpGarAl+yM4gdbDIbz8lN
D6P9JRDWGGALaOTikkwsTIvtDXsqE82XR/fKaLbrgcxPwO6huTa0d/VxtvS0DAUcn+ddxW+VTOMX
03gxnS8vj/itH3X3mDDjwOc34ZtrBLV6LyGIgw5WaXpNvGibJngBwgcH33JZ7yLz0NsA9+ZjSdAD
tyV7FLNzs2uZtq3yMHpbJOi9g5yWcxKfppM9RSnNKbuYJXeujwZCoyJoGDRRWK804+zOr7Z7MaGb
lE+ApjCNCdrh2emOoiI+CsWHAqi+UsVjmPuNu08iKk2KVTSj/xGrXn9u2BvnG6tFi6uQbP55zZXA
47e1x68+9gcv2sTRDgB/MWhXx0ETipyatGB1WswRATXoP2DLeVtol1HIPmLcwcVTuAc9s9h8iaHT
CSWMALJGUvYJpW2WDmG0HCSb3A2sjh9mXBVbLnVGJGL+tZIX961H0FiE4aPd6m9ZdZjvHIJm+PW8
S0eE3lYOKmr7qr7u2htlP0swyAePkVfNXk2FOG4rtORqGtEa0TyyN9BNLrsS9q5tAdLq0I8hK2KF
gSrvP9JifGjEXAalSi15Sdh0YeKvT1FpCz6GvN7lhrFVXfnVhHA3U0qTRCzPObHQcrYR0HShh2sh
JfDArN4B4EkFk7LiviVaOfUsyfQrnq0QSY7hxdumnUjPRUzEHJU0n65653jHmaQJOPAq/p2a2nGk
D+48zpWymUt3Hzr5xUYrQ20slRDQLyPgvGoTndiqBZU9ymEivBtC9CKR8m6T2d54NqlaWr5JeJfi
qlih/3zBfLcv829XxMQ3RXhDeZ5RYiixGyQDD7g1ipUkcCCiXE5JraUxKUu1kphniZS998netVIF
oTDkZDekQjglHWpd7H07rQiEV/hh3h1aIlBb0RyTKt9kqbEVvGxJZb5arn2xkNZNojh5GsOo1x5a
26EFNzqGxDzFTS2WAO1MKzPmcddAsGY5TwWYKgo3FgYYMMJkvg1R7TqVbKx6voHGX5CfIn3Igbnc
XzMN0Z2FpSzGxt9B1RFFUa9iJCTWEBTl77Z+7LJ3q7hlHLQpX0VIqlTC+J8RNIhCdWGV2w4GZiS/
h9mLZBwZ2yuzMj/UlN4h2L7Oxtp3T35hLOPsx2fMaEt1CFXlHFbosVJSCAjUW42jn+t+fm86xjkz
Q+Ms6B2peB5r8TQDmMmR4kPacSvSvJTuNxd0lx6V8VTp5sJruWsAKt1bSmBc8wr+v5pApultrutT
mz3bVUDoW5g+sAApHU4taoapU2k446udRgSRuFXpSp2OLVFNLsDZMo5+i4YmmJek43Q+CusAd1bF
BzlvK4df5KluPuop8Mh2igXlIdGVpqKm7R/z7i1EhkWhU2WQD8JbxFHEUnIpMTBEl35ADkd0yKoq
HgkVVL8KTMfTWep+gtbC3iTuXoiHWH2QDjdIuozcFYeQsM6uRwek++FOyLg5DznsaXKe9h72NkpY
beq+dyG22vyMtQC3KDHX03BR5a+mOdLdwpTLJux90h9HBwna2Aa+66um0CDKLoNx5qkFHNTxBZIc
RjxcxsvZEYmEuPHGP0Ib2ZNJBNyQ3kb5XBo7NQ4wt2es/XaD+4TvLOY2eyK9WJ9vRr8yGNFbCO+r
0X8YxWdPGCCqQBB7rVvPKb4VbTWREPekec/zEIBx8ob4ZQ8BQcQ6wYue91tHWVNtSuMKLlFQOE0/
CSq7jksmehc6YTTfLRmA8XsJ8z2oylI3b2ayLcOPnnyd9Eu4+9y8TucwD9dqUvi9PCkK64tveh8G
NQhuvORXGlQyqgxS3DhxE6iKZFqKkjKWcekR75eoPFXGxWSfp31vSxkmw+1aN7j61ynzh0lN+IRL
vvw0aWGw8oNm7TSxD9OVeAlbTik/LT+qwTchVJCuARfp1XFKN7OytbgQSTyh+pIvMkW7O3QPHuLv
KfK9nuA8P5sWEQ0Q5Rd7o1QR0bWbXPHjYa02r3PP5H6NAUsk2yjSjJo+rRv5Al53lHcZeXFLDRoR
0rMbbTT10BAeVH/FeC2tcYNZgT9LT89KCqu0taut19wMcezVI13oVs6PSgkoPyFSSBRzpds3oCm3
exP1oSINRNmk1oGScHyc7ZhQd83pjZ6zfMiRX88uqYN7osdAo9BV2+WZO6MuH7DO37OSGu8Qsh+g
cXZI3ns0yNJ2ucJm1fO15qlB1V4zorjz1ix2PbKHRr8BvsDmzc7GnLYzd3Fcn9FmaTRTE5RnE6jO
iBKiqKDPC3TWfjcAS5DmoVmVNCupF8Io3fbUIl2PWKjkXi/eqPtBx75zY1KrkEDdZsJSu8e0CwRI
ZLZhXshR9CcwJ11+yL1rjpSjZT7kvwMMpaT8pKBPFGjUPJfLqN94AohT83N7Q1z5pGxVGqOyHbOS
E+4L7MdVug+Bo5C+a6t4pJr0N8pLtlyoeoEU43NwEVuBS4TvFZldbdQi/F6yaiCqXKXdW1W/p0MJ
L7HXhl+KNCFj9vdKc2t4LzTkIL5Davv9qKEPbfoNNQDiC8cija+UtYlsm4oUW9hJw/VnkqUgTwF9
4ezP6nSNJx5tBLsVaLeeffPajzS+tV8mu0DcPo0EaHXUTaXxQzY8lsl7gpgQTETkt8ZZZyMXNxv5
2tqrJSjlS+XWG9MkYwAwCzWikaE4wVrmIpcldKapA3t8lMbGDDc6qQPluiWyHISsTd7q4dG5VfKQ
dpc+fLznzrb1A51vNd4BLo+qvWYG0TbIaRZOQY+JX2FzEAu99TVj3zvHWhwGKg+zDGK+2HRkXvLU
NIeBvTmbxdIVDrq1z+lensrhWyjVqo2mJQp3vWM4OQjylXKycMTNzC3kvwT2MWai60eo13ElvHrp
jsx5+hAK+EBsMJZ5Ypmn7GqYA4o4l1K+kIdIDyDf8SHGOgt6DDLgWK8xI9JUbyy0XTmp/rI7ZdOv
kAhAEVJ00WM4GL0gaxizC5oYFOTlSnUS8MEk7pxbV77OoIJ1Sp2a663bISYRFcAe5GMu4WFMBSeB
Z1C4Zj7aXZxQQ2hs3LzZOSnWhrGHsMlRX5S7yQP4ixv102nkQ27VRNfigegf1P4g6680Y4uzDbTj
6zp5V5HiwG9sBMyHSUsMtm0UpJvcVraZh669n4u1KHo/jsIngc5UR613jxPSSg8gpd0UjRsg80Mi
wQiLgqsmPtIcicLqEUS09otuWN8hkWHptCfTU++StTdL2BANKWOMrC6yyUsDwk7BfnLuR6jP1Nvp
kBq1BYIS2T7mAVihVxSBhFlVq4zT26W7wHHkrpa1f9eclVl/mdL3UH0jV/sxvSfzsfej5WFkIUMx
Vg82SL2Wbw0pd5YB4VBd1JD93v3tItWsQ7lknGWdflPDIJp3CtmYUh/hVo6RPa1KtvxIQB3Zphsu
Z+ObxTITBbYEljfec9vKV5F6U4uvWXXXFojqVBrBSBomNpCkn2kznB9a3qYe1p04lkBFSSrt9Fdc
ZIFZP0Tq58z8iHmE+0aluiw82QVUqWotEGP6SruTsIMAplvd+R7S+hkDtT/N9pbBB+iMzE75rrfa
egYrVORqhNQge2AJw7k0SYec9WpTm+3BUWHUciMB3pCfSlFvZpPpWgVr9VDZKroCDdp0z0rvrHVP
v9Sme3HH+lW4YocQYlH2Ku1KM6mgtM6UeynapUr1JYVhuGSCOZOBFUWbuuBXAwIaG8tv6pIbrDwK
I/se4c/SjvlUqkHFmqtoF6vO/STcN805qS+FRnQcijw5lI8xRtMsj3ez/RHjK6Hq0hT2PiNLMqPY
IcG8heZ/g5B6W7CQeH22HLx7pM59aFU3Rj0v3dALEKZss8x4yNEXWkP+QPPTPtM9LvoIcQRyBNNa
V429Yq9YI+f3FQAFNcEHwuY/z+ERvhEBnpb+UhJygawi4H/wmFkvIrY2vag3cScx5UDyE6qFKh2r
1BNPl1N/95GPQZxIvZI3IPNJpj56/cXVP7UqrBclWzp989sp5gUi5Qz5BANetJwtyLyIuFyTBlbI
TAQPWPTyfqkyPRPYPS5jTf8VR8a2aapN1lIAUcLsgcuWWOoV7dR5T/jOIuep5DsPZxn0JSmVcXm2
QVtcVumyiRFPoM9hHNIlktf1pG7nul7nTeAi/Cgcz58wQSshE1rNNJDSWoW2jWy5nL83IkgM8skk
ItXaEJ4JZ8FoRUpmCdBHxQZJAtBOGcSPVFiUIMpkTTGEulHV1zIDQardN7MJT3GRUwYog9ICgdY6
3+yhwuzhGHqgovQfeR4MsF2xFKsvVmUv8x7YYfhQmkuVvzh96+thtUs1hGaCJ78muNdq1g0LW2wa
7/RwXCnrgbzjlIucDxvFTVsx6UcYI4D8JUdzRttXPFDN1ERBpiZBrsS4G+CHUjbprIlfatUkbpZx
Nz8Y+pMxA7lzdZg6LGI4UD3ynszdKgHQNgG4hgTR9r6U6RZ1BLIAB7A37Da4Suk9skd2cUm8GoBl
Vq8Ghlhcf8GsP1NySpanZT1lNcsAbLwMMzJZtc2QV+Ak4PdVpBOMaZxkZbypJoBFTbDv2A2bPOZk
Ib5MoTK0bW5Q1LuaQ9FhgoC7YIKNNk6srsbSeoqiamWU3iFOE99NxApKgy9UbnrpMRHjna2gamgx
Kz2ypmRLEY2cIHOIles10MNhc9fE9xOUJT0UjtHRQDURjNrtrCR+x4h7LSPninWPzk7OcOfeDTpg
7hgx8I/9ku4UunPqs7RCcrUVXwP3j8OMnSx+N3P1LZLhs4MzMGmTradFJzpoUJQ00WtkikcEcfsc
zsaFEYyaAvzb3mscPwJjWGmR8MS3SlflQQFIlGBPdjgfNKO7xnO0tD0XVR1FsYjo9Fh77KswEJTH
mOStoCHDNBo/DDV0b8xMIZL33OUVKz7DDsIudvlj20NStsfQaZfZ7D6paCuUFEcj8X9WTwiut7Db
eGMRI2e7kV/DV46Fg4neRGJ3SgmororpMKUt/Szxc4KRq7UF0hEZANHByOWYnCBpFX2ZZzSpcqPi
VGk7LsvkYkxNENIK1OeADlMww21PLe8XmcnuzCYtp8AhZJb77WSVYWB23d4yqKkp36M5XnVGwWBT
bFXkHLQZ4zF1UCLkC+qOiAIP952ZPWmufuwNZ1F5lK2xu2nxuBYzWilSD7062jnlsUWjE9uhXyKR
TWbBNomVAjwYrqRDz2tmzi8l6g5SMl9WQ/dkaoSKN8rFxN8HACXedIuDYypLQEZKZAMdqdsSmAyB
Rg1LguDps+6aYaWYxFhWRvm7z4bMn3PSEWHk/cJ1a79yQvympZl8G9VQ74pe13ZeSS6Zmk3aWTj3
iw5TkOUkzAIGzHtFbonuHKgpBqYbwLuUhLZeQ7tOLO618SlU3CC5ar3kWf6Y3GNtOy9iYlVgV2XP
EljNzTFXGg9boKGs+r59d233XoKGuh3OwvXqT5rfnYU+ePE6n9XfTkhGghHn1K9NsHrKCEqgxJmz
62DJ8opwynIA8bVnyQ2hMJh36UC0qBX+ssbmk9qbjZEqp5wJqo373dR6JOEL9zVNsyP43hL7Ivrm
5D3CmBOjDhC28uSGYMeho2XrTqaXqUaZoigUeIt8T8SsE750Hb3J5ZfRIGzA4kXIrxFF6PnblaJ6
PHd4d2HDrIbxYkoPVMvgGYlv98d3Gqlzwyyn087WyHspc7Ylj2ZdpN8DQe5Yezbe9KTXzUnL+rNo
PmLnKdNGto163UfZwrGT68z/vx7QTLk7QjynFAjGxoq6UQdim2NE5LeCEpCh6p90A1eX9SQ0oNJy
HY+/k3tI4hSu0bbp6cC7OsbNshfMh/NcAeiL6JQl7QaR33oUE7iqM/3OCFKNxYd0kys1Dqa5K9SJ
VWGkQw8e3+goloAlz9N14prnwrt63q8wS6hRpmsUW5tSvjZtsmzbZzwVmKKn5k2JzY2FSHTOH3Ks
xx0Oz5rUvAmbNyYtUx38nMzfcrSWovryig+jvurWJ/116FZI4oRGG7T4ke6fA10beIeQQI8POYup
1eUBCjI/4e9XrEccsqT3geiq7/Qd8Be18LZoPZAtr0PPInmLy/YObrTZwUrtZT++TmoCclWuJaqj
voqp4at20gEKxQjHQMgywndHwuw8Xm0GrFICSqQwswF+T2G/TXZNeBGP+XRz8LjQBmh/uM2DRUNB
1ioLFagozF9mcnrndIuThTkXfxPF4HHnvHjcf/WQ7CdQzR4/lRWb/HPOtXuYgNsam2q+RsTRgNKQ
ywuVE4ZPfYHCgsO6yHHBeMW6LUnPjSJfleV+xjifYBJu4ZJphyQSWXks2B40F5nXg8KoHOvXXHkL
zdch3RHLn8w6aDAwSLLMMXUPmB96lToATmuN7D4DSLBrPiZZvrVIQTRUOGr7nlXxO2D2QyS6ddcl
VVCh4uIdsK+jJdf0ZL2E0/TRIVsdvW7f4kpig1rzLzmFmhL7xdSCmdXh6zTYvzIuelR63W/J6ubk
1JQ7pUG6cYsN2zbka6zznR67Xp/RIjXLEe2Xivaa1BFyeovHew552yq72u3qlYJIEmnLQiEF1qTW
Po1oz6UsvSz2c1Ycusq83rWco4epEehYDs2hK6tjMYg93v1lz1xP9qWCPbnJoBBPUv3OOZqH4Rt5
3bKYX0xQfkR2FlR6Z0UroStQBKCgC/LJ2Keyg7DQ0YoYQOlTR08lJeOcHefjsmmLJwyBi9IlO2AY
t6rFAiqiFTOW7zC5DEz9PSBPCpY5VeOOem/fi3RuV8RQ1bIAC7WTEyGNj2XXXkvDICuOLHOX/dfW
+QA7tPKatW8rYHQmpAmsoSGfue13yLF20eAhKSMfoUOYwQuaUPdA0c4bJadvEeT8EHn/8ZM7tvPQ
uEkgrWHtxPUvJNFByGTbVPYZc9Oenifemo1kv6kKNYgKdauCLlQ66F+dyXNnRoC6ylPSmW+jDaKp
z/BnVmFytljzW+Wkr5XXnMOWP6mx+5fG4QqBZYih9tynAYSzJrR1Nxt96IeIzgPBonrfM48kpFGX
7mWf41y89aHOZDY/jV62FLMtV73IyLfOeuOgmYN6lEV7sTv3ZVaMo3SaaNNXeCdEJt9jtbxrkHy3
LL+jUoA9zwCOCkxugzq6KcyZISU9WH11SXS+0lRhDwpN5JtcNWpIP4FBr4UoT3ohwoWX3uFDQ4+3
iqzt77/Hcvwhk0O3LEP3PNoeaaT5EQajpp7a0gDsrBoDhZ7RcSTLDgMGFotnfR6cBTLhf8mL+lmn
5WnEXxLg67EBk8JHJsw/Q1KS0I4928PFKaVqbZKJNDzH7bJ1SH7sUqF/Nsgsh6SqgcE81ENiFEmm
yc1GD9JZXP7+95OJ9b+pJLqrm46puTi9/qdVK3VUPOsD6D34x11IpolVohFLatdyP98VmUqGnlZd
uYkShEb9VgnxKUPnGhrpc5uVyjpWwsfKoJG+siSlwsTYYBs/67xM7CiqttDvxKxiB1ppPsWDuyY2
4h63UZxnqhPnnE3PIH4kzfWLThiPUOeNOqsXVoiBq2VqnmouUeTzqAwPGvAOLTUzkh6UVjxEWPnI
rUjxnxbuQ00olIaWyTGbrYM91zCC0IKLAYCute6SNt80/+QchGmKEw/W1kMulZ9axweXxcDILXee
7Vcz0yiWqK/JZL9Vxe/QibbIZfeh21KAm2wmizNOUw7oDvwoS5Zu5iCi4PgbaOLiYOIpW5Rpde+/
ZKhAToR0iRSvk10SrTpHu0i30P4TmZthBFPH8JhzqrCcHBNP0FsrD7RxBCq9KPmcvCrRhGUkwt8t
/UqU/oy7Lqu6SzK02ylCUxOH4Sf/In53Dd6yzy8mdBpsDpu9xFAmO2sv8njfYx7HDkHuhmleuELW
89gg1bg7OEtLhsvIjK7KlL3Y8wO5w52XKcuwnPFrKbfM+sJRFBevd/mYKKZ91RurudtjLOam4u/p
7rHX7KnMzInebmx8jVbW3Agd8mcvhAacyG4U+zbcVuOLGT9afJbGM/zksUyzfiUThCGT8qKH5D28
pIV1lLqzNkL7tQ7vmVD9vdhv7N5msPu0bUA2MSzUgADkbV8suKc0tzYtLZijmW40KoNFKDZJoS3p
FirswC4VPzL7lxZdJXjPFI1oXvOnBL6VuIbOQueoHCcVfYtGWzU3L6bPzZgLFPZkJ+QfWelSCgXy
H+6U/hy3h9n5redPoYbByaTTRhYr5A+ooUg5hauKsKIzum3NxDzKpHkrkcg3nCy2fXQ8PD5zSij6
HP22ErHuVH5p5dnqqRxAwWfm+Z075c420KB51AJAzCuoxyG372NbG0bbqkXqgwVTm1+JvgtC8ZUW
b3xmKB6lr2m3EtxKbyivqPWL1ZTnftIOlKet4trjguB7dmHN7CcLwGjUXxRdW1T4+DA4BZF3wca3
GlErkBb5kGoW2czAuwjiPC3cW1jLTCoZRg0vW8xobdknJvrFrBwGD62m867YX8k9w9odKHpcC+kt
0Jvir1eJVzXotkC1HkGY57n4rub3Amioj57a6SA4a7h3kMcNINjoWSzrnXwnXDZHy1J8Rjpmcq4u
E6EiG65rR9e7vkE2EyrY+WhntOD1I0mMH4UNxZnbSzN3FhEe1XH8mrXsNcKNmkQWh4e90ovsaGBJ
c2O5DicepNFY9227Qd1xCVW0B0wwuBPBI2bHChoQMTss3hRrOoZFy7mhrAfshO6UrMYJULFRgATM
HA6JRkxFr79NitPNVPIlDdVaTpTv5YTi9MLFXt8f09j+Ludhz/y2TKeDNYiN1cVAuvVzqoGcFm1Q
S6CT0WYNhjGaMurHQuQaERAWeTFSckGI2rrJmtwqTBv7ku821dAIQ3qOTn8NgeDAF8anKYn9saV4
w3RehgYZIewUJfIPYgZGKyVsWWa3xSLHlv33C+We8PXPdDXyCB3dNXEcgA2qPy7UUerGhPydCl8q
Ce8vE7wQsrhawxT+95/0p4vLoy6ZsHrNUlHD//MaHWVbVO1M0qMkREoFeSzqFUycwL2S5pPfteG/
5Kn9bzSnqXMxU1iNSQQo+8cPtNNYePWck/SUtfsuavalUu3+/jf96dP77x/xIw8vBiaqnbKk4jJ2
3F2j0e9lG/W7CSX/9x/0vyF/pqHS78wU4qmq7v3IhM5N1LHqTBYZIpZ8aRb4hDvTyNciEa9ONP1L
jKT+o0bzPvLQWGDYjmarZK78/K4KJTTNqCIR3Qh7e9MM5eeQAhOpDXz1hEiREyC6OSYDSJw2qDWi
/jZ65q84QWNFkBE9TdFmSvtDVEYnIfQTWxi90GXFCjPa6r88WH9IJfznb/vjW2hI74ytiW+hVVRU
1XiH1pqG5y0O79J32gs5CVCZQrBR/+vkX1JvkpWjyWSlkLqMkq04Faoy/98fv398hj/eLGkXZdOb
/Fa1GTIvTfB+GpFf//fngrZE+g1IUHV048dsOod4pqu6ImGEMAVIPmeXChzmuKWp+jCuf/9hf3iD
+Yv+/w/7EWqpybrHVIJFUlEQc0ae/pxJ99FxjU9C3z5HaR/TsfiXL/dPD75m3s8ok4FfdX78gUL0
SlbZFfadmuQs21F2M/WITGajvdAk5Qx//xP/8EIbHG2WZxmOZlLU+c9Ditau3nYFnyeSAQLmunrv
dMSpZLyT67//pD+tFf/4UfdP+7/iHvtsGjqzrzkPLW88ivwuvYjMU2l215qOCEUm87qbi2zbAqQs
vIwAGKPM7s7b9F8Ol3/7o+95mP/1m1i2btuEU0Hl5wBEWbJBIbFuR3K0/v4n//H5sc17BbbHf9wf
ScZKhtVfFLwRpVmLBxH3s2/XSpB384Mzop1vCpU90mCn/fvP/c9x9eOSM6CKVdUm6tr+n5aUoZ65
s+nJxu473D/U5HdS/K5HzNdFXODrZI5AZy7c/jsimdZFdKFDMBcl28uA7DgnbEBDUOAYEutsYy9E
jhtb9PjccrmPnOEQgyoJbIDNqPmGeMtJ65zxwcOLB4OPie/RTmq8JZjQh7pniWko2VEC4DZgd81C
sSAzIG3CofConNV6wlvkURY3hfah7cgHgr2CZTNr2k6x7q2cSYUwd9FfF4kUPhbeYjt2FFqTpLep
sptWR1A/KBHntCObCyaygSGM8NOO9SUTSCtcEkb+/iFrf/p2dQ+1mK1Do9g/jyKd2zZs71riPMWz
39C52HVGudIN0lncKGQeDwlpl2NBAUzDfKvN0QH3KZ/9SC6VW1MqxuiMldLoC9ZF8zQ13clSWVf+
/ovqf3rcebtVHKO6gcD+x2NYO1PXYhBzVn3kdAy/IDKeh4sD4FQ+Y0ei4MrSA8sB9aYCBNltsyv1
aVp25HW2XUc2iEYaTp2Y6daT4ogD+A0+sn5TMm9eOOWkLa20AAuKvfCxUR06FVqXMMocZPjvf8n9
MPr5WJPcqrqextNNWfM/39tZqWboOLox+2lEo0OXXDtosI9j5W4Mop4WHV/zvySEa3/69EziLe+F
IJaueT8Oi7QbRE9/j0OdJ/kyM/SL6tJtYlTaRzfooGsOuskE2HRpt7XJAqudUrt/ZQRdtLhfpVCf
MYl///2T+Nn0/p+BxbQd3Xa5JCz757ldErJVDCapKaHsgjZvDjqNQ+7d6zyYxSke5gSrTKljBTEv
hLDdkhFzZ55Nj0Y0kF7s8U+V8ayTO6arI/bdBvmUaZ+bCDw9o/quJWMQhACqdFoXOWEvMAPRVnp9
R6V0FrAOvE31+IpOplg7dvUYaynxkvV5hO9f2jQ4bv7+B//pWvzvv/fH5aGoTU8sI99CZMXGUiHE
v5jwbWQt4kBVgfX6+49z9D89akBfunpXQQM//fNRK/4fZee15Lq1ZdlfuaHnxi1401G6DyQBEvRM
pmHmCyItvPf4+h44dataJ6XQ6X5QhKQ0ZILA3muvNeeYXTeVhkjOlIWbSDSLhYE7VyXaq0LDUvbP
WvBY58EiGx8LsiBJBA38h75JXSkk5tJz6E/ujOrNl8tFNz6oKHsg9TzW4jnDyQHjCrrZpg7VSyzG
aK48twAqO5YYJsO+2lbhVhuDa010m5B3FzOlqx9gDYxQV8j3RNytKqMi/BXL7HQx+jcThlekc4iO
xo3P7Nbo8CJpE80GxGDY6FVMWRn4KIyCxAqGUuwmouWa3oclSvD74XEKyS5qa1fGNVarlRMjLTA4
JAMKeBY9dTPDfUpzuPz9Nf4zdRqtBTle3L0mtDbx24OVZt5k5F3LLdyIJK/1VorGwH81jQmxCFZn
yfT4YzW0frgm//6l1bmK+tNKYpmSJRsaz7X5rcoKStOPod3oq6piPl8UhUH3AHFEXpzH1CQ9T7sv
JFAQBVIEs8x2Xom1tDK2QiCmOIeNzB151vVCuYh5dIhNbSOLkkTMKPrqSRcQjPoGUVeeD4lPMh6s
iRCTFuJB1xFwpW8gOdOZwSKXTu8hC+8ikgiXtAwbkr4D6OMkZPFufjjjOljmiNJ6o9gqSr4uiUP5
xa2u/jjy/t3F+Fbmtk059HFSGystRg5paidjunbRvRbsIos+a6m4rAZuYOqnQB73fnxWp+Xc0RxJ
rsXCTiSSqCNJIqY1ufSKuezSiS4jHB35AEsbWDAa+LKnB7ZVGEH3ZAN36Mw7n0ZuhX8EJgrZsZKA
zWXevC8BRUKHM0s81sZNp2fa4MDrBhSeu1FlPNs8mHq0F5mxN7QucYWZ5WcxnDU5Zmf9QPmPGARB
Hn2KyTZqZj33hQCCF/EdJBLF9mlZzU6iwI5SR1DOqdkuAHqR25RPJ0+zo7ydDeMZEWMiYmxvA/PO
1Ndp4zaIKqfR1jnNu4RpymAMUbFa5bLyD23HhPfLs5pVGdH4RfngtyRt1pNrIboEtQxwbp0xC594
f76GhgA5w0xrxPeU4U/JVEgveMVQxkoPhY/Y7Cpkr4XH6Q7DoL80MLEaaIrhtFWXOuHNNYzFj731
kZh0sBeCCS+SPOSBcPRdgcATjHQbr3Ahju1B8rF4VlyJm9wdKvCN1n05fCBXDrVTyIVJepeM8hVg
saWG+KLYVYqtYNZRXOQCRnrxyqXIVfUWxkeQrDzxzhTJ8mLYSpPmkaaWithK5vOAho14G+6CILKl
4B1zgTTRJ+OgLJ0YnYym44Ubr3stk3CVgLkcPxXVVQrC3PH1nUDG4Peomc0EqxHMXligF32Z6Kcm
Chbia6C6RQc/w+ahlHFHpFzr5aw97Wz5sRfvfL4/XkiPETIJ6zOX39IUihmSMAcxkdglXG8nxLfB
7yxsUnYhptblskwunnUpQX6T6RwZj57m0K5DMhSCQAGMJoyHASOTadOvkYo9lqHYvGXFs44tqmaT
jC/VsMaLpyDyDk4DjrySRnsFnu21aK/iqG7BpbgTqJmMsLW5MYZuzwwhEd6nyr05bnrNKRChacWm
FjjoSfu2fe7HcylsRemsyCQNL1U0YqNTEK0mT6diOkf9F/J7UUfaDqh/52u0JMLzXIoCjE4rh/HA
IowfJ7jcr+XY2jqBr8xwSYeB9SGttD2sIhAVJyl68ttDUexEFKA1Ddq1r6GzJjeRkk5dquJxIrjb
ekibTYWBZKztvD4gngQz8VyIL2V9VSa7De/GGi0lBRCo0GcVbQie9TRcM2Q1I1qe/XyAttW3kAuT
waCpIqCQ0WJGL8u1jT/VtLYqHpUhetI87PTopAdcwp9Y1/F4YwaK3Glc+qF4atUPVT42FJuwsPvg
vW+27GaF7JrCIRtjuy06EDHwfmZ7MxaTQCAm9K3HiksHJ0SvQezzwn/Oc6yKRChbxhlmTp1sMQXk
tzS8i7XWUdBYcup5iQqk6KzZeScwfIMhQFkfoslTmwojsDYLbn7VMZTmAvb7SkyhSV+SI7nB5vRz
1dHllTeWESuxKiR3bQnGnJ7UuFBG0oyRd+30Pn4Xx3AdpzJ0fV98mIb6F1vjX2SWqQoiXWoeVZUk
xfq2NRpmEcmg1IxVWhDNIErisCpKjzFGF6tOq+n3aufxfOhCSjHMs1uWiTONkCSU6Rk0E+A5K0O/
KhD9q+pjuZQllPIabbGuBDI8MjIJ4+4SmtZBK+Hkiv1VlKDQDQy4zl3mDYcw0n/Rtfyr4lGjpaJT
fCMW0b9dVqUxaxjoKa7FKsJ5ER6JgTzGBcLKCXbqL/ZT7Vev9q1UHThLhEYXAeJNuK/CiVThtq5V
hzEIZ3HNO+PpA52E61ZmWwerjS9xiHwSIcuDEjRPADJtLTWPskXKZi14l1gdHvxevMihj1NbrJ1W
lhWoPEroeE332aIaQJHKgGWkk5Dr0qUfpR2nY/bAiEw9lkBDEwxXShWkVjMPuo3EkvuZYYEfgRwU
8y2SgKe8bl69JnjWSRxEHRHT7A8Y0+GwNJyxZlvPjGezMgq3H7pp5eV5uYqG6dhZoYmVW3TLOHdr
+Zf1ifSj1v7+VBiIwSR69oZiWvMJ7Q/tmiHio7XiyaACQOLRWcBZCStm5tUAdkUV1jOJBW8mUHJP
Adto+hl16aOCzqujN8o0hMGqZW6SmrFuM30IUvkcSeZD0YbPdVWeApR9YROs/cjfg70qFi16xcaA
6haUAF1DZh6IeLwXCp+ilZeQv9eWh0q8Nq4FlCkGvC9tCrTBiGGilHeTxwZxaPHw4+zIqCf8ie3Z
B0MLNd5osE+mIIHwuHfRCHYIcxCUlvStJ6lBGzDXquCiIrb73Kh2TTPAK1G5fzAUCNcxxpZcNJ8h
LwtG9Llr6oPIUAfL8Di+d2W3HGq88dpcypCMSgq6YQZUVrCGOL0kBT1pCQVchcDeasVLIMC7lyDu
42DtVKbA+q4UJmAYMX+uuZ980J4GBGSUntCHMPViUUJgYVx1nytJokOXULTFRLmivyy9GjvOkRWA
301qfXFp29yNmG5OCI/6F8Frv2rDdPyu2RJ2tRnRMbXe5Ca4bnTJXE5yedfwZ5fYyNRAnKeUJ1X5
KIlN7grNhu+9VuZUVzE/Szh0FCYpWXs3NQLwsxpmcBwzwyuO2SiCPFDsxgx2sg/lCDeRgmzt788P
f9nLNGmXckLCbUXH9+dbsvNYnNNwhpZKRU4gQPspF8mFnvTFLGnkiBbhHVp61zXjZDNw9pn3Jdu4
VKVftMN/aDG+PxumSRdKMegz0GX8+Y0I8aRrTarPi40Gt0KaKU0NucNlG0IfaUrwjRmBeqOQHKZg
vJZ++hW25lEYh3PX++ov1r55afvTu7F0Q9cMzjv69zFKU/KKGl+n70gxmoXVzh/9sxc0n0WE26yB
bh4Mp7//LOQ/r7fcH7oIs8GaFwf92yVAz5CZ8KPMlSdZb2lMQ1di6F84A1FUPdxUHrbsrKnm4wgK
pZ4VvaJ0lY0SXq26M8z2hOrhs/Jal2JlPUIyHpHAQQ4D0CjYhQXqJJ+QtqbdDX6R+/dv/ke00s9X
7Kc3b3ybcxmCF5W1SEJo51Suumyu4OIFCaoinsglgjHXX1ZrgX5D8do/Gf//d89Pr27OXZA/rKye
iZNGanh19VLsxaWwaBFtL+J17Kbn/hrYv3rBv/yoTFUk1UDTWM/nr//h9TQhaBDqC9ZqRijTckOA
19vpIByiIln//ZWVlb/IhuOv+8Orfdv2md6MaUonFmt+v07DyZmChwTgYaQKDqdVIf4a+dSTKbtv
9TZd6gYiaVV7pue2q/p2G/Z7vPGQJhcmWRWhrpw8j7Do4pO85JL2NPlvK01EXavimCVUR2dWCLQh
YPcY1avEJ5jEbLExaxpq865AFeufcKCgzekJfUszGeQvQkdQ13QNqrLY5aJqE5IEssjAcjEz6xO2
6VsQgPlBNmrpXzFm+dFHkmpEp4C6ClMe81HiTlF3eHd9aJ4nwm5k+Jp+6ILtR8xMUHWObCtelbW+
8DgYMFHd++lDmTc2OkzsljvQoTTIH9qSiKsWtR512vCRFrcUB6hU3CnqfcYpj7oA2YDbcXeKAflQ
LRpHIH8hZSDS/yvekqZ8zkysNcZdAvij0V978g18/wmySNkfEp1iMFJwevSz00UHBlXqXGPpzurf
I9U1NbAfdjVZTodCxGeq4F/mYt5IZ0k8HS6q9+Hem3gX5X1TfIQcmgolddQYudFtkLJFqX6MxYs8
wC5G/g6aLffZp/gTjWiZ5O95/Sn7PU2awLG6XWLsyyZYErRrq/lGjLZGxyFjFvNkqh0wCkGkrctr
sXlrMNdWLUItn2FrdiTleqVql356k/JXpXkR1GMJTiDskfk2nx4Zg0YJLwl8MKkHlcJgQrmLkeK0
Op42mWR1EyJ/cJn6/jiBWRbn6HJujhnqTjz8ohHNTT//5SrEgoSzUWoDh56pZdpEJ4FPzDNunLfk
GfYsdkvfeyuhlUbwNknAjb32dZK+hjI+WLBmRuQygZly8oaK0eB3nbd5VScqJd4pUwDZorPb0nRi
ZCXMHe2wSu6lIeVMWm81bZ9j7ScvYMEETuxqnhCctPJjjeTFgMopN4e2t83+FZCA4i3VzF82c9rQ
TAGi9oeM5m9H7KCgpWOLrzPg4a3hCllNlsE/YAPmyKz1lL4Z3ZOE+ayjsBnR5dKrVvovZdj72ns4
ADi8SN6yiVwT25EWTHYkr2E7aSqWJrotOQDf2ADNBT/GT/di561D46SmIAnDpTqnbJLVY5E40Nwk
nmTcsgGyuw4meNR9iYMC0A/MDnZpotkTGQzNm5VvKuUsIOozke5OMRJbEtFGgdpx3cpvqs5QiVKe
5p52GSVnmjZ68RgNjqLgyJDIeqEXvhPmNaa8H8Qng5q1848alSqy6JPnf0DMXijEEfcAmwWvPivc
vQLNmg6FuRijum7BpyjAVEALeKCgetH1pztffR0FpHThLfG4EHCbRAXElKQANh8fyA0wxJfRR/Vf
PxV6czamelHI09aPGJAVJAVsk36FX8roCsIRxC/ZMN6SpJ/ta7MoUqXl6MWHLseyKKrTJ3duwgxW
0BD859UqlQ/ymKwmVbkzjVvbYNih0vX2ccOAweAjc6V834RYZDdWe0//xo/hMGXLuAbn2y996ZD1
u8I/t5hVJMrRpmF9WXaR3SPAxcasvsEpbRJxXeU9+vT9EK8NfDv0/wxohvhWuZMa9U1s3q3iYmDB
DSF4+QEgNoRP/EjcvU4RVxM7T6JiuQlZ8xxR2hXDVc3I/xGusJJXYfGehPTAi5XuH4z2EEukqZ2b
nFFiBzvJXLak2WjyasYOB3QdLHjG1UfVY7nyIVIdzPh9jLeWdMyTo6TAeddoZq5LupAy61nDjSvx
KoJ5sLptwgZqXXLsuVZ/bJn0dTieJe8gz0ltn8OwrQwXcKCav8bjwUB/LcdoJ1C7PU3ccOT8AAid
yerBqK4VrV022g0dZ5vdNQmtqzDUbA0Im0LnqonkpRq8zX6kPnoIfHWtx/pWNOhq3nq0agFkBIm/
KEY5PKrQQDK7wdZYYNDJTW87Zl9dYNnqWAKNAbuG4EYks89fRYK3QsSPhTK+RBhYlY5diDG9luws
BWjqWD2WCUdYJE06p1b2HfLYVsBFcxoCUdcuDOGsmu99a0JBnO/m4zTYQY8pmZGFDpXcgoGbPPu4
4YUvAdJTlD6N1ikrzxorafUQcrvMTyzHUKle03cyFGiquEXeO8utraMyXfMeM4aRrzJk9SZ+J3HY
R+FXBaJZcvNyz5ifJ9YdOVkgkksx9ISjspBHW6jXYxRAh3K9yIM1y8VptdcAw3qMJ6oFhr/C8uMR
KEftjf9bWGSDv1HGz4ZkranJLpEP2kCK+keJm0/i9J3G4PyrEsJqQsaPX22wfmHGmrAFfEzFRo97
JLHNXgYKIkaI2n2OzU3qpHIMURz2yF1uhss6+GiThxQBZ/BB8gCf8jkcDn2kPRJhv8tKGNlTsrJg
DRSdbytgrQm5IoZtzkEnxPxlJElT9idEzNRxmueUvTN5LNXIlQs6YFUFf1l8Scdp3bCKIzy32xkF
IvO78tcixSuViDZRLRuLllkg0dYDpeLVHT1aXGuWGN7KkR4je1U121FleVGN8RKlPJJhJNBBv4el
uiNESew2OPMU6+L1YLwm4o1Ag3DiFXHE+Ig1a3Nw6qQ+xeQ4pMndACQTfScf33tC6yN8bQJutfYe
NigIlddOfK2DwinbeINAeqXowZ3HMt91aJZp26rEUZkvPc1pQeTjXoXynQTqn8RN+RwV2LRXufAJ
kwZ3LpN3Gp24RKw1CLxK20mISGMHhT0Tg6p/jQscGrDcHUtZFbFtyAVENLeAD4OYSgMSgWoc1+xb
UD7WxgecolA9pdoylnc85JAVS4/lZuXDbY4a9L37sDll+k6Al1pMmx4UYt0sEUAo3U3U97L5UHmv
yFmzGN2Nw2NEgBtv8KnVt6yPk3EHW0zNjvT/FhE64f6hqME/dA+55FojGZLZNYlPGsbjmGLBqYVH
bDjszFoLm/Esq/e6hE94y6NBGRjKjhevC8JrJxne594sN6rpiuIxS4mVVZ8DnhHxXspxxPD3s9nb
ubYKjbcK3bGf2761llNnBNSvbBuBdiywu8Bh8t7kdsSpwcDanDzB/Eq0W4IQtjIuIw4bee01bg9y
bzrK8qPEWpITTlHAnevrR6ValaFbYK8y5GPvPSnt2iuPnfKg9Oe4cYTpTJJenWLQEqE1kp/1KSvP
SeKagDeog7RPbm8FVMOMXWQ9a3D9EIai60+KDiywuw74JSHF1MQ4HgRgzxlKnBNezfyelwSgUbAe
M5coO5fxgkgs2KjZKtJeck0z+K2YeQ4mAAdryTMYSUusNjHlQHPEQ+xRM6ALpJarpg1c0F7dKOpT
K29AnmUBH5XbDF9BaFOPzeEQlUQrznrWdQIF2+fG2/rpTqsvsOIbdRPS22ghwS5qFO6ArOgJHXia
xmKPsIR2syDzCqugphbaxfUWyJMiwOR0WaWFpwj/eS58eL2tTUevehHHZ6zxUOtbZS9oO324YouP
4JY3wHU3dPmTeFtHKyKvPd+pRRy7b1hgKB6Gl366SgpxjiTocGvtiuSFSUuSrL3PlpsKZhOg2Fym
RL9I3TPwhdF0TWLzuksdbc15gAfyR4Utw+TH8SwnCW4xTYjIHaluFOCFNXQOW/oYyQCMn2b5er3P
0eVY4m6WH3XJI2QoNk2g8m21HDUcAceCycO4n2Z9vE3dbubgYhcAlgQ+sh5Y1op9PsANpuggb28W
pCJvr8L+Uuk5efMhjMNRBiq+HsqvGuBvoPW3qJd2kx/cZcZ4lsqEtC/riYe/x34Qk5qoL/UWTAWF
IItX6gxk+hAAGexJCTHgwRJpjv7BvPfLqxk6/BWitCnGXd9Dr4NftBXlC4iZ2iALHJStvIZwqdL3
pa34oKrEa9ljiK4/BqJPrYBUs2+cSr+kPSDt3MZJNAc0mMAMWXESpjjDMqZW7IpjMrraPHfceaMj
EeJC87BfjhUtNqZkpDGBq2AmO50qjIpcXhQ4Ieklw3AVp3UA/EvGh7aY41x6yHR4/JIHLy9tjdMX
4av9SiddMGkucrYOtQvmSt+3U2GbMTXimtQq00I+9FcBW0pjvTXKYzQH4OwomnPrecgvpEIt5AQ3
A5BvPkDAPf5C7fY/MqFC7P7YlR+N6IHMwpBnND8ZPJMku4gwFUqwr8OOdR7o4FwHi8KlD1amfijK
hzw7KByak6MXEKUZfxCTynNtRxhCi/mwssjEYymcOSCYvJ53r3okl4K53kQ8YcJ9BoFaJ0SPMK7W
30cmY1E81v2TycwaFAg7gd8sofS1naO3s+V/guqlpXtv4l9K7akjyGC0IaUoJgBFVgg4amRzYssB
sdHv0LJz5k8rN+UB5xOGayqW14BMq/QRng7EYBNHfXPRIe3GmEJtng4qkJ44N51/uEfKZmu2Kx8W
a7thZgXAuh2BNHJyy7tNSf0GarpY49/QYKSglEg3pfek+dxUtmrAr1hDTBHEvU+ksIxBCmvR2mIe
DNP5vVKOOaREIAGgN4lg40S8aOqzxbHMcJg498luIM8qOhAnt4hBFW372h6qxyz5sHpciXY/3JW1
E1hbdnwyPwjoWuvjRcUkhXV9vAlg002YhTdQJ2QBWP1GVNzQehjIq5T3Wv+qIZDIJfDaWF/jZckk
oTik8aG3uKvzrS7f6xbHhPOEwYAer/AiqXstfFDzKxsMaYwRfxBbTEUl/abQQodaMrSbQjjV4Ukr
L7RLaEJAJhyIJaSqq5aIzhjYLYP2GiIRMolvVRlXLlPjYFTbwjiYDNdlY5elNy12mE6J2AIlKuR1
Y25M9AateGKSS/mmxrP+BisM0hkngN7JRHuwzqr+3kQs72cTEJVpzuDTXr03VHtgwhKmbxWcQ21H
yl2aknbreOqtG67EHMrDZYRg3G3MfF4lcsmRuGuq7IWGR91vcVPx+avlETndAnQMET/gScbhLUn3
yfgsoQIIP8LxhZq9TI/5fA/vxXhbgXOl7Yx0sFA3CBKkGkYY65TmjNVWLZ/6cSUyAS84HCVOXT+G
4RYXVq67kbkD3wKgQ/Y2k7QFS0Kal6NIS4X6BxlYZ1HgvHj+s8Gpfrpp0tXzbLKCmn4TwnaFLxdI
b5687jig9GQ+r7Rh2wnuQIqk6YIm4R1Zxa3Wd51+ZwjPY/Bex3sCTTgbB0jVpKMhOz2XB4MZfBTC
iIQt1gulPU7KSh7WHFqqtyrYEyCrYrVSV9V1nE4YNjGxt4OTBQHEzWuj3aWGoyec6ZCdgA7PX7vW
jSx3TI+W9oIegSKpMY6VdMv1g0zq9UTPg9Gjf8+tTkqBzHpDwjCZenep5oh0ieUZLRoWwJI3efmo
0FyquRck/4UmTBAcew26S75qUiZvTCtr9HKptBIk1bW4//HRZUQP5BWn1xmhvUb6mmP1AYGue8+6
eurFbc+LGNM2scAskvSG3nZ4iC1H7R59bZcZb634oAw7I3/tGxLSrJ5py3LS191wUj0iusOHXP9i
PaDAVzrHgI2dj9eWI74hnojz7tUbGICtNmAcwvWfUVkThDE8yMJeZmImN0vhye8pW1xfeqibt9S/
BpwRQCiW6TVOsdY+NozVB4S6p85i1q9AV2YypSn0lLgx6yP7gOmvgE8x/Krbz2iEnbqJC9tXNwia
oY5Cy1jU/R2BOFa/U2HfTrcJyHHO2FjG8A67s9DXgrVpNIqNhN4N99LI4oOuSe4wk9x18jNpRhPM
Jz86TqrjcSbO6FsuS87nMp9IqbkQ7wWaTuiiJrh+JoqUEA/vrjZDG49d23wmEfGB4Cbgw2CIPnjT
e4+dUkfnuI4S12t2BEdN8XmIHpMRLUZ09It3ddqkzJ3a4K0dvqRJWooljiByae4D2IKI4khaIupo
YjvQkPgRfbBXwl2qryy82/I6HRhh2TioLfCyhcc5/ARcih2y145kPHUewJ99n1zUDprtaoYLwc0T
qZHl6s5MV3TX+nwHAnWIT0zVSSfGTSmEMczxE3TygABpWEhoCIXIHrivOM3U65DwW/hhwSYD+61j
/xdBLz346dZoj77CJrT2CHMO15jYvPoBor9eflT1LdI+wpTtgzCRldTtTOm59i89rZMxtVXaAeSv
5OUlJZpISADefdGY5xC/9iE59uV2GrZ59MzpguPypJ+aYFfnZ7M9+/4299cWA3VNBQu3QrigZI85
slEaSSuD7EaoFaoKSYqFPH4qufENp9R3lYk1E3jhOurswthMtbrw4y1xetgIjRRZxjozbUhQSJ1A
Pq71KFqgOtHwgm/T6t7iPgTGNF+pZtwO1rAgGqGQDm37RKrNFbCFK+a2QrOYQiiZ8bGPsvyq0WJU
7ht9y3aZIJ+JHeIRdbyhqHhLxyzWQbieCrDmS190R+zmDS2XXTPuKvmMPIQ2jp+Q9AcGcidCvKfx
G7mAH3LQoMIZHIBHOiOn5RiuWc4ORgux2Vgd9Q8PypshNNwUFwEzr1q+9d3e0A5N7ODVKkuOF1Ds
N8x/G8XNAlYTbkkQbAYyALM6qtDnVRjRDJdN+B1o+LPkQe6cGHNyrX+FeU6pyuFiIwh7VS2XmbyV
zUMlbTSaj70jZieaOTPRpGVtImOrDd20vsVpRScDsZ1/k7w7leuQhQ9pu0/zja/g1ZzIRTiF/iXo
zg1C1x9gO7Co7ZdICeVPa55/kSXZKk5mDVDIGfyVJNH2kJYd563i7FGMdquo3SZswGBMImNb6kd1
mEVw1zYmkrfYwoUqoh8Nmz66Jj4qMNqzhXkQU47zn13L9z2bQDiz5iEDm5ur+A7EXeqxarDXkLnp
j/Uio9NdoQe0gi9RevCmI2CDuGfiTsp2YgbwgMxVHga25LduL17b8Cq1ZCNhc6miz7bEnujnx6Tt
jgG9jDlsEuLWFIMMARoKX1yWDgo0/PKLgovhSdA8A/5HG4m2bjllHzJdMK1wGAFIoms076kcwTZk
bWtJbyKpaSmwYXlPfn0W5btBuynypW18lGDTIuNkKNQskyi7GgfUZha++HPEorCTlO7BC5VDH96a
kni+c9VcCcAuw6/GuGtAU9IklPvXQf8kL/jH9gZ3XEXfaCEmCPCdgVi3xfzerw5J/VFarywMI3EE
ANEwFKmO6ZOcd1YmXixzCvhzyj2WdjDv4cjA9k2Q9lEVgtDjuIPmHpyjNtA2OoUc4guFwc0n5YUd
5ytD/iJjqeekIyg4UwVcJi8dE4UgOkuEv+DW2AzaZ955r2UNM4AdMR9dUQ+Oca5imt32Mu3YhN1D
9GtYh9QwvtfdxoHsGl8pb75QvIq4j6F1BsfQOIYRHaaAJkow9c/IPs64ZdnJJf2cypwa5ArpQ79U
+8hcal1Ik0jrgB3XkO7qDTYIqgt1R6fq2jYfQq25ghi8+YZxH5ilq5QD5xiwUf7gXf0QAE26wPal
Kl9BAbblIJFY5AHrJNtx5xkkycrE141D9pjWOMjDJ7V5MWuOWdJGSot1g2c8zGM4/xb9BklflywR
Q8du3sHnxSLoQEMcZLQeQnbsgwck1roBDLy6k8kZQrh4iKKEH0S46fkg8cwzxTTgQfqOEl00r9qU
7cVn5xVLeMfhWe8mtxv9WXIFTGU/ALGOMuIBjHWsXyba+vAbF12wL8YBcZ7JYJxDpORvQxkgiCBw
PwZN6SB7QROi5ZzhVfaNNLZuo6Ltm0jbydCMl5NEoEkytwQFE1zSaBVkOUODrw5dLF30onFh2mxS
FM1g2xZtNZ+1FERQace/VWAAgf24Qu0T1MAwSj7U9XhDe7PuRPMpSugSCyag/c7OBI09tVrBzt+k
BZV5HYDqrFJbSfpjLNJ+sBL2C7YiDZlxpULk0fSO6KiCho3mJa4RqHMDK2F+4UukwlY8CXWibeVh
Yq2YShH8NSeRIYuqTVRPoxMo0kujWSyWLbM1a4IqMJGeVRHzoNBt7wNjq3ZPIoLBpoEpnQC46+Lx
05wI+AKZZS7KwDh5rXc1+gwiRmCMG0+qIDd6KB8hF93Lcr/j7Q3QC2mCxzFWprCRljGj0VXBBxdz
L0hdu7MqoErtR07+T422Jog50hpLMfvkHl2mDchwCVAMBjZFoNTxECRK3VZQUAX15ZPif5lIQJb/
K9K9WCHz3VpJKKsD3Y40u7tM9Wtr3cNq+Pt5+1+P9gFF4HdBlS9/EzJ0bYkNWjXMlRjE+tojhIbO
hvQWiYrmhkH3/vev9hcWWOLrZj0Ynhwdv+Q3K1DbqdYQ+KTIqmtg6eojETRI2qLFPkK4W6/oogID
+JU28s9WIF7UUnScR5plat+lkZKatLjOLHyD/nFUa3Ro7PKN9QvH0Sy3/yYJ4VUMScJ+gqblu11L
7gKUeCWfWmTeJclXxh7x4+L9x/vwv/3P/Pxfv6v+13/y3+95MVYhJr5v//mvQ/gOOyn/av5z/rH/
+baff+hfp+IzI93k87M5vBbfv/OnH+T3//v1V6/N60//YWekyI6X9rMa7z7rNml+vAjvdP7O/9cv
/uPzx2+5H4vP3397/UhDdEw1Id7vzW///pL78ftvePHwdCDG+o8/vsa/v+H4mvKz5/A9gCIevP7l
z32+1s3vvwmG8U9TwdZt4UEXTVmcnWb95399yfqnYuBA0xRTwxiEwOS3f2Q5/rnffxP/qcg47ED1
iKhRFIPbp87b+SuC+E901aKGFgnkgCkbIiqm/36LP31g//cD/EfWpuc8zJr699/M70phRUVEw5vT
eJM8VJb57XFrorAUZM1ElmegjZgE7d0K2Wo7jQYO3dsCozCuTh1ckEX4j9rhQMiURt2Nde2fkvnL
2qRaz2mt0NBOJ7oZOvHNiknyjV809wK/nxMbPX6EdRVNEMSi4iAaUHilc9hGcKgApLHXZ9Owloqm
tbscXia5zjBdvCQ+98gZ2APL1lYCbJ5UaZydMvr2KGYSu5cJzyxqjSSanOCkIDP8NdwaGiOyawz0
BvOmVOywbjGS6kCnJSu08Md0cFci6T5qe3NRy50GQgZoFm6zyvajISRqJiqpj/1hOQb9zdSFag3H
iv+f8W1ezgAjqJnpxUQnKJliOHmm3HdENNu6Kl0KzUQGkhl3E9UTrXL4gkZrUdAN9IriHGmK0ih7
SQdWUcfpcOlT3vBEbJtdi8igx0jeChZnT6UtHZHzEm+VkAWtLwi1K8aLpgSXVKgZW1YRkwpZ7Re6
MRJcEuAI0NTgNRynEaODEqxybwyRPzJUl4dWWCZlfoJRFO/NEbJe13ScDNL29H+oO5fdtpUsiv5K
o+cMiq8iOemBLcmSbNmK3/KEsOOEbxaLb/LreynJvXAS3It0Z9BpjQxIYMJiscjaZ5+1nSa9Kk08
Gw48lBNtHXs2Iv+RYMpH2VAQzcQIuRx3zahMQjWzEZcrV45c8PZg+N1WucZWl97SqNnPEVFpXsqJ
mGE5+cOTZ5FBrPu6Ya9P3cU2hgflw14jkX3C2qkOWsEZFbEGHCP8Z6tGGO89cQHkkWQQs6xvDSe9
YBEbF9hHPs2tS0UGSnEHTA50hVqMwj/P3OZTaqhL16vuVdSwEe2ru2QklaUE5hqG4f0gJ1DQ9ZAt
ZKUeYiJ2YbJMZ0ZI7kETZ3cTBevCQkzDn06TsOddYIgiZ8DCqxJYzMzYoCKEXcWgWSQlqi6vCK2j
iL3twsZfyCKumbw21ThXP5F+HqG8IRmnRXw92MkmKl0E7eauaTAz8nS1N0NF+WVMhidpBfmynAOX
WBwhib8srbM6RPH0CYgm8RnPRCY9ZkqDQTpiehCIPJ3WnfEEsCZYCBzchLSQIm5bJQqetHfg+leZ
nQ2nGEgxwqSi39lu3p9ZrlNvmnakFccnTMAaiQGu6N2mydAM8odSFc9AwvajBJDoRmjIGAr90yKT
d50koyMeCSnJvXZD7tlL54y7ueZ/GfZW9WCOQ3fT2gS3KmP2zqUcnsyQntrUzG/oaL5Ka15NPIcZ
1tJBvI2mxFvYMTTaCstLMmJxgL6GQISHreMV2gqS91OBVCpjg1ufDvE1GC7vPKhqh5dzR9NODpOw
Ym+KV6OgkzJ2sg0wcyrTwj/EHXgKz0koVPVutcmSjCCHUd/mhY9Sp4qnqE/Io8BKa1p0VabWQEXF
iO99kxuZLlWXqjulIUy7ZDqrhpXVPQsMx6bwSHE9BuxYRme6dTCRuCBvoKqtq7pbNRmV2WgOrOOI
LkU5HbvW924SXTlzXp9nsU/edY1knUPVZHuyp3E6PnWy7okWvVctsKf0g3iow/R10JNzEXUwym1r
PIhjqTMc6xJ5B8fcUBX3bWbeKOyGFLSdT54W/dY9NhB7NhEe/Muv2g7RTLJro4fwG9jtGrVgWDoO
gSAuvl1HERKr24bb0K0dipQtVv0pxTwGoIvbm3tXErQVC62WqgILFaV1RPaIXnPH7jq6pDopb8U4
PlQzCmETNc+pUuXayP2jkUgXMH/qEltNcQDsDVBRIHJyudR2Htx1Y/mAJAtqZKxO7JGi4aaxm5cs
qtHr/WCVpiyTU1FtxyrX8Nq1OPVqzFNRNZIdUJD0bZmXoY1rxFE2jYGhg4jhc5NJyrNpLa8rDC0n
0mi3tdW8JD0lEK/pX8o2hPwyHQ9pOY+zZlOLw2cziThZqNo+bgjaM7dteORB6zrXphaHILDTRe23
/gnGkJeuLzd+oPXCoM3xzKAv82SueHYEnNGyVKZN710sb6B00iabkIw3OlsVS9yEqt1YZPpJJnav
KbrJZs/L9A2PxbV17J9Dd0ZVWE38gf2pXUY6fg6OVKwgVJepS7ICQQZWFN12rk9jeCN2Iox2FplP
Ztl9DPz4Mq/qqwC1vYibCrIjqdOD8b6NaTdOKtINZWYeAglJH6BPSpEFf3Kt5b3pQlMNZfUh6lJC
HVoPgnBMi5vXzdkSkzNU7IaeDsXVXITGMOIrZWhdmVqbZkyt6wly7C0vMMQNH8WeyJk3tkJlTZrA
QJgFhTeoNDo122GTaLGr+hTnrH8BP/6KYLNlUPubvKDDZCzPsdxRp44gMfiq3bHQPTeT3jodk2Ly
ru3GWwfpcQ1PwZ4RcFuV9Zky7FXbo3aaguCRAm9TqnDHYHjLc/kJNkixgyb3rCTyTynhVmXmfJvO
6gor3jlGCMyzksBEn+UhzK4AQ5xnQ4eskh4fTOyqU0HUsPcU6GAtowMFUYypvYaqUFmAAmmGE4ZN
3FO9l6O8KmS5NI42l0arD1mvXxo7oAxvuFB4ScBRrLbBTCKjFdPcEL2wJ6Qs1mzGYwMkO1CYlY89
WKc4zW9alXz0HVJV6wAwLpw9Mdz3TsVrQP44VORc+9WrQ9ERvLG37FjITyPaa8/b4QhI9rF4dg77
FzYGF3GoHwclD0bPq5cjmo9lB4Ku7Vjewki+Z0v3qrzqw0CONYEoVIdVQFk0LTEWzWZ0BwP4WEia
MSfI+bXoiZKmeXspdHroHUxcuZE+xqUlTmn7pluvmRd0gW2RnMgBsadb0pdvWL0fRjN+lm5xH87Z
e0GFejCbrV0Q+3Kc4aMiVmou2oeEXlOrpcPcVTHROf10n0m6VHo3atggBw+zLg+1KO9rT+KXIDsk
GvSaXPpllU8XfU7yNrf9NvRcvBoObSM9Pls3mQmvHbzzuVKYUzAJjMbplMBjSoXYxsLbE8YKPs31
9nyD1dTO98UA66MuDQBx/d6QkiSARt2yqAHM87AfdiWURzckbNQL6veQ7QgFdKZVJMWWd8WPxpis
XcsCtEcRBDcLrgYvXEWVeY9lfcCyUp+FZvieC1atTF+gFo/gH+zauXJBcCOJ8FzRliPXHi/EJ4gj
Z7HXYTq3yuFJm1TcdYB4YSSQvF1/tpdFdNTNyR+bAQEmpk5X/eADAe4M2q5BQduKP1LzMZFYacMQ
5rjOgUlLBSDWU0BxbAQkr4j37uThDuunk0z0l04674F7A/NpoQhXnvMq/RDxjnUchOpeF9gNsnw8
BKlLO3E2TkunGG91x+RukmviII9W6TlZ0xGw6lBScoqMp5ZUKFm43lZS+wacA3ghpe7DtcnreOOC
XpCTc/CCZH980rrsXtGeaBGeBvr4h47gRGu81K1J/VdB93NMcekU+auOIrKNdBkuZOvsWHUQP5Jd
kYav0kkeg8jbt0nwWlfRzpThnaYmMA1Y0gqX+5wIA4M8zbLGPmg5xCY5g0cKbXcjexO/gkO3Uori
c9EY4hVmiLOGeIe5usVOXxF4vJp1c/CaYxDHFNnLsA6vW3Z0Z5Fp6y1hcAXNwtMZqcibLhBPaUth
UrSsNyyEn9y227TwHhZWOX2yMVtmswm2rwWzq2PytmHof0hkH1yGsETA9Rs3eUlIMjwaHKxZRmK6
Rb10EIK3+QpCs3NMyIGZgok+Jtk1cm7NpIk3bsBZxZnimV5yl0+yJTignZboKtfjZMn73vQfaW4B
cx0km34Acq69+cHomjuj0buxIWIl64zhceiiZmXYZblNKLet68bOV0EJFJKeJdrSxhaW5yAx2Wek
0egkwmCpxZSvKreb6J1VyabG33iVMUfv/t9UiDeCxQ8yxBe95KtI8Xkbfksj/ndCxk/96I9t/lHt
+PFAv6JrfD7aZ13l744Cbidpu1ekD1QIwZsG7WJvPv/8R67K6I9feD4aho924Ysvv6FnBi3lzUj9
eAo/ijr/3W++OYkPqgNhjWAUJap8K9VIhMdv1J2/GIXvDvBmFMx3NtqOJKVCfPkg7nwzBig8kq/R
7v/8/n8yBn8jc3ku1+jnBuK7o7wZCJvpcOzyRuX680S/GwjULBdqlPnle9rDfq+BMIUpaJOn4+9n
psRfjwTynOv7ArjTHx9UvbdD4XPrSKBTQn4dK7S932soQAU61lGn/LWRMN8FFvg7/ODfDgALA3Ko
hxb6dYRQrX+7AbBA7f3qADDHv73wv+F52oTI/Op52u9c2zSRt8Grfv58d+JegARu2xbT/ssV/w9m
/E88Lr7WCz7kH5/rf/0bAAD//w==</cx:binary>
              </cx:geoCache>
            </cx:geography>
          </cx:layoutPr>
          <cx:valueColors>
            <cx:minColor>
              <a:srgbClr val="FF6D6D"/>
            </cx:minColor>
            <cx:midColor>
              <a:schemeClr val="accent4"/>
            </cx:midColor>
            <cx:maxColor>
              <a:schemeClr val="accent6">
                <a:lumMod val="75000"/>
              </a:schemeClr>
            </cx:maxColor>
          </cx:valueColors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590549</xdr:colOff>
      <xdr:row>2</xdr:row>
      <xdr:rowOff>38100</xdr:rowOff>
    </xdr:from>
    <xdr:to>
      <xdr:col>11</xdr:col>
      <xdr:colOff>772699</xdr:colOff>
      <xdr:row>8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C7E962DE-3E52-4F70-A090-419CDF901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7775" y="429538"/>
              <a:ext cx="5375232" cy="1174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590550</xdr:colOff>
      <xdr:row>8</xdr:row>
      <xdr:rowOff>104775</xdr:rowOff>
    </xdr:from>
    <xdr:to>
      <xdr:col>11</xdr:col>
      <xdr:colOff>782224</xdr:colOff>
      <xdr:row>14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D empleado">
              <a:extLst>
                <a:ext uri="{FF2B5EF4-FFF2-40B4-BE49-F238E27FC236}">
                  <a16:creationId xmlns:a16="http://schemas.microsoft.com/office/drawing/2014/main" id="{2B773288-2A11-4B3A-8F3A-2BB1DA969C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emple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7776" y="1670528"/>
              <a:ext cx="5384756" cy="1193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600075</xdr:colOff>
      <xdr:row>14</xdr:row>
      <xdr:rowOff>152400</xdr:rowOff>
    </xdr:from>
    <xdr:to>
      <xdr:col>11</xdr:col>
      <xdr:colOff>772699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vincia">
              <a:extLst>
                <a:ext uri="{FF2B5EF4-FFF2-40B4-BE49-F238E27FC236}">
                  <a16:creationId xmlns:a16="http://schemas.microsoft.com/office/drawing/2014/main" id="{BB90CA6C-2822-43D0-B945-4B597D0C7C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7301" y="2892468"/>
              <a:ext cx="5365706" cy="969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40273</xdr:colOff>
      <xdr:row>0</xdr:row>
      <xdr:rowOff>155923</xdr:rowOff>
    </xdr:from>
    <xdr:to>
      <xdr:col>13</xdr:col>
      <xdr:colOff>644657</xdr:colOff>
      <xdr:row>19</xdr:row>
      <xdr:rowOff>98773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">
              <a:extLst>
                <a:ext uri="{FF2B5EF4-FFF2-40B4-BE49-F238E27FC236}">
                  <a16:creationId xmlns:a16="http://schemas.microsoft.com/office/drawing/2014/main" id="{AA545FD9-6D63-45DB-A244-55481AD133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1746" y="155923"/>
              <a:ext cx="1361164" cy="3661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312889</xdr:colOff>
      <xdr:row>0</xdr:row>
      <xdr:rowOff>195024</xdr:rowOff>
    </xdr:from>
    <xdr:to>
      <xdr:col>15</xdr:col>
      <xdr:colOff>617690</xdr:colOff>
      <xdr:row>14</xdr:row>
      <xdr:rowOff>46930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ía de la semana">
              <a:extLst>
                <a:ext uri="{FF2B5EF4-FFF2-40B4-BE49-F238E27FC236}">
                  <a16:creationId xmlns:a16="http://schemas.microsoft.com/office/drawing/2014/main" id="{F681084C-8F00-4984-B677-C50417E4D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ía de la sema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7923" y="195024"/>
              <a:ext cx="1061582" cy="2591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590550</xdr:colOff>
      <xdr:row>20</xdr:row>
      <xdr:rowOff>23812</xdr:rowOff>
    </xdr:from>
    <xdr:to>
      <xdr:col>8</xdr:col>
      <xdr:colOff>381000</xdr:colOff>
      <xdr:row>34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85A1A16E-930A-46F2-B844-B9C615B5D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0" y="3833812"/>
              <a:ext cx="3298825" cy="2674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485775</xdr:colOff>
      <xdr:row>20</xdr:row>
      <xdr:rowOff>30162</xdr:rowOff>
    </xdr:from>
    <xdr:to>
      <xdr:col>16</xdr:col>
      <xdr:colOff>460375</xdr:colOff>
      <xdr:row>34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77C276A-93B5-4958-BE7A-BB56CABA6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619933</xdr:colOff>
      <xdr:row>34</xdr:row>
      <xdr:rowOff>137869</xdr:rowOff>
    </xdr:from>
    <xdr:to>
      <xdr:col>11</xdr:col>
      <xdr:colOff>482775</xdr:colOff>
      <xdr:row>47</xdr:row>
      <xdr:rowOff>130480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1F3AB39-B111-468C-84DA-2CA486A0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548013</xdr:colOff>
      <xdr:row>34</xdr:row>
      <xdr:rowOff>168058</xdr:rowOff>
    </xdr:from>
    <xdr:to>
      <xdr:col>20</xdr:col>
      <xdr:colOff>600206</xdr:colOff>
      <xdr:row>47</xdr:row>
      <xdr:rowOff>26096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9C9C81-8C23-48EF-B1AC-99F6ECF7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sqmet" refreshedDate="45057.694894675929" createdVersion="5" refreshedVersion="7" minRefreshableVersion="3" recordCount="0" supportSubquery="1" supportAdvancedDrill="1" xr:uid="{D1BC8A2E-4718-44EA-B36C-DE09B8484D84}">
  <cacheSource type="external" connectionId="2"/>
  <cacheFields count="3">
    <cacheField name="[REGISTRO_PERSONAL].[Vendedor].[Vendedor]" caption="Vendedor" numFmtId="0" hierarchy="9" level="1">
      <sharedItems count="11">
        <s v="Carlos Vasquez"/>
        <s v="Daniela Ramirez"/>
        <s v="Eliana Soriano"/>
        <s v="Estefania Giménez"/>
        <s v="Guillermo Pérez"/>
        <s v="Jeronimo García"/>
        <s v="José Almanares"/>
        <s v="Jose Gutierrez"/>
        <s v="Juan Carlos"/>
        <s v="Marcela Reina"/>
        <s v="Pedro Noriega"/>
      </sharedItems>
    </cacheField>
    <cacheField name="[Measures].[Suma de Ventas]" caption="Suma de Ventas" numFmtId="0" hierarchy="22" level="32767"/>
    <cacheField name="[VENTAS_2017].[ID empleado].[ID empleado]" caption="ID empleado" numFmtId="0" hierarchy="15" level="1">
      <sharedItems containsSemiMixedTypes="0" containsNonDate="0" containsString="0"/>
    </cacheField>
  </cacheFields>
  <cacheHierarchies count="2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REGISTRO_PERSONAL].[ID empleado]" caption="ID empleado" attribute="1" defaultMemberUniqueName="[REGISTRO_PERSONAL].[ID empleado].[All]" allUniqueName="[REGISTRO_PERSONAL].[ID empleado].[All]" dimensionUniqueName="[REGISTRO_PERSONAL]" displayFolder="" count="0" memberValueDatatype="130" unbalanced="0"/>
    <cacheHierarchy uniqueName="[REGISTRO_PERSONAL].[Vendedor]" caption="Vendedor" attribute="1" defaultMemberUniqueName="[REGISTRO_PERSONAL].[Vendedor].[All]" allUniqueName="[REGISTRO_PERSONAL].[Vendedor].[All]" dimensionUniqueName="[REGISTRO_PERSONAL]" displayFolder="" count="2" memberValueDatatype="130" unbalanced="0">
      <fieldsUsage count="2">
        <fieldUsage x="-1"/>
        <fieldUsage x="0"/>
      </fieldsUsage>
    </cacheHierarchy>
    <cacheHierarchy uniqueName="[REGISTRO_PERSONAL].[Provincia]" caption="Provincia" attribute="1" defaultMemberUniqueName="[REGISTRO_PERSONAL].[Provincia].[All]" allUniqueName="[REGISTRO_PERSONAL].[Provincia].[All]" dimensionUniqueName="[REGISTRO_PERSONAL]" displayFolder="" count="0" memberValueDatatype="130" unbalanced="0"/>
    <cacheHierarchy uniqueName="[REGISTRO_PERSONAL].[Salario]" caption="Salario" attribute="1" defaultMemberUniqueName="[REGISTRO_PERSONAL].[Salario].[All]" allUniqueName="[REGISTRO_PERSONAL].[Salario].[All]" dimensionUniqueName="[REGISTRO_PERSONAL]" displayFolder="" count="0" memberValueDatatype="20" unbalanced="0"/>
    <cacheHierarchy uniqueName="[REGISTRO_PERSONAL].[Fecha comienzo]" caption="Fecha comienzo" attribute="1" time="1" defaultMemberUniqueName="[REGISTRO_PERSONAL].[Fecha comienzo].[All]" allUniqueName="[REGISTRO_PERSONAL].[Fecha comienzo].[All]" dimensionUniqueName="[REGISTRO_PERSONAL]" displayFolder="" count="0" memberValueDatatype="7" unbalanced="0"/>
    <cacheHierarchy uniqueName="[REGISTRO_PERSONAL].[Fecha nacimiento]" caption="Fecha nacimiento" attribute="1" time="1" defaultMemberUniqueName="[REGISTRO_PERSONAL].[Fecha nacimiento].[All]" allUniqueName="[REGISTRO_PERSONAL].[Fecha nacimiento].[All]" dimensionUniqueName="[REGISTRO_PERSONAL]" displayFolder="" count="0" memberValueDatatype="7" unbalanced="0"/>
    <cacheHierarchy uniqueName="[VENTAS_2017].[Fecha]" caption="Fecha" attribute="1" time="1" defaultMemberUniqueName="[VENTAS_2017].[Fecha].[All]" allUniqueName="[VENTAS_2017].[Fecha].[All]" dimensionUniqueName="[VENTAS_2017]" displayFolder="" count="0" memberValueDatatype="7" unbalanced="0"/>
    <cacheHierarchy uniqueName="[VENTAS_2017].[ID empleado]" caption="ID empleado" attribute="1" defaultMemberUniqueName="[VENTAS_2017].[ID empleado].[All]" allUniqueName="[VENTAS_2017].[ID empleado].[All]" dimensionUniqueName="[VENTAS_2017]" displayFolder="" count="2" memberValueDatatype="130" unbalanced="0">
      <fieldsUsage count="2">
        <fieldUsage x="-1"/>
        <fieldUsage x="2"/>
      </fieldsUsage>
    </cacheHierarchy>
    <cacheHierarchy uniqueName="[VENTAS_2017].[Producto]" caption="Producto" attribute="1" defaultMemberUniqueName="[VENTAS_2017].[Producto].[All]" allUniqueName="[VENTAS_2017].[Producto].[All]" dimensionUniqueName="[VENTAS_2017]" displayFolder="" count="0" memberValueDatatype="130" unbalanced="0"/>
    <cacheHierarchy uniqueName="[VENTAS_2017].[Ventas]" caption="Ventas" attribute="1" defaultMemberUniqueName="[VENTAS_2017].[Ventas].[All]" allUniqueName="[VENTAS_2017].[Ventas].[All]" dimensionUniqueName="[VENTAS_2017]" displayFolder="" count="0" memberValueDatatype="20" unbalanced="0"/>
    <cacheHierarchy uniqueName="[Measures].[__XL_Count VENTAS_2017]" caption="__XL_Count VENTAS_2017" measure="1" displayFolder="" measureGroup="VENTAS_2017" count="0" hidden="1"/>
    <cacheHierarchy uniqueName="[Measures].[__XL_Count REGISTRO_PERSONAL]" caption="__XL_Count REGISTRO_PERSONAL" measure="1" displayFolder="" measureGroup="REGISTRO_PERSONAL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Ventas]" caption="Suma de Ventas" measure="1" displayFolder="" measureGroup="VENTAS_201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Ventas]" caption="Recuento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medio de Ventas]" caption="Promedio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io" uniqueName="[Calendario]" caption="Calendario"/>
    <dimension measure="1" name="Measures" uniqueName="[Measures]" caption="Measures"/>
    <dimension name="REGISTRO_PERSONAL" uniqueName="[REGISTRO_PERSONAL]" caption="REGISTRO_PERSONAL"/>
    <dimension name="VENTAS_2017" uniqueName="[VENTAS_2017]" caption="VENTAS_2017"/>
  </dimensions>
  <measureGroups count="3">
    <measureGroup name="Calendario" caption="Calendario"/>
    <measureGroup name="REGISTRO_PERSONAL" caption="REGISTRO_PERSONAL"/>
    <measureGroup name="VENTAS_2017" caption="VENTAS_2017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sqmet" refreshedDate="45057.694895138891" createdVersion="7" refreshedVersion="7" minRefreshableVersion="3" recordCount="0" supportSubquery="1" supportAdvancedDrill="1" xr:uid="{5B9E0F8E-6595-4E0A-8439-F99CF93B2DDC}">
  <cacheSource type="external" connectionId="2"/>
  <cacheFields count="3">
    <cacheField name="[REGISTRO_PERSONAL].[Provincia].[Provincia]" caption="Provincia" numFmtId="0" hierarchy="10" level="1">
      <sharedItems count="6">
        <s v="Azuay"/>
        <s v="Chimborazo"/>
        <s v="El Oro"/>
        <s v="Guayas"/>
        <s v="Manabí"/>
        <s v="Pichincha"/>
      </sharedItems>
    </cacheField>
    <cacheField name="[Measures].[Suma de Ventas]" caption="Suma de Ventas" numFmtId="0" hierarchy="22" level="32767"/>
    <cacheField name="[VENTAS_2017].[ID empleado].[ID empleado]" caption="ID empleado" numFmtId="0" hierarchy="15" level="1">
      <sharedItems containsSemiMixedTypes="0" containsNonDate="0" containsString="0"/>
    </cacheField>
  </cacheFields>
  <cacheHierarchies count="2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REGISTRO_PERSONAL].[ID empleado]" caption="ID empleado" attribute="1" defaultMemberUniqueName="[REGISTRO_PERSONAL].[ID empleado].[All]" allUniqueName="[REGISTRO_PERSONAL].[ID empleado].[All]" dimensionUniqueName="[REGISTRO_PERSONAL]" displayFolder="" count="0" memberValueDatatype="130" unbalanced="0"/>
    <cacheHierarchy uniqueName="[REGISTRO_PERSONAL].[Vendedor]" caption="Vendedor" attribute="1" defaultMemberUniqueName="[REGISTRO_PERSONAL].[Vendedor].[All]" allUniqueName="[REGISTRO_PERSONAL].[Vendedor].[All]" dimensionUniqueName="[REGISTRO_PERSONAL]" displayFolder="" count="0" memberValueDatatype="130" unbalanced="0"/>
    <cacheHierarchy uniqueName="[REGISTRO_PERSONAL].[Provincia]" caption="Provincia" attribute="1" defaultMemberUniqueName="[REGISTRO_PERSONAL].[Provincia].[All]" allUniqueName="[REGISTRO_PERSONAL].[Provincia].[All]" dimensionUniqueName="[REGISTRO_PERSONAL]" displayFolder="" count="2" memberValueDatatype="130" unbalanced="0">
      <fieldsUsage count="2">
        <fieldUsage x="-1"/>
        <fieldUsage x="0"/>
      </fieldsUsage>
    </cacheHierarchy>
    <cacheHierarchy uniqueName="[REGISTRO_PERSONAL].[Salario]" caption="Salario" attribute="1" defaultMemberUniqueName="[REGISTRO_PERSONAL].[Salario].[All]" allUniqueName="[REGISTRO_PERSONAL].[Salario].[All]" dimensionUniqueName="[REGISTRO_PERSONAL]" displayFolder="" count="0" memberValueDatatype="20" unbalanced="0"/>
    <cacheHierarchy uniqueName="[REGISTRO_PERSONAL].[Fecha comienzo]" caption="Fecha comienzo" attribute="1" time="1" defaultMemberUniqueName="[REGISTRO_PERSONAL].[Fecha comienzo].[All]" allUniqueName="[REGISTRO_PERSONAL].[Fecha comienzo].[All]" dimensionUniqueName="[REGISTRO_PERSONAL]" displayFolder="" count="0" memberValueDatatype="7" unbalanced="0"/>
    <cacheHierarchy uniqueName="[REGISTRO_PERSONAL].[Fecha nacimiento]" caption="Fecha nacimiento" attribute="1" time="1" defaultMemberUniqueName="[REGISTRO_PERSONAL].[Fecha nacimiento].[All]" allUniqueName="[REGISTRO_PERSONAL].[Fecha nacimiento].[All]" dimensionUniqueName="[REGISTRO_PERSONAL]" displayFolder="" count="0" memberValueDatatype="7" unbalanced="0"/>
    <cacheHierarchy uniqueName="[VENTAS_2017].[Fecha]" caption="Fecha" attribute="1" time="1" defaultMemberUniqueName="[VENTAS_2017].[Fecha].[All]" allUniqueName="[VENTAS_2017].[Fecha].[All]" dimensionUniqueName="[VENTAS_2017]" displayFolder="" count="0" memberValueDatatype="7" unbalanced="0"/>
    <cacheHierarchy uniqueName="[VENTAS_2017].[ID empleado]" caption="ID empleado" attribute="1" defaultMemberUniqueName="[VENTAS_2017].[ID empleado].[All]" allUniqueName="[VENTAS_2017].[ID empleado].[All]" dimensionUniqueName="[VENTAS_2017]" displayFolder="" count="2" memberValueDatatype="130" unbalanced="0">
      <fieldsUsage count="2">
        <fieldUsage x="-1"/>
        <fieldUsage x="2"/>
      </fieldsUsage>
    </cacheHierarchy>
    <cacheHierarchy uniqueName="[VENTAS_2017].[Producto]" caption="Producto" attribute="1" defaultMemberUniqueName="[VENTAS_2017].[Producto].[All]" allUniqueName="[VENTAS_2017].[Producto].[All]" dimensionUniqueName="[VENTAS_2017]" displayFolder="" count="0" memberValueDatatype="130" unbalanced="0"/>
    <cacheHierarchy uniqueName="[VENTAS_2017].[Ventas]" caption="Ventas" attribute="1" defaultMemberUniqueName="[VENTAS_2017].[Ventas].[All]" allUniqueName="[VENTAS_2017].[Ventas].[All]" dimensionUniqueName="[VENTAS_2017]" displayFolder="" count="0" memberValueDatatype="20" unbalanced="0"/>
    <cacheHierarchy uniqueName="[Measures].[__XL_Count VENTAS_2017]" caption="__XL_Count VENTAS_2017" measure="1" displayFolder="" measureGroup="VENTAS_2017" count="0" hidden="1"/>
    <cacheHierarchy uniqueName="[Measures].[__XL_Count REGISTRO_PERSONAL]" caption="__XL_Count REGISTRO_PERSONAL" measure="1" displayFolder="" measureGroup="REGISTRO_PERSONAL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Ventas]" caption="Suma de Ventas" measure="1" displayFolder="" measureGroup="VENTAS_201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Ventas]" caption="Recuento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medio de Ventas]" caption="Promedio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io" uniqueName="[Calendario]" caption="Calendario"/>
    <dimension measure="1" name="Measures" uniqueName="[Measures]" caption="Measures"/>
    <dimension name="REGISTRO_PERSONAL" uniqueName="[REGISTRO_PERSONAL]" caption="REGISTRO_PERSONAL"/>
    <dimension name="VENTAS_2017" uniqueName="[VENTAS_2017]" caption="VENTAS_2017"/>
  </dimensions>
  <measureGroups count="3">
    <measureGroup name="Calendario" caption="Calendario"/>
    <measureGroup name="REGISTRO_PERSONAL" caption="REGISTRO_PERSONAL"/>
    <measureGroup name="VENTAS_2017" caption="VENTAS_2017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sqmet" refreshedDate="45057.694895717592" createdVersion="7" refreshedVersion="7" minRefreshableVersion="3" recordCount="0" supportSubquery="1" supportAdvancedDrill="1" xr:uid="{E32FE30A-80EF-4676-BA21-A82A1D0B9FA2}">
  <cacheSource type="external" connectionId="2"/>
  <cacheFields count="3">
    <cacheField name="[Measures].[Suma de Ventas]" caption="Suma de Ventas" numFmtId="0" hierarchy="22" level="32767"/>
    <cacheField name="[Calendario].[Mes].[Mes]" caption="Mes" numFmtId="0" hierarchy="4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VENTAS_2017].[ID empleado].[ID empleado]" caption="ID empleado" numFmtId="0" hierarchy="15" level="1">
      <sharedItems containsSemiMixedTypes="0" containsNonDate="0" containsString="0"/>
    </cacheField>
  </cacheFields>
  <cacheHierarchies count="2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REGISTRO_PERSONAL].[ID empleado]" caption="ID empleado" attribute="1" defaultMemberUniqueName="[REGISTRO_PERSONAL].[ID empleado].[All]" allUniqueName="[REGISTRO_PERSONAL].[ID empleado].[All]" dimensionUniqueName="[REGISTRO_PERSONAL]" displayFolder="" count="0" memberValueDatatype="130" unbalanced="0"/>
    <cacheHierarchy uniqueName="[REGISTRO_PERSONAL].[Vendedor]" caption="Vendedor" attribute="1" defaultMemberUniqueName="[REGISTRO_PERSONAL].[Vendedor].[All]" allUniqueName="[REGISTRO_PERSONAL].[Vendedor].[All]" dimensionUniqueName="[REGISTRO_PERSONAL]" displayFolder="" count="0" memberValueDatatype="130" unbalanced="0"/>
    <cacheHierarchy uniqueName="[REGISTRO_PERSONAL].[Provincia]" caption="Provincia" attribute="1" defaultMemberUniqueName="[REGISTRO_PERSONAL].[Provincia].[All]" allUniqueName="[REGISTRO_PERSONAL].[Provincia].[All]" dimensionUniqueName="[REGISTRO_PERSONAL]" displayFolder="" count="2" memberValueDatatype="130" unbalanced="0"/>
    <cacheHierarchy uniqueName="[REGISTRO_PERSONAL].[Salario]" caption="Salario" attribute="1" defaultMemberUniqueName="[REGISTRO_PERSONAL].[Salario].[All]" allUniqueName="[REGISTRO_PERSONAL].[Salario].[All]" dimensionUniqueName="[REGISTRO_PERSONAL]" displayFolder="" count="0" memberValueDatatype="20" unbalanced="0"/>
    <cacheHierarchy uniqueName="[REGISTRO_PERSONAL].[Fecha comienzo]" caption="Fecha comienzo" attribute="1" time="1" defaultMemberUniqueName="[REGISTRO_PERSONAL].[Fecha comienzo].[All]" allUniqueName="[REGISTRO_PERSONAL].[Fecha comienzo].[All]" dimensionUniqueName="[REGISTRO_PERSONAL]" displayFolder="" count="0" memberValueDatatype="7" unbalanced="0"/>
    <cacheHierarchy uniqueName="[REGISTRO_PERSONAL].[Fecha nacimiento]" caption="Fecha nacimiento" attribute="1" time="1" defaultMemberUniqueName="[REGISTRO_PERSONAL].[Fecha nacimiento].[All]" allUniqueName="[REGISTRO_PERSONAL].[Fecha nacimiento].[All]" dimensionUniqueName="[REGISTRO_PERSONAL]" displayFolder="" count="0" memberValueDatatype="7" unbalanced="0"/>
    <cacheHierarchy uniqueName="[VENTAS_2017].[Fecha]" caption="Fecha" attribute="1" time="1" defaultMemberUniqueName="[VENTAS_2017].[Fecha].[All]" allUniqueName="[VENTAS_2017].[Fecha].[All]" dimensionUniqueName="[VENTAS_2017]" displayFolder="" count="0" memberValueDatatype="7" unbalanced="0"/>
    <cacheHierarchy uniqueName="[VENTAS_2017].[ID empleado]" caption="ID empleado" attribute="1" defaultMemberUniqueName="[VENTAS_2017].[ID empleado].[All]" allUniqueName="[VENTAS_2017].[ID empleado].[All]" dimensionUniqueName="[VENTAS_2017]" displayFolder="" count="2" memberValueDatatype="130" unbalanced="0">
      <fieldsUsage count="2">
        <fieldUsage x="-1"/>
        <fieldUsage x="2"/>
      </fieldsUsage>
    </cacheHierarchy>
    <cacheHierarchy uniqueName="[VENTAS_2017].[Producto]" caption="Producto" attribute="1" defaultMemberUniqueName="[VENTAS_2017].[Producto].[All]" allUniqueName="[VENTAS_2017].[Producto].[All]" dimensionUniqueName="[VENTAS_2017]" displayFolder="" count="0" memberValueDatatype="130" unbalanced="0"/>
    <cacheHierarchy uniqueName="[VENTAS_2017].[Ventas]" caption="Ventas" attribute="1" defaultMemberUniqueName="[VENTAS_2017].[Ventas].[All]" allUniqueName="[VENTAS_2017].[Ventas].[All]" dimensionUniqueName="[VENTAS_2017]" displayFolder="" count="0" memberValueDatatype="20" unbalanced="0"/>
    <cacheHierarchy uniqueName="[Measures].[__XL_Count VENTAS_2017]" caption="__XL_Count VENTAS_2017" measure="1" displayFolder="" measureGroup="VENTAS_2017" count="0" hidden="1"/>
    <cacheHierarchy uniqueName="[Measures].[__XL_Count REGISTRO_PERSONAL]" caption="__XL_Count REGISTRO_PERSONAL" measure="1" displayFolder="" measureGroup="REGISTRO_PERSONAL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Ventas]" caption="Suma de Ventas" measure="1" displayFolder="" measureGroup="VENTAS_2017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Ventas]" caption="Recuento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medio de Ventas]" caption="Promedio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io" uniqueName="[Calendario]" caption="Calendario"/>
    <dimension measure="1" name="Measures" uniqueName="[Measures]" caption="Measures"/>
    <dimension name="REGISTRO_PERSONAL" uniqueName="[REGISTRO_PERSONAL]" caption="REGISTRO_PERSONAL"/>
    <dimension name="VENTAS_2017" uniqueName="[VENTAS_2017]" caption="VENTAS_2017"/>
  </dimensions>
  <measureGroups count="3">
    <measureGroup name="Calendario" caption="Calendario"/>
    <measureGroup name="REGISTRO_PERSONAL" caption="REGISTRO_PERSONAL"/>
    <measureGroup name="VENTAS_2017" caption="VENTAS_2017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sqmet" refreshedDate="45057.694896412038" createdVersion="7" refreshedVersion="7" minRefreshableVersion="3" recordCount="0" supportSubquery="1" supportAdvancedDrill="1" xr:uid="{E22833B4-FC26-4A64-B76B-41496F8B6C63}">
  <cacheSource type="external" connectionId="2"/>
  <cacheFields count="3">
    <cacheField name="[VENTAS_2017].[Producto].[Producto]" caption="Producto" numFmtId="0" hierarchy="16" level="1">
      <sharedItems count="9">
        <s v="Impresora"/>
        <s v="Laptop i3"/>
        <s v="Laptop i5"/>
        <s v="Laptop i7"/>
        <s v="Mouse"/>
        <s v="Pantalla 17"/>
        <s v="Pantalla 42"/>
        <s v="Teclado"/>
        <s v="USB 3.0.1"/>
      </sharedItems>
    </cacheField>
    <cacheField name="[Measures].[Recuento de Ventas]" caption="Recuento de Ventas" numFmtId="0" hierarchy="23" level="32767"/>
    <cacheField name="[VENTAS_2017].[ID empleado].[ID empleado]" caption="ID empleado" numFmtId="0" hierarchy="15" level="1">
      <sharedItems containsSemiMixedTypes="0" containsNonDate="0" containsString="0"/>
    </cacheField>
  </cacheFields>
  <cacheHierarchies count="2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REGISTRO_PERSONAL].[ID empleado]" caption="ID empleado" attribute="1" defaultMemberUniqueName="[REGISTRO_PERSONAL].[ID empleado].[All]" allUniqueName="[REGISTRO_PERSONAL].[ID empleado].[All]" dimensionUniqueName="[REGISTRO_PERSONAL]" displayFolder="" count="0" memberValueDatatype="130" unbalanced="0"/>
    <cacheHierarchy uniqueName="[REGISTRO_PERSONAL].[Vendedor]" caption="Vendedor" attribute="1" defaultMemberUniqueName="[REGISTRO_PERSONAL].[Vendedor].[All]" allUniqueName="[REGISTRO_PERSONAL].[Vendedor].[All]" dimensionUniqueName="[REGISTRO_PERSONAL]" displayFolder="" count="0" memberValueDatatype="130" unbalanced="0"/>
    <cacheHierarchy uniqueName="[REGISTRO_PERSONAL].[Provincia]" caption="Provincia" attribute="1" defaultMemberUniqueName="[REGISTRO_PERSONAL].[Provincia].[All]" allUniqueName="[REGISTRO_PERSONAL].[Provincia].[All]" dimensionUniqueName="[REGISTRO_PERSONAL]" displayFolder="" count="2" memberValueDatatype="130" unbalanced="0"/>
    <cacheHierarchy uniqueName="[REGISTRO_PERSONAL].[Salario]" caption="Salario" attribute="1" defaultMemberUniqueName="[REGISTRO_PERSONAL].[Salario].[All]" allUniqueName="[REGISTRO_PERSONAL].[Salario].[All]" dimensionUniqueName="[REGISTRO_PERSONAL]" displayFolder="" count="0" memberValueDatatype="20" unbalanced="0"/>
    <cacheHierarchy uniqueName="[REGISTRO_PERSONAL].[Fecha comienzo]" caption="Fecha comienzo" attribute="1" time="1" defaultMemberUniqueName="[REGISTRO_PERSONAL].[Fecha comienzo].[All]" allUniqueName="[REGISTRO_PERSONAL].[Fecha comienzo].[All]" dimensionUniqueName="[REGISTRO_PERSONAL]" displayFolder="" count="0" memberValueDatatype="7" unbalanced="0"/>
    <cacheHierarchy uniqueName="[REGISTRO_PERSONAL].[Fecha nacimiento]" caption="Fecha nacimiento" attribute="1" time="1" defaultMemberUniqueName="[REGISTRO_PERSONAL].[Fecha nacimiento].[All]" allUniqueName="[REGISTRO_PERSONAL].[Fecha nacimiento].[All]" dimensionUniqueName="[REGISTRO_PERSONAL]" displayFolder="" count="0" memberValueDatatype="7" unbalanced="0"/>
    <cacheHierarchy uniqueName="[VENTAS_2017].[Fecha]" caption="Fecha" attribute="1" time="1" defaultMemberUniqueName="[VENTAS_2017].[Fecha].[All]" allUniqueName="[VENTAS_2017].[Fecha].[All]" dimensionUniqueName="[VENTAS_2017]" displayFolder="" count="0" memberValueDatatype="7" unbalanced="0"/>
    <cacheHierarchy uniqueName="[VENTAS_2017].[ID empleado]" caption="ID empleado" attribute="1" defaultMemberUniqueName="[VENTAS_2017].[ID empleado].[All]" allUniqueName="[VENTAS_2017].[ID empleado].[All]" dimensionUniqueName="[VENTAS_2017]" displayFolder="" count="2" memberValueDatatype="130" unbalanced="0">
      <fieldsUsage count="2">
        <fieldUsage x="-1"/>
        <fieldUsage x="2"/>
      </fieldsUsage>
    </cacheHierarchy>
    <cacheHierarchy uniqueName="[VENTAS_2017].[Producto]" caption="Producto" attribute="1" defaultMemberUniqueName="[VENTAS_2017].[Producto].[All]" allUniqueName="[VENTAS_2017].[Producto].[All]" dimensionUniqueName="[VENTAS_2017]" displayFolder="" count="2" memberValueDatatype="130" unbalanced="0">
      <fieldsUsage count="2">
        <fieldUsage x="-1"/>
        <fieldUsage x="0"/>
      </fieldsUsage>
    </cacheHierarchy>
    <cacheHierarchy uniqueName="[VENTAS_2017].[Ventas]" caption="Ventas" attribute="1" defaultMemberUniqueName="[VENTAS_2017].[Ventas].[All]" allUniqueName="[VENTAS_2017].[Ventas].[All]" dimensionUniqueName="[VENTAS_2017]" displayFolder="" count="0" memberValueDatatype="20" unbalanced="0"/>
    <cacheHierarchy uniqueName="[Measures].[__XL_Count VENTAS_2017]" caption="__XL_Count VENTAS_2017" measure="1" displayFolder="" measureGroup="VENTAS_2017" count="0" hidden="1"/>
    <cacheHierarchy uniqueName="[Measures].[__XL_Count REGISTRO_PERSONAL]" caption="__XL_Count REGISTRO_PERSONAL" measure="1" displayFolder="" measureGroup="REGISTRO_PERSONAL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Ventas]" caption="Suma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Ventas]" caption="Recuento de Ventas" measure="1" displayFolder="" measureGroup="VENTAS_201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medio de Ventas]" caption="Promedio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io" uniqueName="[Calendario]" caption="Calendario"/>
    <dimension measure="1" name="Measures" uniqueName="[Measures]" caption="Measures"/>
    <dimension name="REGISTRO_PERSONAL" uniqueName="[REGISTRO_PERSONAL]" caption="REGISTRO_PERSONAL"/>
    <dimension name="VENTAS_2017" uniqueName="[VENTAS_2017]" caption="VENTAS_2017"/>
  </dimensions>
  <measureGroups count="3">
    <measureGroup name="Calendario" caption="Calendario"/>
    <measureGroup name="REGISTRO_PERSONAL" caption="REGISTRO_PERSONAL"/>
    <measureGroup name="VENTAS_2017" caption="VENTAS_2017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sqmet" refreshedDate="45057.676580324071" createdVersion="3" refreshedVersion="7" minRefreshableVersion="3" recordCount="0" supportSubquery="1" supportAdvancedDrill="1" xr:uid="{B2007BFC-285B-4893-A88D-C51C0A5454C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2" memberValueDatatype="130" unbalanced="0"/>
    <cacheHierarchy uniqueName="[REGISTRO_PERSONAL].[ID empleado]" caption="ID empleado" attribute="1" defaultMemberUniqueName="[REGISTRO_PERSONAL].[ID empleado].[All]" allUniqueName="[REGISTRO_PERSONAL].[ID empleado].[All]" dimensionUniqueName="[REGISTRO_PERSONAL]" displayFolder="" count="0" memberValueDatatype="130" unbalanced="0"/>
    <cacheHierarchy uniqueName="[REGISTRO_PERSONAL].[Vendedor]" caption="Vendedor" attribute="1" defaultMemberUniqueName="[REGISTRO_PERSONAL].[Vendedor].[All]" allUniqueName="[REGISTRO_PERSONAL].[Vendedor].[All]" dimensionUniqueName="[REGISTRO_PERSONAL]" displayFolder="" count="0" memberValueDatatype="130" unbalanced="0"/>
    <cacheHierarchy uniqueName="[REGISTRO_PERSONAL].[Provincia]" caption="Provincia" attribute="1" defaultMemberUniqueName="[REGISTRO_PERSONAL].[Provincia].[All]" allUniqueName="[REGISTRO_PERSONAL].[Provincia].[All]" dimensionUniqueName="[REGISTRO_PERSONAL]" displayFolder="" count="2" memberValueDatatype="130" unbalanced="0"/>
    <cacheHierarchy uniqueName="[REGISTRO_PERSONAL].[Salario]" caption="Salario" attribute="1" defaultMemberUniqueName="[REGISTRO_PERSONAL].[Salario].[All]" allUniqueName="[REGISTRO_PERSONAL].[Salario].[All]" dimensionUniqueName="[REGISTRO_PERSONAL]" displayFolder="" count="0" memberValueDatatype="20" unbalanced="0"/>
    <cacheHierarchy uniqueName="[REGISTRO_PERSONAL].[Fecha comienzo]" caption="Fecha comienzo" attribute="1" time="1" defaultMemberUniqueName="[REGISTRO_PERSONAL].[Fecha comienzo].[All]" allUniqueName="[REGISTRO_PERSONAL].[Fecha comienzo].[All]" dimensionUniqueName="[REGISTRO_PERSONAL]" displayFolder="" count="0" memberValueDatatype="7" unbalanced="0"/>
    <cacheHierarchy uniqueName="[REGISTRO_PERSONAL].[Fecha nacimiento]" caption="Fecha nacimiento" attribute="1" time="1" defaultMemberUniqueName="[REGISTRO_PERSONAL].[Fecha nacimiento].[All]" allUniqueName="[REGISTRO_PERSONAL].[Fecha nacimiento].[All]" dimensionUniqueName="[REGISTRO_PERSONAL]" displayFolder="" count="0" memberValueDatatype="7" unbalanced="0"/>
    <cacheHierarchy uniqueName="[VENTAS_2017].[Fecha]" caption="Fecha" attribute="1" time="1" defaultMemberUniqueName="[VENTAS_2017].[Fecha].[All]" allUniqueName="[VENTAS_2017].[Fecha].[All]" dimensionUniqueName="[VENTAS_2017]" displayFolder="" count="0" memberValueDatatype="7" unbalanced="0"/>
    <cacheHierarchy uniqueName="[VENTAS_2017].[ID empleado]" caption="ID empleado" attribute="1" defaultMemberUniqueName="[VENTAS_2017].[ID empleado].[All]" allUniqueName="[VENTAS_2017].[ID empleado].[All]" dimensionUniqueName="[VENTAS_2017]" displayFolder="" count="2" memberValueDatatype="130" unbalanced="0"/>
    <cacheHierarchy uniqueName="[VENTAS_2017].[Producto]" caption="Producto" attribute="1" defaultMemberUniqueName="[VENTAS_2017].[Producto].[All]" allUniqueName="[VENTAS_2017].[Producto].[All]" dimensionUniqueName="[VENTAS_2017]" displayFolder="" count="0" memberValueDatatype="130" unbalanced="0"/>
    <cacheHierarchy uniqueName="[VENTAS_2017].[Ventas]" caption="Ventas" attribute="1" defaultMemberUniqueName="[VENTAS_2017].[Ventas].[All]" allUniqueName="[VENTAS_2017].[Ventas].[All]" dimensionUniqueName="[VENTAS_2017]" displayFolder="" count="0" memberValueDatatype="20" unbalanced="0"/>
    <cacheHierarchy uniqueName="[Measures].[__XL_Count VENTAS_2017]" caption="__XL_Count VENTAS_2017" measure="1" displayFolder="" measureGroup="VENTAS_2017" count="0" hidden="1"/>
    <cacheHierarchy uniqueName="[Measures].[__XL_Count REGISTRO_PERSONAL]" caption="__XL_Count REGISTRO_PERSONAL" measure="1" displayFolder="" measureGroup="REGISTRO_PERSONAL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Ventas]" caption="Suma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35777525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sqmet" refreshedDate="45057.67658136574" createdVersion="3" refreshedVersion="7" minRefreshableVersion="3" recordCount="0" supportSubquery="1" supportAdvancedDrill="1" xr:uid="{14F4087F-9D3B-4A4E-859B-5AEBEDBCE00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REGISTRO_PERSONAL].[ID empleado]" caption="ID empleado" attribute="1" defaultMemberUniqueName="[REGISTRO_PERSONAL].[ID empleado].[All]" allUniqueName="[REGISTRO_PERSONAL].[ID empleado].[All]" dimensionUniqueName="[REGISTRO_PERSONAL]" displayFolder="" count="0" memberValueDatatype="130" unbalanced="0"/>
    <cacheHierarchy uniqueName="[REGISTRO_PERSONAL].[Vendedor]" caption="Vendedor" attribute="1" defaultMemberUniqueName="[REGISTRO_PERSONAL].[Vendedor].[All]" allUniqueName="[REGISTRO_PERSONAL].[Vendedor].[All]" dimensionUniqueName="[REGISTRO_PERSONAL]" displayFolder="" count="0" memberValueDatatype="130" unbalanced="0"/>
    <cacheHierarchy uniqueName="[REGISTRO_PERSONAL].[Provincia]" caption="Provincia" attribute="1" defaultMemberUniqueName="[REGISTRO_PERSONAL].[Provincia].[All]" allUniqueName="[REGISTRO_PERSONAL].[Provincia].[All]" dimensionUniqueName="[REGISTRO_PERSONAL]" displayFolder="" count="0" memberValueDatatype="130" unbalanced="0"/>
    <cacheHierarchy uniqueName="[REGISTRO_PERSONAL].[Salario]" caption="Salario" attribute="1" defaultMemberUniqueName="[REGISTRO_PERSONAL].[Salario].[All]" allUniqueName="[REGISTRO_PERSONAL].[Salario].[All]" dimensionUniqueName="[REGISTRO_PERSONAL]" displayFolder="" count="0" memberValueDatatype="20" unbalanced="0"/>
    <cacheHierarchy uniqueName="[REGISTRO_PERSONAL].[Fecha comienzo]" caption="Fecha comienzo" attribute="1" time="1" defaultMemberUniqueName="[REGISTRO_PERSONAL].[Fecha comienzo].[All]" allUniqueName="[REGISTRO_PERSONAL].[Fecha comienzo].[All]" dimensionUniqueName="[REGISTRO_PERSONAL]" displayFolder="" count="0" memberValueDatatype="7" unbalanced="0"/>
    <cacheHierarchy uniqueName="[REGISTRO_PERSONAL].[Fecha nacimiento]" caption="Fecha nacimiento" attribute="1" time="1" defaultMemberUniqueName="[REGISTRO_PERSONAL].[Fecha nacimiento].[All]" allUniqueName="[REGISTRO_PERSONAL].[Fecha nacimiento].[All]" dimensionUniqueName="[REGISTRO_PERSONAL]" displayFolder="" count="0" memberValueDatatype="7" unbalanced="0"/>
    <cacheHierarchy uniqueName="[VENTAS_2017].[Fecha]" caption="Fecha" attribute="1" time="1" defaultMemberUniqueName="[VENTAS_2017].[Fecha].[All]" allUniqueName="[VENTAS_2017].[Fecha].[All]" dimensionUniqueName="[VENTAS_2017]" displayFolder="" count="2" memberValueDatatype="7" unbalanced="0"/>
    <cacheHierarchy uniqueName="[VENTAS_2017].[ID empleado]" caption="ID empleado" attribute="1" defaultMemberUniqueName="[VENTAS_2017].[ID empleado].[All]" allUniqueName="[VENTAS_2017].[ID empleado].[All]" dimensionUniqueName="[VENTAS_2017]" displayFolder="" count="0" memberValueDatatype="130" unbalanced="0"/>
    <cacheHierarchy uniqueName="[VENTAS_2017].[Producto]" caption="Producto" attribute="1" defaultMemberUniqueName="[VENTAS_2017].[Producto].[All]" allUniqueName="[VENTAS_2017].[Producto].[All]" dimensionUniqueName="[VENTAS_2017]" displayFolder="" count="0" memberValueDatatype="130" unbalanced="0"/>
    <cacheHierarchy uniqueName="[VENTAS_2017].[Ventas]" caption="Ventas" attribute="1" defaultMemberUniqueName="[VENTAS_2017].[Ventas].[All]" allUniqueName="[VENTAS_2017].[Ventas].[All]" dimensionUniqueName="[VENTAS_2017]" displayFolder="" count="0" memberValueDatatype="20" unbalanced="0"/>
    <cacheHierarchy uniqueName="[Measures].[__XL_Count VENTAS_2017]" caption="__XL_Count VENTAS_2017" measure="1" displayFolder="" measureGroup="VENTAS_2017" count="0" hidden="1"/>
    <cacheHierarchy uniqueName="[Measures].[__XL_Count REGISTRO_PERSONAL]" caption="__XL_Count REGISTRO_PERSONAL" measure="1" displayFolder="" measureGroup="REGISTRO_PERSONAL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Ventas]" caption="Suma de Ventas" measure="1" displayFolder="" measureGroup="VENTAS_2017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909760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B917A-484E-41A8-9522-C486FF45EEED}" name="TablaDinámica7" cacheId="877" applyNumberFormats="0" applyBorderFormats="0" applyFontFormats="0" applyPatternFormats="0" applyAlignmentFormats="0" applyWidthHeightFormats="1" dataCaption="Valores" tag="bc73355e-94c2-4c83-96d4-e24d2a432ccd" updatedVersion="7" minRefreshableVersion="5" useAutoFormatting="1" subtotalHiddenItems="1" itemPrintTitles="1" createdVersion="7" indent="0" outline="1" outlineData="1" multipleFieldFilters="0" chartFormat="3">
  <location ref="B52:C62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Recuento de Ventas" fld="1" subtotal="count" baseField="0" baseItem="4"/>
  </dataFields>
  <chartFormats count="1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25">
    <pivotHierarchy dragToData="1"/>
    <pivotHierarchy dragToData="1"/>
    <pivotHierarchy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Venta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STRO_PERSONAL]"/>
        <x15:activeTabTopLevelEntity name="[VENTAS_2017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AC8B4-FAB8-4576-9933-342BE3892132}" name="TablaDinámica5" cacheId="874" applyNumberFormats="0" applyBorderFormats="0" applyFontFormats="0" applyPatternFormats="0" applyAlignmentFormats="0" applyWidthHeightFormats="1" dataCaption="Valores" tag="43259026-9a94-4042-9bd9-030c4b3310d4" updatedVersion="7" minRefreshableVersion="5" useAutoFormatting="1" subtotalHiddenItems="1" itemPrintTitles="1" createdVersion="7" indent="0" outline="1" outlineData="1" multipleFieldFilters="0" chartFormat="3">
  <location ref="B36:C4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entas" fld="0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STRO_PERSONAL]"/>
        <x15:activeTabTopLevelEntity name="[VENTAS_2017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60237-5D09-43BD-9685-6C134255500A}" name="TablaDinámica4" cacheId="871" applyNumberFormats="0" applyBorderFormats="0" applyFontFormats="0" applyPatternFormats="0" applyAlignmentFormats="0" applyWidthHeightFormats="1" dataCaption="Valores" tag="b1ea4386-1577-4dbd-8715-ff58383a8266" updatedVersion="7" minRefreshableVersion="5" useAutoFormatting="1" subtotalHiddenItems="1" itemPrintTitles="1" createdVersion="7" indent="0" outline="1" outlineData="1" multipleFieldFilters="0">
  <location ref="B18:C25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s" fld="1" baseField="0" baseItem="0"/>
  </dataFields>
  <pivotHierarchies count="25">
    <pivotHierarchy dragToData="1"/>
    <pivotHierarchy dragToData="1"/>
    <pivotHierarchy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STRO_PERSONAL]"/>
        <x15:activeTabTopLevelEntity name="[VENTAS_2017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68242-1BD8-4BA6-9090-B446CCB837D8}" name="TablaDinámica3" cacheId="868" applyNumberFormats="0" applyBorderFormats="0" applyFontFormats="0" applyPatternFormats="0" applyAlignmentFormats="0" applyWidthHeightFormats="1" dataCaption="Valores" tag="148c10c4-e486-4a05-a695-f9baffb590d1" updatedVersion="7" minRefreshableVersion="5" useAutoFormatting="1" subtotalHiddenItems="1" itemPrintTitles="1" createdVersion="5" indent="0" outline="1" outlineData="1" multipleFieldFilters="0">
  <location ref="B3:C15" firstHeaderRow="1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Ventas" fld="1" baseField="0" baseItem="3"/>
  </dataFields>
  <pivotHierarchies count="25">
    <pivotHierarchy dragToData="1"/>
    <pivotHierarchy dragToData="1"/>
    <pivotHierarchy dragToData="1"/>
    <pivotHierarchy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a de Ventas"/>
    <pivotHierarchy dragToData="1" caption="Recuento de Ventas"/>
    <pivotHierarchy dragToData="1" caption="Promedio de Ventas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STRO_PERSONAL]"/>
        <x15:activeTabTopLevelEntity name="[VENTAS_2017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empleado" xr10:uid="{615DDEFA-2A17-49BD-92F7-181907FE9D74}" sourceName="[VENTAS_2017].[ID empleado]">
  <pivotTables>
    <pivotTable tabId="4" name="TablaDinámica3"/>
    <pivotTable tabId="4" name="TablaDinámica4"/>
    <pivotTable tabId="4" name="TablaDinámica5"/>
    <pivotTable tabId="4" name="TablaDinámica7"/>
  </pivotTables>
  <data>
    <olap pivotCacheId="1135777525">
      <levels count="2">
        <level uniqueName="[VENTAS_2017].[ID empleado].[(All)]" sourceCaption="(All)" count="0"/>
        <level uniqueName="[VENTAS_2017].[ID empleado].[ID empleado]" sourceCaption="ID empleado" count="11">
          <ranges>
            <range startItem="0">
              <i n="[VENTAS_2017].[ID empleado].&amp;[DFT001]" c="DFT001"/>
              <i n="[VENTAS_2017].[ID empleado].&amp;[DFT002]" c="DFT002"/>
              <i n="[VENTAS_2017].[ID empleado].&amp;[DFT003]" c="DFT003"/>
              <i n="[VENTAS_2017].[ID empleado].&amp;[DFT004]" c="DFT004"/>
              <i n="[VENTAS_2017].[ID empleado].&amp;[DFT005]" c="DFT005"/>
              <i n="[VENTAS_2017].[ID empleado].&amp;[DFT006]" c="DFT006"/>
              <i n="[VENTAS_2017].[ID empleado].&amp;[DFT007]" c="DFT007"/>
              <i n="[VENTAS_2017].[ID empleado].&amp;[DFT008]" c="DFT008"/>
              <i n="[VENTAS_2017].[ID empleado].&amp;[DFT009]" c="DFT009"/>
              <i n="[VENTAS_2017].[ID empleado].&amp;[DFT010]" c="DFT010"/>
              <i n="[VENTAS_2017].[ID empleado].&amp;[DFT011]" c="DFT011"/>
            </range>
          </ranges>
        </level>
      </levels>
      <selections count="1">
        <selection n="[VENTAS_2017].[ID emplead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277F8382-4CBF-424A-9A85-9913CF793501}" sourceName="[REGISTRO_PERSONAL].[Provincia]">
  <pivotTables>
    <pivotTable tabId="4" name="TablaDinámica3"/>
    <pivotTable tabId="4" name="TablaDinámica4"/>
    <pivotTable tabId="4" name="TablaDinámica5"/>
    <pivotTable tabId="4" name="TablaDinámica7"/>
  </pivotTables>
  <data>
    <olap pivotCacheId="1135777525">
      <levels count="2">
        <level uniqueName="[REGISTRO_PERSONAL].[Provincia].[(All)]" sourceCaption="(All)" count="0"/>
        <level uniqueName="[REGISTRO_PERSONAL].[Provincia].[Provincia]" sourceCaption="Provincia" count="6">
          <ranges>
            <range startItem="0">
              <i n="[REGISTRO_PERSONAL].[Provincia].&amp;[Azuay]" c="Azuay"/>
              <i n="[REGISTRO_PERSONAL].[Provincia].&amp;[Chimborazo]" c="Chimborazo"/>
              <i n="[REGISTRO_PERSONAL].[Provincia].&amp;[El Oro]" c="El Oro"/>
              <i n="[REGISTRO_PERSONAL].[Provincia].&amp;[Guayas]" c="Guayas"/>
              <i n="[REGISTRO_PERSONAL].[Provincia].&amp;[Manabí]" c="Manabí"/>
              <i n="[REGISTRO_PERSONAL].[Provincia].&amp;[Pichincha]" c="Pichincha"/>
            </range>
          </ranges>
        </level>
      </levels>
      <selections count="1">
        <selection n="[REGISTRO_PERSONAL].[Provinci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66EFF2D3-8B29-4453-B058-B82A663AD5F4}" sourceName="[Calendario].[Mes]">
  <pivotTables>
    <pivotTable tabId="4" name="TablaDinámica4"/>
    <pivotTable tabId="4" name="TablaDinámica3"/>
    <pivotTable tabId="4" name="TablaDinámica5"/>
    <pivotTable tabId="4" name="TablaDinámica7"/>
  </pivotTables>
  <data>
    <olap pivotCacheId="1135777525">
      <levels count="2">
        <level uniqueName="[Calendario].[Mes].[(All)]" sourceCaption="(All)" count="0"/>
        <level uniqueName="[Calendario].[Mes].[Mes]" sourceCaption="Mes" count="12">
          <ranges>
            <range startItem="0">
              <i n="[Calendario].[Mes].&amp;[abril]" c="abril"/>
              <i n="[Calendario].[Mes].&amp;[agosto]" c="agosto"/>
              <i n="[Calendario].[Mes].&amp;[diciembre]" c="diciembre"/>
              <i n="[Calendario].[Mes].&amp;[enero]" c="enero"/>
              <i n="[Calendario].[Mes].&amp;[febrero]" c="febrero"/>
              <i n="[Calendario].[Mes].&amp;[julio]" c="julio"/>
              <i n="[Calendario].[Mes].&amp;[junio]" c="junio"/>
              <i n="[Calendario].[Mes].&amp;[marzo]" c="marzo"/>
              <i n="[Calendario].[Mes].&amp;[mayo]" c="mayo"/>
              <i n="[Calendario].[Mes].&amp;[noviembre]" c="noviembre"/>
              <i n="[Calendario].[Mes].&amp;[octubre]" c="octubre"/>
              <i n="[Calendario].[Mes].&amp;[septiembre]" c="septiembre"/>
            </range>
          </ranges>
        </level>
      </levels>
      <selections count="1">
        <selection n="[Calendario].[Me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ía_de_la_semana" xr10:uid="{F912909B-47F6-4400-BA6A-A1AB07751026}" sourceName="[Calendario].[Día de la semana]">
  <pivotTables>
    <pivotTable tabId="4" name="TablaDinámica3"/>
  </pivotTables>
  <data>
    <olap pivotCacheId="1135777525">
      <levels count="2">
        <level uniqueName="[Calendario].[Día de la semana].[(All)]" sourceCaption="(All)" count="0"/>
        <level uniqueName="[Calendario].[Día de la semana].[Día de la semana]" sourceCaption="Día de la semana" count="7">
          <ranges>
            <range startItem="0">
              <i n="[Calendario].[Día de la semana].&amp;[domingo]" c="domingo"/>
              <i n="[Calendario].[Día de la semana].&amp;[jueves]" c="jueves"/>
              <i n="[Calendario].[Día de la semana].&amp;[lunes]" c="lunes"/>
              <i n="[Calendario].[Día de la semana].&amp;[martes]" c="martes"/>
              <i n="[Calendario].[Día de la semana].&amp;[miércoles]" c="miércoles"/>
              <i n="[Calendario].[Día de la semana].&amp;[sábado]" c="sábado"/>
              <i n="[Calendario].[Día de la semana].&amp;[viernes]" c="viernes"/>
            </range>
          </ranges>
        </level>
      </levels>
      <selections count="1">
        <selection n="[Calendario].[Día de la seman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empleado" xr10:uid="{77A5692B-7629-411F-8AEB-CCA8FA108A8B}" cache="SegmentaciónDeDatos_ID_empleado" caption="ID empleado" columnCount="4" level="1" rowHeight="241300"/>
  <slicer name="Provincia" xr10:uid="{1555F314-7912-45C5-950B-291C3FA73F75}" cache="SegmentaciónDeDatos_Provincia" caption="Provincia" columnCount="3" level="1" rowHeight="241300"/>
  <slicer name="Mes" xr10:uid="{46F8E53D-F4AA-4202-BD27-4D4453AFFBC1}" cache="SegmentaciónDeDatos_Mes" caption="Mes" level="1" rowHeight="241300"/>
  <slicer name="Día de la semana" xr10:uid="{E695AAE9-7A29-4C68-8993-17CCF743E74A}" cache="SegmentaciónDeDatos_Día_de_la_semana" caption="Día de la semana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3FEA59-41BD-417B-88F4-B7C116C004CF}" name="VENTAS_2017" displayName="VENTAS_2017" ref="A1:D204" totalsRowShown="0">
  <autoFilter ref="A1:D204" xr:uid="{FF3FEA59-41BD-417B-88F4-B7C116C004CF}"/>
  <tableColumns count="4">
    <tableColumn id="1" xr3:uid="{B2E84EF2-082A-4073-AA98-B0EBB8C66248}" name="Fecha" dataDxfId="6"/>
    <tableColumn id="2" xr3:uid="{9CA291F9-246F-45D1-8F55-B9F9D69F87FF}" name="ID empleado"/>
    <tableColumn id="3" xr3:uid="{C5305326-EF9A-49B8-9140-20BEB6CE59D2}" name="Producto"/>
    <tableColumn id="4" xr3:uid="{B2B2697A-25BF-4ED1-92BD-6EF808FEF1D5}" name="Venta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F87F03-7EEE-46BC-A1BC-4DB9EED937DC}" name="REGISTRO_PERSONAL" displayName="REGISTRO_PERSONAL" ref="A1:F12" totalsRowShown="0">
  <autoFilter ref="A1:F12" xr:uid="{23F87F03-7EEE-46BC-A1BC-4DB9EED937DC}"/>
  <tableColumns count="6">
    <tableColumn id="1" xr3:uid="{C895CD0A-CFBB-4EE9-B530-6363C97F5B72}" name="ID empleado"/>
    <tableColumn id="2" xr3:uid="{BB62A285-4BD1-46D8-8D69-5AD79238AAC2}" name="Vendedor"/>
    <tableColumn id="3" xr3:uid="{51614A36-3606-4C5A-97E0-BF6DC1E0945B}" name="Provincia"/>
    <tableColumn id="4" xr3:uid="{CC38615D-3276-4C2F-97F5-AD1BDBA56330}" name="Salario" dataDxfId="4"/>
    <tableColumn id="5" xr3:uid="{FDB3F641-0258-466A-8115-F96CB5255881}" name="Fecha comienzo" dataDxfId="3"/>
    <tableColumn id="6" xr3:uid="{85056CF8-427B-4537-9055-9F341AE19643}" name="Fecha nacimiento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417862-2490-4ED5-B069-603D62570136}" name="Tabla5" displayName="Tabla5" ref="B27:C33" totalsRowShown="0">
  <autoFilter ref="B27:C33" xr:uid="{32417862-2490-4ED5-B069-603D62570136}"/>
  <tableColumns count="2">
    <tableColumn id="1" xr3:uid="{BB03C208-C6F7-45AC-8EE4-9CFBAA45F447}" name="Provincia" dataDxfId="1"/>
    <tableColumn id="2" xr3:uid="{5616895C-F8CC-4715-9E6C-ECB5DE2D7169}" name="Vent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9C45FBA9-532A-4D94-B7F2-5E2B9B86B598}" sourceName="[VENTAS_2017].[Fecha]">
  <pivotTables>
    <pivotTable tabId="4" name="TablaDinámica4"/>
    <pivotTable tabId="4" name="TablaDinámica3"/>
    <pivotTable tabId="4" name="TablaDinámica5"/>
    <pivotTable tabId="4" name="TablaDinámica7"/>
  </pivotTables>
  <state minimalRefreshVersion="6" lastRefreshVersion="6" pivotCacheId="1090976028" filterType="unknown">
    <bounds startDate="2017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B2398F57-86D4-4ABC-B988-4DF9F2BE63CE}" cache="Timeline_Fecha" caption="Fecha" level="2" selectionLevel="2" scrollPosition="2017-01-0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9FD2-8C10-4A36-9456-E4E8304AA74A}">
  <dimension ref="A1:D204"/>
  <sheetViews>
    <sheetView workbookViewId="0">
      <selection activeCell="A4" sqref="A4"/>
    </sheetView>
  </sheetViews>
  <sheetFormatPr baseColWidth="10" defaultRowHeight="15" x14ac:dyDescent="0.25"/>
  <cols>
    <col min="1" max="1" width="10.7109375" bestFit="1" customWidth="1"/>
    <col min="2" max="2" width="14.42578125" customWidth="1"/>
    <col min="3" max="3" width="11.140625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43070</v>
      </c>
      <c r="B2" t="s">
        <v>4</v>
      </c>
      <c r="C2" t="s">
        <v>5</v>
      </c>
      <c r="D2" s="2">
        <v>350</v>
      </c>
    </row>
    <row r="3" spans="1:4" x14ac:dyDescent="0.25">
      <c r="A3" s="1">
        <v>43059</v>
      </c>
      <c r="B3" t="s">
        <v>6</v>
      </c>
      <c r="C3" t="s">
        <v>7</v>
      </c>
      <c r="D3" s="2">
        <v>950</v>
      </c>
    </row>
    <row r="4" spans="1:4" x14ac:dyDescent="0.25">
      <c r="A4" s="1">
        <v>42805</v>
      </c>
      <c r="B4" t="s">
        <v>8</v>
      </c>
      <c r="C4" t="s">
        <v>7</v>
      </c>
      <c r="D4" s="2">
        <v>950</v>
      </c>
    </row>
    <row r="5" spans="1:4" x14ac:dyDescent="0.25">
      <c r="A5" s="1">
        <v>42769</v>
      </c>
      <c r="B5" t="s">
        <v>9</v>
      </c>
      <c r="C5" t="s">
        <v>10</v>
      </c>
      <c r="D5" s="2">
        <v>20</v>
      </c>
    </row>
    <row r="6" spans="1:4" x14ac:dyDescent="0.25">
      <c r="A6" s="1">
        <v>42832</v>
      </c>
      <c r="B6" t="s">
        <v>8</v>
      </c>
      <c r="C6" t="s">
        <v>11</v>
      </c>
      <c r="D6" s="2">
        <v>1450</v>
      </c>
    </row>
    <row r="7" spans="1:4" x14ac:dyDescent="0.25">
      <c r="A7" s="1">
        <v>42911</v>
      </c>
      <c r="B7" t="s">
        <v>12</v>
      </c>
      <c r="C7" t="s">
        <v>13</v>
      </c>
      <c r="D7" s="2">
        <v>500</v>
      </c>
    </row>
    <row r="8" spans="1:4" x14ac:dyDescent="0.25">
      <c r="A8" s="1">
        <v>43022</v>
      </c>
      <c r="B8" t="s">
        <v>14</v>
      </c>
      <c r="C8" t="s">
        <v>15</v>
      </c>
      <c r="D8" s="2">
        <v>10</v>
      </c>
    </row>
    <row r="9" spans="1:4" x14ac:dyDescent="0.25">
      <c r="A9" s="1">
        <v>43015</v>
      </c>
      <c r="B9" t="s">
        <v>8</v>
      </c>
      <c r="C9" t="s">
        <v>16</v>
      </c>
      <c r="D9" s="2">
        <v>10</v>
      </c>
    </row>
    <row r="10" spans="1:4" x14ac:dyDescent="0.25">
      <c r="A10" s="1">
        <v>42956</v>
      </c>
      <c r="B10" t="s">
        <v>17</v>
      </c>
      <c r="C10" t="s">
        <v>16</v>
      </c>
      <c r="D10" s="2">
        <v>10</v>
      </c>
    </row>
    <row r="11" spans="1:4" x14ac:dyDescent="0.25">
      <c r="A11" s="1">
        <v>42844</v>
      </c>
      <c r="B11" t="s">
        <v>18</v>
      </c>
      <c r="C11" t="s">
        <v>13</v>
      </c>
      <c r="D11" s="2">
        <v>500</v>
      </c>
    </row>
    <row r="12" spans="1:4" x14ac:dyDescent="0.25">
      <c r="A12" s="1">
        <v>42843</v>
      </c>
      <c r="B12" t="s">
        <v>19</v>
      </c>
      <c r="C12" t="s">
        <v>5</v>
      </c>
      <c r="D12" s="2">
        <v>350</v>
      </c>
    </row>
    <row r="13" spans="1:4" x14ac:dyDescent="0.25">
      <c r="A13" s="1">
        <v>42739</v>
      </c>
      <c r="B13" t="s">
        <v>19</v>
      </c>
      <c r="C13" t="s">
        <v>13</v>
      </c>
      <c r="D13" s="2">
        <v>500</v>
      </c>
    </row>
    <row r="14" spans="1:4" x14ac:dyDescent="0.25">
      <c r="A14" s="1">
        <v>42812</v>
      </c>
      <c r="B14" t="s">
        <v>14</v>
      </c>
      <c r="C14" t="s">
        <v>13</v>
      </c>
      <c r="D14" s="2">
        <v>500</v>
      </c>
    </row>
    <row r="15" spans="1:4" x14ac:dyDescent="0.25">
      <c r="A15" s="1">
        <v>42787</v>
      </c>
      <c r="B15" t="s">
        <v>6</v>
      </c>
      <c r="C15" t="s">
        <v>10</v>
      </c>
      <c r="D15" s="2">
        <v>20</v>
      </c>
    </row>
    <row r="16" spans="1:4" x14ac:dyDescent="0.25">
      <c r="A16" s="1">
        <v>42992</v>
      </c>
      <c r="B16" t="s">
        <v>17</v>
      </c>
      <c r="C16" t="s">
        <v>15</v>
      </c>
      <c r="D16" s="2">
        <v>10</v>
      </c>
    </row>
    <row r="17" spans="1:4" x14ac:dyDescent="0.25">
      <c r="A17" s="1">
        <v>42738</v>
      </c>
      <c r="B17" t="s">
        <v>17</v>
      </c>
      <c r="C17" t="s">
        <v>13</v>
      </c>
      <c r="D17" s="2">
        <v>500</v>
      </c>
    </row>
    <row r="18" spans="1:4" x14ac:dyDescent="0.25">
      <c r="A18" s="1">
        <v>42872</v>
      </c>
      <c r="B18" t="s">
        <v>20</v>
      </c>
      <c r="C18" t="s">
        <v>7</v>
      </c>
      <c r="D18" s="2">
        <v>950</v>
      </c>
    </row>
    <row r="19" spans="1:4" x14ac:dyDescent="0.25">
      <c r="A19" s="1">
        <v>42901</v>
      </c>
      <c r="B19" t="s">
        <v>20</v>
      </c>
      <c r="C19" t="s">
        <v>15</v>
      </c>
      <c r="D19" s="2">
        <v>10</v>
      </c>
    </row>
    <row r="20" spans="1:4" x14ac:dyDescent="0.25">
      <c r="A20" s="1">
        <v>43020</v>
      </c>
      <c r="B20" t="s">
        <v>18</v>
      </c>
      <c r="C20" t="s">
        <v>16</v>
      </c>
      <c r="D20" s="2">
        <v>10</v>
      </c>
    </row>
    <row r="21" spans="1:4" x14ac:dyDescent="0.25">
      <c r="A21" s="1">
        <v>42907</v>
      </c>
      <c r="B21" t="s">
        <v>9</v>
      </c>
      <c r="C21" t="s">
        <v>7</v>
      </c>
      <c r="D21" s="2">
        <v>950</v>
      </c>
    </row>
    <row r="22" spans="1:4" x14ac:dyDescent="0.25">
      <c r="A22" s="1">
        <v>43024</v>
      </c>
      <c r="B22" t="s">
        <v>18</v>
      </c>
      <c r="C22" t="s">
        <v>21</v>
      </c>
      <c r="D22" s="2">
        <v>240</v>
      </c>
    </row>
    <row r="23" spans="1:4" x14ac:dyDescent="0.25">
      <c r="A23" s="1">
        <v>42750</v>
      </c>
      <c r="B23" t="s">
        <v>22</v>
      </c>
      <c r="C23" t="s">
        <v>5</v>
      </c>
      <c r="D23" s="2">
        <v>350</v>
      </c>
    </row>
    <row r="24" spans="1:4" x14ac:dyDescent="0.25">
      <c r="A24" s="1">
        <v>43001</v>
      </c>
      <c r="B24" t="s">
        <v>17</v>
      </c>
      <c r="C24" t="s">
        <v>21</v>
      </c>
      <c r="D24" s="2">
        <v>240</v>
      </c>
    </row>
    <row r="25" spans="1:4" x14ac:dyDescent="0.25">
      <c r="A25" s="1">
        <v>42841</v>
      </c>
      <c r="B25" t="s">
        <v>12</v>
      </c>
      <c r="C25" t="s">
        <v>15</v>
      </c>
      <c r="D25" s="2">
        <v>10</v>
      </c>
    </row>
    <row r="26" spans="1:4" x14ac:dyDescent="0.25">
      <c r="A26" s="1">
        <v>43015</v>
      </c>
      <c r="B26" t="s">
        <v>9</v>
      </c>
      <c r="C26" t="s">
        <v>21</v>
      </c>
      <c r="D26" s="2">
        <v>240</v>
      </c>
    </row>
    <row r="27" spans="1:4" x14ac:dyDescent="0.25">
      <c r="A27" s="1">
        <v>42737</v>
      </c>
      <c r="B27" t="s">
        <v>6</v>
      </c>
      <c r="C27" t="s">
        <v>23</v>
      </c>
      <c r="D27" s="2">
        <v>120</v>
      </c>
    </row>
    <row r="28" spans="1:4" x14ac:dyDescent="0.25">
      <c r="A28" s="1">
        <v>43042</v>
      </c>
      <c r="B28" t="s">
        <v>22</v>
      </c>
      <c r="C28" t="s">
        <v>10</v>
      </c>
      <c r="D28" s="2">
        <v>20</v>
      </c>
    </row>
    <row r="29" spans="1:4" x14ac:dyDescent="0.25">
      <c r="A29" s="1">
        <v>42908</v>
      </c>
      <c r="B29" t="s">
        <v>18</v>
      </c>
      <c r="C29" t="s">
        <v>23</v>
      </c>
      <c r="D29" s="2">
        <v>120</v>
      </c>
    </row>
    <row r="30" spans="1:4" x14ac:dyDescent="0.25">
      <c r="A30" s="1">
        <v>43071</v>
      </c>
      <c r="B30" t="s">
        <v>20</v>
      </c>
      <c r="C30" t="s">
        <v>11</v>
      </c>
      <c r="D30" s="2">
        <v>1450</v>
      </c>
    </row>
    <row r="31" spans="1:4" x14ac:dyDescent="0.25">
      <c r="A31" s="1">
        <v>42803</v>
      </c>
      <c r="B31" t="s">
        <v>9</v>
      </c>
      <c r="C31" t="s">
        <v>10</v>
      </c>
      <c r="D31" s="2">
        <v>20</v>
      </c>
    </row>
    <row r="32" spans="1:4" x14ac:dyDescent="0.25">
      <c r="A32" s="1">
        <v>42991</v>
      </c>
      <c r="B32" t="s">
        <v>17</v>
      </c>
      <c r="C32" t="s">
        <v>16</v>
      </c>
      <c r="D32" s="2">
        <v>10</v>
      </c>
    </row>
    <row r="33" spans="1:4" x14ac:dyDescent="0.25">
      <c r="A33" s="1">
        <v>42759</v>
      </c>
      <c r="B33" t="s">
        <v>20</v>
      </c>
      <c r="C33" t="s">
        <v>13</v>
      </c>
      <c r="D33" s="2">
        <v>500</v>
      </c>
    </row>
    <row r="34" spans="1:4" x14ac:dyDescent="0.25">
      <c r="A34" s="1">
        <v>42907</v>
      </c>
      <c r="B34" t="s">
        <v>20</v>
      </c>
      <c r="C34" t="s">
        <v>13</v>
      </c>
      <c r="D34" s="2">
        <v>500</v>
      </c>
    </row>
    <row r="35" spans="1:4" x14ac:dyDescent="0.25">
      <c r="A35" s="1">
        <v>43026</v>
      </c>
      <c r="B35" t="s">
        <v>17</v>
      </c>
      <c r="C35" t="s">
        <v>5</v>
      </c>
      <c r="D35" s="2">
        <v>350</v>
      </c>
    </row>
    <row r="36" spans="1:4" x14ac:dyDescent="0.25">
      <c r="A36" s="1">
        <v>42907</v>
      </c>
      <c r="B36" t="s">
        <v>19</v>
      </c>
      <c r="C36" t="s">
        <v>13</v>
      </c>
      <c r="D36" s="2">
        <v>500</v>
      </c>
    </row>
    <row r="37" spans="1:4" x14ac:dyDescent="0.25">
      <c r="A37" s="1">
        <v>42994</v>
      </c>
      <c r="B37" t="s">
        <v>18</v>
      </c>
      <c r="C37" t="s">
        <v>7</v>
      </c>
      <c r="D37" s="2">
        <v>950</v>
      </c>
    </row>
    <row r="38" spans="1:4" x14ac:dyDescent="0.25">
      <c r="A38" s="1">
        <v>42876</v>
      </c>
      <c r="B38" t="s">
        <v>4</v>
      </c>
      <c r="C38" t="s">
        <v>10</v>
      </c>
      <c r="D38" s="2">
        <v>20</v>
      </c>
    </row>
    <row r="39" spans="1:4" x14ac:dyDescent="0.25">
      <c r="A39" s="1">
        <v>42784</v>
      </c>
      <c r="B39" t="s">
        <v>8</v>
      </c>
      <c r="C39" t="s">
        <v>11</v>
      </c>
      <c r="D39" s="2">
        <v>1450</v>
      </c>
    </row>
    <row r="40" spans="1:4" x14ac:dyDescent="0.25">
      <c r="A40" s="1">
        <v>42755</v>
      </c>
      <c r="B40" t="s">
        <v>22</v>
      </c>
      <c r="C40" t="s">
        <v>7</v>
      </c>
      <c r="D40" s="2">
        <v>950</v>
      </c>
    </row>
    <row r="41" spans="1:4" x14ac:dyDescent="0.25">
      <c r="A41" s="1">
        <v>42846</v>
      </c>
      <c r="B41" t="s">
        <v>4</v>
      </c>
      <c r="C41" t="s">
        <v>23</v>
      </c>
      <c r="D41" s="2">
        <v>120</v>
      </c>
    </row>
    <row r="42" spans="1:4" x14ac:dyDescent="0.25">
      <c r="A42" s="1">
        <v>43074</v>
      </c>
      <c r="B42" t="s">
        <v>6</v>
      </c>
      <c r="C42" t="s">
        <v>21</v>
      </c>
      <c r="D42" s="2">
        <v>240</v>
      </c>
    </row>
    <row r="43" spans="1:4" x14ac:dyDescent="0.25">
      <c r="A43" s="1">
        <v>42904</v>
      </c>
      <c r="B43" t="s">
        <v>17</v>
      </c>
      <c r="C43" t="s">
        <v>11</v>
      </c>
      <c r="D43" s="2">
        <v>1450</v>
      </c>
    </row>
    <row r="44" spans="1:4" x14ac:dyDescent="0.25">
      <c r="A44" s="1">
        <v>42788</v>
      </c>
      <c r="B44" t="s">
        <v>6</v>
      </c>
      <c r="C44" t="s">
        <v>13</v>
      </c>
      <c r="D44" s="2">
        <v>500</v>
      </c>
    </row>
    <row r="45" spans="1:4" x14ac:dyDescent="0.25">
      <c r="A45" s="1">
        <v>43040</v>
      </c>
      <c r="B45" t="s">
        <v>18</v>
      </c>
      <c r="C45" t="s">
        <v>11</v>
      </c>
      <c r="D45" s="2">
        <v>1450</v>
      </c>
    </row>
    <row r="46" spans="1:4" x14ac:dyDescent="0.25">
      <c r="A46" s="1">
        <v>42865</v>
      </c>
      <c r="B46" t="s">
        <v>22</v>
      </c>
      <c r="C46" t="s">
        <v>5</v>
      </c>
      <c r="D46" s="2">
        <v>350</v>
      </c>
    </row>
    <row r="47" spans="1:4" x14ac:dyDescent="0.25">
      <c r="A47" s="1">
        <v>43015</v>
      </c>
      <c r="B47" t="s">
        <v>18</v>
      </c>
      <c r="C47" t="s">
        <v>16</v>
      </c>
      <c r="D47" s="2">
        <v>10</v>
      </c>
    </row>
    <row r="48" spans="1:4" x14ac:dyDescent="0.25">
      <c r="A48" s="1">
        <v>42929</v>
      </c>
      <c r="B48" t="s">
        <v>18</v>
      </c>
      <c r="C48" t="s">
        <v>21</v>
      </c>
      <c r="D48" s="2">
        <v>240</v>
      </c>
    </row>
    <row r="49" spans="1:4" x14ac:dyDescent="0.25">
      <c r="A49" s="1">
        <v>42899</v>
      </c>
      <c r="B49" t="s">
        <v>4</v>
      </c>
      <c r="C49" t="s">
        <v>15</v>
      </c>
      <c r="D49" s="2">
        <v>10</v>
      </c>
    </row>
    <row r="50" spans="1:4" x14ac:dyDescent="0.25">
      <c r="A50" s="1">
        <v>42966</v>
      </c>
      <c r="B50" t="s">
        <v>19</v>
      </c>
      <c r="C50" t="s">
        <v>10</v>
      </c>
      <c r="D50" s="2">
        <v>20</v>
      </c>
    </row>
    <row r="51" spans="1:4" x14ac:dyDescent="0.25">
      <c r="A51" s="1">
        <v>43017</v>
      </c>
      <c r="B51" t="s">
        <v>4</v>
      </c>
      <c r="C51" t="s">
        <v>7</v>
      </c>
      <c r="D51" s="2">
        <v>950</v>
      </c>
    </row>
    <row r="52" spans="1:4" x14ac:dyDescent="0.25">
      <c r="A52" s="1">
        <v>43006</v>
      </c>
      <c r="B52" t="s">
        <v>18</v>
      </c>
      <c r="C52" t="s">
        <v>5</v>
      </c>
      <c r="D52" s="2">
        <v>350</v>
      </c>
    </row>
    <row r="53" spans="1:4" x14ac:dyDescent="0.25">
      <c r="A53" s="1">
        <v>43015</v>
      </c>
      <c r="B53" t="s">
        <v>6</v>
      </c>
      <c r="C53" t="s">
        <v>7</v>
      </c>
      <c r="D53" s="2">
        <v>950</v>
      </c>
    </row>
    <row r="54" spans="1:4" x14ac:dyDescent="0.25">
      <c r="A54" s="1">
        <v>42944</v>
      </c>
      <c r="B54" t="s">
        <v>14</v>
      </c>
      <c r="C54" t="s">
        <v>13</v>
      </c>
      <c r="D54" s="2">
        <v>500</v>
      </c>
    </row>
    <row r="55" spans="1:4" x14ac:dyDescent="0.25">
      <c r="A55" s="1">
        <v>42752</v>
      </c>
      <c r="B55" t="s">
        <v>17</v>
      </c>
      <c r="C55" t="s">
        <v>23</v>
      </c>
      <c r="D55" s="2">
        <v>120</v>
      </c>
    </row>
    <row r="56" spans="1:4" x14ac:dyDescent="0.25">
      <c r="A56" s="1">
        <v>43014</v>
      </c>
      <c r="B56" t="s">
        <v>8</v>
      </c>
      <c r="C56" t="s">
        <v>21</v>
      </c>
      <c r="D56" s="2">
        <v>240</v>
      </c>
    </row>
    <row r="57" spans="1:4" x14ac:dyDescent="0.25">
      <c r="A57" s="1">
        <v>42975</v>
      </c>
      <c r="B57" t="s">
        <v>19</v>
      </c>
      <c r="C57" t="s">
        <v>7</v>
      </c>
      <c r="D57" s="2">
        <v>950</v>
      </c>
    </row>
    <row r="58" spans="1:4" x14ac:dyDescent="0.25">
      <c r="A58" s="1">
        <v>42814</v>
      </c>
      <c r="B58" t="s">
        <v>12</v>
      </c>
      <c r="C58" t="s">
        <v>15</v>
      </c>
      <c r="D58" s="2">
        <v>10</v>
      </c>
    </row>
    <row r="59" spans="1:4" x14ac:dyDescent="0.25">
      <c r="A59" s="1">
        <v>42982</v>
      </c>
      <c r="B59" t="s">
        <v>12</v>
      </c>
      <c r="C59" t="s">
        <v>10</v>
      </c>
      <c r="D59" s="2">
        <v>20</v>
      </c>
    </row>
    <row r="60" spans="1:4" x14ac:dyDescent="0.25">
      <c r="A60" s="1">
        <v>43015</v>
      </c>
      <c r="B60" t="s">
        <v>6</v>
      </c>
      <c r="C60" t="s">
        <v>5</v>
      </c>
      <c r="D60" s="2">
        <v>350</v>
      </c>
    </row>
    <row r="61" spans="1:4" x14ac:dyDescent="0.25">
      <c r="A61" s="1">
        <v>42774</v>
      </c>
      <c r="B61" t="s">
        <v>6</v>
      </c>
      <c r="C61" t="s">
        <v>10</v>
      </c>
      <c r="D61" s="2">
        <v>20</v>
      </c>
    </row>
    <row r="62" spans="1:4" x14ac:dyDescent="0.25">
      <c r="A62" s="1">
        <v>43034</v>
      </c>
      <c r="B62" t="s">
        <v>8</v>
      </c>
      <c r="C62" t="s">
        <v>5</v>
      </c>
      <c r="D62" s="2">
        <v>350</v>
      </c>
    </row>
    <row r="63" spans="1:4" x14ac:dyDescent="0.25">
      <c r="A63" s="1">
        <v>42999</v>
      </c>
      <c r="B63" t="s">
        <v>8</v>
      </c>
      <c r="C63" t="s">
        <v>5</v>
      </c>
      <c r="D63" s="2">
        <v>350</v>
      </c>
    </row>
    <row r="64" spans="1:4" x14ac:dyDescent="0.25">
      <c r="A64" s="1">
        <v>42941</v>
      </c>
      <c r="B64" t="s">
        <v>19</v>
      </c>
      <c r="C64" t="s">
        <v>15</v>
      </c>
      <c r="D64" s="2">
        <v>10</v>
      </c>
    </row>
    <row r="65" spans="1:4" x14ac:dyDescent="0.25">
      <c r="A65" s="1">
        <v>42797</v>
      </c>
      <c r="B65" t="s">
        <v>4</v>
      </c>
      <c r="C65" t="s">
        <v>5</v>
      </c>
      <c r="D65" s="2">
        <v>350</v>
      </c>
    </row>
    <row r="66" spans="1:4" x14ac:dyDescent="0.25">
      <c r="A66" s="1">
        <v>42803</v>
      </c>
      <c r="B66" t="s">
        <v>22</v>
      </c>
      <c r="C66" t="s">
        <v>5</v>
      </c>
      <c r="D66" s="2">
        <v>350</v>
      </c>
    </row>
    <row r="67" spans="1:4" x14ac:dyDescent="0.25">
      <c r="A67" s="1">
        <v>42836</v>
      </c>
      <c r="B67" t="s">
        <v>17</v>
      </c>
      <c r="C67" t="s">
        <v>10</v>
      </c>
      <c r="D67" s="2">
        <v>20</v>
      </c>
    </row>
    <row r="68" spans="1:4" x14ac:dyDescent="0.25">
      <c r="A68" s="1">
        <v>42803</v>
      </c>
      <c r="B68" t="s">
        <v>6</v>
      </c>
      <c r="C68" t="s">
        <v>15</v>
      </c>
      <c r="D68" s="2">
        <v>10</v>
      </c>
    </row>
    <row r="69" spans="1:4" x14ac:dyDescent="0.25">
      <c r="A69" s="1">
        <v>42741</v>
      </c>
      <c r="B69" t="s">
        <v>9</v>
      </c>
      <c r="C69" t="s">
        <v>16</v>
      </c>
      <c r="D69" s="2">
        <v>10</v>
      </c>
    </row>
    <row r="70" spans="1:4" x14ac:dyDescent="0.25">
      <c r="A70" s="1">
        <v>42845</v>
      </c>
      <c r="B70" t="s">
        <v>8</v>
      </c>
      <c r="C70" t="s">
        <v>10</v>
      </c>
      <c r="D70" s="2">
        <v>20</v>
      </c>
    </row>
    <row r="71" spans="1:4" x14ac:dyDescent="0.25">
      <c r="A71" s="1">
        <v>43065</v>
      </c>
      <c r="B71" t="s">
        <v>19</v>
      </c>
      <c r="C71" t="s">
        <v>7</v>
      </c>
      <c r="D71" s="2">
        <v>950</v>
      </c>
    </row>
    <row r="72" spans="1:4" x14ac:dyDescent="0.25">
      <c r="A72" s="1">
        <v>42895</v>
      </c>
      <c r="B72" t="s">
        <v>4</v>
      </c>
      <c r="C72" t="s">
        <v>5</v>
      </c>
      <c r="D72" s="2">
        <v>350</v>
      </c>
    </row>
    <row r="73" spans="1:4" x14ac:dyDescent="0.25">
      <c r="A73" s="1">
        <v>42839</v>
      </c>
      <c r="B73" t="s">
        <v>20</v>
      </c>
      <c r="C73" t="s">
        <v>15</v>
      </c>
      <c r="D73" s="2">
        <v>10</v>
      </c>
    </row>
    <row r="74" spans="1:4" x14ac:dyDescent="0.25">
      <c r="A74" s="1">
        <v>42819</v>
      </c>
      <c r="B74" t="s">
        <v>9</v>
      </c>
      <c r="C74" t="s">
        <v>15</v>
      </c>
      <c r="D74" s="2">
        <v>10</v>
      </c>
    </row>
    <row r="75" spans="1:4" x14ac:dyDescent="0.25">
      <c r="A75" s="1">
        <v>42776</v>
      </c>
      <c r="B75" t="s">
        <v>17</v>
      </c>
      <c r="C75" t="s">
        <v>10</v>
      </c>
      <c r="D75" s="2">
        <v>20</v>
      </c>
    </row>
    <row r="76" spans="1:4" x14ac:dyDescent="0.25">
      <c r="A76" s="1">
        <v>43083</v>
      </c>
      <c r="B76" t="s">
        <v>20</v>
      </c>
      <c r="C76" t="s">
        <v>16</v>
      </c>
      <c r="D76" s="2">
        <v>10</v>
      </c>
    </row>
    <row r="77" spans="1:4" x14ac:dyDescent="0.25">
      <c r="A77" s="1">
        <v>43081</v>
      </c>
      <c r="B77" t="s">
        <v>17</v>
      </c>
      <c r="C77" t="s">
        <v>7</v>
      </c>
      <c r="D77" s="2">
        <v>950</v>
      </c>
    </row>
    <row r="78" spans="1:4" x14ac:dyDescent="0.25">
      <c r="A78" s="1">
        <v>43044</v>
      </c>
      <c r="B78" t="s">
        <v>19</v>
      </c>
      <c r="C78" t="s">
        <v>5</v>
      </c>
      <c r="D78" s="2">
        <v>350</v>
      </c>
    </row>
    <row r="79" spans="1:4" x14ac:dyDescent="0.25">
      <c r="A79" s="1">
        <v>42882</v>
      </c>
      <c r="B79" t="s">
        <v>8</v>
      </c>
      <c r="C79" t="s">
        <v>5</v>
      </c>
      <c r="D79" s="2">
        <v>350</v>
      </c>
    </row>
    <row r="80" spans="1:4" x14ac:dyDescent="0.25">
      <c r="A80" s="1">
        <v>43090</v>
      </c>
      <c r="B80" t="s">
        <v>12</v>
      </c>
      <c r="C80" t="s">
        <v>23</v>
      </c>
      <c r="D80" s="2">
        <v>120</v>
      </c>
    </row>
    <row r="81" spans="1:4" x14ac:dyDescent="0.25">
      <c r="A81" s="1">
        <v>43084</v>
      </c>
      <c r="B81" t="s">
        <v>17</v>
      </c>
      <c r="C81" t="s">
        <v>16</v>
      </c>
      <c r="D81" s="2">
        <v>10</v>
      </c>
    </row>
    <row r="82" spans="1:4" x14ac:dyDescent="0.25">
      <c r="A82" s="1">
        <v>42833</v>
      </c>
      <c r="B82" t="s">
        <v>22</v>
      </c>
      <c r="C82" t="s">
        <v>23</v>
      </c>
      <c r="D82" s="2">
        <v>120</v>
      </c>
    </row>
    <row r="83" spans="1:4" x14ac:dyDescent="0.25">
      <c r="A83" s="1">
        <v>42801</v>
      </c>
      <c r="B83" t="s">
        <v>17</v>
      </c>
      <c r="C83" t="s">
        <v>15</v>
      </c>
      <c r="D83" s="2">
        <v>10</v>
      </c>
    </row>
    <row r="84" spans="1:4" x14ac:dyDescent="0.25">
      <c r="A84" s="1">
        <v>42965</v>
      </c>
      <c r="B84" t="s">
        <v>20</v>
      </c>
      <c r="C84" t="s">
        <v>5</v>
      </c>
      <c r="D84" s="2">
        <v>350</v>
      </c>
    </row>
    <row r="85" spans="1:4" x14ac:dyDescent="0.25">
      <c r="A85" s="1">
        <v>42780</v>
      </c>
      <c r="B85" t="s">
        <v>20</v>
      </c>
      <c r="C85" t="s">
        <v>21</v>
      </c>
      <c r="D85" s="2">
        <v>240</v>
      </c>
    </row>
    <row r="86" spans="1:4" x14ac:dyDescent="0.25">
      <c r="A86" s="1">
        <v>42919</v>
      </c>
      <c r="B86" t="s">
        <v>14</v>
      </c>
      <c r="C86" t="s">
        <v>7</v>
      </c>
      <c r="D86" s="2">
        <v>950</v>
      </c>
    </row>
    <row r="87" spans="1:4" x14ac:dyDescent="0.25">
      <c r="A87" s="1">
        <v>42891</v>
      </c>
      <c r="B87" t="s">
        <v>18</v>
      </c>
      <c r="C87" t="s">
        <v>11</v>
      </c>
      <c r="D87" s="2">
        <v>1450</v>
      </c>
    </row>
    <row r="88" spans="1:4" x14ac:dyDescent="0.25">
      <c r="A88" s="1">
        <v>43024</v>
      </c>
      <c r="B88" t="s">
        <v>17</v>
      </c>
      <c r="C88" t="s">
        <v>23</v>
      </c>
      <c r="D88" s="2">
        <v>120</v>
      </c>
    </row>
    <row r="89" spans="1:4" x14ac:dyDescent="0.25">
      <c r="A89" s="1">
        <v>42971</v>
      </c>
      <c r="B89" t="s">
        <v>9</v>
      </c>
      <c r="C89" t="s">
        <v>13</v>
      </c>
      <c r="D89" s="2">
        <v>500</v>
      </c>
    </row>
    <row r="90" spans="1:4" x14ac:dyDescent="0.25">
      <c r="A90" s="1">
        <v>42926</v>
      </c>
      <c r="B90" t="s">
        <v>6</v>
      </c>
      <c r="C90" t="s">
        <v>21</v>
      </c>
      <c r="D90" s="2">
        <v>240</v>
      </c>
    </row>
    <row r="91" spans="1:4" x14ac:dyDescent="0.25">
      <c r="A91" s="1">
        <v>43023</v>
      </c>
      <c r="B91" t="s">
        <v>9</v>
      </c>
      <c r="C91" t="s">
        <v>11</v>
      </c>
      <c r="D91" s="2">
        <v>1450</v>
      </c>
    </row>
    <row r="92" spans="1:4" x14ac:dyDescent="0.25">
      <c r="A92" s="1">
        <v>42808</v>
      </c>
      <c r="B92" t="s">
        <v>12</v>
      </c>
      <c r="C92" t="s">
        <v>10</v>
      </c>
      <c r="D92" s="2">
        <v>20</v>
      </c>
    </row>
    <row r="93" spans="1:4" x14ac:dyDescent="0.25">
      <c r="A93" s="1">
        <v>42844</v>
      </c>
      <c r="B93" t="s">
        <v>17</v>
      </c>
      <c r="C93" t="s">
        <v>15</v>
      </c>
      <c r="D93" s="2">
        <v>10</v>
      </c>
    </row>
    <row r="94" spans="1:4" x14ac:dyDescent="0.25">
      <c r="A94" s="1">
        <v>43022</v>
      </c>
      <c r="B94" t="s">
        <v>18</v>
      </c>
      <c r="C94" t="s">
        <v>5</v>
      </c>
      <c r="D94" s="2">
        <v>350</v>
      </c>
    </row>
    <row r="95" spans="1:4" x14ac:dyDescent="0.25">
      <c r="A95" s="1">
        <v>42953</v>
      </c>
      <c r="B95" t="s">
        <v>12</v>
      </c>
      <c r="C95" t="s">
        <v>7</v>
      </c>
      <c r="D95" s="2">
        <v>950</v>
      </c>
    </row>
    <row r="96" spans="1:4" x14ac:dyDescent="0.25">
      <c r="A96" s="1">
        <v>43095</v>
      </c>
      <c r="B96" t="s">
        <v>4</v>
      </c>
      <c r="C96" t="s">
        <v>21</v>
      </c>
      <c r="D96" s="2">
        <v>240</v>
      </c>
    </row>
    <row r="97" spans="1:4" x14ac:dyDescent="0.25">
      <c r="A97" s="1">
        <v>43070</v>
      </c>
      <c r="B97" t="s">
        <v>20</v>
      </c>
      <c r="C97" t="s">
        <v>5</v>
      </c>
      <c r="D97" s="2">
        <v>350</v>
      </c>
    </row>
    <row r="98" spans="1:4" x14ac:dyDescent="0.25">
      <c r="A98" s="1">
        <v>42851</v>
      </c>
      <c r="B98" t="s">
        <v>20</v>
      </c>
      <c r="C98" t="s">
        <v>23</v>
      </c>
      <c r="D98" s="2">
        <v>120</v>
      </c>
    </row>
    <row r="99" spans="1:4" x14ac:dyDescent="0.25">
      <c r="A99" s="1">
        <v>42857</v>
      </c>
      <c r="B99" t="s">
        <v>14</v>
      </c>
      <c r="C99" t="s">
        <v>16</v>
      </c>
      <c r="D99" s="2">
        <v>10</v>
      </c>
    </row>
    <row r="100" spans="1:4" x14ac:dyDescent="0.25">
      <c r="A100" s="1">
        <v>42820</v>
      </c>
      <c r="B100" t="s">
        <v>22</v>
      </c>
      <c r="C100" t="s">
        <v>10</v>
      </c>
      <c r="D100" s="2">
        <v>20</v>
      </c>
    </row>
    <row r="101" spans="1:4" x14ac:dyDescent="0.25">
      <c r="A101" s="1">
        <v>42860</v>
      </c>
      <c r="B101" t="s">
        <v>4</v>
      </c>
      <c r="C101" t="s">
        <v>10</v>
      </c>
      <c r="D101" s="2">
        <v>20</v>
      </c>
    </row>
    <row r="102" spans="1:4" x14ac:dyDescent="0.25">
      <c r="A102" s="1">
        <v>43045</v>
      </c>
      <c r="B102" t="s">
        <v>17</v>
      </c>
      <c r="C102" t="s">
        <v>11</v>
      </c>
      <c r="D102" s="2">
        <v>1450</v>
      </c>
    </row>
    <row r="103" spans="1:4" x14ac:dyDescent="0.25">
      <c r="A103" s="1">
        <v>42819</v>
      </c>
      <c r="B103" t="s">
        <v>9</v>
      </c>
      <c r="C103" t="s">
        <v>16</v>
      </c>
      <c r="D103" s="2">
        <v>10</v>
      </c>
    </row>
    <row r="104" spans="1:4" x14ac:dyDescent="0.25">
      <c r="A104" s="1">
        <v>42827</v>
      </c>
      <c r="B104" t="s">
        <v>22</v>
      </c>
      <c r="C104" t="s">
        <v>15</v>
      </c>
      <c r="D104" s="2">
        <v>10</v>
      </c>
    </row>
    <row r="105" spans="1:4" x14ac:dyDescent="0.25">
      <c r="A105" s="1">
        <v>42952</v>
      </c>
      <c r="B105" t="s">
        <v>12</v>
      </c>
      <c r="C105" t="s">
        <v>15</v>
      </c>
      <c r="D105" s="2">
        <v>10</v>
      </c>
    </row>
    <row r="106" spans="1:4" x14ac:dyDescent="0.25">
      <c r="A106" s="1">
        <v>42851</v>
      </c>
      <c r="B106" t="s">
        <v>19</v>
      </c>
      <c r="C106" t="s">
        <v>23</v>
      </c>
      <c r="D106" s="2">
        <v>120</v>
      </c>
    </row>
    <row r="107" spans="1:4" x14ac:dyDescent="0.25">
      <c r="A107" s="1">
        <v>42974</v>
      </c>
      <c r="B107" t="s">
        <v>14</v>
      </c>
      <c r="C107" t="s">
        <v>21</v>
      </c>
      <c r="D107" s="2">
        <v>240</v>
      </c>
    </row>
    <row r="108" spans="1:4" x14ac:dyDescent="0.25">
      <c r="A108" s="1">
        <v>43052</v>
      </c>
      <c r="B108" t="s">
        <v>14</v>
      </c>
      <c r="C108" t="s">
        <v>23</v>
      </c>
      <c r="D108" s="2">
        <v>120</v>
      </c>
    </row>
    <row r="109" spans="1:4" x14ac:dyDescent="0.25">
      <c r="A109" s="1">
        <v>42887</v>
      </c>
      <c r="B109" t="s">
        <v>8</v>
      </c>
      <c r="C109" t="s">
        <v>7</v>
      </c>
      <c r="D109" s="2">
        <v>950</v>
      </c>
    </row>
    <row r="110" spans="1:4" x14ac:dyDescent="0.25">
      <c r="A110" s="1">
        <v>42744</v>
      </c>
      <c r="B110" t="s">
        <v>22</v>
      </c>
      <c r="C110" t="s">
        <v>7</v>
      </c>
      <c r="D110" s="2">
        <v>950</v>
      </c>
    </row>
    <row r="111" spans="1:4" x14ac:dyDescent="0.25">
      <c r="A111" s="1">
        <v>42860</v>
      </c>
      <c r="B111" t="s">
        <v>4</v>
      </c>
      <c r="C111" t="s">
        <v>23</v>
      </c>
      <c r="D111" s="2">
        <v>120</v>
      </c>
    </row>
    <row r="112" spans="1:4" x14ac:dyDescent="0.25">
      <c r="A112" s="1">
        <v>42942</v>
      </c>
      <c r="B112" t="s">
        <v>8</v>
      </c>
      <c r="C112" t="s">
        <v>7</v>
      </c>
      <c r="D112" s="2">
        <v>950</v>
      </c>
    </row>
    <row r="113" spans="1:4" x14ac:dyDescent="0.25">
      <c r="A113" s="1">
        <v>42910</v>
      </c>
      <c r="B113" t="s">
        <v>22</v>
      </c>
      <c r="C113" t="s">
        <v>10</v>
      </c>
      <c r="D113" s="2">
        <v>20</v>
      </c>
    </row>
    <row r="114" spans="1:4" x14ac:dyDescent="0.25">
      <c r="A114" s="1">
        <v>42772</v>
      </c>
      <c r="B114" t="s">
        <v>4</v>
      </c>
      <c r="C114" t="s">
        <v>13</v>
      </c>
      <c r="D114" s="2">
        <v>500</v>
      </c>
    </row>
    <row r="115" spans="1:4" x14ac:dyDescent="0.25">
      <c r="A115" s="1">
        <v>43013</v>
      </c>
      <c r="B115" t="s">
        <v>14</v>
      </c>
      <c r="C115" t="s">
        <v>15</v>
      </c>
      <c r="D115" s="2">
        <v>10</v>
      </c>
    </row>
    <row r="116" spans="1:4" x14ac:dyDescent="0.25">
      <c r="A116" s="1">
        <v>42933</v>
      </c>
      <c r="B116" t="s">
        <v>22</v>
      </c>
      <c r="C116" t="s">
        <v>21</v>
      </c>
      <c r="D116" s="2">
        <v>240</v>
      </c>
    </row>
    <row r="117" spans="1:4" x14ac:dyDescent="0.25">
      <c r="A117" s="1">
        <v>42843</v>
      </c>
      <c r="B117" t="s">
        <v>9</v>
      </c>
      <c r="C117" t="s">
        <v>11</v>
      </c>
      <c r="D117" s="2">
        <v>1450</v>
      </c>
    </row>
    <row r="118" spans="1:4" x14ac:dyDescent="0.25">
      <c r="A118" s="1">
        <v>42925</v>
      </c>
      <c r="B118" t="s">
        <v>12</v>
      </c>
      <c r="C118" t="s">
        <v>21</v>
      </c>
      <c r="D118" s="2">
        <v>240</v>
      </c>
    </row>
    <row r="119" spans="1:4" x14ac:dyDescent="0.25">
      <c r="A119" s="1">
        <v>42822</v>
      </c>
      <c r="B119" t="s">
        <v>12</v>
      </c>
      <c r="C119" t="s">
        <v>7</v>
      </c>
      <c r="D119" s="2">
        <v>950</v>
      </c>
    </row>
    <row r="120" spans="1:4" x14ac:dyDescent="0.25">
      <c r="A120" s="1">
        <v>43085</v>
      </c>
      <c r="B120" t="s">
        <v>18</v>
      </c>
      <c r="C120" t="s">
        <v>23</v>
      </c>
      <c r="D120" s="2">
        <v>120</v>
      </c>
    </row>
    <row r="121" spans="1:4" x14ac:dyDescent="0.25">
      <c r="A121" s="1">
        <v>42813</v>
      </c>
      <c r="B121" t="s">
        <v>12</v>
      </c>
      <c r="C121" t="s">
        <v>15</v>
      </c>
      <c r="D121" s="2">
        <v>10</v>
      </c>
    </row>
    <row r="122" spans="1:4" x14ac:dyDescent="0.25">
      <c r="A122" s="1">
        <v>43073</v>
      </c>
      <c r="B122" t="s">
        <v>4</v>
      </c>
      <c r="C122" t="s">
        <v>5</v>
      </c>
      <c r="D122" s="2">
        <v>350</v>
      </c>
    </row>
    <row r="123" spans="1:4" x14ac:dyDescent="0.25">
      <c r="A123" s="1">
        <v>42893</v>
      </c>
      <c r="B123" t="s">
        <v>8</v>
      </c>
      <c r="C123" t="s">
        <v>15</v>
      </c>
      <c r="D123" s="2">
        <v>10</v>
      </c>
    </row>
    <row r="124" spans="1:4" x14ac:dyDescent="0.25">
      <c r="A124" s="1">
        <v>43045</v>
      </c>
      <c r="B124" t="s">
        <v>20</v>
      </c>
      <c r="C124" t="s">
        <v>15</v>
      </c>
      <c r="D124" s="2">
        <v>10</v>
      </c>
    </row>
    <row r="125" spans="1:4" x14ac:dyDescent="0.25">
      <c r="A125" s="1">
        <v>42867</v>
      </c>
      <c r="B125" t="s">
        <v>17</v>
      </c>
      <c r="C125" t="s">
        <v>16</v>
      </c>
      <c r="D125" s="2">
        <v>10</v>
      </c>
    </row>
    <row r="126" spans="1:4" x14ac:dyDescent="0.25">
      <c r="A126" s="1">
        <v>42830</v>
      </c>
      <c r="B126" t="s">
        <v>6</v>
      </c>
      <c r="C126" t="s">
        <v>21</v>
      </c>
      <c r="D126" s="2">
        <v>240</v>
      </c>
    </row>
    <row r="127" spans="1:4" x14ac:dyDescent="0.25">
      <c r="A127" s="1">
        <v>42810</v>
      </c>
      <c r="B127" t="s">
        <v>4</v>
      </c>
      <c r="C127" t="s">
        <v>7</v>
      </c>
      <c r="D127" s="2">
        <v>950</v>
      </c>
    </row>
    <row r="128" spans="1:4" x14ac:dyDescent="0.25">
      <c r="A128" s="1">
        <v>42867</v>
      </c>
      <c r="B128" t="s">
        <v>17</v>
      </c>
      <c r="C128" t="s">
        <v>23</v>
      </c>
      <c r="D128" s="2">
        <v>120</v>
      </c>
    </row>
    <row r="129" spans="1:4" x14ac:dyDescent="0.25">
      <c r="A129" s="1">
        <v>43028</v>
      </c>
      <c r="B129" t="s">
        <v>18</v>
      </c>
      <c r="C129" t="s">
        <v>7</v>
      </c>
      <c r="D129" s="2">
        <v>950</v>
      </c>
    </row>
    <row r="130" spans="1:4" x14ac:dyDescent="0.25">
      <c r="A130" s="1">
        <v>43088</v>
      </c>
      <c r="B130" t="s">
        <v>6</v>
      </c>
      <c r="C130" t="s">
        <v>10</v>
      </c>
      <c r="D130" s="2">
        <v>20</v>
      </c>
    </row>
    <row r="131" spans="1:4" x14ac:dyDescent="0.25">
      <c r="A131" s="1">
        <v>43049</v>
      </c>
      <c r="B131" t="s">
        <v>6</v>
      </c>
      <c r="C131" t="s">
        <v>7</v>
      </c>
      <c r="D131" s="2">
        <v>950</v>
      </c>
    </row>
    <row r="132" spans="1:4" x14ac:dyDescent="0.25">
      <c r="A132" s="1">
        <v>43009</v>
      </c>
      <c r="B132" t="s">
        <v>19</v>
      </c>
      <c r="C132" t="s">
        <v>11</v>
      </c>
      <c r="D132" s="2">
        <v>1450</v>
      </c>
    </row>
    <row r="133" spans="1:4" x14ac:dyDescent="0.25">
      <c r="A133" s="1">
        <v>42919</v>
      </c>
      <c r="B133" t="s">
        <v>4</v>
      </c>
      <c r="C133" t="s">
        <v>21</v>
      </c>
      <c r="D133" s="2">
        <v>240</v>
      </c>
    </row>
    <row r="134" spans="1:4" x14ac:dyDescent="0.25">
      <c r="A134" s="1">
        <v>43063</v>
      </c>
      <c r="B134" t="s">
        <v>14</v>
      </c>
      <c r="C134" t="s">
        <v>11</v>
      </c>
      <c r="D134" s="2">
        <v>1450</v>
      </c>
    </row>
    <row r="135" spans="1:4" x14ac:dyDescent="0.25">
      <c r="A135" s="1">
        <v>42993</v>
      </c>
      <c r="B135" t="s">
        <v>4</v>
      </c>
      <c r="C135" t="s">
        <v>16</v>
      </c>
      <c r="D135" s="2">
        <v>10</v>
      </c>
    </row>
    <row r="136" spans="1:4" x14ac:dyDescent="0.25">
      <c r="A136" s="1">
        <v>43047</v>
      </c>
      <c r="B136" t="s">
        <v>22</v>
      </c>
      <c r="C136" t="s">
        <v>10</v>
      </c>
      <c r="D136" s="2">
        <v>20</v>
      </c>
    </row>
    <row r="137" spans="1:4" x14ac:dyDescent="0.25">
      <c r="A137" s="1">
        <v>42963</v>
      </c>
      <c r="B137" t="s">
        <v>19</v>
      </c>
      <c r="C137" t="s">
        <v>11</v>
      </c>
      <c r="D137" s="2">
        <v>1450</v>
      </c>
    </row>
    <row r="138" spans="1:4" x14ac:dyDescent="0.25">
      <c r="A138" s="1">
        <v>43016</v>
      </c>
      <c r="B138" t="s">
        <v>9</v>
      </c>
      <c r="C138" t="s">
        <v>7</v>
      </c>
      <c r="D138" s="2">
        <v>950</v>
      </c>
    </row>
    <row r="139" spans="1:4" x14ac:dyDescent="0.25">
      <c r="A139" s="1">
        <v>42740</v>
      </c>
      <c r="B139" t="s">
        <v>20</v>
      </c>
      <c r="C139" t="s">
        <v>10</v>
      </c>
      <c r="D139" s="2">
        <v>20</v>
      </c>
    </row>
    <row r="140" spans="1:4" x14ac:dyDescent="0.25">
      <c r="A140" s="1">
        <v>42874</v>
      </c>
      <c r="B140" t="s">
        <v>22</v>
      </c>
      <c r="C140" t="s">
        <v>7</v>
      </c>
      <c r="D140" s="2">
        <v>950</v>
      </c>
    </row>
    <row r="141" spans="1:4" x14ac:dyDescent="0.25">
      <c r="A141" s="1">
        <v>42844</v>
      </c>
      <c r="B141" t="s">
        <v>9</v>
      </c>
      <c r="C141" t="s">
        <v>15</v>
      </c>
      <c r="D141" s="2">
        <v>10</v>
      </c>
    </row>
    <row r="142" spans="1:4" x14ac:dyDescent="0.25">
      <c r="A142" s="1">
        <v>42860</v>
      </c>
      <c r="B142" t="s">
        <v>9</v>
      </c>
      <c r="C142" t="s">
        <v>21</v>
      </c>
      <c r="D142" s="2">
        <v>240</v>
      </c>
    </row>
    <row r="143" spans="1:4" x14ac:dyDescent="0.25">
      <c r="A143" s="1">
        <v>42921</v>
      </c>
      <c r="B143" t="s">
        <v>14</v>
      </c>
      <c r="C143" t="s">
        <v>7</v>
      </c>
      <c r="D143" s="2">
        <v>950</v>
      </c>
    </row>
    <row r="144" spans="1:4" x14ac:dyDescent="0.25">
      <c r="A144" s="1">
        <v>42760</v>
      </c>
      <c r="B144" t="s">
        <v>12</v>
      </c>
      <c r="C144" t="s">
        <v>5</v>
      </c>
      <c r="D144" s="2">
        <v>350</v>
      </c>
    </row>
    <row r="145" spans="1:4" x14ac:dyDescent="0.25">
      <c r="A145" s="1">
        <v>43013</v>
      </c>
      <c r="B145" t="s">
        <v>8</v>
      </c>
      <c r="C145" t="s">
        <v>11</v>
      </c>
      <c r="D145" s="2">
        <v>1450</v>
      </c>
    </row>
    <row r="146" spans="1:4" x14ac:dyDescent="0.25">
      <c r="A146" s="1">
        <v>43082</v>
      </c>
      <c r="B146" t="s">
        <v>12</v>
      </c>
      <c r="C146" t="s">
        <v>23</v>
      </c>
      <c r="D146" s="2">
        <v>120</v>
      </c>
    </row>
    <row r="147" spans="1:4" x14ac:dyDescent="0.25">
      <c r="A147" s="1">
        <v>42930</v>
      </c>
      <c r="B147" t="s">
        <v>12</v>
      </c>
      <c r="C147" t="s">
        <v>16</v>
      </c>
      <c r="D147" s="2">
        <v>10</v>
      </c>
    </row>
    <row r="148" spans="1:4" x14ac:dyDescent="0.25">
      <c r="A148" s="1">
        <v>42917</v>
      </c>
      <c r="B148" t="s">
        <v>17</v>
      </c>
      <c r="C148" t="s">
        <v>5</v>
      </c>
      <c r="D148" s="2">
        <v>350</v>
      </c>
    </row>
    <row r="149" spans="1:4" x14ac:dyDescent="0.25">
      <c r="A149" s="1">
        <v>42834</v>
      </c>
      <c r="B149" t="s">
        <v>9</v>
      </c>
      <c r="C149" t="s">
        <v>11</v>
      </c>
      <c r="D149" s="2">
        <v>1450</v>
      </c>
    </row>
    <row r="150" spans="1:4" x14ac:dyDescent="0.25">
      <c r="A150" s="1">
        <v>42749</v>
      </c>
      <c r="B150" t="s">
        <v>18</v>
      </c>
      <c r="C150" t="s">
        <v>13</v>
      </c>
      <c r="D150" s="2">
        <v>500</v>
      </c>
    </row>
    <row r="151" spans="1:4" x14ac:dyDescent="0.25">
      <c r="A151" s="1">
        <v>43052</v>
      </c>
      <c r="B151" t="s">
        <v>17</v>
      </c>
      <c r="C151" t="s">
        <v>7</v>
      </c>
      <c r="D151" s="2">
        <v>950</v>
      </c>
    </row>
    <row r="152" spans="1:4" x14ac:dyDescent="0.25">
      <c r="A152" s="1">
        <v>43071</v>
      </c>
      <c r="B152" t="s">
        <v>4</v>
      </c>
      <c r="C152" t="s">
        <v>23</v>
      </c>
      <c r="D152" s="2">
        <v>120</v>
      </c>
    </row>
    <row r="153" spans="1:4" x14ac:dyDescent="0.25">
      <c r="A153" s="1">
        <v>43049</v>
      </c>
      <c r="B153" t="s">
        <v>6</v>
      </c>
      <c r="C153" t="s">
        <v>16</v>
      </c>
      <c r="D153" s="2">
        <v>10</v>
      </c>
    </row>
    <row r="154" spans="1:4" x14ac:dyDescent="0.25">
      <c r="A154" s="1">
        <v>42961</v>
      </c>
      <c r="B154" t="s">
        <v>6</v>
      </c>
      <c r="C154" t="s">
        <v>21</v>
      </c>
      <c r="D154" s="2">
        <v>240</v>
      </c>
    </row>
    <row r="155" spans="1:4" x14ac:dyDescent="0.25">
      <c r="A155" s="1">
        <v>42898</v>
      </c>
      <c r="B155" t="s">
        <v>17</v>
      </c>
      <c r="C155" t="s">
        <v>13</v>
      </c>
      <c r="D155" s="2">
        <v>500</v>
      </c>
    </row>
    <row r="156" spans="1:4" x14ac:dyDescent="0.25">
      <c r="A156" s="1">
        <v>43023</v>
      </c>
      <c r="B156" t="s">
        <v>12</v>
      </c>
      <c r="C156" t="s">
        <v>5</v>
      </c>
      <c r="D156" s="2">
        <v>350</v>
      </c>
    </row>
    <row r="157" spans="1:4" x14ac:dyDescent="0.25">
      <c r="A157" s="1">
        <v>43054</v>
      </c>
      <c r="B157" t="s">
        <v>22</v>
      </c>
      <c r="C157" t="s">
        <v>13</v>
      </c>
      <c r="D157" s="2">
        <v>500</v>
      </c>
    </row>
    <row r="158" spans="1:4" x14ac:dyDescent="0.25">
      <c r="A158" s="1">
        <v>43003</v>
      </c>
      <c r="B158" t="s">
        <v>18</v>
      </c>
      <c r="C158" t="s">
        <v>13</v>
      </c>
      <c r="D158" s="2">
        <v>500</v>
      </c>
    </row>
    <row r="159" spans="1:4" x14ac:dyDescent="0.25">
      <c r="A159" s="1">
        <v>42784</v>
      </c>
      <c r="B159" t="s">
        <v>18</v>
      </c>
      <c r="C159" t="s">
        <v>23</v>
      </c>
      <c r="D159" s="2">
        <v>120</v>
      </c>
    </row>
    <row r="160" spans="1:4" x14ac:dyDescent="0.25">
      <c r="A160" s="1">
        <v>42795</v>
      </c>
      <c r="B160" t="s">
        <v>4</v>
      </c>
      <c r="C160" t="s">
        <v>5</v>
      </c>
      <c r="D160" s="2">
        <v>350</v>
      </c>
    </row>
    <row r="161" spans="1:4" x14ac:dyDescent="0.25">
      <c r="A161" s="1">
        <v>42942</v>
      </c>
      <c r="B161" t="s">
        <v>6</v>
      </c>
      <c r="C161" t="s">
        <v>23</v>
      </c>
      <c r="D161" s="2">
        <v>120</v>
      </c>
    </row>
    <row r="162" spans="1:4" x14ac:dyDescent="0.25">
      <c r="A162" s="1">
        <v>42912</v>
      </c>
      <c r="B162" t="s">
        <v>8</v>
      </c>
      <c r="C162" t="s">
        <v>21</v>
      </c>
      <c r="D162" s="2">
        <v>240</v>
      </c>
    </row>
    <row r="163" spans="1:4" x14ac:dyDescent="0.25">
      <c r="A163" s="1">
        <v>43021</v>
      </c>
      <c r="B163" t="s">
        <v>19</v>
      </c>
      <c r="C163" t="s">
        <v>10</v>
      </c>
      <c r="D163" s="2">
        <v>20</v>
      </c>
    </row>
    <row r="164" spans="1:4" x14ac:dyDescent="0.25">
      <c r="A164" s="1">
        <v>42961</v>
      </c>
      <c r="B164" t="s">
        <v>4</v>
      </c>
      <c r="C164" t="s">
        <v>7</v>
      </c>
      <c r="D164" s="2">
        <v>950</v>
      </c>
    </row>
    <row r="165" spans="1:4" x14ac:dyDescent="0.25">
      <c r="A165" s="1">
        <v>42921</v>
      </c>
      <c r="B165" t="s">
        <v>20</v>
      </c>
      <c r="C165" t="s">
        <v>7</v>
      </c>
      <c r="D165" s="2">
        <v>950</v>
      </c>
    </row>
    <row r="166" spans="1:4" x14ac:dyDescent="0.25">
      <c r="A166" s="1">
        <v>42857</v>
      </c>
      <c r="B166" t="s">
        <v>17</v>
      </c>
      <c r="C166" t="s">
        <v>10</v>
      </c>
      <c r="D166" s="2">
        <v>20</v>
      </c>
    </row>
    <row r="167" spans="1:4" x14ac:dyDescent="0.25">
      <c r="A167" s="1">
        <v>42910</v>
      </c>
      <c r="B167" t="s">
        <v>22</v>
      </c>
      <c r="C167" t="s">
        <v>10</v>
      </c>
      <c r="D167" s="2">
        <v>20</v>
      </c>
    </row>
    <row r="168" spans="1:4" x14ac:dyDescent="0.25">
      <c r="A168" s="1">
        <v>42971</v>
      </c>
      <c r="B168" t="s">
        <v>6</v>
      </c>
      <c r="C168" t="s">
        <v>7</v>
      </c>
      <c r="D168" s="2">
        <v>950</v>
      </c>
    </row>
    <row r="169" spans="1:4" x14ac:dyDescent="0.25">
      <c r="A169" s="1">
        <v>42972</v>
      </c>
      <c r="B169" t="s">
        <v>17</v>
      </c>
      <c r="C169" t="s">
        <v>11</v>
      </c>
      <c r="D169" s="2">
        <v>1450</v>
      </c>
    </row>
    <row r="170" spans="1:4" x14ac:dyDescent="0.25">
      <c r="A170" s="1">
        <v>42776</v>
      </c>
      <c r="B170" t="s">
        <v>6</v>
      </c>
      <c r="C170" t="s">
        <v>11</v>
      </c>
      <c r="D170" s="2">
        <v>1450</v>
      </c>
    </row>
    <row r="171" spans="1:4" x14ac:dyDescent="0.25">
      <c r="A171" s="1">
        <v>42738</v>
      </c>
      <c r="B171" t="s">
        <v>6</v>
      </c>
      <c r="C171" t="s">
        <v>10</v>
      </c>
      <c r="D171" s="2">
        <v>20</v>
      </c>
    </row>
    <row r="172" spans="1:4" x14ac:dyDescent="0.25">
      <c r="A172" s="1">
        <v>42738</v>
      </c>
      <c r="B172" t="s">
        <v>9</v>
      </c>
      <c r="C172" t="s">
        <v>13</v>
      </c>
      <c r="D172" s="2">
        <v>500</v>
      </c>
    </row>
    <row r="173" spans="1:4" x14ac:dyDescent="0.25">
      <c r="A173" s="1">
        <v>42807</v>
      </c>
      <c r="B173" t="s">
        <v>22</v>
      </c>
      <c r="C173" t="s">
        <v>13</v>
      </c>
      <c r="D173" s="2">
        <v>500</v>
      </c>
    </row>
    <row r="174" spans="1:4" x14ac:dyDescent="0.25">
      <c r="A174" s="1">
        <v>43051</v>
      </c>
      <c r="B174" t="s">
        <v>9</v>
      </c>
      <c r="C174" t="s">
        <v>5</v>
      </c>
      <c r="D174" s="2">
        <v>350</v>
      </c>
    </row>
    <row r="175" spans="1:4" x14ac:dyDescent="0.25">
      <c r="A175" s="1">
        <v>43015</v>
      </c>
      <c r="B175" t="s">
        <v>17</v>
      </c>
      <c r="C175" t="s">
        <v>10</v>
      </c>
      <c r="D175" s="2">
        <v>20</v>
      </c>
    </row>
    <row r="176" spans="1:4" x14ac:dyDescent="0.25">
      <c r="A176" s="1">
        <v>43087</v>
      </c>
      <c r="B176" t="s">
        <v>22</v>
      </c>
      <c r="C176" t="s">
        <v>10</v>
      </c>
      <c r="D176" s="2">
        <v>20</v>
      </c>
    </row>
    <row r="177" spans="1:4" x14ac:dyDescent="0.25">
      <c r="A177" s="1">
        <v>42938</v>
      </c>
      <c r="B177" t="s">
        <v>17</v>
      </c>
      <c r="C177" t="s">
        <v>5</v>
      </c>
      <c r="D177" s="2">
        <v>350</v>
      </c>
    </row>
    <row r="178" spans="1:4" x14ac:dyDescent="0.25">
      <c r="A178" s="1">
        <v>42864</v>
      </c>
      <c r="B178" t="s">
        <v>20</v>
      </c>
      <c r="C178" t="s">
        <v>21</v>
      </c>
      <c r="D178" s="2">
        <v>240</v>
      </c>
    </row>
    <row r="179" spans="1:4" x14ac:dyDescent="0.25">
      <c r="A179" s="1">
        <v>42953</v>
      </c>
      <c r="B179" t="s">
        <v>19</v>
      </c>
      <c r="C179" t="s">
        <v>10</v>
      </c>
      <c r="D179" s="2">
        <v>20</v>
      </c>
    </row>
    <row r="180" spans="1:4" x14ac:dyDescent="0.25">
      <c r="A180" s="1">
        <v>42863</v>
      </c>
      <c r="B180" t="s">
        <v>9</v>
      </c>
      <c r="C180" t="s">
        <v>5</v>
      </c>
      <c r="D180" s="2">
        <v>350</v>
      </c>
    </row>
    <row r="181" spans="1:4" x14ac:dyDescent="0.25">
      <c r="A181" s="1">
        <v>42936</v>
      </c>
      <c r="B181" t="s">
        <v>17</v>
      </c>
      <c r="C181" t="s">
        <v>21</v>
      </c>
      <c r="D181" s="2">
        <v>240</v>
      </c>
    </row>
    <row r="182" spans="1:4" x14ac:dyDescent="0.25">
      <c r="A182" s="1">
        <v>42808</v>
      </c>
      <c r="B182" t="s">
        <v>22</v>
      </c>
      <c r="C182" t="s">
        <v>15</v>
      </c>
      <c r="D182" s="2">
        <v>10</v>
      </c>
    </row>
    <row r="183" spans="1:4" x14ac:dyDescent="0.25">
      <c r="A183" s="1">
        <v>42782</v>
      </c>
      <c r="B183" t="s">
        <v>8</v>
      </c>
      <c r="C183" t="s">
        <v>10</v>
      </c>
      <c r="D183" s="2">
        <v>20</v>
      </c>
    </row>
    <row r="184" spans="1:4" x14ac:dyDescent="0.25">
      <c r="A184" s="1">
        <v>43015</v>
      </c>
      <c r="B184" t="s">
        <v>8</v>
      </c>
      <c r="C184" t="s">
        <v>16</v>
      </c>
      <c r="D184" s="2">
        <v>10</v>
      </c>
    </row>
    <row r="185" spans="1:4" x14ac:dyDescent="0.25">
      <c r="A185" s="1">
        <v>42985</v>
      </c>
      <c r="B185" t="s">
        <v>6</v>
      </c>
      <c r="C185" t="s">
        <v>15</v>
      </c>
      <c r="D185" s="2">
        <v>10</v>
      </c>
    </row>
    <row r="186" spans="1:4" x14ac:dyDescent="0.25">
      <c r="A186" s="1">
        <v>43027</v>
      </c>
      <c r="B186" t="s">
        <v>19</v>
      </c>
      <c r="C186" t="s">
        <v>5</v>
      </c>
      <c r="D186" s="2">
        <v>350</v>
      </c>
    </row>
    <row r="187" spans="1:4" x14ac:dyDescent="0.25">
      <c r="A187" s="1">
        <v>42969</v>
      </c>
      <c r="B187" t="s">
        <v>22</v>
      </c>
      <c r="C187" t="s">
        <v>21</v>
      </c>
      <c r="D187" s="2">
        <v>240</v>
      </c>
    </row>
    <row r="188" spans="1:4" x14ac:dyDescent="0.25">
      <c r="A188" s="1">
        <v>43057</v>
      </c>
      <c r="B188" t="s">
        <v>9</v>
      </c>
      <c r="C188" t="s">
        <v>5</v>
      </c>
      <c r="D188" s="2">
        <v>350</v>
      </c>
    </row>
    <row r="189" spans="1:4" x14ac:dyDescent="0.25">
      <c r="A189" s="1">
        <v>42953</v>
      </c>
      <c r="B189" t="s">
        <v>20</v>
      </c>
      <c r="C189" t="s">
        <v>21</v>
      </c>
      <c r="D189" s="2">
        <v>240</v>
      </c>
    </row>
    <row r="190" spans="1:4" x14ac:dyDescent="0.25">
      <c r="A190" s="1">
        <v>43014</v>
      </c>
      <c r="B190" t="s">
        <v>4</v>
      </c>
      <c r="C190" t="s">
        <v>7</v>
      </c>
      <c r="D190" s="2">
        <v>950</v>
      </c>
    </row>
    <row r="191" spans="1:4" x14ac:dyDescent="0.25">
      <c r="A191" s="1">
        <v>42891</v>
      </c>
      <c r="B191" t="s">
        <v>22</v>
      </c>
      <c r="C191" t="s">
        <v>13</v>
      </c>
      <c r="D191" s="2">
        <v>500</v>
      </c>
    </row>
    <row r="192" spans="1:4" x14ac:dyDescent="0.25">
      <c r="A192" s="1">
        <v>43087</v>
      </c>
      <c r="B192" t="s">
        <v>6</v>
      </c>
      <c r="C192" t="s">
        <v>5</v>
      </c>
      <c r="D192" s="2">
        <v>350</v>
      </c>
    </row>
    <row r="193" spans="1:4" x14ac:dyDescent="0.25">
      <c r="A193" s="1">
        <v>43093</v>
      </c>
      <c r="B193" t="s">
        <v>6</v>
      </c>
      <c r="C193" t="s">
        <v>11</v>
      </c>
      <c r="D193" s="2">
        <v>1450</v>
      </c>
    </row>
    <row r="194" spans="1:4" x14ac:dyDescent="0.25">
      <c r="A194" s="1">
        <v>42750</v>
      </c>
      <c r="B194" t="s">
        <v>4</v>
      </c>
      <c r="C194" t="s">
        <v>15</v>
      </c>
      <c r="D194" s="2">
        <v>10</v>
      </c>
    </row>
    <row r="195" spans="1:4" x14ac:dyDescent="0.25">
      <c r="A195" s="1">
        <v>43057</v>
      </c>
      <c r="B195" t="s">
        <v>14</v>
      </c>
      <c r="C195" t="s">
        <v>15</v>
      </c>
      <c r="D195" s="2">
        <v>10</v>
      </c>
    </row>
    <row r="196" spans="1:4" x14ac:dyDescent="0.25">
      <c r="A196" s="1">
        <v>42892</v>
      </c>
      <c r="B196" t="s">
        <v>12</v>
      </c>
      <c r="C196" t="s">
        <v>15</v>
      </c>
      <c r="D196" s="2">
        <v>10</v>
      </c>
    </row>
    <row r="197" spans="1:4" x14ac:dyDescent="0.25">
      <c r="A197" s="1">
        <v>42891</v>
      </c>
      <c r="B197" t="s">
        <v>12</v>
      </c>
      <c r="C197" t="s">
        <v>21</v>
      </c>
      <c r="D197" s="2">
        <v>240</v>
      </c>
    </row>
    <row r="198" spans="1:4" x14ac:dyDescent="0.25">
      <c r="A198" s="1">
        <v>42876</v>
      </c>
      <c r="B198" t="s">
        <v>19</v>
      </c>
      <c r="C198" t="s">
        <v>16</v>
      </c>
      <c r="D198" s="2">
        <v>10</v>
      </c>
    </row>
    <row r="199" spans="1:4" x14ac:dyDescent="0.25">
      <c r="A199" s="1">
        <v>42904</v>
      </c>
      <c r="B199" t="s">
        <v>19</v>
      </c>
      <c r="C199" t="s">
        <v>5</v>
      </c>
      <c r="D199" s="2">
        <v>350</v>
      </c>
    </row>
    <row r="200" spans="1:4" x14ac:dyDescent="0.25">
      <c r="A200" s="1">
        <v>42927</v>
      </c>
      <c r="B200" t="s">
        <v>20</v>
      </c>
      <c r="C200" t="s">
        <v>23</v>
      </c>
      <c r="D200" s="2">
        <v>120</v>
      </c>
    </row>
    <row r="201" spans="1:4" x14ac:dyDescent="0.25">
      <c r="A201" s="1">
        <v>42934</v>
      </c>
      <c r="B201" t="s">
        <v>4</v>
      </c>
      <c r="C201" t="s">
        <v>7</v>
      </c>
      <c r="D201" s="2">
        <v>950</v>
      </c>
    </row>
    <row r="202" spans="1:4" x14ac:dyDescent="0.25">
      <c r="A202" s="1">
        <v>42888</v>
      </c>
      <c r="B202" t="s">
        <v>4</v>
      </c>
      <c r="C202" t="s">
        <v>10</v>
      </c>
      <c r="D202" s="2">
        <v>20</v>
      </c>
    </row>
    <row r="203" spans="1:4" x14ac:dyDescent="0.25">
      <c r="A203" s="1">
        <v>42900</v>
      </c>
      <c r="B203" t="s">
        <v>22</v>
      </c>
      <c r="C203" t="s">
        <v>7</v>
      </c>
      <c r="D203" s="2">
        <v>950</v>
      </c>
    </row>
    <row r="204" spans="1:4" x14ac:dyDescent="0.25">
      <c r="A204" s="1">
        <v>43076</v>
      </c>
      <c r="B204" t="s">
        <v>6</v>
      </c>
      <c r="C204" t="s">
        <v>13</v>
      </c>
      <c r="D204" s="2">
        <v>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B3BC-ADDC-484C-B1E0-121EC18F024B}">
  <dimension ref="A1:F12"/>
  <sheetViews>
    <sheetView workbookViewId="0">
      <selection activeCell="C6" sqref="C6"/>
    </sheetView>
  </sheetViews>
  <sheetFormatPr baseColWidth="10" defaultRowHeight="15" x14ac:dyDescent="0.25"/>
  <cols>
    <col min="1" max="1" width="14.42578125" customWidth="1"/>
    <col min="2" max="2" width="17.5703125" bestFit="1" customWidth="1"/>
    <col min="3" max="3" width="11.5703125" bestFit="1" customWidth="1"/>
    <col min="4" max="4" width="10" bestFit="1" customWidth="1"/>
    <col min="5" max="5" width="17.28515625" customWidth="1"/>
    <col min="6" max="6" width="18.7109375" customWidth="1"/>
  </cols>
  <sheetData>
    <row r="1" spans="1:6" x14ac:dyDescent="0.25">
      <c r="A1" t="s">
        <v>1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29</v>
      </c>
      <c r="B2" t="s">
        <v>30</v>
      </c>
      <c r="C2" t="s">
        <v>31</v>
      </c>
      <c r="D2" s="2">
        <v>1000</v>
      </c>
      <c r="E2" s="1">
        <v>42739</v>
      </c>
      <c r="F2" s="1">
        <v>29695</v>
      </c>
    </row>
    <row r="3" spans="1:6" x14ac:dyDescent="0.25">
      <c r="A3" t="s">
        <v>8</v>
      </c>
      <c r="B3" t="s">
        <v>32</v>
      </c>
      <c r="C3" t="s">
        <v>33</v>
      </c>
      <c r="D3" s="2">
        <v>1200</v>
      </c>
      <c r="E3" s="1">
        <v>42759</v>
      </c>
      <c r="F3" s="1">
        <v>30943</v>
      </c>
    </row>
    <row r="4" spans="1:6" x14ac:dyDescent="0.25">
      <c r="A4" t="s">
        <v>18</v>
      </c>
      <c r="B4" t="s">
        <v>34</v>
      </c>
      <c r="C4" t="s">
        <v>35</v>
      </c>
      <c r="D4" s="2">
        <v>900</v>
      </c>
      <c r="E4" s="1">
        <v>42757</v>
      </c>
      <c r="F4" s="1">
        <v>29461</v>
      </c>
    </row>
    <row r="5" spans="1:6" x14ac:dyDescent="0.25">
      <c r="A5" t="s">
        <v>4</v>
      </c>
      <c r="B5" t="s">
        <v>36</v>
      </c>
      <c r="C5" t="s">
        <v>35</v>
      </c>
      <c r="D5" s="2">
        <v>800</v>
      </c>
      <c r="E5" s="1">
        <v>42750</v>
      </c>
      <c r="F5" s="1">
        <v>31239</v>
      </c>
    </row>
    <row r="6" spans="1:6" x14ac:dyDescent="0.25">
      <c r="A6" t="s">
        <v>12</v>
      </c>
      <c r="B6" t="s">
        <v>37</v>
      </c>
      <c r="C6" t="s">
        <v>38</v>
      </c>
      <c r="D6" s="2">
        <v>1000</v>
      </c>
      <c r="E6" s="1">
        <v>42762</v>
      </c>
      <c r="F6" s="1">
        <v>32733</v>
      </c>
    </row>
    <row r="7" spans="1:6" x14ac:dyDescent="0.25">
      <c r="A7" t="s">
        <v>6</v>
      </c>
      <c r="B7" t="s">
        <v>39</v>
      </c>
      <c r="C7" t="s">
        <v>38</v>
      </c>
      <c r="D7" s="2">
        <v>1200</v>
      </c>
      <c r="E7" s="1">
        <v>42758</v>
      </c>
      <c r="F7" s="1">
        <v>29294</v>
      </c>
    </row>
    <row r="8" spans="1:6" x14ac:dyDescent="0.25">
      <c r="A8" t="s">
        <v>9</v>
      </c>
      <c r="B8" t="s">
        <v>40</v>
      </c>
      <c r="C8" t="s">
        <v>41</v>
      </c>
      <c r="D8" s="2">
        <v>900</v>
      </c>
      <c r="E8" s="1">
        <v>42745</v>
      </c>
      <c r="F8" s="1">
        <v>31028</v>
      </c>
    </row>
    <row r="9" spans="1:6" x14ac:dyDescent="0.25">
      <c r="A9" t="s">
        <v>17</v>
      </c>
      <c r="B9" t="s">
        <v>42</v>
      </c>
      <c r="C9" t="s">
        <v>41</v>
      </c>
      <c r="D9" s="2">
        <v>800</v>
      </c>
      <c r="E9" s="1">
        <v>42750</v>
      </c>
      <c r="F9" s="1">
        <v>31507</v>
      </c>
    </row>
    <row r="10" spans="1:6" x14ac:dyDescent="0.25">
      <c r="A10" t="s">
        <v>14</v>
      </c>
      <c r="B10" t="s">
        <v>43</v>
      </c>
      <c r="C10" t="s">
        <v>44</v>
      </c>
      <c r="D10" s="2">
        <v>1000</v>
      </c>
      <c r="E10" s="1">
        <v>42742</v>
      </c>
      <c r="F10" s="1">
        <v>32245</v>
      </c>
    </row>
    <row r="11" spans="1:6" x14ac:dyDescent="0.25">
      <c r="A11" t="s">
        <v>19</v>
      </c>
      <c r="B11" t="s">
        <v>45</v>
      </c>
      <c r="C11" t="s">
        <v>44</v>
      </c>
      <c r="D11" s="2">
        <v>1200</v>
      </c>
      <c r="E11" s="1">
        <v>42755</v>
      </c>
      <c r="F11" s="1">
        <v>31406</v>
      </c>
    </row>
    <row r="12" spans="1:6" x14ac:dyDescent="0.25">
      <c r="A12" t="s">
        <v>22</v>
      </c>
      <c r="B12" t="s">
        <v>46</v>
      </c>
      <c r="C12" t="s">
        <v>44</v>
      </c>
      <c r="D12" s="2">
        <v>900</v>
      </c>
      <c r="E12" s="1">
        <v>42743</v>
      </c>
      <c r="F12" s="1">
        <v>29732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25390-7E07-40CF-8AFC-534D7137A1CE}">
  <dimension ref="B3:C62"/>
  <sheetViews>
    <sheetView tabSelected="1" topLeftCell="A35" zoomScale="73" zoomScaleNormal="59" workbookViewId="0">
      <selection activeCell="M53" sqref="M53"/>
    </sheetView>
  </sheetViews>
  <sheetFormatPr baseColWidth="10" defaultRowHeight="15" x14ac:dyDescent="0.25"/>
  <cols>
    <col min="2" max="2" width="18.7109375" bestFit="1" customWidth="1"/>
    <col min="3" max="3" width="19.7109375" bestFit="1" customWidth="1"/>
    <col min="4" max="6" width="9.7109375" bestFit="1" customWidth="1"/>
    <col min="7" max="7" width="7.5703125" bestFit="1" customWidth="1"/>
    <col min="8" max="9" width="11.28515625" bestFit="1" customWidth="1"/>
    <col min="10" max="10" width="8.42578125" bestFit="1" customWidth="1"/>
    <col min="11" max="11" width="9.85546875" bestFit="1" customWidth="1"/>
    <col min="12" max="12" width="13" bestFit="1" customWidth="1"/>
  </cols>
  <sheetData>
    <row r="3" spans="2:3" x14ac:dyDescent="0.25">
      <c r="B3" s="3" t="s">
        <v>47</v>
      </c>
      <c r="C3" t="s">
        <v>49</v>
      </c>
    </row>
    <row r="4" spans="2:3" x14ac:dyDescent="0.25">
      <c r="B4" s="4" t="s">
        <v>46</v>
      </c>
      <c r="C4" s="5">
        <v>7090</v>
      </c>
    </row>
    <row r="5" spans="2:3" x14ac:dyDescent="0.25">
      <c r="B5" s="4" t="s">
        <v>40</v>
      </c>
      <c r="C5" s="5">
        <v>8860</v>
      </c>
    </row>
    <row r="6" spans="2:3" x14ac:dyDescent="0.25">
      <c r="B6" s="4" t="s">
        <v>36</v>
      </c>
      <c r="C6" s="5">
        <v>7930</v>
      </c>
    </row>
    <row r="7" spans="2:3" x14ac:dyDescent="0.25">
      <c r="B7" s="4" t="s">
        <v>32</v>
      </c>
      <c r="C7" s="5">
        <v>8800</v>
      </c>
    </row>
    <row r="8" spans="2:3" x14ac:dyDescent="0.25">
      <c r="B8" s="4" t="s">
        <v>34</v>
      </c>
      <c r="C8" s="5">
        <v>7860</v>
      </c>
    </row>
    <row r="9" spans="2:3" x14ac:dyDescent="0.25">
      <c r="B9" s="4" t="s">
        <v>30</v>
      </c>
      <c r="C9" s="5">
        <v>6070</v>
      </c>
    </row>
    <row r="10" spans="2:3" x14ac:dyDescent="0.25">
      <c r="B10" s="4" t="s">
        <v>45</v>
      </c>
      <c r="C10" s="5">
        <v>7400</v>
      </c>
    </row>
    <row r="11" spans="2:3" x14ac:dyDescent="0.25">
      <c r="B11" s="4" t="s">
        <v>37</v>
      </c>
      <c r="C11" s="5">
        <v>3920</v>
      </c>
    </row>
    <row r="12" spans="2:3" x14ac:dyDescent="0.25">
      <c r="B12" s="4" t="s">
        <v>43</v>
      </c>
      <c r="C12" s="5">
        <v>4750</v>
      </c>
    </row>
    <row r="13" spans="2:3" x14ac:dyDescent="0.25">
      <c r="B13" s="4" t="s">
        <v>39</v>
      </c>
      <c r="C13" s="5">
        <v>9710</v>
      </c>
    </row>
    <row r="14" spans="2:3" x14ac:dyDescent="0.25">
      <c r="B14" s="4" t="s">
        <v>42</v>
      </c>
      <c r="C14" s="5">
        <v>9290</v>
      </c>
    </row>
    <row r="15" spans="2:3" x14ac:dyDescent="0.25">
      <c r="B15" s="4" t="s">
        <v>48</v>
      </c>
      <c r="C15" s="5">
        <v>81680</v>
      </c>
    </row>
    <row r="18" spans="2:3" x14ac:dyDescent="0.25">
      <c r="B18" s="3" t="s">
        <v>47</v>
      </c>
      <c r="C18" t="s">
        <v>49</v>
      </c>
    </row>
    <row r="19" spans="2:3" x14ac:dyDescent="0.25">
      <c r="B19" s="4" t="s">
        <v>31</v>
      </c>
      <c r="C19" s="5">
        <v>6070</v>
      </c>
    </row>
    <row r="20" spans="2:3" x14ac:dyDescent="0.25">
      <c r="B20" s="4" t="s">
        <v>33</v>
      </c>
      <c r="C20" s="5">
        <v>8800</v>
      </c>
    </row>
    <row r="21" spans="2:3" x14ac:dyDescent="0.25">
      <c r="B21" s="4" t="s">
        <v>35</v>
      </c>
      <c r="C21" s="5">
        <v>15790</v>
      </c>
    </row>
    <row r="22" spans="2:3" x14ac:dyDescent="0.25">
      <c r="B22" s="4" t="s">
        <v>38</v>
      </c>
      <c r="C22" s="5">
        <v>13630</v>
      </c>
    </row>
    <row r="23" spans="2:3" x14ac:dyDescent="0.25">
      <c r="B23" s="4" t="s">
        <v>41</v>
      </c>
      <c r="C23" s="5">
        <v>18150</v>
      </c>
    </row>
    <row r="24" spans="2:3" x14ac:dyDescent="0.25">
      <c r="B24" s="4" t="s">
        <v>44</v>
      </c>
      <c r="C24" s="5">
        <v>19240</v>
      </c>
    </row>
    <row r="25" spans="2:3" x14ac:dyDescent="0.25">
      <c r="B25" s="4" t="s">
        <v>48</v>
      </c>
      <c r="C25" s="5">
        <v>81680</v>
      </c>
    </row>
    <row r="27" spans="2:3" x14ac:dyDescent="0.25">
      <c r="B27" s="4" t="s">
        <v>25</v>
      </c>
      <c r="C27" t="s">
        <v>3</v>
      </c>
    </row>
    <row r="28" spans="2:3" x14ac:dyDescent="0.25">
      <c r="B28" s="4" t="s">
        <v>31</v>
      </c>
      <c r="C28" s="5">
        <f>GETPIVOTDATA("[Measures].[Suma de Ventas]",$B$18,"[REGISTRO_PERSONAL].[Provincia]","[REGISTRO_PERSONAL].[Provincia].&amp;[Azuay]")</f>
        <v>6070</v>
      </c>
    </row>
    <row r="29" spans="2:3" x14ac:dyDescent="0.25">
      <c r="B29" s="4" t="s">
        <v>33</v>
      </c>
      <c r="C29" s="5">
        <f>+GETPIVOTDATA("[Measures].[Suma de Ventas]",$B$18,"[REGISTRO_PERSONAL].[Provincia]","[REGISTRO_PERSONAL].[Provincia].&amp;[Chimborazo]")</f>
        <v>8800</v>
      </c>
    </row>
    <row r="30" spans="2:3" x14ac:dyDescent="0.25">
      <c r="B30" s="4" t="s">
        <v>35</v>
      </c>
      <c r="C30" s="5">
        <f>+GETPIVOTDATA("[Measures].[Suma de Ventas]",$B$18,"[REGISTRO_PERSONAL].[Provincia]","[REGISTRO_PERSONAL].[Provincia].&amp;[El Oro]")</f>
        <v>15790</v>
      </c>
    </row>
    <row r="31" spans="2:3" x14ac:dyDescent="0.25">
      <c r="B31" s="4" t="s">
        <v>38</v>
      </c>
      <c r="C31" s="5">
        <f>+GETPIVOTDATA("[Measures].[Suma de Ventas]",$B$18,"[REGISTRO_PERSONAL].[Provincia]","[REGISTRO_PERSONAL].[Provincia].&amp;[Guayas]")</f>
        <v>13630</v>
      </c>
    </row>
    <row r="32" spans="2:3" x14ac:dyDescent="0.25">
      <c r="B32" s="4" t="s">
        <v>41</v>
      </c>
      <c r="C32" s="5">
        <f>+GETPIVOTDATA("[Measures].[Suma de Ventas]",$B$18,"[REGISTRO_PERSONAL].[Provincia]","[REGISTRO_PERSONAL].[Provincia].&amp;[Manabí]")</f>
        <v>18150</v>
      </c>
    </row>
    <row r="33" spans="2:3" x14ac:dyDescent="0.25">
      <c r="B33" s="4" t="s">
        <v>44</v>
      </c>
      <c r="C33" s="5">
        <f>+GETPIVOTDATA("[Measures].[Suma de Ventas]",$B$18,"[REGISTRO_PERSONAL].[Provincia]","[REGISTRO_PERSONAL].[Provincia].&amp;[Pichincha]")</f>
        <v>19240</v>
      </c>
    </row>
    <row r="36" spans="2:3" x14ac:dyDescent="0.25">
      <c r="B36" s="3" t="s">
        <v>47</v>
      </c>
      <c r="C36" t="s">
        <v>49</v>
      </c>
    </row>
    <row r="37" spans="2:3" x14ac:dyDescent="0.25">
      <c r="B37" s="4" t="s">
        <v>51</v>
      </c>
      <c r="C37" s="5">
        <v>6010</v>
      </c>
    </row>
    <row r="38" spans="2:3" x14ac:dyDescent="0.25">
      <c r="B38" s="4" t="s">
        <v>52</v>
      </c>
      <c r="C38" s="5">
        <v>8570</v>
      </c>
    </row>
    <row r="39" spans="2:3" x14ac:dyDescent="0.25">
      <c r="B39" s="4" t="s">
        <v>53</v>
      </c>
      <c r="C39" s="5">
        <v>6770</v>
      </c>
    </row>
    <row r="40" spans="2:3" x14ac:dyDescent="0.25">
      <c r="B40" s="4" t="s">
        <v>50</v>
      </c>
      <c r="C40" s="5">
        <v>5400</v>
      </c>
    </row>
    <row r="41" spans="2:3" x14ac:dyDescent="0.25">
      <c r="B41" s="4" t="s">
        <v>54</v>
      </c>
      <c r="C41" s="5">
        <v>4360</v>
      </c>
    </row>
    <row r="42" spans="2:3" x14ac:dyDescent="0.25">
      <c r="B42" s="4" t="s">
        <v>55</v>
      </c>
      <c r="C42" s="5">
        <v>7650</v>
      </c>
    </row>
    <row r="43" spans="2:3" x14ac:dyDescent="0.25">
      <c r="B43" s="4" t="s">
        <v>56</v>
      </c>
      <c r="C43" s="5">
        <v>9650</v>
      </c>
    </row>
    <row r="44" spans="2:3" x14ac:dyDescent="0.25">
      <c r="B44" s="4" t="s">
        <v>57</v>
      </c>
      <c r="C44" s="5">
        <v>5030</v>
      </c>
    </row>
    <row r="45" spans="2:3" x14ac:dyDescent="0.25">
      <c r="B45" s="4" t="s">
        <v>58</v>
      </c>
      <c r="C45" s="5">
        <v>3760</v>
      </c>
    </row>
    <row r="46" spans="2:3" x14ac:dyDescent="0.25">
      <c r="B46" s="4" t="s">
        <v>59</v>
      </c>
      <c r="C46" s="5">
        <v>9890</v>
      </c>
    </row>
    <row r="47" spans="2:3" x14ac:dyDescent="0.25">
      <c r="B47" s="4" t="s">
        <v>60</v>
      </c>
      <c r="C47" s="5">
        <v>12140</v>
      </c>
    </row>
    <row r="48" spans="2:3" x14ac:dyDescent="0.25">
      <c r="B48" s="4" t="s">
        <v>61</v>
      </c>
      <c r="C48" s="5">
        <v>2450</v>
      </c>
    </row>
    <row r="49" spans="2:3" x14ac:dyDescent="0.25">
      <c r="B49" s="4" t="s">
        <v>48</v>
      </c>
      <c r="C49" s="5">
        <v>81680</v>
      </c>
    </row>
    <row r="52" spans="2:3" x14ac:dyDescent="0.25">
      <c r="B52" s="3" t="s">
        <v>47</v>
      </c>
      <c r="C52" t="s">
        <v>63</v>
      </c>
    </row>
    <row r="53" spans="2:3" x14ac:dyDescent="0.25">
      <c r="B53" s="4" t="s">
        <v>62</v>
      </c>
      <c r="C53" s="6">
        <v>22</v>
      </c>
    </row>
    <row r="54" spans="2:3" x14ac:dyDescent="0.25">
      <c r="B54" s="4" t="s">
        <v>13</v>
      </c>
      <c r="C54" s="6">
        <v>20</v>
      </c>
    </row>
    <row r="55" spans="2:3" x14ac:dyDescent="0.25">
      <c r="B55" s="4" t="s">
        <v>7</v>
      </c>
      <c r="C55" s="6">
        <v>30</v>
      </c>
    </row>
    <row r="56" spans="2:3" x14ac:dyDescent="0.25">
      <c r="B56" s="4" t="s">
        <v>11</v>
      </c>
      <c r="C56" s="6">
        <v>17</v>
      </c>
    </row>
    <row r="57" spans="2:3" x14ac:dyDescent="0.25">
      <c r="B57" s="4" t="s">
        <v>16</v>
      </c>
      <c r="C57" s="6">
        <v>16</v>
      </c>
    </row>
    <row r="58" spans="2:3" x14ac:dyDescent="0.25">
      <c r="B58" s="4" t="s">
        <v>23</v>
      </c>
      <c r="C58" s="6">
        <v>18</v>
      </c>
    </row>
    <row r="59" spans="2:3" x14ac:dyDescent="0.25">
      <c r="B59" s="4" t="s">
        <v>5</v>
      </c>
      <c r="C59" s="6">
        <v>29</v>
      </c>
    </row>
    <row r="60" spans="2:3" x14ac:dyDescent="0.25">
      <c r="B60" s="4" t="s">
        <v>10</v>
      </c>
      <c r="C60" s="6">
        <v>27</v>
      </c>
    </row>
    <row r="61" spans="2:3" x14ac:dyDescent="0.25">
      <c r="B61" s="4" t="s">
        <v>15</v>
      </c>
      <c r="C61" s="6">
        <v>24</v>
      </c>
    </row>
    <row r="62" spans="2:3" x14ac:dyDescent="0.25">
      <c r="B62" s="4" t="s">
        <v>48</v>
      </c>
      <c r="C62" s="6">
        <v>203</v>
      </c>
    </row>
  </sheetData>
  <pageMargins left="0.7" right="0.7" top="0.75" bottom="0.75" header="0.3" footer="0.3"/>
  <drawing r:id="rId5"/>
  <tableParts count="1">
    <tablePart r:id="rId6"/>
  </tableParts>
  <extLs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E N T A S _ 2 0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 V e n t a s 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 7 7 < / i n t > < / v a l u e > < / i t e m > < i t e m > < k e y > < s t r i n g > I D   e m p l e a d o < / s t r i n g > < / k e y > < v a l u e > < i n t > 1 1 5 < / i n t > < / v a l u e > < / i t e m > < i t e m > < k e y > < s t r i n g > P r o d u c t o < / s t r i n g > < / k e y > < v a l u e > < i n t > 9 2 < / i n t > < / v a l u e > < / i t e m > < i t e m > < k e y > < s t r i n g > V e n t a s < / s t r i n g > < / k e y > < v a l u e > < i n t > 7 8 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 I D   e m p l e a d o < / s t r i n g > < / k e y > < v a l u e > < i n t > 1 < / i n t > < / v a l u e > < / i t e m > < i t e m > < k e y > < s t r i n g > P r o d u c t o < / s t r i n g > < / k e y > < v a l u e > < i n t > 2 < / i n t > < / v a l u e > < / i t e m > < i t e m > < k e y > < s t r i n g > V e n t a s 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R E G I S T R O _ P E R S O N A L , V E N T A S _ 2 0 1 7 , C a l e n d a r i o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 R E G I S T R O _ P E R S O N A L 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 R E G I S T R O _ P E R S O N A L 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 c o m i e n z o 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 V E N T A S _ 2 0 1 7 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 V E N T A S _ 2 0 1 7 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 V E N T A S _ 2 0 1 7 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 R E G I S T R O _ P E R S O N A L 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 R E G I S T R O _ P E R S O N A L 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 R E G I S T R O _ P E R S O N A L 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 e m p l e a d o < / K e y > < / D i a g r a m O b j e c t K e y > < D i a g r a m O b j e c t K e y > < K e y > C o l u m n s \ V e n d e d o r < / K e y > < / D i a g r a m O b j e c t K e y > < D i a g r a m O b j e c t K e y > < K e y > C o l u m n s \ P r o v i n c i a < / K e y > < / D i a g r a m O b j e c t K e y > < D i a g r a m O b j e c t K e y > < K e y > C o l u m n s \ S a l a r i o < / K e y > < / D i a g r a m O b j e c t K e y > < D i a g r a m O b j e c t K e y > < K e y > C o l u m n s \ F e c h a   c o m i e n z o < / K e y > < / D i a g r a m O b j e c t K e y > < D i a g r a m O b j e c t K e y > < K e y > C o l u m n s \ F e c h a   n a c i m i e n t o 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 c o m i e n z o 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 n a c i m i e n t o 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 V E N T A S _ 2 0 1 7 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 V E N T A S _ 2 0 1 7 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 V e n t a s < / K e y > < / D i a g r a m O b j e c t K e y > < D i a g r a m O b j e c t K e y > < K e y > M e a s u r e s \ S u m a   d e   V e n t a s \ T a g I n f o \ F � r m u l a < / K e y > < / D i a g r a m O b j e c t K e y > < D i a g r a m O b j e c t K e y > < K e y > M e a s u r e s \ R e c u e n t o   d e   V e n t a s < / K e y > < / D i a g r a m O b j e c t K e y > < D i a g r a m O b j e c t K e y > < K e y > M e a s u r e s \ R e c u e n t o   d e   V e n t a s \ T a g I n f o \ F � r m u l a < / K e y > < / D i a g r a m O b j e c t K e y > < D i a g r a m O b j e c t K e y > < K e y > M e a s u r e s \ P r o m e d i o   d e   V e n t a s < / K e y > < / D i a g r a m O b j e c t K e y > < D i a g r a m O b j e c t K e y > < K e y > M e a s u r e s \ P r o m e d i o   d e   V e n t a s \ T a g I n f o \ F � r m u l a < / K e y > < / D i a g r a m O b j e c t K e y > < D i a g r a m O b j e c t K e y > < K e y > C o l u m n s \ F e c h a < / K e y > < / D i a g r a m O b j e c t K e y > < D i a g r a m O b j e c t K e y > < K e y > C o l u m n s \ I D   e m p l e a d o < / K e y > < / D i a g r a m O b j e c t K e y > < D i a g r a m O b j e c t K e y > < K e y > C o l u m n s \ P r o d u c t o < / K e y > < / D i a g r a m O b j e c t K e y > < D i a g r a m O b j e c t K e y > < K e y > C o l u m n s \ V e n t a s < / K e y > < / D i a g r a m O b j e c t K e y > < D i a g r a m O b j e c t K e y > < K e y > L i n k s \ & l t ; C o l u m n s \ S u m a   d e   V e n t a s & g t ; - & l t ; M e a s u r e s \ V e n t a s & g t ; < / K e y > < / D i a g r a m O b j e c t K e y > < D i a g r a m O b j e c t K e y > < K e y > L i n k s \ & l t ; C o l u m n s \ S u m a   d e   V e n t a s & g t ; - & l t ; M e a s u r e s \ V e n t a s & g t ; \ C O L U M N < / K e y > < / D i a g r a m O b j e c t K e y > < D i a g r a m O b j e c t K e y > < K e y > L i n k s \ & l t ; C o l u m n s \ S u m a   d e   V e n t a s & g t ; - & l t ; M e a s u r e s \ V e n t a s & g t ; \ M E A S U R E < / K e y > < / D i a g r a m O b j e c t K e y > < D i a g r a m O b j e c t K e y > < K e y > L i n k s \ & l t ; C o l u m n s \ R e c u e n t o   d e   V e n t a s & g t ; - & l t ; M e a s u r e s \ V e n t a s & g t ; < / K e y > < / D i a g r a m O b j e c t K e y > < D i a g r a m O b j e c t K e y > < K e y > L i n k s \ & l t ; C o l u m n s \ R e c u e n t o   d e   V e n t a s & g t ; - & l t ; M e a s u r e s \ V e n t a s & g t ; \ C O L U M N < / K e y > < / D i a g r a m O b j e c t K e y > < D i a g r a m O b j e c t K e y > < K e y > L i n k s \ & l t ; C o l u m n s \ R e c u e n t o   d e   V e n t a s & g t ; - & l t ; M e a s u r e s \ V e n t a s & g t ; \ M E A S U R E < / K e y > < / D i a g r a m O b j e c t K e y > < D i a g r a m O b j e c t K e y > < K e y > L i n k s \ & l t ; C o l u m n s \ P r o m e d i o   d e   V e n t a s & g t ; - & l t ; M e a s u r e s \ V e n t a s & g t ; < / K e y > < / D i a g r a m O b j e c t K e y > < D i a g r a m O b j e c t K e y > < K e y > L i n k s \ & l t ; C o l u m n s \ P r o m e d i o   d e   V e n t a s & g t ; - & l t ; M e a s u r e s \ V e n t a s & g t ; \ C O L U M N < / K e y > < / D i a g r a m O b j e c t K e y > < D i a g r a m O b j e c t K e y > < K e y > L i n k s \ & l t ; C o l u m n s \ P r o m e d i o   d e   V e n t a s & g t ; - & l t ; M e a s u r e s \ V e n t a s & g t ; \ M E A S U R E 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 V e n t a s 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 V e n t a s 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 D y n a m i c   T a g s \ T a b l e s \ & l t ; T a b l e s \ R E G I S T R O _ P E R S O N A L & g t ; < / K e y > < / D i a g r a m O b j e c t K e y > < D i a g r a m O b j e c t K e y > < K e y > D y n a m i c   T a g s \ T a b l e s \ & l t ; T a b l e s \ V E N T A S _ 2 0 1 7 & g t ; 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 T a b l e s \ R E G I S T R O _ P E R S O N A L < / K e y > < / D i a g r a m O b j e c t K e y > < D i a g r a m O b j e c t K e y > < K e y > T a b l e s \ R E G I S T R O _ P E R S O N A L \ C o l u m n s \ I D   e m p l e a d o < / K e y > < / D i a g r a m O b j e c t K e y > < D i a g r a m O b j e c t K e y > < K e y > T a b l e s \ R E G I S T R O _ P E R S O N A L \ C o l u m n s \ V e n d e d o r < / K e y > < / D i a g r a m O b j e c t K e y > < D i a g r a m O b j e c t K e y > < K e y > T a b l e s \ R E G I S T R O _ P E R S O N A L \ C o l u m n s \ P r o v i n c i a < / K e y > < / D i a g r a m O b j e c t K e y > < D i a g r a m O b j e c t K e y > < K e y > T a b l e s \ R E G I S T R O _ P E R S O N A L \ C o l u m n s \ S a l a r i o < / K e y > < / D i a g r a m O b j e c t K e y > < D i a g r a m O b j e c t K e y > < K e y > T a b l e s \ R E G I S T R O _ P E R S O N A L \ C o l u m n s \ F e c h a   c o m i e n z o < / K e y > < / D i a g r a m O b j e c t K e y > < D i a g r a m O b j e c t K e y > < K e y > T a b l e s \ R E G I S T R O _ P E R S O N A L \ C o l u m n s \ F e c h a   n a c i m i e n t o < / K e y > < / D i a g r a m O b j e c t K e y > < D i a g r a m O b j e c t K e y > < K e y > T a b l e s \ V E N T A S _ 2 0 1 7 < / K e y > < / D i a g r a m O b j e c t K e y > < D i a g r a m O b j e c t K e y > < K e y > T a b l e s \ V E N T A S _ 2 0 1 7 \ C o l u m n s \ F e c h a < / K e y > < / D i a g r a m O b j e c t K e y > < D i a g r a m O b j e c t K e y > < K e y > T a b l e s \ V E N T A S _ 2 0 1 7 \ C o l u m n s \ I D   e m p l e a d o < / K e y > < / D i a g r a m O b j e c t K e y > < D i a g r a m O b j e c t K e y > < K e y > T a b l e s \ V E N T A S _ 2 0 1 7 \ C o l u m n s \ P r o d u c t o < / K e y > < / D i a g r a m O b j e c t K e y > < D i a g r a m O b j e c t K e y > < K e y > T a b l e s \ V E N T A S _ 2 0 1 7 \ C o l u m n s \ V e n t a s < / K e y > < / D i a g r a m O b j e c t K e y > < D i a g r a m O b j e c t K e y > < K e y > T a b l e s \ V E N T A S _ 2 0 1 7 \ M e a s u r e s \ S u m a   d e   V e n t a s < / K e y > < / D i a g r a m O b j e c t K e y > < D i a g r a m O b j e c t K e y > < K e y > T a b l e s \ V E N T A S _ 2 0 1 7 \ S u m a   d e   V e n t a s \ A d d i t i o n a l   I n f o \ M e d i d a   i m p l � c i t a < / K e y > < / D i a g r a m O b j e c t K e y > < D i a g r a m O b j e c t K e y > < K e y > T a b l e s \ V E N T A S _ 2 0 1 7 \ M e a s u r e s \ R e c u e n t o   d e   V e n t a s < / K e y > < / D i a g r a m O b j e c t K e y > < D i a g r a m O b j e c t K e y > < K e y > T a b l e s \ V E N T A S _ 2 0 1 7 \ R e c u e n t o   d e   V e n t a s \ A d d i t i o n a l   I n f o \ M e d i d a   i m p l � c i t a < / K e y > < / D i a g r a m O b j e c t K e y > < D i a g r a m O b j e c t K e y > < K e y > T a b l e s \ V E N T A S _ 2 0 1 7 \ M e a s u r e s \ P r o m e d i o   d e   V e n t a s < / K e y > < / D i a g r a m O b j e c t K e y > < D i a g r a m O b j e c t K e y > < K e y > T a b l e s \ V E N T A S _ 2 0 1 7 \ P r o m e d i o   d e   V e n t a s \ A d d i t i o n a l   I n f o \ M e d i d a   i m p l � c i t a < / K e y > < / D i a g r a m O b j e c t K e y > < D i a g r a m O b j e c t K e y > < K e y > R e l a t i o n s h i p s \ & l t ; T a b l e s \ V E N T A S _ 2 0 1 7 \ C o l u m n s \ I D   e m p l e a d o & g t ; - & l t ; T a b l e s \ R E G I S T R O _ P E R S O N A L \ C o l u m n s \ I D   e m p l e a d o & g t ; < / K e y > < / D i a g r a m O b j e c t K e y > < D i a g r a m O b j e c t K e y > < K e y > R e l a t i o n s h i p s \ & l t ; T a b l e s \ V E N T A S _ 2 0 1 7 \ C o l u m n s \ I D   e m p l e a d o & g t ; - & l t ; T a b l e s \ R E G I S T R O _ P E R S O N A L \ C o l u m n s \ I D   e m p l e a d o & g t ; \ F K < / K e y > < / D i a g r a m O b j e c t K e y > < D i a g r a m O b j e c t K e y > < K e y > R e l a t i o n s h i p s \ & l t ; T a b l e s \ V E N T A S _ 2 0 1 7 \ C o l u m n s \ I D   e m p l e a d o & g t ; - & l t ; T a b l e s \ R E G I S T R O _ P E R S O N A L \ C o l u m n s \ I D   e m p l e a d o & g t ; \ P K < / K e y > < / D i a g r a m O b j e c t K e y > < D i a g r a m O b j e c t K e y > < K e y > R e l a t i o n s h i p s \ & l t ; T a b l e s \ V E N T A S _ 2 0 1 7 \ C o l u m n s \ I D   e m p l e a d o & g t ; - & l t ; T a b l e s \ R E G I S T R O _ P E R S O N A L \ C o l u m n s \ I D   e m p l e a d o & g t ; \ C r o s s F i l t e r < / K e y > < / D i a g r a m O b j e c t K e y > < D i a g r a m O b j e c t K e y > < K e y > R e l a t i o n s h i p s \ & l t ; T a b l e s \ V E N T A S _ 2 0 1 7 \ C o l u m n s \ F e c h a & g t ; - & l t ; T a b l e s \ C a l e n d a r i o \ C o l u m n s \ D a t e & g t ; < / K e y > < / D i a g r a m O b j e c t K e y > < D i a g r a m O b j e c t K e y > < K e y > R e l a t i o n s h i p s \ & l t ; T a b l e s \ V E N T A S _ 2 0 1 7 \ C o l u m n s \ F e c h a & g t ; - & l t ; T a b l e s \ C a l e n d a r i o \ C o l u m n s \ D a t e & g t ; \ F K < / K e y > < / D i a g r a m O b j e c t K e y > < D i a g r a m O b j e c t K e y > < K e y > R e l a t i o n s h i p s \ & l t ; T a b l e s \ V E N T A S _ 2 0 1 7 \ C o l u m n s \ F e c h a & g t ; - & l t ; T a b l e s \ C a l e n d a r i o \ C o l u m n s \ D a t e & g t ; \ P K < / K e y > < / D i a g r a m O b j e c t K e y > < D i a g r a m O b j e c t K e y > < K e y > R e l a t i o n s h i p s \ & l t ; T a b l e s \ V E N T A S _ 2 0 1 7 \ C o l u m n s \ F e c h a & g t ; - & l t ; T a b l e s \ C a l e n d a r i o \ C o l u m n s \ D a t e & g t ; \ C r o s s F i l t e r < / K e y > < / D i a g r a m O b j e c t K e y > < / A l l K e y s > < S e l e c t e d K e y s > < D i a g r a m O b j e c t K e y > < K e y > T a b l e s \ R E G I S T R O _ P E R S O N A L 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 T a g s \ T a b l e s \ & l t ; T a b l e s \ R E G I S T R O _ P E R S O N A L & g t ; 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 T a g s \ T a b l e s \ & l t ; T a b l e s \ V E N T A S _ 2 0 1 7 & g t ; 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 3 1 4 < / H e i g h t > < I s E x p a n d e d > t r u e < / I s E x p a n d e d > < L a y e d O u t > t r u e < / L a y e d O u t > < L e f t > 3 3 1 < / L e f t > < T a b I n d e x > 2 < / T a b I n d e x > < T o p > 2 2 7 . 5 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 T a b l e s \ R E G I S T R O _ P E R S O N A L < / K e y > < / a : K e y > < a : V a l u e   i : t y p e = " D i a g r a m D i s p l a y N o d e V i e w S t a t e " > < H e i g h t > 2 0 3 < / H e i g h t > < I s E x p a n d e d > t r u e < / I s E x p a n d e d > < L a y e d O u t > t r u e < / L a y e d O u t > < L e f t > 3 3 3 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 T a b l e s \ R E G I S T R O _ P E R S O N A L \ C o l u m n s \ I D  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 T a b l e s \ R E G I S T R O _ P E R S O N A L \ C o l u m n s \ V e n d e d o r 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 T a b l e s \ R E G I S T R O _ P E R S O N A L \ C o l u m n s \ P r o v i n c i a 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 T a b l e s \ R E G I S T R O _ P E R S O N A L \ C o l u m n s \ S a l a r i o 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 T a b l e s \ R E G I S T R O _ P E R S O N A L \ C o l u m n s \ F e c h a   c o m i e n z o 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 T a b l e s \ R E G I S T R O _ P E R S O N A L \ C o l u m n s \ F e c h a   n a c i m i e n t o 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 T a b l e s \ V E N T A S _ 2 0 1 7 < / K e y > < / a : K e y > < a : V a l u e   i : t y p e = " D i a g r a m D i s p l a y N o d e V i e w S t a t e " > < H e i g h t > 1 8 0 < / H e i g h t > < I s E x p a n d e d > t r u e < / I s E x p a n d e d > < L a y e d O u t > t r u e < / L a y e d O u t > < T a b I n d e x > 1 < / T a b I n d e x > < T o p > 1 4 6 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 T a b l e s \ V E N T A S _ 2 0 1 7 \ C o l u m n s \ F e c h a 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 T a b l e s \ V E N T A S _ 2 0 1 7 \ C o l u m n s \ I D  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 T a b l e s \ V E N T A S _ 2 0 1 7 \ C o l u m n s \ P r o d u c t o 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 T a b l e s \ V E N T A S _ 2 0 1 7 \ C o l u m n s \ V e n t a s 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 T a b l e s \ V E N T A S _ 2 0 1 7 \ M e a s u r e s \ S u m a 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 T a b l e s \ V E N T A S _ 2 0 1 7 \ S u m a   d e   V e n t a s \ A d d i t i o n a l 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 T a b l e s \ V E N T A S _ 2 0 1 7 \ M e a s u r e s \ R e c u e n t o 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 T a b l e s \ V E N T A S _ 2 0 1 7 \ R e c u e n t o   d e   V e n t a s \ A d d i t i o n a l 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 T a b l e s \ V E N T A S _ 2 0 1 7 \ M e a s u r e s \ P r o m e d i o 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 T a b l e s \ V E N T A S _ 2 0 1 7 \ P r o m e d i o   d e   V e n t a s \ A d d i t i o n a l 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 R e l a t i o n s h i p s \ & l t ; T a b l e s \ V E N T A S _ 2 0 1 7 \ C o l u m n s \ I D   e m p l e a d o & g t ; - & l t ; T a b l e s \ R E G I S T R O _ P E R S O N A L \ C o l u m n s \ I D   e m p l e a d o & g t ; < / K e y > < / a : K e y > < a : V a l u e   i : t y p e = " D i a g r a m D i s p l a y L i n k V i e w S t a t e " > < A u t o m a t i o n P r o p e r t y H e l p e r T e x t > E x t r e m o   1 :   ( 2 1 6 , 2 2 6 ) .   E x t r e m o   2 :   ( 3 1 7 , 1 0 1 , 5 ) 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 2 2 6 < / b : _ y > < / b : P o i n t > < b : P o i n t > < b : _ x > 2 6 4 . 5 < / b : _ x > < b : _ y > 2 2 6 < / b : _ y > < / b : P o i n t > < b : P o i n t > < b : _ x > 2 6 6 . 5 < / b : _ x > < b : _ y > 2 2 4 < / b : _ y > < / b : P o i n t > < b : P o i n t > < b : _ x > 2 6 6 . 5 < / b : _ x > < b : _ y > 1 0 3 . 5 < / b : _ y > < / b : P o i n t > < b : P o i n t > < b : _ x > 2 6 8 . 5 < / b : _ x > < b : _ y > 1 0 1 . 5 < / b : _ y > < / b : P o i n t > < b : P o i n t > < b : _ x > 3 1 7 < / b : _ x > < b : _ y > 1 0 1 . 5 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 R e l a t i o n s h i p s \ & l t ; T a b l e s \ V E N T A S _ 2 0 1 7 \ C o l u m n s \ I D   e m p l e a d o & g t ; - & l t ; T a b l e s \ R E G I S T R O _ P E R S O N A L \ C o l u m n s \ I D  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 2 1 8 < / b : _ y > < / L a b e l L o c a t i o n > < L o c a t i o n   x m l n s : b = " h t t p : / / s c h e m a s . d a t a c o n t r a c t . o r g / 2 0 0 4 / 0 7 / S y s t e m . W i n d o w s " > < b : _ x > 2 0 0 < / b : _ x > < b : _ y > 2 2 6 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 R e l a t i o n s h i p s \ & l t ; T a b l e s \ V E N T A S _ 2 0 1 7 \ C o l u m n s \ I D   e m p l e a d o & g t ; - & l t ; T a b l e s \ R E G I S T R O _ P E R S O N A L \ C o l u m n s \ I D  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 3 1 7 < / b : _ x > < b : _ y > 9 3 . 5 < / b : _ y > < / L a b e l L o c a t i o n > < L o c a t i o n   x m l n s : b = " h t t p : / / s c h e m a s . d a t a c o n t r a c t . o r g / 2 0 0 4 / 0 7 / S y s t e m . W i n d o w s " > < b : _ x > 3 3 3 < / b : _ x > < b : _ y > 1 0 1 . 5 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 R e l a t i o n s h i p s \ & l t ; T a b l e s \ V E N T A S _ 2 0 1 7 \ C o l u m n s \ I D   e m p l e a d o & g t ; - & l t ; T a b l e s \ R E G I S T R O _ P E R S O N A L \ C o l u m n s \ I D  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 2 2 6 < / b : _ y > < / b : P o i n t > < b : P o i n t > < b : _ x > 2 6 4 . 5 < / b : _ x > < b : _ y > 2 2 6 < / b : _ y > < / b : P o i n t > < b : P o i n t > < b : _ x > 2 6 6 . 5 < / b : _ x > < b : _ y > 2 2 4 < / b : _ y > < / b : P o i n t > < b : P o i n t > < b : _ x > 2 6 6 . 5 < / b : _ x > < b : _ y > 1 0 3 . 5 < / b : _ y > < / b : P o i n t > < b : P o i n t > < b : _ x > 2 6 8 . 5 < / b : _ x > < b : _ y > 1 0 1 . 5 < / b : _ y > < / b : P o i n t > < b : P o i n t > < b : _ x > 3 1 7 < / b : _ x > < b : _ y > 1 0 1 . 5 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 R e l a t i o n s h i p s \ & l t ; T a b l e s \ V E N T A S _ 2 0 1 7 \ C o l u m n s \ F e c h a & g t ; - & l t ; T a b l e s \ C a l e n d a r i o \ C o l u m n s \ D a t e & g t ; 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 ( 2 1 6 , 2 4 6 ) .   E x t r e m o   2 :   ( 3 1 5 , 3 8 4 , 5 ) 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 2 4 6 < / b : _ y > < / b : P o i n t > < b : P o i n t > < b : _ x > 2 6 3 . 5 < / b : _ x > < b : _ y > 2 4 6 < / b : _ y > < / b : P o i n t > < b : P o i n t > < b : _ x > 2 6 5 . 5 < / b : _ x > < b : _ y > 2 4 8 < / b : _ y > < / b : P o i n t > < b : P o i n t > < b : _ x > 2 6 5 . 5 < / b : _ x > < b : _ y > 3 8 2 . 5 < / b : _ y > < / b : P o i n t > < b : P o i n t > < b : _ x > 2 6 7 . 5 < / b : _ x > < b : _ y > 3 8 4 . 5 < / b : _ y > < / b : P o i n t > < b : P o i n t > < b : _ x > 3 1 5 < / b : _ x > < b : _ y > 3 8 4 . 5 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 R e l a t i o n s h i p s \ & l t ; T a b l e s \ V E N T A S _ 2 0 1 7 \ C o l u m n s \ F e c h a & g t ; - & l t ; T a b l e s \ C a l e n d a r i o \ C o l u m n s \ D a t e & g t ; \ F K 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 2 3 8 < / b : _ y > < / L a b e l L o c a t i o n > < L o c a t i o n   x m l n s : b = " h t t p : / / s c h e m a s . d a t a c o n t r a c t . o r g / 2 0 0 4 / 0 7 / S y s t e m . W i n d o w s " > < b : _ x > 1 9 9 . 9 9 9 9 9 9 9 9 9 9 9 9 9 7 < / b : _ x > < b : _ y > 2 4 6 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 R e l a t i o n s h i p s \ & l t ; T a b l e s \ V E N T A S _ 2 0 1 7 \ C o l u m n s \ F e c h a & g t ; - & l t ; T a b l e s \ C a l e n d a r i o \ C o l u m n s \ D a t e & g t ; \ P K 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< / b : _ x > < b : _ y > 3 7 6 . 5 < / b : _ y > < / L a b e l L o c a t i o n > < L o c a t i o n   x m l n s : b = " h t t p : / / s c h e m a s . d a t a c o n t r a c t . o r g / 2 0 0 4 / 0 7 / S y s t e m . W i n d o w s " > < b : _ x > 3 3 1 < / b : _ x > < b : _ y > 3 8 4 . 5 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 R e l a t i o n s h i p s \ & l t ; T a b l e s \ V E N T A S _ 2 0 1 7 \ C o l u m n s \ F e c h a & g t ; - & l t ; T a b l e s \ C a l e n d a r i o \ C o l u m n s \ D a t e & g t ; \ C r o s s F i l t e r 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 2 4 6 < / b : _ y > < / b : P o i n t > < b : P o i n t > < b : _ x > 2 6 3 . 5 < / b : _ x > < b : _ y > 2 4 6 < / b : _ y > < / b : P o i n t > < b : P o i n t > < b : _ x > 2 6 5 . 5 < / b : _ x > < b : _ y > 2 4 8 < / b : _ y > < / b : P o i n t > < b : P o i n t > < b : _ x > 2 6 5 . 5 < / b : _ x > < b : _ y > 3 8 2 . 5 < / b : _ y > < / b : P o i n t > < b : P o i n t > < b : _ x > 2 6 7 . 5 < / b : _ x > < b : _ y > 3 8 4 . 5 < / b : _ y > < / b : P o i n t > < b : P o i n t > < b : _ x > 3 1 5 < / b : _ x > < b : _ y > 3 8 4 . 5 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G I S T R O _ P E R S O N A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 e m p l e a d o < / s t r i n g > < / k e y > < v a l u e > < i n t > 1 1 5 < / i n t > < / v a l u e > < / i t e m > < i t e m > < k e y > < s t r i n g > V e n d e d o r < / s t r i n g > < / k e y > < v a l u e > < i n t > 9 7 < / i n t > < / v a l u e > < / i t e m > < i t e m > < k e y > < s t r i n g > P r o v i n c i a < / s t r i n g > < / k e y > < v a l u e > < i n t > 9 3 < / i n t > < / v a l u e > < / i t e m > < i t e m > < k e y > < s t r i n g > S a l a r i o < / s t r i n g > < / k e y > < v a l u e > < i n t > 7 8 < / i n t > < / v a l u e > < / i t e m > < i t e m > < k e y > < s t r i n g > F e c h a   c o m i e n z o < / s t r i n g > < / k e y > < v a l u e > < i n t > 1 3 5 < / i n t > < / v a l u e > < / i t e m > < i t e m > < k e y > < s t r i n g > F e c h a   n a c i m i e n t o < / s t r i n g > < / k e y > < v a l u e > < i n t > 1 4 5 < / i n t > < / v a l u e > < / i t e m > < / C o l u m n W i d t h s > < C o l u m n D i s p l a y I n d e x > < i t e m > < k e y > < s t r i n g > I D   e m p l e a d o 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 P r o v i n c i a < / s t r i n g > < / k e y > < v a l u e > < i n t > 2 < / i n t > < / v a l u e > < / i t e m > < i t e m > < k e y > < s t r i n g > S a l a r i o < / s t r i n g > < / k e y > < v a l u e > < i n t > 3 < / i n t > < / v a l u e > < / i t e m > < i t e m > < k e y > < s t r i n g > F e c h a   c o m i e n z o < / s t r i n g > < / k e y > < v a l u e > < i n t > 4 < / i n t > < / v a l u e > < / i t e m > < i t e m > < k e y > < s t r i n g > F e c h a   n a c i m i e n t o 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 2 0 2 3 - 0 5 - 1 1 T 1 6 : 4 6 : 4 2 . 4 9 0 1 6 5 4 - 0 5 : 0 0 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X S W 7 b M B S 9 i i A g S 1 M c N J C B p M B N X C N A 3 A Q t U G T L S I x N V J Y C k Y r d 3 K i L n q C L L n K g X q H 0 I A + x U 7 l G X Q d e G J T 4 / 3 9 6 j / + R / P X j Z 3 g 2 H m b W o y i V L P L I R g D a l s i T I p V 5 P 7 I r f d + i 9 l k c v j P D K 6 6 v i v y c J w N h m a B c n Y 5 V G t k D r R 9 O H W c 0 G o E R A U X Z d z C E y L n t X X 0 y M 4 f c X k y W z Z N b M l e a 5 4 m w 4 / B S z S I X U U O Z l I U q 7 j V I u e b g U a q K Z / K J a w M d 9 E V B U m e C 3 0 R a X y L 7 j K d D m V 9 I p U u Z 6 K h b 8 a 9 c m Z e f e V Y J a 5 B E 9 j 3 P 1 K R Q V x Q f h S q y a p J I v R h b m Y 7 s F r a t z N D T o h N 6 z I P 2 L L e B Y E K Q y f G + K I d c a 5 G 2 0 7 Q U S s W z e q G z 8 S K c z 3 g v R Z a a a h N 8 e d 8 a K 3 m a y y y y d V k J 2 3 L 2 f 7 E o P c v c m C j u J B V P i z J 0 6 g D n B U R n j a E 4 X B + b b 3 C m p J r / y + 3 k n w / k 8 K 4 o + V O x r w A I M O y b H w v m S g Q U B G Z E M d p V k S W I o 6 i y W r 4 m u k H 7 / 6 B M + 8 n 0 x b 6 i E A A 9 7 L o u I 7 U o D G D C P B T s r s o U w F E E m V d + O 1 r c y G Q g 8 2 T A 9 9 U D G j 2 o S 1 m t B g U E U 5 c E d O c e W U A 4 i i I r 1 Q + m y p q V z c w d A k o p 9 O n S W x i g L v Y 9 R I z b b N g 9 3 m b 3 K 9 A P 5 v j x S p F 1 f u I e z / n d 8 / e l h R / f W a a Q T s 7 J S f t i / / U c e E a Z 5 e Y L o I 8 w g r 7 x m w 1 Z t u 7 C C 1 4 O J s q r G / d b 1 K S T n W B 4 X e 6 9 C x P g E Y Q g g w u L M Z 1 C C M H Q N y L t J k k n s w y C o / h L X X q 9 e V 5 X 8 K 8 P R p v m g j 3 A X B Z g 3 1 j w 9 A S J o A e I 7 0 H K 3 G 2 U b T W X G v f B F n F c V 1 h n J r 7 o X u 9 u K b 3 n b 2 O Z G G X r J E 3 H y E 2 2 E A M B Y 8 y n Q d 3 z C E K A M P M D n 7 5 9 u n q d 2 + X X N z n w P 6 C r N W 9 D 5 F L g 7 d p / x 2 q + a d 1 6 a T S R c 8 M f K t 7 6 U I l H b n U r m Q u + J L Z p W f 3 x d u J c T q 4 r L 6 6 z 8 W 8 3 x W k a C Q 8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c 5 a f 3 8 5 - 8 9 f 1 - 4 f f 9 - b 5 4 1 - 4 7 e 7 d c b b f a 2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 - 0 . 1 7 7 0 9 0 6 2 9 4 2 7 5 6 9 4 < / L a t i t u d e > < L o n g i t u d e > - 7 8 . 6 5 0 7 4 7 1 9 3 1 0 9 7 2 3 < / L o n g i t u d e > < R o t a t i o n > - 0 . 0 0 6 0 1 2 5 6 2 9 1 8 4 7 1 3 1 2 < / R o t a t i o n > < P i v o t A n g l e > - 0 . 1 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T K S U R B V H h e 5 b 1 5 u G R p W S f 4 x r 5 H 3 H 3 N v L l v V Z W V S V E L F A U o d A M C C o 7 y K D j 4 2 D 6 j 0 y P 2 8 9 i P 4 q C M q P j H z L T O M N 1 j 0 9 P T C s K I W g j Y i F C U U i y 1 V 2 V R l Z W V l V W 5 3 n 1 f I 2 7 s 6 7 y / 9 z t f x I m 4 J 9 Y b N z N p f / e e i L P F O d / 5 v v f 3 v c u 3 H N t L U 1 8 t k Q l 3 7 n u v s V Y f D p u L b P z X D o q F E t k c 7 f 6 K C I l r 9 z e 3 E i U q 8 l K V p X u G k u k 2 d p t d v m t z W K U F n + p k G 9 l 5 r S j r Z s y v v W K s N U b Y N S 7 X a B X 2 h e 9 R Y e T H a O n C J g X 3 u S m 9 7 K F 8 P k e b m V l y h W 0 0 N D p I H o + P b D Z O O S 8 a b r f b W C P a v u 4 h Z 1 + U f L 1 e Y 0 / r y G a z 8 r 2 5 u U m 9 v b 1 V 1 9 0 N o g t X 6 N p i n A 4 d O k j h c J i c T q f s b z 1 n q t C B i L c p Y z g 9 z + X + o 0 K m o v w V y o K 7 p + B b a D J B u O u R C c A + q z T Z y G G s t Y d c M W m s t Q Z 7 I U s 2 O 6 f S 7 q B A r 5 9 6 j h H 1 n 3 L S k d M H a a h n j N L z N t q 6 m q X N K x l a e i 1 B C / M L 8 r t C o S D f Q M m 3 w d c w N t p A L p e T 7 5 n p G S G T m b C 7 g W P 5 W a L A M D k c O / O w 7 W T a b Q 6 L Y m s O m 5 M L t t i a s O U h M P x t 7 5 D u N x s g k k r x z Q H u B K K A S E p G s F W / V M z k k d / x t j q 7 9 Z I M O k Y o 4 B g i l z 1 g 7 G k N h a E 3 q W 9 W F H a H n V x u l 2 g J j 8 9 D k Z E g D Z 2 K U P 9 J n y x D x 7 w U c Q x Q N L o l h I J 2 y e f z R M k e S i 2 7 5 D q t A r 8 t c a 0 z O z N D E w c m Z J / L 1 d 4 1 6 s G W W S f P 5 n n q D S p t h / t o t C W y M P V Q G J 1 A i m 6 n p W E J t g w l Y W a T 5 n Y F 9 N J N R U 2 e N K a S A o 6 D V L V a C d R q 9 G u n T Z l Y b l u Q E o V V c t o 9 D c + 3 Q s k T E Y G z O 6 3 l B l o D g o 7 F 6 / d R N l o g + 5 a X 5 u f m K B b f o s x 2 m n K Z K P k n m F g t Q k j I 2 N r a o v 0 T i k z d M v W A / M T 7 K D / w R n K S 0 o D F Y k U G 2 t Q B l c y E H Y 6 / d m S + F X P I b O a B W L c 7 p 5 D W d o U M Q G U h F U a b D y i n 8 w + V + d L 6 f a 3 O x n a j 2 x d K W Q o 5 R 8 n n 7 G X f a c z Y 2 z 7 S W 3 n q P e o x t h p j 6 K 4 w + U f d F L H 3 U 3 7 J Q V t z 2 x T 3 r Y j Z q P 2 h Z o C A g 1 S R S E S 2 u 0 k m D e R / y R U S T d o R o Z L J J B W K W d q O b 0 s h F E p 5 K v J i d n D j 8 b i x Z g 1 t w u r z a s / P 8 a X y u Q z l D f s 5 W + h E V G 8 u V C 3 P f o x o g A b Z y Z m m S S R E M o B V 8 3 4 5 h s U K x v 6 i c Y F u 5 A 1 S j l x 2 2 n Y K P M q 2 U 1 9 L w 7 H 0 N C U X 7 e Q J t m Z u Q V B 9 Q S / 1 H Y z Q 4 I k e X v p p d N 8 Y L S 0 u y n H t F 9 W D 9 r 0 K x Y J c a y / I B C A d 2 d g i f + d l X d + 3 a Z T v W 9 9 6 h O 6 / / z 7 6 9 i O P 0 s L C A g 0 N D d G p U y e Z W H G 6 f u 0 6 H T p 0 i M Z G x 2 l j Y 4 M J k q B M J k N H j h y m 7 3 z n M X r j G + 9 h P 8 j O q j d K P / 3 B D 9 I j 3 / q 2 U P j x x x + n 9 7 7 3 J 2 h 1 d U 1 q k v v u v 5 9 e e u k 8 D f T 3 0 t z c P B 0 + f I h e e + 1 1 G h w c o K X l N b r n D X e L + o 7 F t u k d P / 7 j E l U B / v Y r X 5 E M O 3 r 0 C L 3 4 4 k v k 9 X r p x I n j n L 4 7 6 D O f + Q w N D A z I N e A 8 R q M x / l 2 I f D 4 f z c 7 O y T 1 6 e n r o + e f P 0 f j 4 G K d / U z L l 5 3 7 u 5 8 i 9 C 1 t b + V M 7 o c j C m s X Y x o q q L m x M E K 5 J + L h y v N U Z 8 l k + W f 0 e k F 8 0 C E J 0 i l h 0 n W K 5 e S E R A C L t R i t p 2 G M 3 a G V m g g L j + Y 6 i d I D W T E v L S z Q y P C L r A M q 1 N j C g f S e l w f d G O 8 H S 2 l x f p 2 9 8 7 W F 6 6 B 3 v E Z l C s C Z v j 1 e q 1 H y + w N q B h Q E F Z 1 o g r H B + f T 4 v B Q I B I Q i W 1 Z V V E U D U B E 8 9 / T R N T k 3 R D D u A 2 9 v b 9 O y z z 5 H f 7 6 d n n n m W V v i 8 i x c v U i q V o p m 5 G b r 4 y k V y O p x C g B d e e I F C o S C d Z z I 9 + 8 z T / P t Z y S C Q C 8 S 8 f P k K p Z I J + v a 3 H 6 W p q W k m R Z Q u X 7 m M 5 A o u X 7 5 M V 6 5 c o U u X X q O l p S V a X l 6 m u 0 / f L c d m Z 2 d F q / b 3 9 9 M 1 J j 7 C p k 8 9 9 b Q 8 / I 0 b N + R a 5 8 6 9 I O o a l c Y B d l y f e u o p u n D h Z f l 9 t 6 C I p N a R b y h o L B L c k a A C i 6 5 d C Q b 2 6 Y i d Z L / x u w q Z 8 N v u k 0 n D b G 2 U u G K A B b I r 5 F N k S 6 9 R M T d F y Y 0 U x e Y a W z D 1 o E k B M i V T S a 7 I r 0 l F D P k D g c y m o M 7 f W Z Y 1 w G y O d Q t S D l x m h 3 s y L O c + S h U 3 6 P r y i / T i + R + S 7 c X J r 5 S E S A b O H v o p K U x g R 5 H V K U O n z U 3 T 0 9 P 0 / L l z 9 K G f / V l j b 3 2 U 8 l y L I M D B T l K B b w Z f q R 5 w H M F B J 8 t R 7 W n f f v T b 9 J 5 3 v 8 f Y q o 9 W z 2 s V K n 9 0 L l k D t V g l + s P f J V R E 6 g k g u L X B n c r V c C 5 M l j w X W r m + I y g x h 6 P 7 Z I I f j O u t b U x T u r h l 7 F V A E M p t D / H S X m R P w 5 Z P U s n p w 5 r k R X w p Q 6 H R z r Q U A N P K n K e w O g J B H 1 f Q i n C a e G K C c U W P f E Q l t h d a C i R O r N 4 g C o y Q j y 2 j h e g l i m W W y f b 8 l Y c l h U g n E 1 s I V Q t 9 T F B T l p 0 0 8 g K 4 q V S A T r E C G w L n F l i g Q K p 2 g d 9 2 T / z U 9 f Q n o M o X 5 E E e 4 U 4 m I p l u r D Q P 2 o R U 5 V U v W m q + f l W + G + g m m T R g p t Z r 2 H X b A u R z 9 h l b b S K f 5 o d g 7 e E K U z a Z o + e m 3 F R i 4 X 7 b 0 Y x x Q m d A / k J D 6 X z e T m x R K N A j 6 2 Y s L y 3 T 8 M j w n h B K I 5 9 J k N M T E G 0 + v f 2 M k u X U F m x O x W Y p L / O C L / 6 u b U N C w X Z K J g C / K n G 1 q 2 W v E X A u y A T l X a 8 p C 7 t F K 9 T 8 W e / V f + 1 B n c + f 6 r I C 5 I 2 Y c K x 9 K u v K L J Z 2 I j k H u Y S 1 5 p D z 9 W f V T 1 q / R r u o R 2 6 X 3 d c 5 m Q A n a y O 7 h 3 m V p 6 1 r O T p 7 m O j B w 7 s j E 4 D 8 R J g d R E E + g 0 x z 8 9 M q U A D N k Y B p W a K + / l 2 k v U W A T A C C O + q b 4 Y u o g t I m S R W M X Q h b O u w u I R F M v N 2 Q S U P 5 E M Z G C 0 B i k U S E 1 k E s E E z J t v H J X y B + k d W Z r r 3 k m / + L v L / A + 2 F T V 0 i s i V X 7 t x N q L 3 / i C 2 m W d K u V R n / q X 2 W 2 J I T R M B p o Y O e V b w H Y T N 0 t s s v z F L u W p c G 7 v B T y l j q y M h o B X X 5 A s H 3 j B 8 o k 8 / u h M U q y r b s E 7 S U c a y 9 x Y a k H k 0 / 4 b b D R E Z j Y A Z Y B i A H I p N D F o p W a u 3 2 g U E A s J B 6 E E X L x Q 4 C c 0 s 2 F f Q 1 k M i D f O B c V A u 9 H j W Y c E g j J e M G 3 k E V k v p p U e k v f A 9 B C b r q U J R R 5 0 F 6 n F r X P x m v Y r t w H Z p d e z P e + l c i V E r S d V 1 2 B m g F a a O n 8 O m 1 P e m j z U p K i V 5 3 S B y 9 V H K S + u / x V / m C 3 A e I g q K P L P J F I i H U A M o n V t d c w g j d 9 r g m y P f v a w y W 7 o f E d T g e d n n i f 2 t D g 0 i 0 V b Q b T u 1 t T Q m u I s 4 1 L Y 0 X A N 7 S 1 X q t o k Q Q h F G B y q X S q I 5 U Q K q C 1 E 8 i h n f x a 4 B w z 6 Q B o P p A V a C c X Q B A z E I 7 W f l Q 9 g I T d z e n m W N m 4 Q Z l i z N h C Z e U i P 5 t 7 D r Z G m m H j S o 4 8 P Q X y 9 b M J V i d P b w Z 0 t A 8 R Y o / H s 6 e + U y 1 K y W W y + Y d Z 9 p h M E B 6 X G 2 y 2 L s S K c F V q 1 G 4 A 9 7 M 7 b U w G 3 r A h I V i Y T I U U 7 2 j v T g 5 o I K 6 N H O j R j v T y g m 9 N J k 0 4 t Y / P 5 4 I v F P h 5 c B v T r T S Z N P H w D S 2 o y A Q x V 9 d r B d a 5 h X Q 0 u k Z 7 9 + g W P I 6 g f B e L d u m z F 3 K N t E S m X D J P n t 4 C B Y a 8 t 4 x M K B + Q C d + v z z 7 N R G J r y o b c t 8 r / v Y G Q K T 5 N d h D J 6 W r H z l Q J b T W p F 1 9 9 1 V i z h o g O X w x m 2 7 X r 1 2 U f O V S o l U r M t G K O v 3 e 2 h y w t z n E G G j V 9 g c 8 x m C J / C D k b f 7 j O 0 t K y S R v p / S A V k x l a k t c V u U p 0 g 9 M A 8 u F y g L q s u o 6 x q w w 0 N N Y D r q l N P A A R J w B 3 0 w 6 s F X C s n A 8 t o F E a a t H o X G j F 1 + b H 6 Y d T h 2 l 6 o 3 V i J G a d F B j s P B T e D S A Y g W U 6 + i x 5 I y W a i T 9 L 8 6 n n a S r 2 J E 3 G n u D v p 6 h Q a t z D o h s o B g 8 0 K F k T H G K T M a p Y 1 B q t m n V H A k R c + W N 7 O y 4 B h z K g s c R 3 4 4 M F h G C Z W E K i E q U z r N 7 Z T p b o Y 9 m / M 6 C J x s C 1 M 5 k 0 f + s / B b 3 m N D S a 0 m w 2 i i f i Q j 6 t m R o h n e Y 0 1 Q G u j u g Z F g g r z l X 3 d + w w A z V w D G g l z z Q a p a E W j c + 1 0 f 0 H S n T X W I I O 9 R u 7 m i C 2 k K S S r 2 I m 3 k r A j 8 o k V b 4 6 X S o f N V C x J X K r x t b e o m n X I 4 i A 3 a Y F F p G y g t i J I o 7 8 g e O N 8 N x z z 9 A 9 2 c e o l F g x 9 t Q B p 2 J j c 5 P 6 + n q N H Q q 2 / p P k u u / X j C 0 F E B k 9 J w 4 e P G D s U a h K S 5 E J Z 1 c m y 9 T 0 F B 0 8 c F D W m + H 8 y y / T m T O q t w U A T o m C s n j S d q 5 r P l d V R e a a Q 1 0 d x A O Q h r N n z s h 6 M 3 S a h l q g 6 1 G 7 2 L y e p d 4 j N 8 9 P q Q e 0 S c E n n o w + J W W F D g O 1 X Z L c N h + N h + 4 1 t v Y O T T U U i h 6 9 j k X i G S q a w i u 1 0 l U H U s l v s Q m 2 x j 8 x F n J y F R j e X 7 W U Q v s p 5 x 2 i I n / r p Y D F H Z Y Q q P l P g U X S F I j Y I e 5 C J j 6 3 H O x o H e p q 6 n o t P q Y l k N J K e i v b O 9 L K 0 G T q N n S e y V 8 l K b y l F o 0 i e h a 0 i 3 y 1 0 N 4 q a D 9 5 1 P N G 9 h B s M j q 8 F r l S m t K F q L G 1 d 2 i 5 F J U N a g h C O b 3 N x Q 1 n u P 7 r 4 + T 8 x t P l x b U Q I v e D H 6 9 e H v o 4 r R 3 8 K H n f 8 v H y 4 u P F c + Y X K F e w E S L 6 E A i 9 i A g a f l H 9 V P A R t A + A V C Y z 8 G Z A Z x E 6 v h b 4 3 t K I L S F x v V 1 5 l r 0 k U x n G q i a X 2 q G 3 S t K P M w s z u k X k s w X y j 5 m u f x t g d v s F t v 6 t 0 4 R n X E x c o I V E d / t q 1 q L l O S X Q k A u I A B g S b F X T 1 u L p Z 5 + l V x M D l M w 0 F 2 h 0 c B 0 e G i q 3 W Q y E P f S R h w 5 Q N o 8 I H q f B X k m q M v k O t p A C s 6 n D x C q y H 2 a Y g l Y w m 1 s o h A o q T 4 u 9 W L c y o d Q v + J d C I A W c i 7 6 O B w 7 A R F V D 0 r F P r s O Z W b m y W u v E 5 N P 3 r Q V M I d 3 h F h 2 Y D 3 G e 4 a x y u x 0 f w / r M 1 D U K h 8 L i f 0 j o t w k 2 X i t R 3 y m d 7 p s M k x A i 7 b o b 0 v T 2 0 7 K 7 W Z A N F d h 4 4 B 5 y S f C r e 5 i P w m d u E + 2 Q S c F G 8 x s p X p J N l 7 V E g R a 2 0 u X t B f 4 d f u 9 0 c A a W N Y w S Q B E G Y 0 / r 4 M c F m V r W V u o O K j g B G q g / v S 7 H a v 6 w B 4 W M N U T s p P s R g i d y u u o k q v e J o J f Y R O H z F S r X q P 6 r Y M d R 3 o F v + e Q N M Y O N H + C Y N G z i M Z B f n G k 4 h L w z N 3 J j H W S C f w x N V U n P T i A I t H 6 p Q D Z / + 8 G I d F 5 3 v j U S 2 A R L i Y v G m g I 6 D E v k b l t F 7 5 Z Y 4 0 Q z i 5 Q v p u n a 6 j N y T i s N y L A S 5 h I v 0 F q q t W h q r p j i + 8 z S b P y c R A x x b y w g 8 C J r v G R u k 1 b i D h q P c L 6 0 o q F s J b u M I Z q Y O C A F I P s M Y W u G p 5 9 5 l l 7 5 T J 6 2 1 5 p H o 9 C W U K 8 x D s K i b W U A t V K r 3 U r a O b d e G s z 3 1 + v 6 u p V j I q 5 y T m j A Q 7 / 6 5 Y e M b a s g i n 6 W S v a D A N j 7 M m u o 0 3 e f l k N W b T s Q e B n G w T + A 1 j m A Y d 5 8 / 0 r T Q D V 0 W U G b K S 0 J q L 2 K j D Z a X 1 n k 4 5 O 0 b 3 y / P B P m f l D P Z B A U 9 2 M s n b t K v S c m y M P W Q 7 t Y z 1 4 h j y 1 C Q d c Q b + n n t 8 Z C / A J l i l E a d R + l I o j v 8 F A s M 0 / J / I Z x h k I u m 6 e 1 G 2 z N H O Y r 8 i X b a w L i / L U 5 a V / g P r Z + d v 4 u X 8 z R f O I c m + 3 N K + A R / 1 0 y s r k l Q n 3 u z / 6 C 3 v 2 u d 9 M i m 2 R b m 5 v S g 3 d 6 e o Z G + B s C C L I d P 3 5 M Q p d n z 5 w 1 f q X w 7 H P P 0 U n n B S p l m k T 5 G J t b m 9 T b 0 2 s U o N p n h h q p y g q b j 6 E D Z C C g G i P r w 0 l b j o / Q 4 n J M 0 r o D Y v 5 V Z y T G T m E M W B X 4 t u V M E q l H 4 k r S v q W u W 5 1 Y b H k C T h q / q 9 I D W g m z M g 9 r H 0 1 d u 3 w H e v n 8 y 3 T m L J t 8 u K 9 x v x J I h A f H p j Q y K z Q j q r n i s z J R N d b X l k T 7 b E U 3 q C e i O p U 6 4 5 N U C h 8 i h 6 u 6 g t m 8 E i d 3 x E U x r 5 9 e X X L S Y L B I d 4 / l V L Z 0 C d A A V i i w M y 1 i w M + n v o k y c c 5 v F g W 0 q X Y C r y N C o 4 F K Z F e j X h p q k S v 4 + B p F O r y 5 U p 9 Q d r Q B A Z z q L 3 7 h L 2 l w c J A 2 N j d o c n J K x u q v r q 7 K 4 L 2 7 7 7 6 b v v a 1 r 9 F 7 3 v M e W l x c p F / 9 l V 9 R v z O A s P k D g 4 9 w T j S f f k r P n S Z A I M G o F W s B I U N / r W C w G a E Y B 3 6 T p h Y z d Q V J 1 c C 4 l y q M e v 6 L y i S d V Z A c s 9 a p S F I 9 m W o k z G Z A Y 0 B D o W J S 2 s M K F Z q 0 e l 2 g 0 b k I m y M o g U G Z P k y W M n + O H M N n W V u h O x G T i 7 8 r K L E Q Z y m 1 4 K Y X S q p R 9 8 7 R H I 2 G 6 5 u K G m i A B V D 5 m o G K G d D W g V m Y 0 1 n M e 5 e m U r 4 i Q y i y f K Z E 8 V W i 3 g m V G 5 0 S C s P / 9 4 f u N 7 Y U o t k 5 2 k h P G l v N k c 5 G 6 M w y + 3 B T C y + V e r z j N L P 9 r E T y Q C j 0 J t d A o a I m Q A 1 p N j + Q A Q 8 / / D B 9 9 K O / W F e I A G i o N z 3 w g L H V G G Z h t l A e h n g p M Z u 8 M S n D 2 F s x P V s T O l z V 1 n J A A G d P d 0 m Y a 9 G Y 1 N W k 7 R a h N t d X x I e S f n D 5 F Y q x w G d j D h H w c N i Y 7 M R T r a k K + S L F r p e o t + 9 1 o s E 7 j b 3 1 g Q k u E d L G X 1 W 5 1 R S h + H 2 O A s 1 u P y / b u b y H b i w + Q A e H n q B C O k c u i 1 h C p 2 T S O B R + q 7 H G G q 8 Q p 4 X E S 8 Z W a y g U X d R r 9 5 G 9 x z s m z p W 5 a w b W l d g C / O j 8 w C C T d l b R q R U Z / d G P f p S 3 V A b p s 6 3 w / H S S H r + W a L p c X H e X 1 5 + 4 k a D p j e o w r s p 3 V R R a 3 X c N Y H A b q J G B m w L c c 6 / u K w G J Q p 4 8 h Q 1 K O f u p Z M + z B d I n Z L p x 4 5 q c I + a n C Q 6 n n f 0 p B 5 u L J y k x N 2 3 s t Q Z k B 2 R a W V l m v y d H W 2 z e X 7 9 x l a 5 f v y o 9 O O B K g M y Y Q k H O z d n I b x 8 W H 4 m K C R o O v 8 z f O b K 7 l Q w 6 n G g 2 U X 7 j b s k E Z P J x 1 k h T o h n b J R P g s O d o O t 5 P 9 s n Y k + J 0 e Z 0 R m g i 9 a c d Y J / O n 7 g q P T q 1 6 u A P I p W A t 4 T j 8 J B P k y e v N l 0 u b H m M 9 T k / e i N O F + e p A h r p D S a 5 Z z w H v G O i + h N 4 V / w y h S y 6 d T N B m x k N Z x w Z 5 X H 4 q O j N S m R 4 8 e J j L u V A 2 1 2 r R f 8 p B m X Q / R W c Q l a 0 A J q R e 8 r m 8 D E s f G l I j a H v Y V z 5 y + B g d O X J M J t f p Y V M f P c R h x q + v r 7 P 7 s E D e A h M q r V L n c a y L 6 Y l y R 7 A E o X 2 Z h 6 N L c r C Q f I n N v F l j q z P 0 B i c r P t S A 9 x i F 3 C M U j t T v y G X W Q y C T d k J B L i 3 g t S b Y c 2 z y 3 X c k T P a B U 8 a e + t C m D m o y 1 D 6 1 w P 0 R F c a t O m u H a o 7 z 5 1 + k s 2 f v M b Y a o 1 v m V i 1 a N T u B b q V h + / x f U D p 8 B 1 F w H 8 U L i x T x j Y p v A a 0 E j T I / P 0 v j 4 / v l 3 F r T T y N 6 1 U H B Q 1 k R c h A I v 1 1 Z W R H N F 2 F N B y J g 8 h 5 o F I l S G t D t S C A I 1 s 2 4 N P O k y I I 3 x L L F F b k d Z O o S i f Y C 5 Z Q F X I P G W n 2 A L G X N V U e S a 4 0 / b N k C A 2 q j V V R f o g r w 5 Q D c v x U y t Y + 9 u e p t D b Z Q C g f e S 7 b g f s r Q J o W 8 Q 0 I m A C T A A j J t R V U 7 0 q U F 1 a t C d 1 d S p M u S Z y x B q x e z Q k D s g 1 m H a e f G R s d k x i y Q C a Q w k w m Q M D 3 7 b L C A o L 2 w S D O H j a / L S g 9 k U u d 1 T y P t F c q p K 0 f 1 W o A i l V 4 q 5 p f 2 s Z R P p a i F a E x 0 T T m 1 L c M i z 8 o c a y r v D d j Y C u p E F v + b B Y b H c N n D h I L m C X t G y G 3 3 G w c N 2 G D e F 8 n j 9 t C z k z Z a X l g U s 0 x 3 V 1 I E I p q e m 6 J 0 K U 4 r q 0 u i a S I R 1 W y A 6 + q l N r p X D 7 l C m m Z i z 5 H f C P p 2 w 0 + 6 G R D p 8 T l 3 z h j T D B V K V Y i F G g Y Z i 7 Y C h Z L I Z 8 9 + a x P B C v L a G 0 v S M E H 5 2 h h E a A k M 7 x A y 8 Y + 5 x u 2 c V p 3 / 8 m Z D h s u z o M t 3 J + l G g 2 X t 0 B c L 2 O 3 K R M O c h m 8 6 V K K 3 n B 6 S C V B i s R i b 3 p M 0 M z M t g Y W D B w 7 R w e F r 5 N 7 q l w Z W 0 T h 1 z M N a J P O V 3 u 5 b m V m a Z j J l M w V y e Z U w 1 J q C t y t E O v s 8 h 2 S j U 6 h H N j 7 5 q 7 b r f D s A a W o Z h V 2 F o u q i o w 5 V H x c 4 v K q 2 B b j G L Z 8 h Y 6 h Y T e J Y q 0 G H F l r G b x V A H B A I i x n Y 2 z Y s B m 5 a A e V Z p W X Q i 4 L / M I P v w Y O H p A c N A g s y A t v t o 5 5 D b k q v F u W 8 V u F x h G g u / o J E 2 T Y z U 3 g g K m R 4 4 W L D g i J E x A + + 2 e 0 M O 7 q B r K d v G J u 7 g a o h F S F k V T K 9 X U g / N 2 O 9 A g Q j 4 L Q q 7 V T 3 q n r I h h l o s I W a R E 1 c 7 h S r S 8 u Y 0 k o P X p R t v v p t T K h 2 8 l R r r p o c U U A F Y 2 + / + x A A n 8 p M s A r R 3 J y 6 E r k D n N e F A u W S R g X X A j D c f l / w X t o f v I + 3 1 D N 6 2 H d y 8 K W w x N d K F F t W V k r F A r r 9 Y B / 0 n b D s d t E O d J H B E d U a p B M y A b i G W Q D 0 l t t Q e k 2 v K 6 Z f M / A 1 H C x M W A B o N x A P 2 6 g K t U a 7 T V F v H j 0 z d B 6 q / L P Q X i 1 q p 3 Z R D K r X x 4 Q n A r R 1 I 0 v F q i H Y z e G 0 e + l Q + C H C v B A S H j e i v c E B 1 o j D N u k Z g a Y a a C u 9 y K j t 2 w S 2 r Y 2 V q t Q 0 C p t b Q f 3 Y + B R C V Z M J c 5 a f u f B r V N p u b T q q V m B z B 2 j l v d + g A 0 f v M v a Y A C 2 j i W K g 0 5 A 1 h B H z U 4 h 2 g 9 a S W p 2 1 n D y e f W / D 5 n f z s z U I F G m T b 3 p q m g 4 Y f f k w h F 7 n P N K u z U A W S / m s 9 O z A f p x Z K a d O R u x a A v l k S v f a q x n q P 8 W a i 8 3 B d o B e 3 W Y z F q T R 0 9 x t z f E H X 8 4 X K Z H L B 9 L x J s t d 7 d D 3 W 4 E u E I r / o F X 4 K n r W p G p C P U M P / P A b R O t L L O g s m L / 0 a 3 y T 6 m H u G p j 0 / + T x U + U u R 7 g m r i 1 X 5 E s q 7 c f g E 6 b X s z s F F N o J 2 q Y G n R K q M U p 8 3 e m 9 I 9 S Z 0 8 a W d R C m H U J p z E z P q j R I x c B l Y U I 3 C G V P r V L R V 9 3 8 U s g W K L O d I 3 9 / 6 x O 5 F I o Z m o m r b k e 1 k J 4 T Z k B G + D E 1 h 2 9 1 N N C 6 t F o E i g w A g T S Z s L U D A / u I J k 4 R j R 8 l W 2 g f 2 c I T l k v O N 8 J k M x 2 P 7 K c C m x D 2 n v 2 8 z t u h c b I F R 8 g W G F K 5 K F B p k J r R g k x 7 B 3 5 O I X u 1 0 H Y F 8 m x c N O V n 3 A m Q x w w 1 G Y w Z O 8 s B E U H + 5 J P 3 p i a 3 L 6 s x S W Z s T S b J 1 9 e e r 7 a a V l 2 d r A D C m B e 4 x y B T J q 7 k Q F X A t w 6 7 I l Q Z 5 b I z 6 y a F I u 9 5 7 4 0 7 6 M e m 3 i D L 2 / / P l + j t v / + d H c v P f e Z J P h t h d j U I T 5 P V T l w j y S r v 4 Z w r o W b V g Q Y 5 Y N y x g X m 0 Z x C V C c H v o j 9 S D v / j S + f C T m A 4 f S N Y H Z c G V f E N u 1 P s g H P h B + S a + j t y T f 8 9 l T I x c s 0 + Q s 6 5 f y T n 4 h N E a b R V I T K 7 k 9 x W Q H 8 6 D C B M 1 Y x 5 a g Q Z / 8 S X d / v V P R A J R i R Q f K t b Q K 5 d m X y 6 u N G x U o X K d x I K v c 3 z m f 2 0 t d o 4 W B D 2 O y m 9 u U i H D x 8 W e d I 2 N z J I 9 y E 0 A + + C G h 5 W Y 5 z k z N o b m 1 A Z t 2 S N Q K + b h o + p l 7 h 1 3 O 2 n x n e o R U s m H 4 j J l U U 5 D W z 6 c B W D A 8 w B 1 P J 8 D 8 6 P k i k / t M l n D l S o 6 m i n d i u b f M Z 9 z G j X 5 H N f + D 8 o e / d v G l v W K O Q K F F / O U W R f c 8 s h W 0 z Q f P x F W X c 5 / N L R o N 9 3 l H K F J K 0 m K + 8 E s 4 L q 5 m R s G C j k S u x h a F c B f p b q A 7 j X 2 D W h 8 C C J e J y C o S D X C j n p N m I G R u y + + L 9 l K M 1 2 d D O U R 8 s i R c a z m 1 b L Q M 0 D E r c 6 C l e P r K 0 H b 8 h F v / 7 1 t 8 t 6 x 4 R i 6 I w s p 1 d 8 O h D B 1 g K h D D O P Y U 6 D y m N o G 7 4 6 N A w / u 7 2 Q Z V I 5 e X E w o W b o 0 E H r d k S Q C r 9 H N Y f A R D k N 4 n R U V 1 K 1 h P r E g 3 9 F f X m V X r f f Q b / x f T U E x 3 X 1 S 5 S f + A k q e e A H N x B Q T u 7 a p S z 5 R 4 v k 7 2 t O q P X U J M V y c 9 L l a S h w k o W / U k G g o T e R r T + v H v q S Y u h / K l Y k l w e j I k r 8 j X Z L z l F + T P 2 o N 8 O / a o l Q v / e p T 9 H J k y e p r 6 + P 1 t b W K B Q K S T f 7 d 7 7 z n f T C u X P 0 1 N N P 0 U / 9 1 A e k O 8 p P / e R P G r 9 S w A D D N / n + H b O l 8 U S D I A l 6 M 9 c S q h 6 s S K J V f G 1 N 1 I x Q Z t Q b A m 8 F d V 1 V 8 K W S q g 0 1 q h 9 B R a g a p g F p N y 6 w M w 1 V R V Q B 7 8 b 7 i H U a F E x 3 7 X 8 X 0 a F P M V c R h H A y o Y w g i m n O Q g 0 z o b 7 6 m S f o 0 T 8 / T 0 f 9 b 5 R t h K 5 / 6 5 k 3 k 2 P 9 A h V 6 2 R e u 7 V 3 B 6 U i s p 4 Q 4 2 r J Y O Z + i w T O 8 3 a J W q A w o t N F 4 6 A 3 G u k J W t N T r x p Y 1 d L A C v d N 1 7 w o N D E R 0 M s G Q N a 4 2 h 8 i 3 i 5 Y I 9 X / 9 + 3 8 v o 2 l H R 0 f p 1 V d f p f 3 7 9 0 t H R 7 y j F t s w y W B + 4 f t j H z N P S m m T 3 u Z v u t P H 1 U j C 2 K c g s m 8 S I u D 6 9 e t 0 5 M g R K S A 5 J D U L B L W S R I M z Y v K J G Y d z 1 S 4 T l O Z U h V n i c 1 f K 5 q E Z V m V d b w i 8 S U 4 V u J b H L E 3 9 Q + N s o u x M g Q a I h q M r e D / s 0 K C q M m t R M 5 r S M g 0 G V G A B Q L 6 o a a a r z F n W X k r g O c E e 3 u 8 e L z c j T E 1 e o 4 O H 2 K S W h 6 l + I E 2 o 9 c U Y / f a / + D M x I Y 8 F 0 M i K m r 1 I / / Z 7 Z / h + r B X l j Y T V W H s 1 S 7 3 H H b R + K U f 9 d 7 g o O p e g n n 1 B T o b F s 9 Y B x u B h k C v Q 7 z t G X q f q E Y v 9 S 3 H r l 8 E B E k 7 n S g W Z L I q X H 8 t m j J M S S y b P 2 g v t V F w O i M X s t Z b q S t g c U N 2 C 1 E P I Q x n S + t x z z 9 M D D 1 Q P L y 4 D P z W V q x 7 6 D U g m c A Y V u M b D 6 2 u q i 7 + + u W V e 0 5 j C R C Y H D g j J 8 K F 6 P P M V i w W y Y T A l 1 9 Z y f d 5 3 / u U L h r n F J 6 s f S D A E R p P 5 2 r m i j e Z m p t n c M s / n U B / l 9 F p o h 9 p 9 u z E 7 K 0 B a q 3 N N z t 0 / t v P + D E 2 o X 7 7 j T 6 Q c e 5 x c Q R p m 1 y f + 4 C + p / 4 P / I O u 1 i L / 8 A n l O n G W t w I L K t 1 x 7 N c 6 C 6 6 W + U + 0 L L g I S W p 6 Q d p R R p Q K p B j r m a o s E P y l A Q f H j Y t Z w v E U G U W e t t Z K b J J 1 s o c n b b Q 9 r F 1 0 h l F X g A M + K o R b P P n + O n k 0 c o b R F i 3 m 1 i K r 3 + p j n i T C b c F g 1 O C p A Z 8 y P v W O U h t n / q Q f 1 a 4 s Z h 3 A x 1 g r w Q 5 A K X F c R R g n z G R Z m 8 F n t 5 8 L j p G t N g / J w 2 l W o o L 4 w 7 8 S O c 2 G G Q Q V r A 9 + 4 P 9 A d Q u 0 E z p 0 Y 3 8 / K s G I i 5 r N J c r L 1 k P r s n Z T L O + i X / 8 M v U c Q 5 K I N M g X / z W 1 + j u + + Z o e i d l X a h 9 d d S Z H M V K Z d x k j d c o s j + 3 T d X Z A q x p p N Q a o 2 j 5 S L H L i q U O y Z o 0 Q B h t A k M Q p m V / 1 5 r J 6 S r d Z 1 s A f V Y D G M F Q q k E U w k p I i t 4 z c x b j / p 5 C e x Y 3 n L E T w 8 d 4 e / D 6 v g d v R n Z 1 s t b j w b p o U N 8 / J A 6 / u D h y r G z w 1 y Q X r P v s B N G S k y E 4 U / 0 p M A O h 0 v M B a x q Y A Z f D G A E 0 O M F m Y P D s F z c b N Z 5 e H E Z Z N o 1 J P y P 9 O N q X b l i S 7 C b z F N U h v l 0 3 N h S w I h t B A T Q h / 3 T f / I 5 u v s N N 1 h D V z T a 1 m U 7 / e b j N + h T b I X 9 0 Z U 8 e c f a a 2 O q h 2 Z k U u F w p Z X y r N D R t 8 / F P N Z k A o l A G L M / K Z N 2 M o c 2 p t U z i 9 W z R w B 5 Q 1 N H d k c o L Q Z 6 c k E U E J K s R E T / E d 3 r e E n I 8 T b T I t v H s A T o 7 c e x H a C 7 + r N 8 L F C 1 v P 0 E H z u C 4 3 7 6 M T 7 3 I d 4 H Y t 0 z W i J v H R t d s g 2 R M W g B W V Q n U a S l Z P g T I B M I j 3 O l J z u v g E T o f 6 u f 6 7 9 F s E z S R i J H a / E s p W M q U I R K Z D 5 a p B 9 O D p H f E Z E p E c 6 + 6 R y t J p f p w v U c 5 f 7 2 L v L + 8 W + R 4 7 d + m f 7 7 L / w 1 x d c r 3 c j c a y 9 T P s V W S r 4 z Y c 2 X s r S a a h w W B 6 C Z g H S M i c L 8 R t 8 + A K R R D b w 7 S 0 2 7 H X 0 H 1 L f u V I t v E E C b h L s B o o s g e c 9 k h N I h D F l J N Y 6 + t Q K k G z W I g i K V B t b t + x / a I a T Y r p B O / d U D n M l S Q R 0 H h X C / + n o C 6 e C 7 o v a H F p B F + U D l d O G w U Q D o 2 6 5 f M f r P A R k W I n k n l p E Z q E A w 3 + F y z E 5 f f O S j n D V F 6 h l c p T e / 6 z H K M k l + Z t t F t n M / I N f j 3 y T / Z d U T o s g q I p u M s T D l y L t 1 m X 7 w y Q R 9 7 7 c T q r D b x H r q K s V z z e d s B N D b 3 I v m Q i 4 r k E i I Z D Y x G k A / L 7 S U W V P t h l T u y R P k m 7 6 D e h b f Q r 5 D x 8 n d 2 0 N 2 N B I 6 l l V 0 p R N o I s C H 0 r Y t c r a D v G 0 I G 5 t a u h a E J t E 9 + G U P D G U Z 6 4 Q t U K R e J q v f m 1 O H 9 e 6 n 9 j a F D F m v a H W p R P D o v P y X v / t N 0 U w D Y / P 0 o f / h 8 5 T N l u j D K T c Z A 1 z K 8 A R 6 y B 3 s Z e G e p P 9 y + t F d V 0 R D v u Z z j W j 4 w s b N O i g u z T v 9 x p b 4 O v t j R t M o S A W t J U t B L 8 X y U t u b 3 V N w U 2 D y D d R / N E z b g Q T F g h u 0 X n J R P J W v B C W c a z + k / M A b Z Y 5 r M T x F Q G H / c E q E K J w Q i Q 5 Z 5 6 C 6 J Y u m r M A 3 U e c h y t f J v H x W A G G h q d D I j 5 7 T 4 / s O E E z m C o G Q W R W B 0 Y A z r m Z t R Y N w 0 Q i p G p m M 9 J o e C Z H G M 2 f O 1 q W k G b s K S j R A 1 4 M S R h R R g h L 7 D 0 g E z A x k w d R F 9 p U S L n K H X y S n J y K R T U c Y I X Y I k M r 7 6 G S J / M d U A K I U X y F P a I A y s R U m 2 K j s s 7 t a y b W d 2 M h M U j S D L u T 1 A a G H E a R j X 6 0 G G H I Y k M g P W N M y Q Y k N o k A f g j L K h G w G H e x w x T 3 k 2 b y L I s e c t L Q W o 6 H + c F W l U p Y + k M m 5 8 F 3 k C m / x G e j q I o 4 z p 0 L M J t X i r w b m I b y C b j E V q G u y a P M K y L Q X g 8 B w X R s 7 1 X C P Q A j 0 1 i + W T E 9 j Q a Y K D L I j q s b f S K f W q E J U 8 8 P g X P n T W 5 U 9 5 j + N 2 u O 3 L T h p t b 4 G z B / J z 5 V 1 G j j p p / D Y Q + T v P 8 3 C d g d 5 n V 5 Z b B 4 v 2 b 0 + F m o m F 9 v H W L w 9 I 1 w W T v L 2 j g m R O i U T t G K r J h / I l N 4 2 N l q E D l K k t 7 l C W C x R h i 1 T k A t k A k A m l D 2 i 8 1 D g C L / j G / t k m 7 V Y b B n H M W F M k V w L g 0 K m V C Z P w / 0 h I Z O e Y E Y W d V m F / N g 7 j D U G 8 s d q c T K x O J P R W K h q e I R / 1 T F N J m w 4 n G o S f Y F x v O k C W O 0 3 L R A I q W n k g d G h h t N d Z A I j U 3 j d f C 4 0 d Z 4 J p 4 I O I D u n C z l g p F E 6 i / I 6 v n W 6 J X P L 7 N I E 0 d t 8 T Q i g Y Q L I u T X H A f 2 r 2 w O c E l S A h V Q l 3 c Y i L y Y r I Q 9 K 5 A w e p s R a i t Z f M + y g G q A 9 y I m 2 p i 4 C L 0 C T S V b F G q o A e Y y I H q w J w O z n S J r b g C p X t E P Z K D J q Y 5 O V i Y n H 4 N 2 i 5 Q x x g C j A V 0 c 7 F r 6 x T 7 Z Z l 4 S H i a J L f H 4 q Q j a X m z b j e Z E j X B t k w j d 6 w W C p I l Q Z f I I S s h Y W I V b 1 + Z q t e D d v 7 b H G S + v n S k j e p b 5 d T n 4 g / s Y 9 z e f A t H O x w 4 X 3 6 O r j 9 R Z 1 b y Y o t v m 3 Q h x D 8 r Q T i 2 + Y S y C 1 W Q N r u x w Q o Z X T b w N a Q V B R H T v V L E Z S A X A l V M y x X 8 B p R o 8 C a H x 5 p k C M U u s J F j L Y P z v T v X U 5 T 3 0 n W r C N 2 k A 6 b / 1 K H O Q t K j X k q y Z T l j X L 6 j U m R o 8 i S D v Q A Y y q x e i C h G / L 4 6 Y F i I x w N i Z 6 y D 7 m o 7 D P R m 4 2 j 9 A h H D J j h j W h 2 o a + 6 C 0 U o C 7 c O p 8 3 u v y j d p I a i H c a 6 4 D Z 9 0 B r P G 6 K 8 0 F q D T G p + F 9 H P R W t b l G + i B 0 D C w J V L t p k O G G c X l 0 R 4 W n 0 E 0 X 2 h W n g x A B r c n b Q K 3 V F G e E j D t q 4 V K k 4 u o E e j 5 o 4 0 w x d e W 3 N l S i b Q i + H E s U W i d y s W Q a P y q G b P j I X p H J w / v k c E x Q M B 4 V I e q l F l w i l g e K 5 R c K j J W M X q N Q 4 1 Y v V X / m Y U U N V 7 + e M Z S 0 H s t V G i G 4 m p M 0 N / i / 8 3 n I X n s b p c Q a z f H q 1 2 b d + O U G x q W 0 q 2 s 0 O T E k 6 t K 6 l r l K u m G 6 5 0 k j k 1 i n J y 2 Z 2 V l 5 4 5 i C 3 a C G 9 K O 1 E 5 I 0 w i X z K V A u r m E e l z a l G K 9 w M h B b v Y R 9 T d V S A F W N F J q D L h A L w s J X M x X z V r a L V X t 5 A q 7 3 H g V b O 1 e a e T o O m R r 2 i w 3 6 Y C x U i K a g 1 / s Q / X 1 M X P s z f V t G t f J B 0 M b F V e S g 7 H 8 p K + y Z W 8 P W 5 a X u u E i x H h W B z F q j 3 a A 8 L l H n C U h s N e I / T d m 6 J 5 u T N f k + y P / Q M L S Y u 0 l r 6 O v t H y p x b S r 5 C 0 c y 8 r A M r q U u 0 z M t W e o o 2 k 7 O U z i Y l E B B d I E p F o a H 4 n q w h v S G V d 9 D 4 + L 5 V R A J 8 S 6 c o q 4 b L i c / U M M 8 t + / K Z B O G f C y q B C A O 1 2 2 1 C / b r 6 G i L g N x s Y T A i z z 7 h 3 k b z i b N f C P H x j 8 2 q R e o + p u n b z W p b J V J / g m P s B c 0 D U A w i J d h 2 3 M 0 A T k f u E e A B I D R 8 J H V d 9 z F P h v Q m i B d D i f g t h 2 / a T P 3 q G n A e c 1 M N u q M n i r 4 u m K U Z m Y I Z Q d F x t F e i 4 i n c B / a h h L y q R R t r g p k C 6 X i n H H m S q m H 7 1 E T l M F F 9 W b 9 K w F x u X + 3 5 j i E c t 8 N w w 4 T A O D H V T J p e g 6 x t P i G + p A w 4 I S a M v X s 7 g o w 4 C i M + y h 2 T K 5 R u / r L q U 8 F B 4 5 n 4 K u Y + T 7 7 C b + h A Z b F E 0 m q Y a b 7 T D g E J M 9 o 6 B b y A X B g J i g G E 8 H p c M w j r e 7 Q N g G 8 c r F f z u a v o f V e j 8 1 5 N z 3 h K A P G h H R P X P x C r Z U c k 1 T w 8 C F o V Y g B K r S f K N N X 5 L J C q h Y X / l Z W u a S C A M 2 n E y 7 H Z B F j D p P 1 4 u g D 5 5 C I k D q S g C J M p X u p l w O V O 0 n c J 7 f n f C P 3 2 W 1 l f f S K 6 j X u o f D F H I 2 1 6 F 2 D B 3 d a T K X H N j H 4 g F l Q x 7 E p E x H I d W A i T s z A s A w l V E q 3 v E 2 t h o b R I P 1 I R b W / r N 4 7 c O a 2 v K n O p m t C / L l Z b K 3 0 b g + x W z l M 5 k K Z 4 z B M P e W h p K j h R l 1 l z k 8 j f 2 / T A P h N c Z l n k g I B s g U p 7 r V v R A Q P 5 j 9 l e I D 9 4 6 C H H C g u i d O S u k e Y O 1 0 s 2 E z 8 U O W w 3 c s 0 f p i q + P 7 r v b Q W F v Z 2 X l + M T / / P E / M N Y F H i 8 b i 5 w D I A k W a B s Q C J k F 0 u h I G P Z j n 9 n 3 0 A E I H M P 7 d r / 1 r W / R x Y s X 6 d F H H 6 W z Z 8 8 2 d L a / 8 I U v y D d e M 3 r f f f e V S V k L v N v 3 8 c c f l + H 2 3 / z m N + X c e s A c F 1 / 4 4 h c o y l r 1 e 9 / 7 H t 1 z T / 3 3 P o G k n / z k J 8 X E x S h j v D u 4 H j K c H 5 / / / O c p l U r S N / k Z 7 7 v 3 X u N I L W z 0 z D P P 0 u u v v 0 7 z 8 3 P 0 / e 9 / n 9 7 w B j 2 8 e 6 d H B e 3 / N / z 8 c 3 O z 9 P y 5 c w 3 T 8 I U v f p G u X b 8 u o 5 x f e e U V u v P O i p a Q Q D 1 7 9 j Y u G x s T 6 u v f + B Y 9 / 9 w L 9 N q l q 7 S w M E / H D u 9 n Y l U L c C a j T D w N m 7 N I N n e O T b L 6 Z Y Z e D h u Z G 9 J t q F j K i e a B d e n g n 8 B P 0 8 0 M I I u 8 d J s 3 4 T N 5 W e n B 3 P M a f f P Q B I F j N x P F k o s 2 4 o c p v T 5 A 9 q i T n G E 2 b R M H 6 a 5 j 7 a c F P u R 2 d o l W 0 6 8 3 1 / 8 Y 8 I c F k 8 H j Z d U w / 0 A M a C d M F g 9 T E M e x r o F 9 O A / k A z G w v r k J T V G f 9 c e O H Z N v 3 K e R v w a N C I L j G 9 c G e e s h x 3 6 c p N 3 t k f N B l n r 4 8 p e / T J c v X 5 Y I D u 6 v 3 j h v j S h r P d w b 5 j C + o S 2 s g H L B g n 6 H 8 e 0 4 p 1 X 5 F A o 7 9 R W u N z Y 2 K v n c L A 1 4 u T d e Z h a J h G V 6 A j N A V Z E J h O 5 5 7 f S d p 6 Q n S T / m B O G K q I R u Z H n k c e X 6 p W y U S m t X a f U V V X O D S P l N V i 8 N o E f 0 u u w V m 8 3 Y J Z W u b j Q F Z L o v B r r 8 w A J F h x s k E s d v N p k A p y N N A 7 Y Z O u z y 0 H j / O P U u v I V c i W t N f S W 0 0 6 V y W 7 S S v E Q z 2 8 9 L 0 w E C M + i P m G d i d R T l g 1 b C U k + L / C g C z 4 N n L m v c B s L c C c z 0 w a U r 2 b t T U 3 U F E o z g B Z r I G P I O n w Y p k a T g W X m H T s f c C y u U T 6 + S b 7 y P M h s O c g a 4 w i o O U P B A 4 7 f 3 Q 8 C W k h c p U 9 g W / w k m n 3 4 + K z N O 5 / M t R 9 5 O 4 e U 3 U P 8 p P 0 1 v O m g r Z a d 9 k Q L 1 B 6 x 9 p m R + k 5 b 5 O Z u h I 0 Y g Q z o n U 0 W w b h p u w S 1 r o W i j B A n y V E T j C y Z U K b E A d j 2 B k G g 7 F c n N Z r m b C n l E 1 V i Q Y Y Y 5 u O z w w m f K k B 0 9 D r g c b e z D 9 J x y 0 8 A b x i l s u 0 S + I f a T t 1 y U j C 2 y a W Y t Y B q Y R A U v n B g L V G Y q w v N x d Y s 1 t c O E 2 4 J M j N J q k H p P q J 7 z 6 V y J T g 3 l 6 5 I p z / Z p K 2 Q C f r R U T K d y Z 5 o 1 6 V Y C o q T 1 k V 1 6 Y b L m Y A G T Y f n d B I h a S P O l Q S z c Q g l 3 W Z T R b s S O D r Z V F 6 v y E S G 4 r 4 / N + y M 2 8 g e H K b 6 Y q m h t C 2 y m Z + W 9 T n h z u j 4 P w U U 7 3 3 t h Q 0 1 D d l u C / c O l a 2 r I y A m u Q G A S W 3 V q 2 c x M 0 2 z i O W O r O X 6 0 C G U q 9 9 a A H K o v D D c F a P Z X K 2 q d T S T 1 G P z J / x L Y Q R e h 8 n m 7 R J 5 N N I k I o L e / X T Q R r q 1 9 G 7 m P b N T L T F V L O 3 1 O 9 l W 3 K T j i p f X X 0 p S 5 a j 1 5 f w l T Z R v Q l A W v o H X H + l 6 Q 7 d s S 4 Q x 5 i k a f J s Z i t D o Y A d 8 I y 1 Z m h r d a l 6 E d P h T g Y i f e 5 2 v c / l A L X A T v A i o n S q 7 K G / w P M w O b J T Y 9 p I O m M e A N Q K 0 m w 9 t t U q 3 J 7 0 1 1 a c e A m e O w o S Z W a h 2 A f Y / 5 2 a Q a M Z 6 6 h H v y N 9 p I E G h B k C O X T f G y e 6 1 h S y 5 S y T 8 q p D G b y H h m H U z B i 5 1 7 I r 0 S 6 a r X P 6 x V Y H 5 x e 2 a L b K k V S p 3 + T V q / V K T + k c s U z x y j 0 L h L z r E l 5 q g U 2 C f r t S h B q 5 n y K z 7 p p e A h 1 R y y v R i n 1 G a R B k + E 2 J q U Q i o D X Y 7 g S y H w A + 0 k z V / 8 K H s 9 q e R u E J p 5 g A b u c o s Y J D M 2 C n g M g T B Q m X i z P T T U U J g l 9 l f / 4 D / T v / n f / 7 / y 8 n e P f N c 4 C i G s W P + K L G i D g q 3 O 3 1 i H r c 5 k A v C J T J b x L G U n m W t n Z D 7 n O 4 Y S 8 F V k f z e A q x X J I 8 K L e w r Z t f / A A o F 0 Y V g 9 Q s u o U h u Z N Z 3 C x s I N 1 P q b I J O + n 8 9 T e U G 0 L b 1 C N m i Y l s D 5 v X n J W O d n z W 3 J I F H b 9 i T l R x 5 i A q T I 0 5 + j / G a M M t G K F t F 5 b w X X 0 l P G G l 8 d 5 W T K k 9 B o k H o m f J T Z L t D W F M Z N q c Z b w K 7 n V T d O F w v z t k W J g t P 3 0 E K P l z a T q s d 9 L Z k A O 4 S y A z R 8 9 H g i T o 9 O O u h b s 5 H y 8 u K F S y I M V 6 9 c p 6 e e e l I y H m 0 P N h Z U o Q 6 z R r 4 t A F s d m Y 3 z J e L E z 6 E J J 9 j 5 X B 2 h m F c m T p n M s s 7 f N S m T c V U g F 2 r c v U C u f s N r N B q l r c 0 t 8 v h U 2 x 1 I V / I O U c n p J 3 t 8 V o 2 e z u 5 s f B T / C N f l M i g G W d P k U 7 x e J E c 6 R q 7 5 x y h z 4 A O U H 3 o T l V I h J o G X 3 G M T F B o r U u y 6 i z B 5 f 8 k 3 x J p z y b i Y C X y N Q u 8 d x g a n 7 z o L V K g 6 H O 8 O u s j b 4 6 S e Q z 7 q 3 b / N / p X S 4 v t D 9 1 P I N S L 8 0 x z c o x z d N b z z B 9 g / 9 N D p f U X q 9 a s K w Q y 8 f X 4 p 8 a p o 3 E 7 Q 0 O T D H A R v / 9 R 3 y B m q d N P 4 8 P g 0 f f q 3 f 5 2 u X r 9 C L 7 7 4 k s z K i n k Y j h 8 / T r / w C x + h r 3 + d z Q 4 W D p g 5 D z 7 4 Z v r m N 7 8 l D b 4 g 4 U c + 8 m E 5 3 t / f T 4 c O H W R C P k 3 v e t e / p E c f / U f 6 3 d / 9 n b K A 1 w p + O 8 D D o E N m F U n Y x C z P D l s F 2 C f 8 B X O l i N Z 6 t 2 r j y q U b m n x 4 N j O s I 5 6 G d N V U 1 1 o 7 z U x N 0 4 Q x + S b a v q y u Y Y 9 d Y 3 L N U X 7 s x 2 T b l l 6 j k i t I 9 s Q 8 F c O V q Z q x 7 b n 4 p 5 Q f f a v 4 U J l o h q I 9 H 6 D e Q 8 p s d 2 y 8 Q l n P M M U X R q m v / w I V I v x b 1 G q 4 V n y a H G s v k y 2 3 T d l j v y D n r 7 6 a Y h M R w 9 w V 2 e t h 8 z I L 5 X F O t 5 G x V 9 e / z 6 S F p Y L H R u 9 2 Q 3 P d L p j 2 0 O D Q a Q o M + S j L b o b H W S 3 6 m A o a U c v d w E o S G g I Z Z d Y q B w 8 e p I c e e o i G h h T p 0 K g L Y O 7 z I 4 e P 0 M j I C H 3 o Q z 9 L 7 3 3 v T w h x A N 1 j 4 u j R o / S d 7 z w m j a + T k 1 O s Z j s n k g Z m R t q h c Q w y V W U f 1 0 R s 8 C m B h x l k 3 B t a N D Z b o O Q 2 a w I L 6 E Z l 8 w K S 2 N d e J M f q C 2 S L X i P 3 j a + S f Y W d + B o y i Y / B Z E K P i H 0 T a n A d 8 s K a k P w s 4 a N l M g E l 7 4 D 4 h G Y y A c X A O B X 6 7 q L 8 4 L 2 U O / Q z l D 3 4 3 5 H D X c m D Y m A / u X K b 7 K Z e p Z X l E 1 Q o s u / A m t C x d l 6 O 5 Q 7 + V J l M q Y 0 M e f u 4 J m 9 C J q D 3 h I 2 2 J z n v U H f g T 6 u n 2 x E J D 0 X y Q X I P + C i d 3 0 k m 9 P r Y L Z m A h h p q b n 6 O P v x 7 X y R v I F w W u P f d F a b f + N W P y n o t L l + 5 T H N z 8 / T O d 5 j m p m g B F U 9 M o V M N h Y Z K p t N O Q r U A T D h v D k p E l 6 K U W r Z L O 0 y Q F c n m X J b s K b x t w 0 0 O X 4 D S 8 T g l M H W O b 5 a O D 2 x R Z v x d x p U q M H e 1 0 p o J n Y i x H 8 Q 1 H 9 8 t 8 K I z z F S U 3 / c u y i X z T I w 0 h f d Z B J a W z 1 M s c R + F D 1 s L T / S a k y J H W z d 3 4 J v G J u 0 U P l q g a + u P K 6 X M 2 Y / n u x 3 e e a v h m z x D I 2 f C 7 D f Z 2 N T b S X w d W N k t y o T K x H L k C a t I k C a U a g z c j Q H W G s q E w h c K o 8 M 7 w i + z G u v T C m o J Z T b 5 s o k s u Q N K + G H u Q d O g T 9 z I y C j l E z m 6 f n m K T p x V X a d y q Y K k w e V 3 l b t e a c 2 E b z 0 4 D f e q a v / Z L Z L z 5 E i t U a H / j L z X d n u + w L 7 O T s I 6 N i / R 6 u I h C h 5 0 U m r R I e l 1 s j Z z h L L E S o y 8 I / a W 3 u d k R m I V b V V F W n a 8 x B o 8 J z 3 I 0 e H V P D X A r U Q p 6 6 C e r b u p 7 6 h 1 5 N r 8 5 o / d w r 4 1 l a S N 1 9 l s S e d p 7 a W V H W p 7 r 8 l U h V 3 c r M j C 2 m p P 6 n a h y Q R o 8 2 x 4 e E T I N b s 8 S 6 f u P U F L k y u 0 t R K T z q i x G 0 U 5 h r 6 D W j O B T D o s r j V U V + E f E z 9 I U G K z t T R V q a h M w P u d e v P / l V Z f i V P o I N H A X S 7 q O e 4 U E z F y z N s 2 m Q A 0 B G d i R Q q x d v P M H Z d 9 t w u Z K G u j w N z p u m S C V p r d b r 3 h t h n s 4 X 1 e 6 j v p p C A 7 a v 1 n B t n R z F J i K V f W T j 8 K k I k 9 2 N z p h g / W C k A G k A O v o j z C f u D S 6 i y N H h u i v r E e c k c C 1 H v S R T O v 3 K D r L 8 w I m e K x u J y P 3 0 E z 7 Q 1 Y r x v T a s e X 0 u Q a z u 3 Q 9 K u X t m n l 5 Q R t u j 9 E v c d 8 V U L v 7 / f J 5 C 0 d Q X q i F C n a G y R X 4 O W O T O 6 9 Q C l r p + D y G R o + E z L 2 7 M R a + p p l x d M p G v p Q G G / z 9 D c + R 0 5 T g + P + 0 w / S s V P V b 5 j b L X b j Q 0 m 7 F q M q / N 4 B G p l 8 G t A y 5 g g f h q j g J X S L y z M U 6 v d S x D M q x E l n E 7 S d W y Z f Y Y D s S x f J e V A N 7 + i m z 2 Q F 1 9 T f 0 2 L u r W T P h 6 n v V L X t u 3 E 5 T Z F 9 a X I E e o w 9 3 Y G Y w F y x F A p 5 2 p i K U 7 L 3 C j k D 3 R P Q 3 a C 0 E q T x k T s b D k H Z S N + g a L Y y 5 8 V u 0 b B K W l t f o / 0 X P 0 1 v m v n D 8 v L E I 1 8 1 j n Y X N Z Z m S 1 C a q b R r M r U K T a b V l R U Z p Y w I J u A O l t g O z 0 p a c s U k Z W w b T B 4 X F X x R S u b e K F N Q 7 T W Z A E T 6 + o / 2 y j g m M z Z e z 1 J P + E r X y Z T n y g d k A l Z i 0 + S e 2 K a e a O P K 1 r 7 Y R 6 7 F A + R b v p N K 8 f b N y 3 b g s q U a k g m I Z R e N t e 6 g Y 0 P 3 + o 3 r 9 M S T T x h b 1 Y C w 4 b 2 7 9 Y B G z S t X r 9 D n P v 9 5 W Y B a 3 6 0 Z 5 H x e 6 o W c 9 w q T N 2 7 Q 4 N C Q j P G C C Q c b P L m l + u F t p e c p W a h M d g I M 3 O m m r W t d 6 q f X B P n Q B O V T C C 4 p 7 b R x N U 0 b 1 2 P U c 9 R J 9 t H 6 g x U 7 A b p q o U K L x j Z p I z V N f h Z c B C J s j j x F 5 u + l 4 M Y d 5 N z i i q 5 g o 5 G V A J P H w / s f p L G J 4 9 R z 2 E P + g 0 m K x E 9 S K d Z e F 7 d 2 U H A 5 K Z + t n / e Y A r p k 9 F 3 s F j q W R p g / i O j g + 0 t / 9 V c y 0 v T j v / 3 b 8 j 7 e l y + 8 L I 2 + / + 6 P / 5 j + / H O f o + 9 + 7 7 v 0 B 3 / 4 h / T p P / o j + e 3 S 8 h L N z s 4 J G S C Y 7 Q L U Q x / P m + X 4 Q j O h / Q m A a Q N A 4 2 A B g c J D b l q a i k p b B v K k F n 0 n X L R Z Z 4 r j b s K 5 9 D T F p g q s N T K s l Y r U e 9 R D f U f C 0 g 2 s 2 5 D R u d D Y P v Y P + f o Y Q C j T b w f j F D h R o L 6 J M A 2 P 3 M c a 6 z R l 6 G 6 K J I 6 L G e r y s e a m r J j 5 k W M u 6 q e j r N 6 6 q z k 1 b N m g 6 k J l g V R + q 6 X 3 U r W L p j n 9 w l q E n l z u K y + c a 8 Y R o r m 5 O b r w y g U Z O Y q h 2 G j U x T D 5 s b G x c n h Y m z p o v D U D c z 3 g 5 d f 4 L a D j C Y 3 8 J 2 Q N f K Z y J 9 s 9 B v w p c 0 P u E v t M R 4 + p K B a A O b k R I g Y O H T p U 1 r I g l S 7 G X D 4 l j e G B Q 6 y Z Z 1 r t p 9 c Z E t 4 H W I A c E i b u O 6 m m l 9 4 L I C + A L C a O Y K B H h L Y U 3 A N F S h c 2 K V 5 Y k i B H 7 8 G I a M j Q E R c l 8 m w q 5 y o v a 0 v k V 8 k 2 H K P h w D h X B j t n k d 0 t Q u l B J n B F X j V y + Y z M F 7 g X 6 F p v c + B P / + N / p F / / 2 M e M r Q r Q y f a f v v M d + v D P / 7 y x p w I d k I A w Q g A a E Q q 9 I M p 9 B r u M 2 q B E I q 5 C 0 K i F Z 2 d n m P w T Z a F R E T s 2 b Q t K O F R o 3 E Y r c 5 s U G Q i Q x 6 t Y B j 8 K C D g G y W n 3 0 s a V F E U O s m n k r g 4 Y d A u b l 0 v U c 4 z z a I / N Y N H W X G w Y 2 o D K w u 3 Z 6 a f Y u K 4 O u 8 Z l P V u I U 6 p Y 3 S / Q D I 8 9 R O 5 i g N Y v 8 n m B V S q M L B t H O k T R R p H F B 1 k j W u d D p z 3 J W 0 F X C d U u K m R q r q F w 5 o 4 + e l 2 E F a F A J r O P B i J h Q W q i u c r 7 j N D e Z J 5 / b 3 s z S a F e f 5 l Q Q N A + J k K 2 d T 1 N w f 1 O c r P p 0 1 V w B m 1 c S b N 5 6 e X 8 L F A s v 0 B e e 5 g 8 D v N s r 9 0 B 8 g X B i J X Y J H l Y A 6 D s P J 4 A u e 1 + m V o 5 U W D N w 3 8 g F M o t Z s q r e s C 5 y J 9 8 Y p v W J o u U 2 n 8 B w t A R f D N 3 0 f C d P Z Y a e j F 5 g d J 5 i 0 7 H X c I t I Z S 6 o f H J X 8 3 I B I g 5 x S d 2 m M d N Y U W o j f U 1 6 u s f E P P V T K x o b t Z Y q w Z M I T j q G N Y A / w 5 O u i K g Q s S F c U g 2 a U j v O c Z m k o 5 O G i W A Z 0 R X J 6 e n v g Z D r 4 T A g A + X q U J m m 7 U k m 8 P e H n e Z U I A W 1 G 5 D Q u X F H K W T G f L 5 / d L N y G 5 0 U 6 m X P 4 2 A 4 v X Z e 8 n j Z L n j 9 a 3 r B U 4 1 z L U S Z T N J i v Z c J H u o + R g 1 e 9 Z J f e m z F N p X b 7 K / E p P q l T 0 j V U N C w R / 6 p 3 / 4 g b F X 4 Z 4 H T t P 4 / j F j q 3 2 o m x m f / F W p R B q T B Y K 6 l w 2 G Z k K l k 3 F + 9 i T N L V + l c J / S N B 4 b 1 / b O M N e 2 8 5 z 6 + p E h + E + a U H g 2 X L M C N k W E V K x N L m W l j y D G g 8 X n 0 c O 9 Q B 5 3 D 2 V T 7 N T 3 D F A 6 F W M t 5 q V s c o O 1 T k g y C h N P l u K 9 v G q j d G 6 V B k 5 U Z p p a f T V B f c e 8 Z X N S m 1 l K U 1 g P K N w t s p m s V A J I D y o c P b N R p 4 T q c V v 7 U Z g c c + N K n L a H L p L N 3 S B i G v N R Y P 0 E D T V o y N V I 5 + K 0 m H r J 2 O o c E p h h 6 A q 3 I a E w f O N P f v w 7 F H F W h m / 0 f H i G P v 6 H v 6 5 E y i B E O 2 L e j p l n h v Q i 3 8 N A h J l Q q e Q 2 L W 1 c I 7 t L p d V s u j W D 1 l L Z T J 5 9 C y d f s 3 q S e 2 g L B w Y + 2 t h s m h y m f D p F A 6 d V e 0 w e L 4 M u x s n H x N q 6 m q V e J g j 6 5 a W j G e m E 6 u v 3 k t O Y S W h z K s Y m 3 R r 5 J g 7 L s Y 3 L W R q 4 s 7 p d J 1 X Y l O t 5 H T 3 i p 3 Q b 8 K V g 7 u J N I 6 h A d O W B 6 b Q S h d b e S m h G x L W T U O h n 5 7 D x d b k o N q + z 5 V B c o d z w T J X Q O R e H y V b y U s g / Q J G J y o D N R k j m N m g 5 9 a q x 1 Q E 4 P f K 6 U R N E S x v r b W P y B g Y Y P m F s V a N e O 5 Q S T 6 6 d 1 z e k l 8 H n P v c 5 u n C B b e U m Q A 2 F Q Y I 3 C + j o m c m o o d 8 6 W t k q d E 0 V j 6 q J I 5 H p u h Y D o N 3 y l G J B y V C h b 5 Z C d + Q p n l + S W j 1 R W q a c L c F E 2 B A y A d A 4 g U G / j J j V Z A J 6 D o S Y + I d o 4 Y U o J W f 9 1 H t 0 J + l 9 j l 7 2 a 4 I s 4 N W T W H Y N X K C J e L y s o T S c d g 8 5 b a a 5 + j o U s 2 R + X d 7 u s Z W d l a X 3 q I / G j 0 y Q 7 / o b K L B 2 g j y p Q Q r N 3 0 u D o w d o 3 8 k J c u Y X K 0 L W A O n C 9 u 7 I x D C T C W 8 N A W B l 7 J g 5 F s C r V 1 w u N 2 1 F t + j p L 9 z g m l C N c Q K 8 p 6 P 0 l h + / X 2 Z w x e S V + / b v p 7 / 5 m 7 + h S 5 c u y W y m + I b v 8 N J L 5 + k H P / g B v X 7 5 s s y b g G N P P P E E v f 3 t b 6 O Z 2 V k + / h J d v 3 5 D B P a O U / X f B A 7 h l i L Z Q 3 M P w K S S 8 H f Q Y B l L L 1 M m m 5 B 5 H t o d J A f h Q o D C F / B Q b D 1 J H r 9 L N J b Z l 9 K Q + S Z L G J d V I R y A x m L s w + K w W b f 0 4 z 6 + A R u F x r y 0 v b J N / i H r 3 u u Y h N J t K r 9 u A Z o J Q S I 0 Y 0 A z V Z u 2 7 N M V Y + X n C j q H p Y 3 O y W m R H i V 1 4 C 0 H U E o U z S 5 U n 8 u P h l f k Z E p R 8 g 8 7 K B T p J b + L f a 6 I n Q q p I p v K r N 0 T f v L 2 N + 5 4 D J J 2 I 2 Q O s x 6 D p 2 V k A d d 9 O a 5 / p W 3 U O N 4 R p B 2 K N U w n 7 V A Y x f v + 9 7 + / 6 d z j m M D l Z n U t A m C K Q q O 4 2 F z r F D A R U a b h f j / 7 Y / U F q B F g q k F T i c 8 m l U p 9 u N i 3 a y R E e w G 8 G A 3 5 5 P P 7 L O + N q Z k B m G t Y A s 4 B 1 p i N I 4 4 w U V G Z Q B v V V j I V 2 F j D p 8 m B l 6 / 5 X O T m C s s / 6 K X A A J t 6 h W D D f E B j 7 n K y M g / H b o E p p z m h A p A K s + H u K i i B O R D N H Z S b t U P 9 v L R D s R d l O L L I n E Z i s J f t T r X I F / K i l e E X b G z P U D y 1 3 p b v V A t o J f h T q / N R G h y P 7 O p a A M L f C I N b I X a D y X v Y 2 L g J g B a H e Z N M J s j v D 7 C 8 7 N S O a M D l O r w c 2 d S A p t o 2 I p C 1 Q G X W C m B C R t y q j c u M t d d j N H D S O o 8 0 u j G Q E J p Z T 6 k d X 2 V l M c j k Y k s G l c y u w u a 1 h G o G d S M m F C c I D Y K N q A J H G 7 M n 3 Y y K F 4 E S m D B m Q m X y s V 3 d G 5 U G 7 O y N l R j 1 D Y X 5 2 r t / A 5 / T F u C a v s / Y U k A + x Z e S 1 q N z 9 w A S d G F z B 9 + 5 f J Z 8 X r 9 l w y 4 6 C a N b l o 2 d X 4 T D 5 S X i r K m 2 2 V 9 E W N 8 K r R I K l O p x V 0 c u k + t p 1 h L s q g T q W x Z T s a e 4 p B t r + 2 Z A u a I y A V I x V o r Z E g X Z 9 N Y D K j s 2 + f D s / P s 2 o X I M Z D K j N h + R a K a c V G w t 5 3 G H M E c d N e A 3 7 Z b I m j w 9 / U r Q Q a 7 W B c Y a + d L O l y h s X s l S c K S 1 y F Y 3 A D I h z x C E A J n q v Y b G j s g c A + R J F t a k 2 5 E y X x u E v V v G z o x M r 3 H l 3 o B M g C 7 r T g D t I y + Q M 8 g k b 1 5 k Z Q g y A b p f a c e E A l q V O T y G f h h z j w L s U / v 1 m v H H p 6 g 2 Q v M v d w + L O 8 l + 3 e F V s E s i W U H 7 U Q j J o 5 1 K L + a 8 6 B Q O t i b 2 o v N r P U h F w d k G Q m F d T f O s k C + m K Z a f F 5 M O k c u b C d Y R x l p 9 d O o 8 o B K B C Q + 5 x G R R i X W 8 T F v l h X 6 R t k b D k k A 7 1 M P / 6 0 n 6 w f 9 7 d 3 n 5 i / / n 0 8 b R d q A E F 2 Y C V K M Z k l B U 3 f i H O u W a o I D J V q C l j P 3 6 9 7 u B u o L x a b o c 0 r R X f d + 0 G e D 1 q z e d Z 1 J M I j b R o u u s a T g R M D P R O J p D 3 7 g W I O 0 x N c j E V X j / Z g G V k J X p K m H / w i o / F g t f V 7 R Q Y 8 R z a n S y R i k 5 Z a x Z Y y X x O q e 8 s w p M V 3 x 4 d S m m S A v 0 y 6 a Q q T Y v m k r S m 4 5 t 0 4 / d E S 0 v Z E R v r l 6 7 T k + 2 M B 5 K y y 4 S p S N / W 1 t R u n L l K n 3 l b 7 9 C n / 3 s Z 1 W i 8 A / G s 7 n l s L G / A R / L o u A 6 Q Z l M / C 9 k 5 Y y V 1 1 O i U V I T v D u 3 q g J C 5 d p 3 Q i 3 m 8 b l k q E O k P 8 D 3 L l F y O y 0 k A 8 H x c r h m q O 2 X F 5 t L U X B 8 D x L e C J z W p S U 1 K E 9 V j g h x z 9 H k y g i d m z x G L 0 4 f q a q w 9 g p S 2 Z r g n R i n f M a a y B v p K S H 7 b p C O l a p e X V r P 1 G 3 a U 8 J 2 7 i 1 0 c K T y 4 8 + / 8 o v 0 S / / T H 5 W n D H v 7 2 9 5 G D 3 / 5 y y I 8 P / z h D 2 l 8 f J z u v f e N 0 g 6 V S q W o v 7 + P D h 4 8 J G 1 Q M B N + 7 / f + F 3 r t t d d p c W G B P F 4 v h U M h O m 1 6 U x / E Q 0 X 3 l P b S 7 U + d q m v A b N p B G + F K + q F 1 N y G 0 p y D E n 8 1 l K Z a c p 2 S m f u 9 o w G U P k K 1 k o 2 y p 2 W s 5 K z A 3 B p Y F g r 9 B K p A N s H L w A T y / 6 r 1 d y Y f 1 1 w r U X z P U P V O I S 9 u T f h l a N 1 F g b Y 6 K c S u 6 Q T 2 R P k l r I r / G v l 1 3 G o 7 b I a L T 7 q K g U 4 2 Y B v C G x M Q K V z A j O 9 v c 1 t P X K Z a 1 j i y 2 A l g X y S 0 2 8 0 z D t l D h W 7 V R d m z r o P G / 9 f F Q p a p 2 K N 2 q f v 7 8 e X n t J U R E L x B + + e P M 1 e 0 v 3 S A T T E l N J n x o 5 V c b I G k F X l s P + R 1 9 5 H P 2 S n c Z 9 P N r B f J G P 2 N B G F 2 H 0 k G m n O H s 1 k P I i a a K S l o x r b L D Y / 5 N S a J Y e K 3 M 9 P b T M k R h N v 4 8 b W Z m K M e + z W 4 A I s E 0 B Z l i 0 S 2 K R N i B M I D 2 p X q N z 3 u J 2 r c 7 o m w z U e t K x G l r P m l n M 4 B M W a 4 3 k l v q v t K o b e o B o 9 F Q Q 2 G S l m c f + 3 y Z i X i G / c c e p K M n z h J X 6 J y R s r s M q 3 Y o C D R e 2 v y P / / R P 9 J E P o x 1 K / a i e G O N 8 m S v d U b H V O y G U 8 d j y C U 2 H + R 4 A T a R y e e A Q 7 y v w O W 6 E z V v Q U C G u G X U U S w M m p B 4 f 1 Q 5 g d k o j K W c o G r C t N B R 6 O v i Y w B o o y N g 1 J 4 W P 5 M s m q 5 5 G G M + F 4 6 i x k X M 4 X u l l Y i O / s 4 9 C r m H y O C N i W j c D N C n M U c w f s b G 5 Q U N D w 7 J f T F m j Y g Q w R E N X X p 2 i h i N N g Y r M 5 6 q Y w R u X c t R z 3 L E j S I O h 7 r s d n Y v e 9 T p 9 i G H p c b a 1 p l / b 7 V A 4 G W R q t Z + q z m R U w O z D c a K 4 k B v 8 F u Y e A j b s s p f N l n Y J Z S 5 Y C K z W Q p p M g M o c F m L j H q h 9 0 X 2 m F U K 5 b H 4 W T M M z N c G q l 7 W D a 0 d 7 y U k 5 s n 5 v s L n H N t J p 7 s L j t g W k a 1 L I p R r S o b F h f g D x S Q f 1 n l C R N m A y + j R r u f r D G 6 x s f o 8 j R G O B s 8 a W N X T 6 8 B Y / l 9 M t a Y T 1 Y e X f d t L L 3 I x 2 C Q V U 9 V D n C 2 x d Y d N 4 / z r Z / Z X y w V A N j I P q B h A 2 R 3 7 E l k o U H l G + s R l t m 3 y o 7 F s n k 0 K h y D / g R O D b o h w E S G S 5 Z w S f A 0 H H v n a h y Y R a G g E I K z K V E 8 b k V q i T q D q o N w e 2 2 1 Z d C b m 5 B g 0 6 h 8 j v 6 h P T M G C v 9 N o 3 I 5 N S J K k W U h u b l N A m i k x F r h g 0 m V Z W l 9 j 8 S I r m Q C j + y t r 3 y m R K b 7 O 2 M C L W q E l 1 i 4 B u 2 T c D 7 8 V t B B 0 o Q V 9 M k A n D M 0 B 4 K z I B V r 3 F 9 x o F c 6 8 H T l f k O J P q h q 9 K d u w I z X U J e n r p Q L / K A 9 0 u p d E 2 o S C f r Y s 5 1 2 x M I o e 9 x A W i v m s B c 4 z l n q G G Z 6 h k q k 8 x 1 T q A 5 C V f Q h d 8 b f n r q 2 p f z n y 4 F W 3 o t V d 8 C D M w T E J d z c b m S I g J U R 2 V c z p Y 8 9 v N p p t K y f a m C m x U d 6 D F M X U c P g w I A S G J b 2 / T 0 O C I v C h u Y X G O F u I v U 4 5 t e + N 1 v e Q N E d e c 8 j M x S / T U 1 P W e q 9 D g d a S 4 H 3 z i 3 t 4 + q Z h 0 f j X C X o 2 9 q o d i T W d b l H n v H T 5 a v b B J 0 R k V L F l J v i 7 f 3 Q T m E m G l L X m E i g 4 L 5 K 6 h y Y e X B f z c f / h 5 8 o Q r T t 3 7 x 3 6 S / u 2 / + o 2 m Y i f i g J v l i + y b 6 I K o L l Y I F I S 9 t s Z T C U I 7 T d E I z T Y X c / 0 b + e T 7 4 q + W S A A e G k B / M H V c X d s 8 H i q a n G t o 8 u 2 2 J t b 9 3 K B F Y Z t n s w V y u x 0 7 / C e M n I K G K p t d e T a 7 2 M + D X 5 R Y S v M J z C B / k Z b z l Y F y 8 J f s T E w 8 G w o Z j j T C v Q j X 1 y M E z D 6 Y f 7 X A f d f W V m l g Y F C 0 U y u E U i j x M y 7 K M 7 Y D X T b t I M z 5 Y x X R z K d Z o 6 f Z x 2 T B X 8 i e 4 w y o X B w v U 6 v X n 8 / r C M v Q k 5 x E L k v W W p w v J c N y + P E S 6 y U K D r I M G b L W M I f Q 6 D k Z m K R r k W v l Z W N L z T u H e f l + 9 5 O f l I L + 1 O / / v u z T Q N K x v w h / q a w F q k m B 4 z i x H p n w b 6 V B a o H z l Z m n f g k S m n 0 o M 3 S B S V 9 C u e h O o t b 7 r Q b 6 p X W K V C H K f s b c D k H D h P 3 y z W Q 2 A + d J P j E 2 N 9 e F T D A 5 4 M P 4 e v D O L T Y L f X 4 a D 5 2 V / b D n 0 U n T n K V p I y r V C A u J 8 x I V X E t f M f Z U g H d m t Q + b V A S t 9 F 5 o F 0 6 b m 9 x 2 H z n J K 8 E a K z I B 6 / P L t L 2 c o l h 8 k V z L B 4 2 9 R M P + O + l A 6 M 0 U c A 0 a e 6 o x E r i b B v 3 H u Z I 5 I x X N o f B b q x b 8 F i + Y G w 3 d R f 3 + g 7 R v Y o x c b H n Y y U W p L a 4 C m 4 2 H + v O X P 0 d 2 X 4 V 3 d x f O 0 D v e / A 4 Z D / X 9 7 3 9 f a v a r V 6 / S 0 P A Q f e u R f 6 T v f v c x G e s U C E X o m / / w D X r 0 0 U e k w y k m t L z 0 2 m t 0 / / 3 3 y 3 X Q m G 4 9 A l c J A M K i z d q g z M I P u c N Z + A 1 I W s P T M t D u p E P 6 5 u v q 8 V D w u z K 5 b X m T n R W g 2 V z 2 z v r O u e x e q Q E x V g h A O h F o c H k c l I y n O c + R L n 4 q 1 l z q G f h u e f Y H + A + R Q A x 5 U c P M + X c w l d N M r F 4 W M K e P w p 5 R y h U z 0 i l V A 8 + a y 9 p E Q 0 k F x 9 f V + W O F b C F B P Z 4 J I 1 + U h Y A 1 5 J f y H e p k a h 1 A 6 x X x 1 2 A M V L t A J R N y j Z L b E Z D 2 N i t s Z W f I G e H y 7 M 2 S g 2 X X v j l I m e A i P 7 u D B n 1 q G r i A a 4 A i 7 n 3 s h r g o n U d 5 l J h s d z B J G 5 e t v B S Q N Z z H G a C A p 1 e i p m g P i 3 j G a T C y v 7 G G s g J E 2 K g 0 6 W 1 v e x s 9 9 t h j d P h w Z e y A w + m i L B f + t x 9 5 h A Y H + m n / / n 1 0 6 d J r M m / d + 9 / / P u M s h n F n 9 F j P F N R L r T V g C r Z K J g g J V k V G 5 F T 8 A n 9 o c 6 o 8 n k 6 z 9 l N 2 X t e c g v r I l X Y / t 5 7 Z Z H Q a U T 2 H 4 e x A i L E g I A C T C 5 G z l e U l C o X C o n 2 M h y S n 1 0 n p z Y p G Q 1 v Q s P + U 1 K I T o Q d k H 4 g T 7 F f P L l P o 4 d u I U t U F i G c K g C Q T 1 t H J V u F 3 9 B q + Z X c Q c l T e 3 A 5 s Z q d l / B S G 3 Q P q 2 a r L 1 n l 4 l c J T R 2 g w X T 1 N N L Q b h o E c D D 8 o + W Y V u W 0 G W F F o a 9 X R 2 Y Y + F M Y x f e K L v 0 N u v 1 L 7 O P G d h / 4 l / c y 7 P 7 h D H A E c Z 1 m Q N d U 8 Y k 0 H z O y D S R B x P l 7 N C O D T J X Y u U 4 U z R d e i V l f Q Z E K t r Y R M w f p u C v I b / M w 4 x X w u j k H T t t o O 1 Y 1 o l j n E j O d A e H 9 1 J k m e Y I l 8 Q d Z E / F y b a + j z V 6 T B 0 T 4 p b K + 7 O o q 4 f i l N f S c 9 5 U i m R p 4 1 g n 5 F C 8 g J T S X r z B H w F l l b G + 7 V B J o I v p k F T V V E m W x G u p E N 9 A / U 7 c H R K u L 5 x e q I n A U a 8 R y A u R d 0 q X Y w D Z A J A D F Q g W K k L 5 p c A N b f M t 0 A 5 A n D P Z Y u r l L P / g i b y 9 V z b 3 Q L s M Q s C e V 0 e c j v r y 4 8 f V J 9 k V X n s G w w 2 K x y Q G R 3 n o 2 H g 7 l S 7 k N n A L 9 F h u a 5 7 E E s r F c s E 7 W C T 5 U O 1 K K q y x D Q i E g a 1 Y S q / A L 7 + W o s e K 0 3 7 N Y O m m s X u B + G M p g B b Q S T B A 3 E t U B b i 5 U v k 0 t m K b G a o 5 4 D 1 d 1 t l p O v U j K / Y W w p 6 I b J T J z 9 w B C b P q F j l M y t U p r 9 O k 0 m j O / x 5 U d o b J T v Z w 6 P 8 5 c e e d 0 p r J 6 5 F k h f I + A a v W 7 1 X m I N T S h o G 3 O n X K d N m d c w g b F O G R d t c 4 X V 1 2 Q A 4 m 4 A Q l V L t Y H t T L W w o C E 3 z 5 r E S o S Q B 0 o o F X Q Z 5 E x m H H 6 v g Z c a Y + C g a Z c A P 0 N F a 4 T 5 G X x G + S S s 6 L v w J 3 + Z g x 2 t o m h 0 Z T I D h d Q u M J R 6 N 0 B N C i 3 n t 1 U c Y 2 g A + C n 4 1 o v H g 5 l 8 B u s G B m y I 5 l k 8 v 1 U 7 m f h e f G q k N 0 K B 0 o S E 8 H u 9 B 8 R a A D a m W D O y r E 1 M H B D y a F 8 L o 3 F 3 S y Y A z 1 w v g N A q c I 1 M r t o E D T v V y N 3 a H u 7 Q U p g s B u a m y + G j x H R x T 8 k E I L + q C L W V s l E m z 0 4 s P z d I w I p E g A Z Z Z H u O v 8 3 k U G C R l H 3 4 g K k H s U f m S f m J x j F 3 U U L 3 G p y / U w w U 1 H 5 V m P o k + F Q w i b S / J B 9 y r N 5 V q i E / A Y w V q 1 + 1 d i W F d j r E N g K E u h E w f X O 9 Y e 9 A b C p P Y Y s J H e E o W w F B D 6 8 r S K G e E M U 2 4 i x y y p / K s / v R d 1 D l A E x B k B k k t h r a v h u Y 2 + A 6 R Z Y q Y W w 9 m Y 0 V 9 A Q v S P / m 5 S J F D l q X W X I j R b l M Y 1 O 0 V S B 4 U 0 W o H l 9 J 3 o 6 9 E G M N w s K 3 v r 5 G 3 / i N X 6 Y n f / d / p C d / 5 1 / T 4 5 / 4 1 / T M N / 7 O O L s i q H l m G R Y N F J J D 3 p U E o T B 2 M n C G a T x a X a g i r B Q k a k s E E 0 Q r 8 W 5 V y O 3 o J g U r 4 U B b D x b z / V o B B t P t F g X D k a 4 H r 7 2 + M 4 + h 7 y W u / K z e M l n r Z 5 g R z y 3 T Z n K a g j 0 + W t + E v 6 E 0 P q D b / P Y K 5 s G I n Q K d c S u w 0 T a m D r O A W V f Y c 3 y O 1 7 q 5 I x d z U P R K T t y Q 3 Q L y Z f m E O S 4 o t C F t b 8 f p r m f + n n 7 8 m a / R O 5 7 9 q i x X z / 9 Q z k E 7 1 E / / 9 E / T X / / 1 X w t p k J w s F z L M c Z T L o 4 8 + W t Z M G O q B j r O P / d N j 6 q b G / m v X r 9 G v f e x j M k f f X 3 7 p S / R X f C 0 N n A L K 6 D + 9 p 7 K 3 H X D q + L / W e a 9 G e x m a L F T 7 K J 0 A I e V a o O 8 f 5 g c P O o Y b m k j R G y X q O 1 X p 9 2 e G 1 U B E D d Q p a K x c j L K f J Q M C u X L I G M 8 u 2 d N e P r Q D s T A a A G l r t G A 6 M m m U 5 e t k 8 n E h k 9 V 5 W B A S 1 4 i c 6 K X N 1 w u U X F M 9 J z S 2 5 1 N U T L t p a P Q K b V 2 r Q 3 a L 7 M D k o 5 s 3 r D W e 5 V V O D O c N 0 6 0 + 0 F I 8 O j Z G q 2 v r E i L / z / / p s / T Z P / 2 / 6 R + + / j X 6 w f e + S 8 + f O 0 f n z j 0 n 7 4 R C A z E A p + 0 v v / R X 9 P D D D 8 v 2 0 S N H 6 Y 4 7 7 p D X a k J d / s R 7 3 i P 7 r c B 5 V F 7 a g X 6 K y t N Y X 6 F d M d K R p N 3 A 7 V B t H i H n K B N o S H w q 9 P 2 D h n H Y 6 / s t 2 U S O 7 O 5 s 3 Q q i m S b Q A w M R 8 U O 3 J V 9 E X Q c W Q O N S 3 x 1 s R o / / T h C 0 D 3 P F r f O k R O k S g k b N r 5 f K R y n L j 9 t 3 y i n R 1 E x c m Y L x 5 S T Z i 8 v k 7 5 m i Y s 8 J t r A 2 a O N a k r L x v O R v c i N N 6 6 / l e c l S e i t L 6 5 e S T M o 8 r V 3 M y L 5 c r M D f O 5 t Q 6 u a 8 h S V R h s 7 0 D 3 7 g A / S L H / 1 F e t m Y m w + R o b t O 3 4 W c k 0 b I R x / 9 R x k H N T m p h i d P z 8 z Q 6 q o a O 1 U L h O h 7 e z v v h W A F s 3 B o c 8 / q s X B e g 8 f d U 2 B Y B m p d B z v Q L m d r 4 d z 0 Y o B 9 A u t G z V a h w + Z u 5 r T x m i c x 1 V s R 0 s 7 R e S 5 n S 0 k p J z Q 3 b B c W 2 f S z 7 u l Q i 2 w p V m 7 s D o 0 E a X u 6 S K u X N q g Q D Z J 3 e J w 8 w x P s l 3 h p 8 F Q v 9 R 3 x U W H t G s X n U p R a j F L f v l U a i L x A z o 2 X q H 8 i S r 3 H i z Q a + R 7 t D 3 y V 9 n u / Q n 3 H f b R 1 W Q 1 O 1 W j Y D r W w t E T P f v x X q N e H 2 T j V s f R b 3 k f v / s V / J V E / O 2 s x F X x o L a N w 4 z x z 2 G 3 q V 7 U X U F c 3 7 s F f E B R V m + 9 M q e 4 G 1 E 7 Y X O N W 9 K 5 O r r O Z s v o 6 B U 8 2 f p d t v p i l x e T L v G b O a x b J 8 i b E k 8 s j V 5 D I q + q Q X a I D v f d L j 4 6 9 A N 7 W g R e x 3 W y g b 5 7 2 v T Y u Z 6 j n C J v E p S L Z E f n s A j Z e i 5 P D b 6 d C 0 l E h l N j S b O J u p e w 0 1 u c S Q m n i 6 a g c v h E B l K L g d f h Z M A 1 b J R Q u l 8 + r n u d 7 B Z V k 4 x N E 0 j U B w 5 x O J U 4 V m / 5 H h V B 4 c U B 2 c Z r C J y t v U t w N Y I a b 0 Y 0 Q e T N g V q S b M Z G L B k Y 7 a 3 9 0 6 0 a a e g 5 3 v 8 J I r m 2 T K 2 i v m H y v L j n p B 9 c 8 d H l F s V a E H + O X s M 7 E A Z l Q y S t R R W 2 D Y 3 q r G v o 9 w T h q d k P x K s / G g Y H u Q f q h l c m E t N Y n U 6 e 4 m U K h 4 Q 2 j U 2 x 3 i Y y R 2 Y C 5 8 t l L Q M B R G T V q E u g m N J m c K 8 / L X C V 7 A V 9 / k E p 2 V 4 V Q C E T s 6 y n Q a L h I C 1 G H N M w 6 W f u g 7 U n T p o o + n P e 1 k U Z s Q 6 u h c V Y f q 3 L S b k 5 5 C X R f w G q 9 p N G d h D S K w u 0 Z O O k 2 Z 8 j Y 6 A 5 y r J V v B T C L E 4 i F B e O o 0 E i r G 2 q t g K A 0 e r B j Q V M H S y i X g V p 0 m a o m k A r M 2 3 n f P n J 4 u l P 2 t d A 9 X K p 8 K J A B R P K y D + U P B C g a 3 a I / + 9 r 3 y e V R K h J J u f f Y M D 3 0 w F k Z 5 2 S z O 4 R 0 E F n V J w 8 1 v x J g + F c I b O j k l 3 B D R J 8 a B A d 2 C / U g x i d / q V v t J B S 0 E 1 J q R r s m n 9 k u v 9 m I X r V T 5 N j u N S x w K 0 y + v Q P K F N Z U g Z e s l D H m / t D N C J j Y J j r D P t Q h r 2 r T 7 C J U P h L 9 / 2 1 D m w q U l n 3 m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 G u i d = " 8 2 1 a 1 0 1 6 - 1 a f a - 4 f 4 e - 9 3 e 0 - 4 4 f 6 6 3 3 4 f 4 c e "   R e v = " 1 4 "   R e v G u i d = " 1 d a b d 2 4 a - a e c c - 4 1 d 4 - b 8 d e - 8 7 b b a 3 4 0 a 6 c 8 " 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 N a m e = " P r o v i n c i a "   V i s i b l e = " t r u e "   D a t a T y p e = " S t r i n g "   M o d e l Q u e r y N a m e = " ' R E G I S T R O _ P E R S O N A L ' [ P r o v i n c i a ] " & g t ; & l t ; T a b l e   M o d e l N a m e = " R E G I S T R O _ P E R S O N A L "   N a m e I n S o u r c e = " R E G I S T R O _ P E R S O N A L "   V i s i b l e = " t r u e "   L a s t R e f r e s h = " 0 0 0 1 - 0 1 - 0 1 T 0 0 : 0 0 : 0 0 "   / & g t ; & l t ; / G e o C o l u m n & g t ; & l t ; / G e o C o l u m n s & g t ; & l t ; A d m i n D i s t r i c t   N a m e = " P r o v i n c i a "   V i s i b l e = " t r u e "   D a t a T y p e = " S t r i n g "   M o d e l Q u e r y N a m e = " ' R E G I S T R O _ P E R S O N A L ' [ P r o v i n c i a ] " & g t ; & l t ; T a b l e   M o d e l N a m e = " R E G I S T R O _ P E R S O N A L "   N a m e I n S o u r c e = " R E G I S T R O _ P E R S O N A L "   V i s i b l e = " t r u e "   L a s t R e f r e s h = " 0 0 0 1 - 0 1 - 0 1 T 0 0 : 0 0 : 0 0 "   / & g t ; & l t ; / A d m i n D i s t r i c t & g t ; & l t ; / G e o E n t i t y & g t ; & l t ; M e a s u r e s & g t ; & l t ; M e a s u r e   N a m e = " V e n t a s "   V i s i b l e = " t r u e "   D a t a T y p e = " L o n g "   M o d e l Q u e r y N a m e = " ' V E N T A S _ 2 0 1 7 ' [ V e n t a s ] " & g t ; & l t ; T a b l e   M o d e l N a m e = " V E N T A S _ 2 0 1 7 "   N a m e I n S o u r c e = " V E N T A S _ 2 0 1 7 " 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 N a m e = " P r o d u c t o "   V i s i b l e = " t r u e "   D a t a T y p e = " S t r i n g "   M o d e l Q u e r y N a m e = " ' V E N T A S _ 2 0 1 7 ' [ P r o d u c t o ] " & g t ; & l t ; T a b l e   M o d e l N a m e = " V E N T A S _ 2 0 1 7 "   N a m e I n S o u r c e = " V E N T A S _ 2 0 1 7 " 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 N a m e = " V e n d e d o r "   V i s i b l e = " t r u e "   D a t a T y p e = " S t r i n g "   M o d e l Q u e r y N a m e = " ' R E G I S T R O _ P E R S O N A L ' [ V e n d e d o r ] " & g t ; & l t ; T a b l e   M o d e l N a m e = " R E G I S T R O _ P E R S O N A L "   N a m e I n S o u r c e = " R E G I S T R O _ P E R S O N A L " 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 V i s i b l e = " t r u e " & g t ; & l t ; T y p e & g t ; T o p & l t ; / T y p e & g t ; & l t ; C h a r t F i e l d W e l l D e f i n i t i o n & g t ; & l t ; C a t e g o r y   N a m e = " P r o d u c t o "   V i s i b l e = " t r u e "   D a t a T y p e = " S t r i n g "   M o d e l Q u e r y N a m e = " ' V E N T A S _ 2 0 1 7 ' [ P r o d u c t o ] " & g t ; & l t ; T a b l e   M o d e l N a m e = " V E N T A S _ 2 0 1 7 "   N a m e I n S o u r c e = " V E N T A S _ 2 0 1 7 "   V i s i b l e = " t r u e "   L a s t R e f r e s h = " 0 0 0 1 - 0 1 - 0 1 T 0 0 : 0 0 : 0 0 "   / & g t ; & l t ; / C a t e g o r y & g t ; & l t ; S e r i a l i z a b l e T a b l e C o l u m n   N a m e = " V e n t a s "   V i s i b l e = " t r u e "   D a t a T y p e = " L o n g "   M o d e l Q u e r y N a m e = " ' V E N T A S _ 2 0 1 7 ' [ V e n t a s ] " & g t ; & l t ; T a b l e   M o d e l N a m e = " V E N T A S _ 2 0 1 7 "   N a m e I n S o u r c e = " V E N T A S _ 2 0 1 7 "   V i s i b l e = " t r u e "   L a s t R e f r e s h = " 0 0 0 1 - 0 1 - 0 1 T 0 0 : 0 0 : 0 0 "   / & g t ; & l t ; / S e r i a l i z a b l e T a b l e C o l u m n & g t ; & l t ; C a t e g o r y V a l u e & g t ; I m p r e s o r a & l t ; / C a t e g o r y V a l u e & g t ; & l t ; F u n c t i o n & g t ; S u m & l t ; / F u n c t i o n & g t ; & l t ; / C h a r t F i e l d W e l l D e f i n i t i o n & g t ; & l t ; I d & g t ; c d 1 9 2 7 2 5 - 6 1 9 4 - 4 e 4 d - a e 2 9 - 5 4 6 a 5 c 9 2 0 0 3 0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2 4 4 & l t ; / Y & g t ; & l t ; D i s t a n c e T o N e a r e s t C o r n e r X & g t ; 1 0 & l t ; / D i s t a n c e T o N e a r e s t C o r n e r X & g t ; & l t ; D i s t a n c e T o N e a r e s t C o r n e r Y & g t ; 7 5 & l t ; / D i s t a n c e T o N e a r e s t C o r n e r Y & g t ; & l t ; Z O r d e r & g t ; 0 & l t ; / Z O r d e r & g t ; & l t ; W i d t h & g t ; 2 4 8 & l t ; / W i d t h & g t ; & l t ; H e i g h t & g t ; 2 9 4 & l t ; / H e i g h t & g t ; & l t ; A c t u a l W i d t h & g t ; 2 4 8 & l t ; / A c t u a l W i d t h & g t ; & l t ; A c t u a l H e i g h t & g t ; 2 9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2 1 a 1 0 1 6 - 1 a f a - 4 f 4 e - 9 3 e 0 - 4 4 f 6 6 3 3 4 f 4 c e & l t ; / L a y e r I d & g t ; & l t ; R a w H e a t M a p M i n & g t ; 6 0 7 0 & l t ; / R a w H e a t M a p M i n & g t ; & l t ; R a w H e a t M a p M a x & g t ; 1 9 2 4 0 & l t ; / R a w H e a t M a p M a x & g t ; & l t ; M i n i m u m & g t ; 1 0 & l t ; / M i n i m u m & g t ; & l t ; M a x i m u m & g t ; 8 7 0 0 & l t ; / M a x i m u m & g t ; & l t ; / L e g e n d & g t ; & l t ; D o c k & g t ; B o t t o m L e f t & l t ; / D o c k & g t ; & l t ; / D e c o r a t o r & g t ; & l t ; D e c o r a t o r & g t ; & l t ; X & g t ; 3 & l t ; / X & g t ; & l t ; Y & g t ; 7 . 5 & l t ; / Y & g t ; & l t ; D i s t a n c e T o N e a r e s t C o r n e r X & g t ; 3 & l t ; / D i s t a n c e T o N e a r e s t C o r n e r X & g t ; & l t ; D i s t a n c e T o N e a r e s t C o r n e r Y & g t ; 7 . 5 & l t ; / D i s t a n c e T o N e a r e s t C o r n e r Y & g t ; & l t ; Z O r d e r & g t ; 1 & l t ; / Z O r d e r & g t ; & l t ; W i d t h & g t ; 4 7 3 & l t ; / W i d t h & g t ; & l t ; H e i g h t & g t ; 3 0 0 & l t ; / H e i g h t & g t ; & l t ; A c t u a l W i d t h & g t ; 4 7 3 & l t ; / A c t u a l W i d t h & g t ; & l t ; A c t u a l H e i g h t & g t ; 3 0 0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B a r s C l u s t e r e d & l t ; / X Y C h a r t T y p e & g t ; & l t ; I s C l u s t e r e d & g t ; t r u e & l t ; / I s C l u s t e r e d & g t ; & l t ; I s B a r & g t ; t r u e & l t ; / I s B a r & g t ; & l t ; L a y e r I d & g t ; 8 2 1 a 1 0 1 6 - 1 a f a - 4 f 4 e - 9 3 e 0 - 4 4 f 6 6 3 3 4 f 4 c e & l t ; / L a y e r I d & g t ; & l t ; I d & g t ; c d 1 9 2 7 2 5 - 6 1 9 4 - 4 e 4 d - a e 2 9 - 5 4 6 a 5 c 9 2 0 0 3 0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5 2 F 6 D 4 F E - D 5 9 2 - 4 2 A 4 - 8 5 5 4 - 7 3 0 F 8 8 A A C 6 7 D } "   T o u r I d = " 1 0 9 a d 2 5 0 - 5 d f 0 - 4 1 4 d - b 6 7 3 - 9 f 1 2 e 2 4 8 1 6 e 8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F T K S U R B V H h e 5 b 1 5 u G R p W S f 4 x r 5 H 3 H 3 N v L l v V Z W V S V E L F A U o d A M C C o 7 y K D j 4 2 D 6 j 0 y P 2 8 9 i P 4 q C M q P j H z L T O M N 1 j 0 9 P T C s K I W g j Y i F C U U i y 1 V 2 V R l Z W V l V W 5 3 n 1 f I 2 7 s 6 7 y / 9 z t f x I m 4 J 9 Y b N z N p f / e e i L P F O d / 5 v v f 3 v c u 3 H N t L U 1 8 t k Q l 3 7 n u v s V Y f D p u L b P z X D o q F E t k c 7 f 6 K C I l r 9 z e 3 E i U q 8 l K V p X u G k u k 2 d p t d v m t z W K U F n + p k G 9 l 5 r S j r Z s y v v W K s N U b Y N S 7 X a B X 2 h e 9 R Y e T H a O n C J g X 3 u S m 9 7 K F 8 P k e b m V l y h W 0 0 N D p I H o + P b D Z O O S 8 a b r f b W C P a v u 4 h Z 1 + U f L 1 e Y 0 / r y G a z 8 r 2 5 u U m 9 v b 1 V 1 9 0 N o g t X 6 N p i n A 4 d O k j h c J i c T q f s b z 1 n q t C B i L c p Y z g 9 z + X + o 0 K m o v w V y o K 7 p + B b a D J B u O u R C c A + q z T Z y G G s t Y d c M W m s t Q Z 7 I U s 2 O 6 f S 7 q B A r 5 9 6 j h H 1 n 3 L S k d M H a a h n j N L z N t q 6 m q X N K x l a e i 1 B C / M L 8 r t C o S D f Q M m 3 w d c w N t p A L p e T 7 5 n p G S G T m b C 7 g W P 5 W a L A M D k c O / O w 7 W T a b Q 6 L Y m s O m 5 M L t t i a s O U h M P x t 7 5 D u N x s g k k r x z Q H u B K K A S E p G s F W / V M z k k d / x t j q 7 9 Z I M O k Y o 4 B g i l z 1 g 7 G k N h a E 3 q W 9 W F H a H n V x u l 2 g J j 8 9 D k Z E g D Z 2 K U P 9 J n y x D x 7 w U c Q x Q N L o l h I J 2 y e f z R M k e S i 2 7 5 D q t A r 8 t c a 0 z O z N D E w c m Z J / L 1 d 4 1 6 s G W W S f P 5 n n q D S p t h / t o t C W y M P V Q G J 1 A i m 6 n p W E J t g w l Y W a T 5 n Y F 9 N J N R U 2 e N K a S A o 6 D V L V a C d R q 9 G u n T Z l Y b l u Q E o V V c t o 9 D c + 3 Q s k T E Y G z O 6 3 l B l o D g o 7 F 6 / d R N l o g + 5 a X 5 u f m K B b f o s x 2 m n K Z K P k n m F g t Q k j I 2 N r a o v 0 T i k z d M v W A / M T 7 K D / w R n K S 0 o D F Y k U G 2 t Q B l c y E H Y 6 / d m S + F X P I b O a B W L c 7 p 5 D W d o U M Q G U h F U a b D y i n 8 w + V + d L 6 f a 3 O x n a j 2 x d K W Q o 5 R 8 n n 7 G X f a c z Y 2 z 7 S W 3 n q P e o x t h p j 6 K 4 w + U f d F L H 3 U 3 7 J Q V t z 2 x T 3 r Y j Z q P 2 h Z o C A g 1 S R S E S 2 u 0 k m D e R / y R U S T d o R o Z L J J B W K W d q O b 0 s h F E p 5 K v J i d n D j 8 b i x Z g 1 t w u r z a s / P 8 a X y u Q z l D f s 5 W + h E V G 8 u V C 3 P f o x o g A b Z y Z m m S S R E M o B V 8 3 4 5 h s U K x v 6 i c Y F u 5 A 1 S j l x 2 2 n Y K P M q 2 U 1 9 L w 7 H 0 N C U X 7 e Q J t m Z u Q V B 9 Q S / 1 H Y z Q 4 I k e X v p p d N 8 Y L S 0 u y n H t F 9 W D 9 r 0 K x Y J c a y / I B C A d 2 d g i f + d l X d + 3 a Z T v W 9 9 6 h O 6 / / z 7 6 9 i O P 0 s L C A g 0 N D d G p U y e Z W H G 6 f u 0 6 H T p 0 i M Z G x 2 l j Y 4 M J k q B M J k N H j h y m 7 3 z n M X r j G + 9 h P 8 j O q j d K P / 3 B D 9 I j 3 / q 2 U P j x x x + n 9 7 7 3 J 2 h 1 d U 1 q k v v u v 5 9 e e u k 8 D f T 3 0 t z c P B 0 + f I h e e + 1 1 G h w c o K X l N b r n D X e L + o 7 F t u k d P / 7 j E l U B / v Y r X 5 E M O 3 r 0 C L 3 4 4 k v k 9 X r p x I n j n L 4 7 6 D O f + Q w N D A z I N e A 8 R q M x / l 2 I f D 4 f z c 7 O y T 1 6 e n r o + e f P 0 f j 4 G K d / U z L l 5 3 7 u 5 8 i 9 C 1 t b + V M 7 o c j C m s X Y x o q q L m x M E K 5 J + L h y v N U Z 8 l k + W f 0 e k F 8 0 C E J 0 i l h 0 n W K 5 e S E R A C L t R i t p 2 G M 3 a G V m g g L j + Y 6 i d I D W T E v L S z Q y P C L r A M q 1 N j C g f S e l w f d G O 8 H S 2 l x f p 2 9 8 7 W F 6 6 B 3 v E Z l C s C Z v j 1 e q 1 H y + w N q B h Q E F Z 1 o g r H B + f T 4 v B Q I B I Q i W 1 Z V V E U D U B E 8 9 / T R N T k 3 R D D u A 2 9 v b 9 O y z z 5 H f 7 6 d n n n m W V v i 8 i x c v U i q V o p m 5 G b r 4 y k V y O p x C g B d e e I F C o S C d Z z I 9 + 8 z T / P t Z y S C Q C 8 S 8 f P k K p Z I J + v a 3 H 6 W p q W k m R Z Q u X 7 m M 5 A o u X 7 5 M V 6 5 c o U u X X q O l p S V a X l 6 m u 0 / f L c d m Z 2 d F q / b 3 9 9 M 1 J j 7 C p k 8 9 9 b Q 8 / I 0 b N + R a 5 8 6 9 I O o a l c Y B d l y f e u o p u n D h Z f l 9 t 6 C I p N a R b y h o L B L c k a A C i 6 5 d C Q b 2 6 Y i d Z L / x u w q Z 8 N v u k 0 n D b G 2 U u G K A B b I r 5 F N k S 6 9 R M T d F y Y 0 U x e Y a W z D 1 o E k B M i V T S a 7 I r 0 l F D P k D g c y m o M 7 f W Z Y 1 w G y O d Q t S D l x m h 3 s y L O c + S h U 3 6 P r y i / T i + R + S 7 c X J r 5 S E S A b O H v o p K U x g R 5 H V K U O n z U 3 T 0 9 P 0 / L l z 9 K G f / V l j b 3 2 U 8 l y L I M D B T l K B b w Z f q R 5 w H M F B J 8 t R 7 W n f f v T b 9 J 5 3 v 8 f Y q o 9 W z 2 s V K n 9 0 L l k D t V g l + s P f J V R E 6 g k g u L X B n c r V c C 5 M l j w X W r m + I y g x h 6 P 7 Z I I f j O u t b U x T u r h l 7 F V A E M p t D / H S X m R P w 5 Z P U s n p w 5 r k R X w p Q 6 H R z r Q U A N P K n K e w O g J B H 1 f Q i n C a e G K C c U W P f E Q l t h d a C i R O r N 4 g C o y Q j y 2 j h e g l i m W W y f b 8 l Y c l h U g n E 1 s I V Q t 9 T F B T l p 0 0 8 g K 4 q V S A T r E C G w L n F l i g Q K p 2 g d 9 2 T / z U 9 f Q n o M o X 5 E E e 4 U 4 m I p l u r D Q P 2 o R U 5 V U v W m q + f l W + G + g m m T R g p t Z r 2 H X b A u R z 9 h l b b S K f 5 o d g 7 e E K U z a Z o + e m 3 F R i 4 X 7 b 0 Y x x Q m d A / k J D 6 X z e T m x R K N A j 6 2 Y s L y 3 T 8 M j w n h B K I 5 9 J k N M T E G 0 + v f 2 M k u X U F m x O x W Y p L / O C L / 6 u b U N C w X Z K J g C / K n G 1 q 2 W v E X A u y A T l X a 8 p C 7 t F K 9 T 8 W e / V f + 1 B n c + f 6 r I C 5 I 2 Y c K x 9 K u v K L J Z 2 I j k H u Y S 1 5 p D z 9 W f V T 1 q / R r u o R 2 6 X 3 d c 5 m Q A n a y O 7 h 3 m V p 6 1 r O T p 7 m O j B w 7 s j E 4 D 8 R J g d R E E + g 0 x z 8 9 M q U A D N k Y B p W a K + / l 2 k v U W A T A C C O + q b 4 Y u o g t I m S R W M X Q h b O u w u I R F M v N 2 Q S U P 5 E M Z G C 0 B i k U S E 1 k E s E E z J t v H J X y B + k d W Z r r 3 k m / + L v L / A + 2 F T V 0 i s i V X 7 t x N q L 3 / i C 2 m W d K u V R n / q X 2 W 2 J I T R M B p o Y O e V b w H Y T N 0 t s s v z F L u W p c G 7 v B T y l j q y M h o B X X 5 A s H 3 j B 8 o k 8 / u h M U q y r b s E 7 S U c a y 9 x Y a k H k 0 / 4 b b D R E Z j Y A Z Y B i A H I p N D F o p W a u 3 2 g U E A s J B 6 E E X L x Q 4 C c 0 s 2 F f Q 1 k M i D f O B c V A u 9 H j W Y c E g j J e M G 3 k E V k v p p U e k v f A 9 B C b r q U J R R 5 0 F 6 n F r X P x m v Y r t w H Z p d e z P e + l c i V E r S d V 1 2 B m g F a a O n 8 O m 1 P e m j z U p K i V 5 3 S B y 9 V H K S + u / x V / m C 3 A e I g q K P L P J F I i H U A M o n V t d c w g j d 9 r g m y P f v a w y W 7 o f E d T g e d n n i f 2 t D g 0 i 0 V b Q b T u 1 t T Q m u I s 4 1 L Y 0 X A N 7 S 1 X q t o k Q Q h F G B y q X S q I 5 U Q K q C 1 E 8 i h n f x a 4 B w z 6 Q B o P p A V a C c X Q B A z E I 7 W f l Q 9 g I T d z e n m W N m 4 Q Z l i z N h C Z e U i P 5 t 7 D r Z G m m H j S o 4 8 P Q X y 9 b M J V i d P b w Z 0 t A 8 R Y o / H s 6 e + U y 1 K y W W y + Y d Z 9 p h M E B 6 X G 2 y 2 L s S K c F V q 1 G 4 A 9 7 M 7 b U w G 3 r A h I V i Y T I U U 7 2 j v T g 5 o I K 6 N H O j R j v T y g m 9 N J k 0 4 t Y / P 5 4 I v F P h 5 c B v T r T S Z N P H w D S 2 o y A Q x V 9 d r B d a 5 h X Q 0 u k Z 7 9 + g W P I 6 g f B e L d u m z F 3 K N t E S m X D J P n t 4 C B Y a 8 t 4 x M K B + Q C d + v z z 7 N R G J r y o b c t 8 r / v Y G Q K T 5 N d h D J 6 W r H z l Q J b T W p F 1 9 9 1 V i z h o g O X w x m 2 7 X r 1 2 U f O V S o l U r M t G K O v 3 e 2 h y w t z n E G G j V 9 g c 8 x m C J / C D k b f 7 j O 0 t K y S R v p / S A V k x l a k t c V u U p 0 g 9 M A 8 u F y g L q s u o 6 x q w w 0 N N Y D r q l N P A A R J w B 3 0 w 6 s F X C s n A 8 t o F E a a t H o X G j F 1 + b H 6 Y d T h 2 l 6 o 3 V i J G a d F B j s P B T e D S A Y g W U 6 + i x 5 I y W a i T 9 L 8 6 n n a S r 2 J E 3 G n u D v p 6 h Q a t z D o h s o B g 8 0 K F k T H G K T M a p Y 1 B q t m n V H A k R c + W N 7 O y 4 B h z K g s c R 3 4 4 M F h G C Z W E K i E q U z r N 7 Z T p b o Y 9 m / M 6 C J x s C 1 M 5 k 0 f + s / B b 3 m N D S a 0 m w 2 i i f i Q j 6 t m R o h n e Y 0 1 Q G u j u g Z F g g r z l X 3 d + w w A z V w D G g l z z Q a p a E W j c + 1 0 f 0 H S n T X W I I O 9 R u 7 m i C 2 k K S S r 2 I m 3 k r A j 8 o k V b 4 6 X S o f N V C x J X K r x t b e o m n X I 4 i A 3 a Y F F p G y g t i J I o 7 8 g e O N 8 N x z z 9 A 9 2 c e o l F g x 9 t Q B p 2 J j c 5 P 6 + n q N H Q q 2 / p P k u u / X j C 0 F E B k 9 J w 4 e P G D s U a h K S 5 E J Z 1 c m y 9 T 0 F B 0 8 c F D W m + H 8 y y / T m T O q t w U A T o m C s n j S d q 5 r P l d V R e a a Q 1 0 d x A O Q h r N n z s h 6 M 3 S a h l q g 6 1 G 7 2 L y e p d 4 j N 8 9 P q Q e 0 S c E n n o w + J W W F D g O 1 X Z L c N h + N h + 4 1 t v Y O T T U U i h 6 9 j k X i G S q a w i u 1 0 l U H U s l v s Q m 2 x j 8 x F n J y F R j e X 7 W U Q v s p 5 x 2 i I n / r p Y D F H Z Y Q q P l P g U X S F I j Y I e 5 C J j 6 3 H O x o H e p q 6 n o t P q Y l k N J K e i v b O 9 L K 0 G T q N n S e y V 8 l K b y l F o 0 i e h a 0 i 3 y 1 0 N 4 q a D 9 5 1 P N G 9 h B s M j q 8 F r l S m t K F q L G 1 d 2 i 5 F J U N a g h C O b 3 N x Q 1 n u P 7 r 4 + T 8 x t P l x b U Q I v e D H 6 9 e H v o 4 r R 3 8 K H n f 8 v H y 4 u P F c + Y X K F e w E S L 6 E A i 9 i A g a f l H 9 V P A R t A + A V C Y z 8 G Z A Z x E 6 v h b 4 3 t K I L S F x v V 1 5 l r 0 k U x n G q i a X 2 q G 3 S t K P M w s z u k X k s w X y j 5 m u f x t g d v s F t v 6 t 0 4 R n X E x c o I V E d / t q 1 q L l O S X Q k A u I A B g S b F X T 1 u L p Z 5 + l V x M D l M w 0 F 2 h 0 c B 0 e G i q 3 W Q y E P f S R h w 5 Q N o 8 I H q f B X k m q M v k O t p A C s 6 n D x C q y H 2 a Y g l Y w m 1 s o h A o q T 4 u 9 W L c y o d Q v + J d C I A W c i 7 6 O B w 7 A R F V D 0 r F P r s O Z W b m y W u v E 5 N P 3 r Q V M I d 3 h F h 2 Y D 3 G e 4 a x y u x 0 f w / r M 1 D U K h 8 L i f 0 j o t w k 2 X i t R 3 y m d 7 p s M k x A i 7 b o b 0 v T 2 0 7 K 7 W Z A N F d h 4 4 B 5 y S f C r e 5 i P w m d u E + 2 Q S c F G 8 x s p X p J N l 7 V E g R a 2 0 u X t B f 4 d f u 9 0 c A a W N Y w S Q B E G Y 0 / r 4 M c F m V r W V u o O K j g B G q g / v S 7 H a v 6 w B 4 W M N U T s p P s R g i d y u u o k q v e J o J f Y R O H z F S r X q P 6 r Y M d R 3 o F v + e Q N M Y O N H + C Y N G z i M Z B f n G k 4 h L w z N 3 J j H W S C f w x N V U n P T i A I t H 6 p Q D Z / + 8 G I d F 5 3 v j U S 2 A R L i Y v G m g I 6 D E v k b l t F 7 5 Z Y 4 0 Q z i 5 Q v p u n a 6 j N y T i s N y L A S 5 h I v 0 F q q t W h q r p j i + 8 z S b P y c R A x x b y w g 8 C J r v G R u k 1 b i D h q P c L 6 0 o q F s J b u M I Z q Y O C A F I P s M Y W u G p 5 9 5 l l 7 5 T J 6 2 1 5 p H o 9 C W U K 8 x D s K i b W U A t V K r 3 U r a O b d e G s z 3 1 + v 6 u p V j I q 5 y T m j A Q 7 / 6 5 Y e M b a s g i n 6 W S v a D A N j 7 M m u o 0 3 e f l k N W b T s Q e B n G w T + A 1 j m A Y d 5 8 / 0 r T Q D V 0 W U G b K S 0 J q L 2 K j D Z a X 1 n k 4 5 O 0 b 3 y / P B P m f l D P Z B A U 9 2 M s n b t K v S c m y M P W Q 7 t Y z 1 4 h j y 1 C Q d c Q b + n n t 8 Z C / A J l i l E a d R + l I o j v 8 F A s M 0 / J / I Z x h k I u m 6 e 1 G 2 z N H O Y r 8 i X b a w L i / L U 5 a V / g P r Z + d v 4 u X 8 z R f O I c m + 3 N K + A R / 1 0 y s r k l Q n 3 u z / 6 C 3 v 2 u d 9 M i m 2 R b m 5 v S g 3 d 6 e o Z G + B s C C L I d P 3 5 M Q p d n z 5 w 1 f q X w 7 H P P 0 U n n B S p l m k T 5 G J t b m 9 T b 0 2 s U o N p n h h q p y g q b j 6 E D Z C C g G i P r w 0 l b j o / Q 4 n J M 0 r o D Y v 5 V Z y T G T m E M W B X 4 t u V M E q l H 4 k r S v q W u W 5 1 Y b H k C T h q / q 9 I D W g m z M g 9 r H 0 1 d u 3 w H e v n 8 y 3 T m L J t 8 u K 9 x v x J I h A f H p j Q y K z Q j q r n i s z J R N d b X l k T 7 b E U 3 q C e i O p U 6 4 5 N U C h 8 i h 6 u 6 g t m 8 E i d 3 x E U x r 5 9 e X X L S Y L B I d 4 / l V L Z 0 C d A A V i i w M y 1 i w M + n v o k y c c 5 v F g W 0 q X Y C r y N C o 4 F K Z F e j X h p q k S v 4 + B p F O r y 5 U p 9 Q d r Q B A Z z q L 3 7 h L 2 l w c J A 2 N j d o c n J K x u q v r q 7 K 4 L 2 7 7 7 6 b v v a 1 r 9 F 7 3 v M e W l x c p F / 9 l V 9 R v z O A s P k D g 4 9 w T j S f f k r P n S Z A I M G o F W s B I U N / r W C w G a E Y B 3 6 T p h Y z d Q V J 1 c C 4 l y q M e v 6 L y i S d V Z A c s 9 a p S F I 9 m W o k z G Z A Y 0 B D o W J S 2 s M K F Z q 0 e l 2 g 0 b k I m y M o g U G Z P k y W M n + O H M N n W V u h O x G T i 7 8 r K L E Q Z y m 1 4 K Y X S q p R 9 8 7 R H I 2 G 6 5 u K G m i A B V D 5 m o G K G d D W g V m Y 0 1 n M e 5 e m U r 4 i Q y i y f K Z E 8 V W i 3 g m V G 5 0 S C s P / 9 4 f u N 7 Y U o t k 5 2 k h P G l v N k c 5 G 6 M w y + 3 B T C y + V e r z j N L P 9 r E T y Q C j 0 J t d A o a I m Q A 1 p N j + Q A Q 8 / / D B 9 9 K O / W F e I A G i o N z 3 w g L H V G G Z h t l A e h n g p M Z u 8 M S n D 2 F s x P V s T O l z V 1 n J A A G d P d 0 m Y a 9 G Y 1 N W k 7 R a h N t d X x I e S f n D 5 F Y q x w G d j D h H w c N i Y 7 M R T r a k K + S L F r p e o t + 9 1 o s E 7 j b 3 1 g Q k u E d L G X 1 W 5 1 R S h + H 2 O A s 1 u P y / b u b y H b i w + Q A e H n q B C O k c u i 1 h C p 2 T S O B R + q 7 H G G q 8 Q p 4 X E S 8 Z W a y g U X d R r 9 5 G 9 x z s m z p W 5 a w b W l d g C / O j 8 w C C T d l b R q R U Z / d G P f p S 3 V A b p s 6 3 w / H S S H r + W a L p c X H e X 1 5 + 4 k a D p j e o w r s p 3 V R R a 3 X c N Y H A b q J G B m w L c c 6 / u K w G J Q p 4 8 h Q 1 K O f u p Z M + z B d I n Z L p x 4 5 q c I + a n C Q 6 n n f 0 p B 5 u L J y k x N 2 3 s t Q Z k B 2 R a W V l m v y d H W 2 z e X 7 9 x l a 5 f v y o 9 O O B K g M y Y Q k H O z d n I b x 8 W H 4 m K C R o O v 8 z f O b K 7 l Q w 6 n G g 2 U X 7 j b s k E Z P J x 1 k h T o h n b J R P g s O d o O t 5 P 9 s n Y k + J 0 e Z 0 R m g i 9 a c d Y J / O n 7 g q P T q 1 6 u A P I p W A t 4 T j 8 J B P k y e v N l 0 u b H m M 9 T k / e i N O F + e p A h r p D S a 5 Z z w H v G O i + h N 4 V / w y h S y 6 d T N B m x k N Z x w Z 5 X H 4 q O j N S m R 4 8 e J j L u V A 2 1 2 r R f 8 p B m X Q / R W c Q l a 0 A J q R e 8 r m 8 D E s f G l I j a H v Y V z 5 y + B g d O X J M J t f p Y V M f P c R h x q + v r 7 P 7 s E D e A h M q r V L n c a y L 6 Y l y R 7 A E o X 2 Z h 6 N L c r C Q f I n N v F l j q z P 0 B i c r P t S A 9 x i F 3 C M U j t T v y G X W Q y C T d k J B L i 3 g t S b Y c 2 z y 3 X c k T P a B U 8 a e + t C m D m o y 1 D 6 1 w P 0 R F c a t O m u H a o 7 z 5 1 + k s 2 f v M b Y a o 1 v m V i 1 a N T u B b q V h + / x f U D p 8 B 1 F w H 8 U L i x T x j Y p v A a 0 E j T I / P 0 v j 4 / v l 3 F r T T y N 6 1 U H B Q 1 k R c h A I v 1 1 Z W R H N F 2 F N B y J g 8 h 5 o F I l S G t D t S C A I 1 s 2 4 N P O k y I I 3 x L L F F b k d Z O o S i f Y C 5 Z Q F X I P G W n 2 A L G X N V U e S a 4 0 / b N k C A 2 q j V V R f o g r w 5 Q D c v x U y t Y + 9 u e p t D b Z Q C g f e S 7 b g f s r Q J o W 8 Q 0 I m A C T A A j J t R V U 7 0 q U F 1 a t C d 1 d S p M u S Z y x B q x e z Q k D s g 1 m H a e f G R s d k x i y Q C a Q w k w m Q M D 3 7 b L C A o L 2 w S D O H j a / L S g 9 k U u d 1 T y P t F c q p K 0 f 1 W o A i l V 4 q 5 p f 2 s Z R P p a i F a E x 0 T T m 1 L c M i z 8 o c a y r v D d j Y C u p E F v + b B Y b H c N n D h I L m C X t G y G 3 3 G w c N 2 G D e F 8 n j 9 t C z k z Z a X l g U s 0 x 3 V 1 I E I p q e m 6 J 0 K U 4 r q 0 u i a S I R 1 W y A 6 + q l N r p X D 7 l C m m Z i z 5 H f C P p 2 w 0 + 6 G R D p 8 T l 3 z h j T D B V K V Y i F G g Y Z i 7 Y C h Z L I Z 8 9 + a x P B C v L a G 0 v S M E H 5 2 h h E a A k M 7 x A y 8 Y + 5 x u 2 c V p 3 / 8 m Z D h s u z o M t 3 J + l G g 2 X t 0 B c L 2 O 3 K R M O c h m 8 6 V K K 3 n B 6 S C V B i s R i b 3 p M 0 M z M t g Y W D B w 7 R w e F r 5 N 7 q l w Z W 0 T h 1 z M N a J P O V 3 u 5 b m V m a Z j J l M w V y e Z U w 1 J q C t y t E O v s 8 h 2 S j U 6 h H N j 7 5 q 7 b r f D s A a W o Z h V 2 F o u q i o w 5 V H x c 4 v K q 2 B b j G L Z 8 h Y 6 h Y T e J Y q 0 G H F l r G b x V A H B A I i x n Y 2 z Y s B m 5 a A e V Z p W X Q i 4 L / M I P v w Y O H p A c N A g s y A t v t o 5 5 D b k q v F u W 8 V u F x h G g u / o J E 2 T Y z U 3 g g K m R 4 4 W L D g i J E x A + + 2 e 0 M O 7 q B r K d v G J u 7 g a o h F S F k V T K 9 X U g / N 2 O 9 A g Q j 4 L Q q 7 V T 3 q n r I h h l o s I W a R E 1 c 7 h S r S 8 u Y 0 k o P X p R t v v p t T K h 2 8 l R r r p o c U U A F Y 2 + / + x A A n 8 p M s A r R 3 J y 6 E r k D n N e F A u W S R g X X A j D c f l / w X t o f v I + 3 1 D N 6 2 H d y 8 K W w x N d K F F t W V k r F A r r 9 Y B / 0 n b D s d t E O d J H B E d U a p B M y A b i G W Q D 0 l t t Q e k 2 v K 6 Z f M / A 1 H C x M W A B o N x A P 2 6 g K t U a 7 T V F v H j 0 z d B 6 q / L P Q X i 1 q p 3 Z R D K r X x 4 Q n A r R 1 I 0 v F q i H Y z e G 0 e + l Q + C H C v B A S H j e i v c E B 1 o j D N u k Z g a Y a a C u 9 y K j t 2 w S 2 r Y 2 V q t Q 0 C p t b Q f 3 Y + B R C V Z M J c 5 a f u f B r V N p u b T q q V m B z B 2 j l v d + g A 0 f v M v a Y A C 2 j i W K g 0 5 A 1 h B H z U 4 h 2 g 9 a S W p 2 1 n D y e f W / D 5 n f z s z U I F G m T b 3 p q m g 4 Y f f k w h F 7 n P N K u z U A W S / m s 9 O z A f p x Z K a d O R u x a A v l k S v f a q x n q P 8 W a i 8 3 B d o B e 3 W Y z F q T R 0 9 x t z f E H X 8 4 X K Z H L B 9 L x J s t d 7 d D 3 W 4 E u E I r / o F X 4 K n r W p G p C P U M P / P A b R O t L L O g s m L / 0 a 3 y T 6 m H u G p j 0 / + T x U + U u R 7 g m r i 1 X 5 E s q 7 c f g E 6 b X s z s F F N o J 2 q Y G n R K q M U p 8 3 e m 9 I 9 S Z 0 8 a W d R C m H U J p z E z P q j R I x c B l Y U I 3 C G V P r V L R V 9 3 8 U s g W K L O d I 3 9 / 6 x O 5 F I o Z m o m r b k e 1 k J 4 T Z k B G + D E 1 h 2 9 1 N N C 6 t F o E i g w A g T S Z s L U D A / u I J k 4 R j R 8 l W 2 g f 2 c I T l k v O N 8 J k M x 2 P 7 K c C m x D 2 n v 2 8 z t u h c b I F R 8 g W G F K 5 K F B p k J r R g k x 7 B 3 5 O I X u 1 0 H Y F 8 m x c N O V n 3 A m Q x w w 1 G Y w Z O 8 s B E U H + 5 J P 3 p i a 3 L 6 s x S W Z s T S b J 1 9 e e r 7 a a V l 2 d r A D C m B e 4 x y B T J q 7 k Q F X A t w 6 7 I l Q Z 5 b I z 6 y a F I u 9 5 7 4 0 7 6 M e m 3 i D L 2 / / P l + j t v / + d H c v P f e Z J P h t h d j U I T 5 P V T l w j y S r v 4 Z w r o W b V g Q Y 5 Y N y x g X m 0 Z x C V C c H v o j 9 S D v / j S + f C T m A 4 f S N Y H Z c G V f E N u 1 P s g H P h B + S a + j t y T f 8 9 l T I x c s 0 + Q s 6 5 f y T n 4 h N E a b R V I T K 7 k 9 x W Q H 8 6 D C B M 1 Y x 5 a g Q Z / 8 S X d / v V P R A J R i R Q f K t b Q K 5 d m X y 6 u N G x U o X K d x I K v c 3 z m f 2 0 t d o 4 W B D 2 O y m 9 u U i H D x 8 W e d I 2 N z J I 9 y E 0 A + + C G h 5 W Y 5 z k z N o b m 1 A Z t 2 S N Q K + b h o + p l 7 h 1 3 O 2 n x n e o R U s m H 4 j J l U U 5 D W z 6 c B W D A 8 w B 1 P J 8 D 8 6 P k i k / t M l n D l S o 6 m i n d i u b f M Z 9 z G j X 5 H N f + D 8 o e / d v G l v W K O Q K F F / O U W R f c 8 s h W 0 z Q f P x F W X c 5 / N L R o N 9 3 l H K F J K 0 m K + 8 E s 4 L q 5 m R s G C j k S u x h a F c B f p b q A 7 j X 2 D W h 8 C C J e J y C o S D X C j n p N m I G R u y + + L 9 l K M 1 2 d D O U R 8 s i R c a z m 1 b L Q M 0 D E r c 6 C l e P r K 0 H b 8 h F v / 7 1 t 8 t 6 x 4 R i 6 I w s p 1 d 8 O h D B 1 g K h D D O P Y U 6 D y m N o G 7 4 6 N A w / u 7 2 Q Z V I 5 e X E w o W b o 0 E H r d k S Q C r 9 H N Y f A R D k N 4 n R U V 1 K 1 h P r E g 3 9 F f X m V X r f f Q b / x f T U E x 3 X 1 S 5 S f + A k q e e A H N x B Q T u 7 a p S z 5 R 4 v k 7 2 t O q P X U J M V y c 9 L l a S h w k o W / U k G g o T e R r T + v H v q S Y u h / K l Y k l w e j I k r 8 j X Z L z l F + T P 2 o N 8 O / a o l Q v / e p T 9 H J k y e p r 6 + P 1 t b W K B Q K S T f 7 d 7 7 z n f T C u X P 0 1 N N P 0 U / 9 1 A e k O 8 p P / e R P G r 9 S w A D D N / n + H b O l 8 U S D I A l 6 M 9 c S q h 6 s S K J V f G 1 N 1 I x Q Z t Q b A m 8 F d V 1 V 8 K W S q g 0 1 q h 9 B R a g a p g F p N y 6 w M w 1 V R V Q B 7 8 b 7 i H U a F E x 3 7 X 8 X 0 a F P M V c R h H A y o Y w g i m n O Q g 0 z o b 7 6 m S f o 0 T 8 / T 0 f 9 b 5 R t h K 5 / 6 5 k 3 k 2 P 9 A h V 6 2 R e u 7 V 3 B 6 U i s p 4 Q 4 2 r J Y O Z + i w T O 8 3 a J W q A w o t N F 4 6 A 3 G u k J W t N T r x p Y 1 d L A C v d N 1 7 w o N D E R 0 M s G Q N a 4 2 h 8 i 3 i 5 Y I 9 X / 9 + 3 8 v o 2 l H R 0 f p 1 V d f p f 3 7 9 0 t H R 7 y j F t s w y W B + 4 f t j H z N P S m m T 3 u Z v u t P H 1 U j C 2 K c g s m 8 S I u D 6 9 e t 0 5 M g R K S A 5 J D U L B L W S R I M z Y v K J G Y d z 1 S 4 T l O Z U h V n i c 1 f K 5 q E Z V m V d b w i 8 S U 4 V u J b H L E 3 9 Q + N s o u x M g Q a I h q M r e D / s 0 K C q M m t R M 5 r S M g 0 G V G A B Q L 6 o a a a r z F n W X k r g O c E e 3 u 8 e L z c j T E 1 e o 4 O H 2 K S W h 6 l + I E 2 o 9 c U Y / f a / + D M x I Y 8 F 0 M i K m r 1 I / / Z 7 Z / h + r B X l j Y T V W H s 1 S 7 3 H H b R + K U f 9 d 7 g o O p e g n n 1 B T o b F s 9 Y B x u B h k C v Q 7 z t G X q f q E Y v 9 S 3 H r l 8 E B E k 7 n S g W Z L I q X H 8 t m j J M S S y b P 2 g v t V F w O i M X s t Z b q S t g c U N 2 C 1 E P I Q x n S + t x z z 9 M D D 1 Q P L y 4 D P z W V q x 7 6 D U g m c A Y V u M b D 6 2 u q i 7 + + u W V e 0 5 j C R C Y H D g j J 8 K F 6 P P M V i w W y Y T A l 1 9 Z y f d 5 3 / u U L h r n F J 6 s f S D A E R p P 5 2 r m i j e Z m p t n c M s / n U B / l 9 F p o h 9 p 9 u z E 7 K 0 B a q 3 N N z t 0 / t v P + D E 2 o X 7 7 j T 6 Q c e 5 x c Q R p m 1 y f + 4 C + p / 4 P / I O u 1 i L / 8 A n l O n G W t w I L K t 1 x 7 N c 6 C 6 6 W + U + 0 L L g I S W p 6 Q d p R R p Q K p B j r m a o s E P y l A Q f H j Y t Z w v E U G U W e t t Z K b J J 1 s o c n b b Q 9 r F 1 0 h l F X g A M + K o R b P P n + O n k 0 c o b R F i 3 m 1 i K r 3 + p j n i T C b c F g 1 O C p A Z 8 y P v W O U h t n / q Q f 1 a 4 s Z h 3 A x 1 g r w Q 5 A K X F c R R g n z G R Z m 8 F n t 5 8 L j p G t N g / J w 2 l W o o L 4 w 7 8 S O c 2 G G Q Q V r A 9 + 4 P 9 A d Q u 0 E z p 0 Y 3 8 / K s G I i 5 r N J c r L 1 k P r s n Z T L O + i X / 8 M v U c Q 5 K I N M g X / z W 1 + j u + + Z o e i d l X a h 9 d d S Z H M V K Z d x k j d c o s j + 3 T d X Z A q x p p N Q a o 2 j 5 S L H L i q U O y Z o 0 Q B h t A k M Q p m V / 1 5 r J 6 S r d Z 1 s A f V Y D G M F Q q k E U w k p I i t 4 z c x b j / p 5 C e x Y 3 n L E T w 8 d 4 e / D 6 v g d v R n Z 1 s t b j w b p o U N 8 / J A 6 / u D h y r G z w 1 y Q X r P v s B N G S k y E 4 U / 0 p M A O h 0 v M B a x q Y A Z f D G A E 0 O M F m Y P D s F z c b N Z 5 e H E Z Z N o 1 J P y P 9 O N q X b l i S 7 C b z F N U h v l 0 3 N h S w I h t B A T Q h / 3 T f / I 5 u v s N N 1 h D V z T a 1 m U 7 / e b j N + h T b I X 9 0 Z U 8 e c f a a 2 O q h 2 Z k U u F w p Z X y r N D R t 8 / F P N Z k A o l A G L M / K Z N 2 M o c 2 p t U z i 9 W z R w B 5 Q 1 N H d k c o L Q Z 6 c k E U E J K s R E T / E d 3 r e E n I 8 T b T I t v H s A T o 7 c e x H a C 7 + r N 8 L F C 1 v P 0 E H z u C 4 3 7 6 M T 7 3 I d 4 H Y t 0 z W i J v H R t d s g 2 R M W g B W V Q n U a S l Z P g T I B M I j 3 O l J z u v g E T o f 6 u f 6 7 9 F s E z S R i J H a / E s p W M q U I R K Z D 5 a p B 9 O D p H f E Z E p E c 6 + 6 R y t J p f p w v U c 5 f 7 2 L v L + 8 W + R 4 7 d + m f 7 7 L / w 1 x d c r 3 c j c a y 9 T P s V W S r 4 z Y c 2 X s r S a a h w W B 6 C Z g H S M i c L 8 R t 8 + A K R R D b w 7 S 0 2 7 H X 0 H 1 L f u V I t v E E C b h L s B o o s g e c 9 k h N I h D F l J N Y 6 + t Q K k G z W I g i K V B t b t + x / a I a T Y r p B O / d U D n M l S Q R 0 H h X C / + n o C 6 e C 7 o v a H F p B F + U D l d O G w U Q D o 2 6 5 f M f r P A R k W I n k n l p E Z q E A w 3 + F y z E 5 f f O S j n D V F 6 h l c p T e / 6 z H K M k l + Z t t F t n M / I N f j 3 y T / Z d U T o s g q I p u M s T D l y L t 1 m X 7 w y Q R 9 7 7 c T q r D b x H r q K s V z z e d s B N D b 3 I v m Q i 4 r k E i I Z D Y x G k A / L 7 S U W V P t h l T u y R P k m 7 6 D e h b f Q r 5 D x 8 n d 2 0 N 2 N B I 6 l l V 0 p R N o I s C H 0 r Y t c r a D v G 0 I G 5 t a u h a E J t E 9 + G U P D G U Z 6 4 Q t U K R e J q v f m 1 O H 9 e 6 n 9 j a F D F m v a H W p R P D o v P y X v / t N 0 U w D Y / P 0 o f / h 8 5 T N l u j D K T c Z A 1 z K 8 A R 6 y B 3 s Z e G e p P 9 y + t F d V 0 R D v u Z z j W j 4 w s b N O i g u z T v 9 x p b 4 O v t j R t M o S A W t J U t B L 8 X y U t u b 3 V N w U 2 D y D d R / N E z b g Q T F g h u 0 X n J R P J W v B C W c a z + k / M A b Z Y 5 r M T x F Q G H / c E q E K J w Q i Q 5 Z 5 6 C 6 J Y u m r M A 3 U e c h y t f J v H x W A G G h q d D I j 5 7 T 4 / s O E E z m C o G Q W R W B 0 Y A z r m Z t R Y N w 0 Q i p G p m M 9 J o e C Z H G M 2 f O 1 q W k G b s K S j R A 1 4 M S R h R R g h L 7 D 0 g E z A x k w d R F 9 p U S L n K H X y S n J y K R T U c Y I X Y I k M r 7 6 G S J / M d U A K I U X y F P a I A y s R U m 2 K j s s 7 t a y b W d 2 M h M U j S D L u T 1 A a G H E a R j X 6 0 G G H I Y k M g P W N M y Q Y k N o k A f g j L K h G w G H e x w x T 3 k 2 b y L I s e c t L Q W o 6 H + c F W l U p Y + k M m 5 8 F 3 k C m / x G e j q I o 4 z p 0 L M J t X i r w b m I b y C b j E V q G u y a P M K y L Q X g 8 B w X R s 7 1 X C P Q A j 0 1 i + W T E 9 j Q a Y K D L I j q s b f S K f W q E J U 8 8 P g X P n T W 5 U 9 5 j + N 2 u O 3 L T h p t b 4 G z B / J z 5 V 1 G j j p p / D Y Q + T v P 8 3 C d g d 5 n V 5 Z b B 4 v 2 b 0 + F m o m F 9 v H W L w 9 I 1 w W T v L 2 j g m R O i U T t G K r J h / I l N 4 2 N l q E D l K k t 7 l C W C x R h i 1 T k A t k A k A m l D 2 i 8 1 D g C L / j G / t k m 7 V Y b B n H M W F M k V w L g 0 K m V C Z P w / 0 h I Z O e Y E Y W d V m F / N g 7 j D U G 8 s d q c T K x O J P R W K h q e I R / 1 T F N J m w 4 n G o S f Y F x v O k C W O 0 3 L R A I q W n k g d G h h t N d Z A I j U 3 j d f C 4 0 d Z 4 J p 4 I O I D u n C z l g p F E 6 i / I 6 v n W 6 J X P L 7 N I E 0 d t 8 T Q i g Y Q L I u T X H A f 2 r 2 w O c E l S A h V Q l 3 c Y i L y Y r I Q 9 K 5 A w e p s R a i t Z f M + y g G q A 9 y I m 2 p i 4 C L 0 C T S V b F G q o A e Y y I H q w J w O z n S J r b g C p X t E P Z K D J q Y 5 O V i Y n H 4 N 2 i 5 Q x x g C j A V 0 c 7 F r 6 x T 7 Z Z l 4 S H i a J L f H 4 q Q j a X m z b j e Z E j X B t k w j d 6 w W C p I l Q Z f I I S s h Y W I V b 1 + Z q t e D d v 7 b H G S + v n S k j e p b 5 d T n 4 g / s Y 9 z e f A t H O x w 4 X 3 6 O r j 9 R Z 1 b y Y o t v m 3 Q h x D 8 r Q T i 2 + Y S y C 1 W Q N r u x w Q o Z X T b w N a Q V B R H T v V L E Z S A X A l V M y x X 8 B p R o 8 C a H x 5 p k C M U u s J F j L Y P z v T v X U 5 T 3 0 n W r C N 2 k A 6 b / 1 K H O Q t K j X k q y Z T l j X L 6 j U m R o 8 i S D v Q A Y y q x e i C h G / L 4 6 Y F i I x w N i Z 6 y D 7 m o 7 D P R m 4 2 j 9 A h H D J j h j W h 2 o a + 6 C 0 U o C 7 c O p 8 3 u v y j d p I a i H c a 6 4 D Z 9 0 B r P G 6 K 8 0 F q D T G p + F 9 H P R W t b l G + i B 0 D C w J V L t p k O G G c X l 0 R 4 W n 0 E 0 X 2 h W n g x A B r c n b Q K 3 V F G e E j D t q 4 V K k 4 u o E e j 5 o 4 0 w x d e W 3 N l S i b Q i + H E s U W i d y s W Q a P y q G b P j I X p H J w / v k c E x Q M B 4 V I e q l F l w i l g e K 5 R c K j J W M X q N Q 4 1 Y v V X / m Y U U N V 7 + e M Z S 0 H s t V G i G 4 m p M 0 N / i / 8 3 n I X n s b p c Q a z f H q 1 2 b d + O U G x q W 0 q 2 s 0 O T E k 6 t K 6 l r l K u m G 6 5 0 k j k 1 i n J y 2 Z 2 V l 5 4 5 i C 3 a C G 9 K O 1 E 5 I 0 w i X z K V A u r m E e l z a l G K 9 w M h B b v Y R 9 T d V S A F W N F J q D L h A L w s J X M x X z V r a L V X t 5 A q 7 3 H g V b O 1 e a e T o O m R r 2 i w 3 6 Y C x U i K a g 1 / s Q / X 1 M X P s z f V t G t f J B 0 M b F V e S g 7 H 8 p K + y Z W 8 P W 5 a X u u E i x H h W B z F q j 3 a A 8 L l H n C U h s N e I / T d m 6 J 5 u T N f k + y P / Q M L S Y u 0 l r 6 O v t H y p x b S r 5 C 0 c y 8 r A M r q U u 0 z M t W e o o 2 k 7 O U z i Y l E B B d I E p F o a H 4 n q w h v S G V d 9 D 4 + L 5 V R A J 8 S 6 c o q 4 b L i c / U M M 8 t + / K Z B O G f C y q B C A O 1 2 2 1 C / b r 6 G i L g N x s Y T A i z z 7 h 3 k b z i b N f C P H x j 8 2 q R e o + p u n b z W p b J V J / g m P s B c 0 D U A w i J d h 2 3 M 0 A T k f u E e A B I D R 8 J H V d 9 z F P h v Q m i B d D i f g t h 2 / a T P 3 q G n A e c 1 M N u q M n i r 4 u m K U Z m Y I Z Q d F x t F e i 4 i n c B / a h h L y q R R t r g p k C 6 X i n H H m S q m H 7 1 E T l M F F 9 W b 9 K w F x u X + 3 5 j i E c t 8 N w w 4 T A O D H V T J p e g 6 x t P i G + p A w 4 I S a M v X s 7 g o w 4 C i M + y h 2 T K 5 R u / r L q U 8 F B 4 5 n 4 K u Y + T 7 7 C b + h A Z b F E 0 m q Y a b 7 T D g E J M 9 o 6 B b y A X B g J i g G E 8 H p c M w j r e 7 Q N g G 8 c r F f z u a v o f V e j 8 1 5 N z 3 h K A P G h H R P X P x C r Z U c k 1 T w 8 C F o V Y g B K r S f K N N X 5 L J C q h Y X / l Z W u a S C A M 2 n E y 7 H Z B F j D p P 1 4 u g D 5 5 C I k D q S g C J M p X u p l w O V O 0 n c J 7 f n f C P 3 2 W 1 l f f S K 6 j X u o f D F H I 2 1 6 F 2 D B 3 d a T K X H N j H 4 g F l Q x 7 E p E x H I d W A i T s z A s A w l V E q 3 v E 2 t h o b R I P 1 I R b W / r N 4 7 c O a 2 v K n O p m t C / L l Z b K 3 0 b g + x W z l M 5 k K Z 4 z B M P e W h p K j h R l 1 l z k 8 j f 2 / T A P h N c Z l n k g I B s g U p 7 r V v R A Q P 5 j 9 l e I D 9 4 6 C H H C g u i d O S u k e Y O 1 0 s 2 E z 8 U O W w 3 c s 0 f p i q + P 7 r v b Q W F v Z 2 X l + M T / / P E / M N Y F H i 8 b i 5 w D I A k W a B s Q C J k F 0 u h I G P Z j n 9 n 3 0 A E I H M P 7 d r / 1 r W / R x Y s X 6 d F H H 6 W z Z 8 8 2 d L a / 8 I U v y D d e M 3 r f f f e V S V k L v N v 3 8 c c f l + H 2 3 / z m N + X c e s A c F 1 / 4 4 h c o y l r 1 e 9 / 7 H t 1 z T / 3 3 P o G k n / z k J 8 X E x S h j v D u 4 H j K c H 5 / / / O c p l U r S N / k Z 7 7 v 3 X u N I L W z 0 z D P P 0 u u v v 0 7 z 8 3 P 0 / e 9 / n 9 7 w B j 2 8 e 6 d H B e 3 / N / z 8 c 3 O z 9 P y 5 c w 3 T 8 I U v f p G u X b 8 u o 5 x f e e U V u v P O i p a Q Q D 1 7 9 j Y u G x s T 6 u v f + B Y 9 / 9 w L 9 N q l q 7 S w M E / H D u 9 n Y l U L c C a j T D w N m 7 N I N n e O T b L 6 Z Y Z e D h u Z G 9 J t q F j K i e a B d e n g n 8 B P 0 8 0 M I I u 8 d J s 3 4 T N 5 W e n B 3 P M a f f P Q B I F j N x P F k o s 2 4 o c p v T 5 A 9 q i T n G E 2 b R M H 6 a 5 j 7 a c F P u R 2 d o l W 0 6 8 3 1 / 8 Y 8 I c F k 8 H j Z d U w / 0 A M a C d M F g 9 T E M e x r o F 9 O A / k A z G w v r k J T V G f 9 c e O H Z N v 3 K e R v w a N C I L j G 9 c G e e s h x 3 6 c p N 3 t k f N B l n r 4 8 p e / T J c v X 5 Y I D u 6 v 3 j h v j S h r P d w b 5 j C + o S 2 s g H L B g n 6 H 8 e 0 4 p 1 X 5 F A o 7 9 R W u N z Y 2 K v n c L A 1 4 u T d e Z h a J h G V 6 A j N A V Z E J h O 5 5 7 f S d p 6 Q n S T / m B O G K q I R u Z H n k c e X 6 p W y U S m t X a f U V V X O D S P l N V i 8 N o E f 0 u u w V m 8 3 Y J Z W u b j Q F Z L o v B r r 8 w A J F h x s k E s d v N p k A p y N N A 7 Y Z O u z y 0 H j / O P U u v I V c i W t N f S W 0 0 6 V y W 7 S S v E Q z 2 8 9 L 0 w E C M + i P m G d i d R T l g 1 b C U k + L / C g C z 4 N n L m v c B s L c C c z 0 w a U r 2 b t T U 3 U F E o z g B Z r I G P I O n w Y p k a T g W X m H T s f c C y u U T 6 + S b 7 y P M h s O c g a 4 w i o O U P B A 4 7 f 3 Q 8 C W k h c p U 9 g W / w k m n 3 4 + K z N O 5 / M t R 9 5 O 4 e U 3 U P 8 p P 0 1 v O m g r Z a d 9 k Q L 1 B 6 x 9 p m R + k 5 b 5 O Z u h I 0 Y g Q z o n U 0 W w b h p u w S 1 r o W i j B A n y V E T j C y Z U K b E A d j 2 B k G g 7 F c n N Z r m b C n l E 1 V i Q Y Y Y 5 u O z w w m f K k B 0 9 D r g c b e z D 9 J x y 0 8 A b x i l s u 0 S + I f a T t 1 y U j C 2 y a W Y t Y B q Y R A U v n B g L V G Y q w v N x d Y s 1 t c O E 2 4 J M j N J q k H p P q J 7 z 6 V y J T g 3 l 6 5 I p z / Z p K 2 Q C f r R U T K d y Z 5 o 1 6 V Y C o q T 1 k V 1 6 Y b L m Y A G T Y f n d B I h a S P O l Q S z c Q g l 3 W Z T R b s S O D r Z V F 6 v y E S G 4 r 4 / N + y M 2 8 g e H K b 6 Y q m h t C 2 y m Z + W 9 T n h z u j 4 P w U U 7 3 3 t h Q 0 1 D d l u C / c O l a 2 r I y A m u Q G A S W 3 V q 2 c x M 0 2 z i O W O r O X 6 0 C G U q 9 9 a A H K o v D D c F a P Z X K 2 q d T S T 1 G P z J / x L Y Q R e h 8 n m 7 R J 5 N N I k I o L e / X T Q R r q 1 9 G 7 m P b N T L T F V L O 3 1 O 9 l W 3 K T j i p f X X 0 p S 5 a j 1 5 f w l T Z R v Q l A W v o H X H + l 6 Q 7 d s S 4 Q x 5 i k a f J s Z i t D o Y A d 8 I y 1 Z m h r d a l 6 E d P h T g Y i f e 5 2 v c / l A L X A T v A i o n S q 7 K G / w P M w O b J T Y 9 p I O m M e A N Q K 0 m w 9 t t U q 3 J 7 0 1 1 a c e A m e O w o S Z W a h 2 A f Y / 5 2 a Q a M Z 6 6 h H v y N 9 p I E G h B k C O X T f G y e 6 1 h S y 5 S y T 8 q p D G b y H h m H U z B i 5 1 7 I r 0 S 6 a r X P 6 x V Y H 5 x e 2 a L b K k V S p 3 + T V q / V K T + k c s U z x y j 0 L h L z r E l 5 q g U 2 C f r t S h B q 5 n y K z 7 p p e A h 1 R y y v R i n 1 G a R B k + E 2 J q U Q i o D X Y 7 g S y H w A + 0 k z V / 8 K H s 9 q e R u E J p 5 g A b u c o s Y J D M 2 C n g M g T B Q m X i z P T T U U J g l 9 l f / 4 D / T v / n f / 7 / y 8 n e P f N c 4 C i G s W P + K L G i D g q 3 O 3 1 i H r c 5 k A v C J T J b x L G U n m W t n Z D 7 n O 4 Y S 8 F V k f z e A q x X J I 8 K L e w r Z t f / A A o F 0 Y V g 9 Q s u o U h u Z N Z 3 C x s I N 1 P q b I J O + n 8 9 T e U G 0 L b 1 C N m i Y l s D 5 v X n J W O d n z W 3 J I F H b 9 i T l R x 5 i A q T I 0 5 + j / G a M M t G K F t F 5 b w X X 0 l P G G l 8 d 5 W T K k 9 B o k H o m f J T Z L t D W F M Z N q c Z b w K 7 n V T d O F w v z t k W J g t P 3 0 E K P l z a T q s d 9 L Z k A O 4 S y A z R 8 9 H g i T o 9 O O u h b s 5 H y 8 u K F S y I M V 6 9 c p 6 e e e l I y H m 0 P N h Z U o Q 6 z R r 4 t A F s d m Y 3 z J e L E z 6 E J J 9 j 5 X B 2 h m F c m T p n M s s 7 f N S m T c V U g F 2 r c v U C u f s N r N B q l r c 0 t 8 v h U 2 x 1 I V / I O U c n p J 3 t 8 V o 2 e z u 5 s f B T / C N f l M i g G W d P k U 7 x e J E c 6 R q 7 5 x y h z 4 A O U H 3 o T l V I h J o G X 3 G M T F B o r U u y 6 i z B 5 f 8 k 3 x J p z y b i Y C X y N Q u 8 d x g a n 7 z o L V K g 6 H O 8 O u s j b 4 6 S e Q z 7 q 3 b / N / p X S 4 v t D 9 1 P I N S L 8 0 x z c o x z d N b z z B 9 g / 9 N D p f U X q 9 a s K w Q y 8 f X 4 p 8 a p o 3 E 7 Q 0 O T D H A R v / 9 R 3 y B m q d N P 4 8 P g 0 f f q 3 f 5 2 u X r 9 C L 7 7 4 k s z K i n k Y j h 8 / T r / w C x + h r 3 + d z Q 4 W D p g 5 D z 7 4 Z v r m N 7 8 l D b 4 g 4 U c + 8 m E 5 3 t / f T 4 c O H W R C P k 3 v e t e / p E c f / U f 6 3 d / 9 n b K A 1 w p + O 8 D D o E N m F U n Y x C z P D l s F 2 C f 8 B X O l i N Z 6 t 2 r j y q U b m n x 4 N j O s I 5 6 G d N V U 1 1 o 7 z U x N 0 4 Q x + S b a v q y u Y Y 9 d Y 3 L N U X 7 s x 2 T b l l 6 j k i t I 9 s Q 8 F c O V q Z q x 7 b n 4 p 5 Q f f a v 4 U J l o h q I 9 H 6 D e Q 8 p s d 2 y 8 Q l n P M M U X R q m v / w I V I v x b 1 G q 4 V n y a H G s v k y 2 3 T d l j v y D n r 7 6 a Y h M R w 9 w V 2 e t h 8 z I L 5 X F O t 5 G x V 9 e / z 6 S F p Y L H R u 9 2 Q 3 P d L p j 2 0 O D Q a Q o M + S j L b o b H W S 3 6 m A o a U c v d w E o S G g I Z Z d Y q B w 8 e p I c e e o i G h h T p 0 K g L Y O 7 z I 4 e P 0 M j I C H 3 o Q z 9 L 7 3 3 v T w h x A N 1 j 4 u j R o / S d 7 z w m j a + T k 1 O s Z j s n k g Z m R t q h c Q w y V W U f 1 0 R s 8 C m B h x l k 3 B t a N D Z b o O Q 2 a w I L 6 E Z l 8 w K S 2 N d e J M f q C 2 S L X i P 3 j a + S f Y W d + B o y i Y / B Z E K P i H 0 T a n A d 8 s K a k P w s 4 a N l M g E l 7 4 D 4 h G Y y A c X A O B X 6 7 q L 8 4 L 2 U O / Q z l D 3 4 3 5 H D X c m D Y m A / u X K b 7 K Z e p Z X l E 1 Q o s u / A m t C x d l 6 O 5 Q 7 + V J l M q Y 0 M e f u 4 J m 9 C J q D 3 h I 2 2 J z n v U H f g T 6 u n 2 x E J D 0 X y Q X I P + C i d 3 0 k m 9 P r Y L Z m A h h p q b n 6 O P v x 7 X y R v I F w W u P f d F a b f + N W P y n o t L l + 5 T H N z 8 / T O d 5 j m p m g B F U 9 M o V M N h Y Z K p t N O Q r U A T D h v D k p E l 6 K U W r Z L O 0 y Q F c n m X J b s K b x t w 0 0 O X 4 D S 8 T g l M H W O b 5 a O D 2 x R Z v x d x p U q M H e 1 0 p o J n Y i x H 8 Q 1 H 9 8 t 8 K I z z F S U 3 / c u y i X z T I w 0 h f d Z B J a W z 1 M s c R + F D 1 s L T / S a k y J H W z d 3 4 J v G J u 0 U P l q g a + u P K 6 X M 2 Y / n u x 3 e e a v h m z x D I 2 f C 7 D f Z 2 N T b S X w d W N k t y o T K x H L k C a t I k C a U a g z c j Q H W G s q E w h c K o 8 M 7 w i + z G u v T C m o J Z T b 5 s o k s u Q N K + G H u Q d O g T 9 z I y C j l E z m 6 f n m K T p x V X a d y q Y K k w e V 3 l b t e a c 2 E b z 0 4 D f e q a v / Z L Z L z 5 E i t U a H / j L z X d n u + w L 7 O T s I 6 N i / R 6 u I h C h 5 0 U m r R I e l 1 s j Z z h L L E S o y 8 I / a W 3 u d k R m I V b V V F W n a 8 x B o 8 J z 3 I 0 e H V P D X A r U Q p 6 6 C e r b u p 7 6 h 1 5 N r 8 5 o / d w r 4 1 l a S N 1 9 l s S e d p 7 a W V H W p 7 r 8 l U h V 3 c r M j C 2 m p P 6 n a h y Q R o 8 2 x 4 e E T I N b s 8 S 6 f u P U F L k y u 0 t R K T z q i x G 0 U 5 h r 6 D W j O B T D o s r j V U V + E f E z 9 I U G K z t T R V q a h M w P u d e v P / l V Z f i V P o I N H A X S 7 q O e 4 U E z F y z N s 2 m Q A 0 B G d i R Q q x d v P M H Z d 9 t w u Z K G u j w N z p u m S C V p r d b r 3 h t h n s 4 X 1 e 6 j v p p C A 7 a v 1 n B t n R z F J i K V f W T j 8 K k I k 9 2 N z p h g / W C k A G k A O v o j z C f u D S 6 i y N H h u i v r E e c k c C 1 H v S R T O v 3 K D r L 8 w I m e K x u J y P 3 0 E z 7 Q 1 Y r x v T a s e X 0 u Q a z u 3 Q 9 K u X t m n l 5 Q R t u j 9 E v c d 8 V U L v 7 / f J 5 C 0 d Q X q i F C n a G y R X 4 O W O T O 6 9 Q C l r p + D y G R o + E z L 2 7 M R a + p p l x d M p G v p Q G G / z 9 D c + R 0 5 T g + P + 0 w / S s V P V b 5 j b L X b j Q 0 m 7 F q M q / N 4 B G p l 8 G t A y 5 g g f h q j g J X S L y z M U 6 v d S x D M q x E l n E 7 S d W y Z f Y Y D s S x f J e V A N 7 + i m z 2 Q F 1 9 T f 0 2 L u r W T P h 6 n v V L X t u 3 E 5 T Z F 9 a X I E e o w 9 3 Y G Y w F y x F A p 5 2 p i K U 7 L 3 C j k D 3 R P Q 3 a C 0 E q T x k T s b D k H Z S N + g a L Y y 5 8 V u 0 b B K W l t f o / 0 X P 0 1 v m v n D 8 v L E I 1 8 1 j n Y X N Z Z m S 1 C a q b R r M r U K T a b V l R U Z p Y w I J u A O l t g O z 0 p a c s U k Z W w b T B 4 X F X x R S u b e K F N Q 7 T W Z A E T 6 + o / 2 y j g m M z Z e z 1 J P + E r X y Z T n y g d k A l Z i 0 + S e 2 K a e a O P K 1 r 7 Y R 6 7 F A + R b v p N K 8 f b N y 3 b g s q U a k g m I Z R e N t e 6 g Y 0 P 3 + o 3 r 9 M S T T x h b 1 Y C w 4 b 2 7 9 Y B G z S t X r 9 D n P v 9 5 W Y B a 3 6 0 Z 5 H x e 6 o W c 9 w q T N 2 7 Q 4 N C Q j P G C C Q c b P L m l + u F t p e c p W a h M d g I M 3 O m m r W t d 6 q f X B P n Q B O V T C C 4 p 7 b R x N U 0 b 1 2 P U c 9 R J 9 t H 6 g x U 7 A b p q o U K L x j Z p I z V N f h Z c B C J s j j x F 5 u + l 4 M Y d 5 N z i i q 5 g o 5 G V A J P H w / s f p L G J 4 9 R z 2 E P + g 0 m K x E 9 S K d Z e F 7 d 2 U H A 5 K Z + t n / e Y A r p k 9 F 3 s F j q W R p g / i O j g + 0 t / 9 V c y 0 v T j v / 3 b 8 j 7 e l y + 8 L I 2 + / + 6 P / 5 j + / H O f o + 9 + 7 7 v 0 B 3 / 4 h / T p P / o j + e 3 S 8 h L N z s 4 J G S C Y 7 Q L U Q x / P m + X 4 Q j O h / Q m A a Q N A 4 2 A B g c J D b l q a i k p b B v K k F n 0 n X L R Z Z 4 r j b s K 5 9 D T F p g q s N T K s l Y r U e 9 R D f U f C 0 g 2 s 2 5 D R u d D Y P v Y P + f o Y Q C j T b w f j F D h R o L 6 J M A 2 P 3 M c a 6 z R l 6 G 6 K J I 6 L G e r y s e a m r J j 5 k W M u 6 q e j r N 6 6 q z k 1 b N m g 6 k J l g V R + q 6 X 3 U r W L p j n 9 w l q E n l z u K y + c a 8 Y R o r m 5 O b r w y g U Z O Y q h 2 G j U x T D 5 s b G x c n h Y m z p o v D U D c z 3 g 5 d f 4 L a D j C Y 3 8 J 2 Q N f K Z y J 9 s 9 B v w p c 0 P u E v t M R 4 + p K B a A O b k R I g Y O H T p U 1 r I g l S 7 G X D 4 l j e G B Q 6 y Z Z 1 r t p 9 c Z E t 4 H W I A c E i b u O 6 m m l 9 4 L I C + A L C a O Y K B H h L Y U 3 A N F S h c 2 K V 5 Y k i B H 7 8 G I a M j Q E R c l 8 m w q 5 y o v a 0 v k V 8 k 2 H K P h w D h X B j t n k d 0 t Q u l B J n B F X j V y + Y z M F 7 g X 6 F p v c + B P / + N / p F / / 2 M e M r Q r Q y f a f v v M d + v D P / 7 y x p w I d k I A w Q g A a E Q q 9 I M p 9 B r u M 2 q B E I q 5 C 0 K i F Z 2 d n m P w T Z a F R E T s 2 b Q t K O F R o 3 E Y r c 5 s U G Q i Q x 6 t Y B j 8 K C D g G y W n 3 0 s a V F E U O s m n k r g 4 Y d A u b l 0 v U c 4 z z a I / N Y N H W X G w Y 2 o D K w u 3 Z 6 a f Y u K 4 O u 8 Z l P V u I U 6 p Y 3 S / Q D I 8 9 R O 5 i g N Y v 8 n m B V S q M L B t H O k T R R p H F B 1 k j W u d D p z 3 J W 0 F X C d U u K m R q r q F w 5 o 4 + e l 2 E F a F A J r O P B i J h Q W q i u c r 7 j N D e Z J 5 / b 3 s z S a F e f 5 l Q Q N A + J k K 2 d T 1 N w f 1 O c r P p 0 1 V w B m 1 c S b N 5 6 e X 8 L F A s v 0 B e e 5 g 8 D v N s r 9 0 B 8 g X B i J X Y J H l Y A 6 D s P J 4 A u e 1 + m V o 5 U W D N w 3 8 g F M o t Z s q r e s C 5 y J 9 8 Y p v W J o u U 2 n 8 B w t A R f D N 3 0 f C d P Z Y a e j F 5 g d J 5 i 0 7 H X c I t I Z S 6 o f H J X 8 3 I B I g 5 x S d 2 m M d N Y U W o j f U 1 6 u s f E P P V T K x o b t Z Y q w Z M I T j q G N Y A / w 5 O u i K g Q s S F c U g 2 a U j v O c Z m k o 5 O G i W A Z 0 R X J 6 e n v g Z D r 4 T A g A + X q U J m m 7 U k m 8 P e H n e Z U I A W 1 G 5 D Q u X F H K W T G f L 5 / d L N y G 5 0 U 6 m X P 4 2 A 4 v X Z e 8 n j Z L n j 9 a 3 r B U 4 1 z L U S Z T N J i v Z c J H u o + R g 1 e 9 Z J f e m z F N p X b 7 K / E p P q l T 0 j V U N C w R / 6 p 3 / 4 g b F X 4 Z 4 H T t P 4 / j F j q 3 2 o m x m f / F W p R B q T B Y K 6 l w 2 G Z k K l k 3 F + 9 i T N L V + l c J / S N B 4 b 1 / b O M N e 2 8 5 z 6 + p E h + E + a U H g 2 X L M C N k W E V K x N L m W l j y D G g 8 X n 0 c O 9 Q B 5 3 D 2 V T 7 N T 3 D F A 6 F W M t 5 q V s c o O 1 T k g y C h N P l u K 9 v G q j d G 6 V B k 5 U Z p p a f T V B f c e 8 Z X N S m 1 l K U 1 g P K N w t s p m s V A J I D y o c P b N R p 4 T q c V v 7 U Z g c c + N K n L a H L p L N 3 S B i G v N R Y P 0 E D T V o y N V I 5 + K 0 m H r J 2 O o c E p h h 6 A q 3 I a E w f O N P f v w 7 F H F W h m / 0 f H i G P v 6 H v 6 5 E y i B E O 2 L e j p l n h v Q i 3 8 N A h J l Q q e Q 2 L W 1 c I 7 t L p d V s u j W D 1 l L Z T J 5 9 C y d f s 3 q S e 2 g L B w Y + 2 t h s m h y m f D p F A 6 d V e 0 w e L 4 M u x s n H x N q 6 m q V e J g j 6 5 a W j G e m E 6 u v 3 k t O Y S W h z K s Y m 3 R r 5 J g 7 L s Y 3 L W R q 4 s 7 p d J 1 X Y l O t 5 H T 3 i p 3 Q b 8 K V g 7 u J N I 6 h A d O W B 6 b Q S h d b e S m h G x L W T U O h n 5 7 D x d b k o N q + z 5 V B c o d z w T J X Q O R e H y V b y U s g / Q J G J y o D N R k j m N m g 5 9 a q x 1 Q E 4 P f K 6 U R N E S x v r b W P y B g Y Y P m F s V a N e O 5 Q S T 6 6 d 1 z e k l 8 H n P v c 5 u n C B b e U m Q A 2 F Q Y I 3 C + j o m c m o o d 8 6 W t k q d E 0 V j 6 q J I 5 H p u h Y D o N 3 y l G J B y V C h b 5 Z C d + Q p n l + S W j 1 R W q a c L c F E 2 B A y A d A 4 g U G / j J j V Z A J 6 D o S Y + I d o 4 Y U o J W f 9 1 H t 0 J + l 9 j l 7 2 a 4 I s 4 N W T W H Y N X K C J e L y s o T S c d g 8 5 b a a 5 + j o U s 2 R + X d 7 u s Z W d l a X 3 q I / G j 0 y Q 7 / o b K L B 2 g j y p Q Q r N 3 0 u D o w d o 3 8 k J c u Y X K 0 L W A O n C 9 u 7 I x D C T C W 8 N A W B l 7 J g 5 F s C r V 1 w u N 2 1 F t + j p L 9 z g m l C N c Q K 8 p 6 P 0 l h + / X 2 Z w x e S V + / b v p 7 / 5 m 7 + h S 5 c u y W y m + I b v 8 N J L 5 + k H P / g B v X 7 5 s s y b g G N P P P E E v f 3 t b 6 O Z 2 V k + / h J d v 3 5 D B P a O U / X f B A 7 h l i L Z Q 3 M P w K S S 8 H f Q Y B l L L 1 M m m 5 B 5 H t o d J A f h Q o D C F / B Q b D 1 J H r 9 L N J b Z l 9 K Q + S Z L G J d V I R y A x m L s w + K w W b f 0 4 z 6 + A R u F x r y 0 v b J N / i H r 3 u u Y h N J t K r 9 u A Z o J Q S I 0 Y 0 A z V Z u 2 7 N M V Y + X n C j q H p Y 3 O y W m R H i V 1 4 C 0 H U E o U z S 5 U n 8 u P h l f k Z E p R 8 g 8 7 K B T p J b + L f a 6 I n Q q p I p v K r N 0 T f v L 2 N + 5 4 D J J 2 I 2 Q O s x 6 D p 2 V k A d d 9 O a 5 / p W 3 U O N 4 R p B 2 K N U w n 7 V A Y x f v + 9 7 + / 6 d z j m M D l Z n U t A m C K Q q O 4 2 F z r F D A R U a b h f j / 7 Y / U F q B F g q k F T i c 8 m l U p 9 u N i 3 a y R E e w G 8 G A 3 5 5 P P 7 L O + N q Z k B m G t Y A s 4 B 1 p i N I 4 4 w U V G Z Q B v V V j I V 2 F j D p 8 m B l 6 / 5 X O T m C s s / 6 K X A A J t 6 h W D D f E B j 7 n K y M g / H b o E p p z m h A p A K s + H u K i i B O R D N H Z S b t U P 9 v L R D s R d l O L L I n E Z i s J f t T r X I F / K i l e E X b G z P U D y 1 3 p b v V A t o J f h T q / N R G h y P 7 O p a A M L f C I N b I X a D y X v Y 2 L g J g B a H e Z N M J s j v D 7 C 8 7 N S O a M D l O r w c 2 d S A p t o 2 I p C 1 Q G X W C m B C R t y q j c u M t d d j N H D S O o 8 0 u j G Q E J p Z T 6 k d X 2 V l M c j k Y k s G l c y u w u a 1 h G o G d S M m F C c I D Y K N q A J H G 7 M n 3 Y y K F 4 E S m D B m Q m X y s V 3 d G 5 U G 7 O y N l R j 1 D Y X 5 2 r t / A 5 / T F u C a v s / Y U k A + x Z e S 1 q N z 9 w A S d G F z B 9 + 5 f J Z 8 X r 9 l w y 4 6 C a N b l o 2 d X 4 T D 5 S X i r K m 2 2 V 9 E W N 8 K r R I K l O p x V 0 c u k + t p 1 h L s q g T q W x Z T s a e 4 p B t r + 2 Z A u a I y A V I x V o r Z E g X Z 9 N Y D K j s 2 + f D s / P s 2 o X I M Z D K j N h + R a K a c V G w t 5 3 G H M E c d N e A 3 7 Z b I m j w 9 / U r Q Q a 7 W B c Y a + d L O l y h s X s l S c K S 1 y F Y 3 A D I h z x C E A J n q v Y b G j s g c A + R J F t a k 2 5 E y X x u E v V v G z o x M r 3 H l 3 o B M g C 7 r T g D t I y + Q M 8 g k b 1 5 k Z Q g y A b p f a c e E A l q V O T y G f h h z j w L s U / v 1 m v H H p 6 g 2 Q v M v d w + L O 8 l + 3 e F V s E s i W U H 7 U Q j J o 5 1 K L + a 8 6 B Q O t i b 2 o v N r P U h F w d k G Q m F d T f O s k C + m K Z a f F 5 M O k c u b C d Y R x l p 9 d O o 8 o B K B C Q + 5 x G R R i X W 8 T F v l h X 6 R t k b D k k A 7 1 M P / 6 0 n 6 w f 9 7 d 3 n 5 i / / n 0 8 b R d q A E F 2 Y C V K M Z k l B U 3 f i H O u W a o I D J V q C l j P 3 6 9 7 u B u o L x a b o c 0 r R X f d + 0 G e D 1 q z e d Z 1 J M I j b R o u u s a T g R M D P R O J p D 3 7 g W I O 0 x N c j E V X j / Z g G V k J X p K m H / w i o / F g t f V 7 R Q Y 8 R z a n S y R i k 5 Z a x Z Y y X x O q e 8 s w p M V 3 x 4 d S m m S A v 0 y 6 a Q q T Y v m k r S m 4 5 t 0 4 / d E S 0 v Z E R v r l 6 7 T k + 2 M B 5 K y y 4 S p S N / W 1 t R u n L l K n 3 l b 7 9 C n / 3 s Z 1 W i 8 A / G s 7 n l s L G / A R / L o u A 6 Q Z l M / C 9 k 5 Y y V 1 1 O i U V I T v D u 3 q g J C 5 d p 3 Q i 3 m 8 b l k q E O k P 8 D 3 L l F y O y 0 k A 8 H x c r h m q O 2 X F 5 t L U X B 8 D x L e C J z W p S U 1 K E 9 V j g h x z 9 H k y g i d m z x G L 0 4 f q a q w 9 g p S 2 Z r g n R i n f M a a y B v p K S H 7 b p C O l a p e X V r P 1 G 3 a U 8 J 2 7 i 1 0 c K T y 4 8 + / 8 o v 0 S / / T H 5 W n D H v 7 2 9 5 G D 3 / 5 y y I 8 P / z h D 2 l 8 f J z u v f e N 0 g 6 V S q W o v 7 + P D h 4 8 J G 1 Q M B N + 7 / f + F 3 r t t d d p c W G B P F 4 v h U M h O m 1 6 U x / E Q 0 X 3 l P b S 7 U + d q m v A b N p B G + F K + q F 1 N y G 0 p y D E n 8 1 l K Z a c p 2 S m f u 9 o w G U P k K 1 k o 2 y p 2 W s 5 K z A 3 B p Y F g r 9 B K p A N s H L w A T y / 6 r 1 d y Y f 1 1 w r U X z P U P V O I S 9 u T f h l a N 1 F g b Y 6 K c S u 6 Q T 2 R P k l r I r / G v l 1 3 G o 7 b I a L T 7 q K g U 4 2 Y B v C G x M Q K V z A j O 9 v c 1 t P X K Z a 1 j i y 2 A l g X y S 0 2 8 0 z D t l D h W 7 V R d m z r o P G / 9 f F Q p a p 2 K N 2 q f v 7 8 e X n t J U R E L x B + + e P M 1 e 0 v 3 S A T T E l N J n x o 5 V c b I G k F X l s P + R 1 9 5 H P 2 S n c Z 9 P N r B f J G P 2 N B G F 2 H 0 k G m n O H s 1 k P I i a a K S l o x r b L D Y / 5 N S a J Y e K 3 M 9 P b T M k R h N v 4 8 b W Z m K M e + z W 4 A I s E 0 B Z l i 0 S 2 K R N i B M I D 2 p X q N z 3 u J 2 r c 7 o m w z U e t K x G l r P m l n M 4 B M W a 4 3 k l v q v t K o b e o B o 9 F Q Q 2 G S l m c f + 3 y Z i X i G / c c e p K M n z h J X 6 J y R s r s M q 3 Y o C D R e 2 v y P / / R P 9 J E P o x 1 K / a i e G O N 8 m S v d U b H V O y G U 8 d j y C U 2 H + R 4 A T a R y e e A Q 7 y v w O W 6 E z V v Q U C G u G X U U S w M m p B 4 f 1 Q 5 g d k o j K W c o G r C t N B R 6 O v i Y w B o o y N g 1 J 4 W P 5 M s m q 5 5 G G M + F 4 6 i x k X M 4 X u l l Y i O / s 4 9 C r m H y O C N i W j c D N C n M U c w f s b G 5 Q U N D w 7 J f T F m j Y g Q w R E N X X p 2 i h i N N g Y r M 5 6 q Y w R u X c t R z 3 L E j S I O h 7 r s d n Y v e 9 T p 9 i G H p c b a 1 p l / b 7 V A 4 G W R q t Z + q z m R U w O z D c a K 4 k B v 8 F u Y e A j b s s p f N l n Y J Z S 5 Y C K z W Q p p M g M o c F m L j H q h 9 0 X 2 m F U K 5 b H 4 W T M M z N c G q l 7 W D a 0 d 7 y U k 5 s n 5 v s L n H N t J p 7 s L j t g W k a 1 L I p R r S o b F h f g D x S Q f 1 n l C R N m A y + j R r u f r D G 6 x s f o 8 j R G O B s 8 a W N X T 6 8 B Y / l 9 M t a Y T 1 Y e X f d t L L 3 I x 2 C Q V U 9 V D n C 2 x d Y d N 4 / z r Z / Z X y w V A N j I P q B h A 2 R 3 7 E l k o U H l G + s R l t m 3 y o 7 F s n k 0 K h y D / g R O D b o h w E S G S 5 Z w S f A 0 H H v n a h y Y R a G g E I K z K V E 8 b k V q i T q D q o N w e 2 2 1 Z d C b m 5 B g 0 6 h 8 j v 6 h P T M G C v 9 N o 3 I 5 N S J K k W U h u b l N A m i k x F r h g 0 m V Z W l 9 j 8 S I r m Q C j + y t r 3 y m R K b 7 O 2 M C L W q E l 1 i 4 B u 2 T c D 7 8 V t B B 0 o Q V 9 M k A n D M 0 B 4 K z I B V r 3 F 9 x o F c 6 8 H T l f k O J P q h q 9 K d u w I z X U J e n r p Q L / K A 9 0 u p d E 2 o S C f r Y s 5 1 2 x M I o e 9 x A W i v m s B c 4 z l n q G G Z 6 h k q k 8 x 1 T q A 5 C V f Q h d 8 b f n r q 2 p f z n y 4 F W 3 o t V d 8 C D M w T E J d z c b m S I g J U R 2 V c z p Y 8 9 v N p p t K y f a m C m x U d 6 D F M X U c P g w I A S G J b 2 / T 0 O C I v C h u Y X G O F u I v U 4 5 t e + N 1 v e Q N E d e c 8 j M x S / T U 1 P W e q 9 D g d a S 4 H 3 z i 3 t 4 + q Z h 0 f j X C X o 2 9 q o d i T W d b l H n v H T 5 a v b B J 0 R k V L F l J v i 7 f 3 Q T m E m G l L X m E i g 4 L 5 K 6 h y Y e X B f z c f / h 5 8 o Q r T t 3 7 x 3 6 S / u 2 / + o 2 m Y i f i g J v l i + y b 6 I K o L l Y I F I S 9 t s Z T C U I 7 T d E I z T Y X c / 0 b + e T 7 4 q + W S A A e G k B / M H V c X d s 8 H i q a n G t o 8 u 2 2 J t b 9 3 K B F Y Z t n s w V y u x 0 7 / C e M n I K G K p t d e T a 7 2 M + D X 5 R Y S v M J z C B / k Z b z l Y F y 8 J f s T E w 8 G w o Z j j T C v Q j X 1 y M E z D 6 Y f 7 X A f d f W V m l g Y F C 0 U y u E U i j x M y 7 K M 7 Y D X T b t I M z 5 Y x X R z K d Z o 6 f Z x 2 T B X 8 i e 4 w y o X B w v U 6 v X n 8 / r C M v Q k 5 x E L k v W W p w v J c N y + P E S 6 y U K D r I M G b L W M I f Q 6 D k Z m K R r k W v l Z W N L z T u H e f l + 9 5 O f l I L + 1 O / / v u z T Q N K x v w h / q a w F q k m B 4 z i x H p n w b 6 V B a o H z l Z m n f g k S m n 0 o M 3 S B S V 9 C u e h O o t b 7 r Q b 6 p X W K V C H K f s b c D k H D h P 3 y z W Q 2 A + d J P j E 2 N 9 e F T D A 5 4 M P 4 e v D O L T Y L f X 4 a D 5 2 V / b D n 0 U n T n K V p I y r V C A u J 8 x I V X E t f M f Z U g H d m t Q + b V A S t 9 F 5 o F 0 6 b m 9 x 2 H z n J K 8 E a K z I B 6 / P L t L 2 c o l h 8 k V z L B 4 2 9 R M P + O + l A 6 M 0 U c A 0 a e 6 o x E r i b B v 3 H u Z I 5 I x X N o f B b q x b 8 F i + Y G w 3 d R f 3 + g 7 R v Y o x c b H n Y y U W p L a 4 C m 4 2 H + v O X P 0 d 2 X 4 V 3 d x f O 0 D v e / A 4 Z D / X 9 7 3 9 f a v a r V 6 / S 0 P A Q f e u R f 6 T v f v c x G e s U C E X o m / / w D X r 0 0 U e k w y k m t L z 0 2 m t 0 / / 3 3 y 3 X Q m G 4 9 A l c J A M K i z d q g z M I P u c N Z + A 1 I W s P T M t D u p E P 6 5 u v q 8 V D w u z K 5 b X m T n R W g 2 V z 2 z v r O u e x e q Q E x V g h A O h F o c H k c l I y n O c + R L n 4 q 1 l z q G f h u e f Y H + A + R Q A x 5 U c P M + X c w l d N M r F 4 W M K e P w p 5 R y h U z 0 i l V A 8 + a y 9 p E Q 0 k F x 9 f V + W O F b C F B P Z 4 J I 1 + U h Y A 1 5 J f y H e p k a h 1 A 6 x X x 1 2 A M V L t A J R N y j Z L b E Z D 2 N i t s Z W f I G e H y 7 M 2 S g 2 X X v j l I m e A i P 7 u D B n 1 q G r i A a 4 A i 7 n 3 s h r g o n U d 5 l J h s d z B J G 5 e t v B S Q N Z z H G a C A p 1 e i p m g P i 3 j G a T C y v 7 G G s g J E 2 K g 0 6 W 1 v e x s 9 9 t h j d P h w Z e y A w + m i L B f + t x 9 5 h A Y H + m n / / n 1 0 6 d J r M m / d + 9 / / P u M s h n F n 9 F j P F N R L r T V g C r Z K J g g J V k V G 5 F T 8 A n 9 o c 6 o 8 n k 6 z 9 l N 2 X t e c g v r I l X Y / t 5 7 Z Z H Q a U T 2 H 4 e x A i L E g I A C T C 5 G z l e U l C o X C o n 2 M h y S n 1 0 n p z Y p G Q 1 v Q s P + U 1 K I T o Q d k H 4 g T 7 F f P L l P o 4 d u I U t U F i G c K g C Q T 1 t H J V u F 3 9 B q + Z X c Q c l T e 3 A 5 s Z q d l / B S G 3 Q P q 2 a r L 1 n l 4 l c J T R 2 g w X T 1 N N L Q b h o E c D D 8 o + W Y V u W 0 G W F F o a 9 X R 2 Y Y + F M Y x f e K L v 0 N u v 1 L 7 O P G d h / 4 l / c y 7 P 7 h D H A E c Z 1 m Q N d U 8 Y k 0 H z O y D S R B x P l 7 N C O D T J X Y u U 4 U z R d e i V l f Q Z E K t r Y R M w f p u C v I b / M w 4 x X w u j k H T t t o O 1 Y 1 o l j n E j O d A e H 9 1 J k m e Y I l 8 Q d Z E / F y b a + j z V 6 T B 0 T 4 p b K + 7 O o q 4 f i l N f S c 9 5 U i m R p 4 1 g n 5 F C 8 g J T S X r z B H w F l l b G + 7 V B J o I v p k F T V V E m W x G u p E N 9 A / U 7 c H R K u L 5 x e q I n A U a 8 R y A u R d 0 q X Y w D Z A J A D F Q g W K k L 5 p c A N b f M t 0 A 5 A n D P Z Y u r l L P / g i b y 9 V z b 3 Q L s M Q s C e V 0 e c j v r y 4 8 f V J 9 k V X n s G w w 2 K x y Q G R 3 n o 2 H g 7 l S 7 k N n A L 9 F h u a 5 7 E E s r F c s E 7 W C T 5 U O 1 K K q y x D Q i E g a 1 Y S q / A L 7 + W o s e K 0 3 7 N Y O m m s X u B + G M p g B b Q S T B A 3 E t U B b i 5 U v k 0 t m K b G a o 5 4 D 1 d 1 t l p O v U j K / Y W w p 6 I b J T J z 9 w B C b P q F j l M y t U p r 9 O k 0 m j O / x 5 U d o b J T v Z w 6 P 8 5 c e e d 0 p r J 6 5 F k h f I + A a v W 7 1 X m I N T S h o G 3 O n X K d N m d c w g b F O G R d t c 4 X V 1 2 Q A 4 m 4 A Q l V L t Y H t T L W w o C E 3 z 5 r E S o S Q B 0 o o F X Q Z 5 E x m H H 6 v g Z c a Y + C g a Z c A P 0 N F a 4 T 5 G X x G + S S s 6 L v w J 3 + Z g x 2 t o m h 0 Z T I D h d Q u M J R 6 N 0 B N C i 3 n t 1 U c Y 2 g A + C n 4 1 o v H g 5 l 8 B u s G B m y I 5 l k 8 v 1 U 7 m f h e f G q k N 0 K B 0 o S E 8 H u 9 B 8 R a A D a m W D O y r E 1 M H B D y a F 8 L o 3 F 3 S y Y A z 1 w v g N A q c I 1 M r t o E D T v V y N 3 a H u 7 Q U p g s B u a m y + G j x H R x T 8 k E I L + q C L W V s l E m z 0 4 s P z d I w I p E g A Z Z Z H u O v 8 3 k U G C R l H 3 4 g K k H s U f m S f m J x j F 3 U U L 3 G p y / U w w U 1 H 5 V m P o k + F Q w i b S / J B 9 y r N 5 V q i E / A Y w V q 1 + 1 d i W F d j r E N g K E u h E w f X O 9 Y e 9 A b C p P Y Y s J H e E o W w F B D 6 8 r S K G e E M U 2 4 i x y y p / K s / v R d 1 D l A E x B k B k k t h r a v h u Y 2 + A 6 R Z Y q Y W w 9 m Y 0 V 9 A Q v S P / m 5 S J F D l q X W X I j R b l M Y 1 O 0 V S B 4 U 0 W o H l 9 J 3 o 6 9 E G M N w s K 3 v r 5 G 3 / i N X 6 Y n f / d / p C d / 5 1 / T 4 5 / 4 1 / T M N / 7 O O L s i q H l m G R Y N F J J D 3 p U E o T B 2 M n C G a T x a X a g i r B Q k a k s E E 0 Q r 8 W 5 V y O 3 o J g U r 4 U B b D x b z / V o B B t P t F g X D k a 4 H r 7 2 + M 4 + h 7 y W u / K z e M l n r Z 5 g R z y 3 T Z n K a g j 0 + W t + E v 6 E 0 P q D b / P Y K 5 s G I n Q K d c S u w 0 T a m D r O A W V f Y c 3 y O 1 7 q 5 I x d z U P R K T t y Q 3 Q L y Z f m E O S 4 o t C F t b 8 f p r m f + n n 7 8 m a / R O 5 7 9 q i x X z / 9 Q z k E 7 1 E / / 9 E / T X / / 1 X w t p k J w s F z L M c Z T L o 4 8 + W t Z M G O q B j r O P / d N j 6 q b G / m v X r 9 G v f e x j M k f f X 3 7 p S / R X f C 0 N n A L K 6 D + 9 p 7 K 3 H X D q + L / W e a 9 G e x m a L F T 7 K J 0 A I e V a o O 8 f 5 g c P O o Y b m k j R G y X q O 1 X p 9 2 e G 1 U B E D d Q p a K x c j L K f J Q M C u X L I G M 8 u 2 d N e P r Q D s T A a A G l r t G A 6 M m m U 5 e t k 8 n E h k 9 V 5 W B A S 1 4 i c 6 K X N 1 w u U X F M 9 J z S 2 5 1 N U T L t p a P Q K b V 2 r Q 3 a L 7 M D k o 5 s 3 r D W e 5 V V O D O c N 0 6 0 + 0 F I 8 O j Z G q 2 v r E i L / z / / p s / T Z P / 2 / 6 R + + / j X 6 w f e + S 8 + f O 0 f n z j 0 n 7 4 R C A z E A p + 0 v v / R X 9 P D D D 8 v 2 0 S N H 6 Y 4 7 7 p D X a k J d / s R 7 3 i P 7 r c B 5 V F 7 a g X 6 K y t N Y X 6 F d M d K R p N 3 A 7 V B t H i H n K B N o S H w q 9 P 2 D h n H Y 6 / s t 2 U S O 7 O 5 s 3 Q q i m S b Q A w M R 8 U O 3 J V 9 E X Q c W Q O N S 3 x 1 s R o / / T h C 0 D 3 P F r f O k R O k S g k b N r 5 f K R y n L j 9 t 3 y i n R 1 E x c m Y L x 5 S T Z i 8 v k 7 5 m i Y s 8 J t r A 2 a O N a k r L x v O R v c i N N 6 6 / l e c l S e i t L 6 5 e S T M o 8 r V 3 M y L 5 c r M D f O 5 t Q 6 u a 8 h S V R h s 7 0 D 3 7 g A / S L H / 1 F e t m Y m w + R o b t O 3 4 W c k 0 b I R x / 9 R x k H N T m p h i d P z 8 z Q 6 q o a O 1 U L h O h 7 e z v v h W A F s 3 B o c 8 / q s X B e g 8 f d U 2 B Y B m p d B z v Q L m d r 4 d z 0 Y o B 9 A u t G z V a h w + Z u 5 r T x m i c x 1 V s R 0 s 7 R e S 5 n S 0 k p J z Q 3 b B c W 2 f S z 7 u l Q i 2 w p V m 7 s D o 0 E a X u 6 S K u X N q g Q D Z J 3 e J w 8 w x P s l 3 h p 8 F Q v 9 R 3 x U W H t G s X n U p R a j F L f v l U a i L x A z o 2 X q H 8 i S r 3 H i z Q a + R 7 t D 3 y V 9 n u / Q n 3 H f b R 1 W Q 1 O 1 W j Y D r W w t E T P f v x X q N e H 2 T j V s f R b 3 k f v / s V / J V E / O 2 s x F X x o L a N w 4 z x z 2 G 3 q V 7 U X U F c 3 7 s F f E B R V m + 9 M q e 4 G 1 E 7 Y X O N W 9 K 5 O r r O Z s v o 6 B U 8 2 f p d t v p i l x e T L v G b O a x b J 8 i b E k 8 s j V 5 D I q + q Q X a I D v f d L j 4 6 9 A N 7 W g R e x 3 W y g b 5 7 2 v T Y u Z 6 j n C J v E p S L Z E f n s A j Z e i 5 P D b 6 d C 0 l E h l N j S b O J u p e w 0 1 u c S Q m n i 6 a g c v h E B l K L g d f h Z M A 1 b J R Q u l 8 + r n u d 7 B Z V k 4 x N E 0 j U B w 5 x O J U 4 V m / 5 H h V B 4 c U B 2 c Z r C J y t v U t w N Y I a b 0 Y 0 Q e T N g V q S b M Z G L B k Y 7 a 3 9 0 6 0 a a e g 5 3 v 8 J I r m 2 T K 2 i v m H y v L j n p B 9 c 8 d H l F s V a E H + O X s M 7 E A Z l Q y S t R R W 2 D Y 3 q r G v o 9 w T h q d k P x K s / G g Y H u Q f q h l c m E t N Y n U 6 e 4 m U K h 4 Q 2 j U 2 x 3 i Y y R 2 Y C 5 8 t l L Q M B R G T V q E u g m N J m c K 8 / L X C V 7 A V 9 / k E p 2 V 4 V Q C E T s 6 y n Q a L h I C 1 G H N M w 6 W f u g 7 U n T p o o + n P e 1 k U Z s Q 6 u h c V Y f q 3 L S b k 5 5 C X R f w G q 9 p N G d h D S K w u 0 Z O O k 2 Z 8 j Y 6 A 5 y r J V v B T C L E 4 i F B e O o 0 E i r G 2 q t g K A 0 e r B j Q V M H S y i X g V p 0 m a o m k A r M 2 3 n f P n J 4 u l P 2 t d A 9 X K p 8 K J A B R P K y D + U P B C g a 3 a I / + 9 r 3 y e V R K h J J u f f Y M D 3 0 w F k Z 5 2 S z O 4 R 0 E F n V J w 8 1 v x J g + F c I b O j k l 3 B D R J 8 a B A d 2 C / U g x i d / q V v t J B S 0 E 1 J q R r s m n 9 k u v 9 m I X r V T 5 N j u N S x w K 0 y + v Q P K F N Z U g Z e s l D H m / t D N C J j Y J j r D P t Q h r 2 r T 7 C J U P h L 9 / 2 1 D m w q U l n 3 m A A A A A E l F T k S u Q m C C < / I m a g e > < / T o u r > < / T o u r s > < / V i s u a l i z a t i o n > 
</file>

<file path=customXml/item7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- 3 . 0 5 2 4 4 4 9 3 & l t ; / l a t & g t ; & l t ; l o n & g t ; - 7 9 . 2 3 9 5 1 7 2 1 & l t ; / l o n & g t ; & l t ; l o d & g t ; 1 & l t ; / l o d & g t ; & l t ; t y p e & g t ; A d m i n D i v i s i o n 1 & l t ; / t y p e & g t ; & l t ; l a n g & g t ; e s - E S & l t ; / l a n g & g t ; & l t ; u r & g t ; E C & l t ; / u r & g t ; & l t ; / r e n t r y k e y & g t ; & l t ; r e n t r y v a l u e & g t ; & l t ; r l i s t & g t ; & l t ; r p o l y g o n s & g t ; & l t ; i d & g t ; 6 3 4 5 2 5 9 3 3 4 1 7 1 0 9 9 1 3 8 & l t ; / i d & g t ; & l t ; r i n g & g t ; s j - q 2 6 _ v 8 D j 2 f k w Z i 9 v X _ 8 7 i D p q n m B 1 0 5 B v l 2 I _ i z J y y 9 c s - m J y t s M 8 7 o Q w 7 9 M n h 6 n B k 9 x 4 B 2 8 - E h w j l B u 7 9 I m o t 5 C 7 u 7 G p g q Q l p u U j z 0 W t - m v B _ 5 m m F 1 2 3 j K 1 7 p 9 F q 3 4 9 B k l y F 4 - t t G 5 n 7 t W g t 0 x C 6 4 w N o 1 l G w j w _ H m z 9 X - v 9 K o o q W h q j k B i 8 7 S x i 2 H 5 _ y l B 7 q v z C p 7 8 e - r k h D i - 4 8 M _ j z K n 4 v 8 B j p l x B s q k m E n 2 i U p r 3 D j 5 n X _ u h N 6 0 w 2 E u n i B 7 9 k m D v z l g F 4 i 9 1 C - q l J y n p z D n k v Q r u q w B 5 q o l B u r 1 m F w h s g E 5 v j D o j 5 b s 5 s G q - l L r s n n B w v z p C 5 y w 5 C n 5 n Z i _ r F z u i G m 9 l D x - 7 B 0 j g m C l w q k B s r - Z y g p F 1 l x S i l 3 N t x 0 K q u x Y o 8 k l C _ - t O 0 y y G k 0 v D n w r k B 9 5 g H 9 u q F 5 t j D v o x H 7 5 8 E k g 3 V 1 u v 9 B p 3 j H y w w m B 9 v j E k n s B v 5 9 3 B u _ 8 G g 1 v K z g q q C v 5 - u B 8 s z 6 G 7 - s T 4 6 0 k B q p g 2 C s o v O x 5 3 P o v d m l 1 G 6 y m 6 B x v z F o r 3 G 8 u h o C k h v a m 4 n n D v _ 1 n F l w q k B m m 6 y G 1 _ m r B t y 6 i B 3 q p 5 C - s q g B x y z I t j 6 l D x s q D n 6 q K p k l J z o 7 F 5 _ k G 3 _ u C h x z I 8 - i I - 5 p F h o q B _ i p M o _ y T p v x B o 3 u E 9 s - H t - 6 F u 9 1 O r 0 s B 9 y 3 C n j l S v 3 v E q m r Z r 3 j B o v t R 1 7 k K 0 0 5 e - _ j u B n 4 r t F y 2 - N 6 p y r B _ i v U - y o 9 c 2 0 q _ D 6 s _ x B j z 3 y B z p n V 5 9 g Y k h 3 r D t l _ v E g m 9 d t 9 n X g p - K 0 u 6 e 1 _ w W j 5 7 m F v r _ W h 5 q k B 1 5 z O 5 _ 8 E l u r Q h n l b i 6 s H 4 3 j j B j z q I 6 9 4 a 9 y 4 U p n 5 T l w r c l z x J 4 9 4 d 3 6 3 J v v m d i p q 4 D - 2 _ I i t 8 l G r 4 t K 7 8 3 J v s 9 7 C 7 p - g B - 1 z G _ 1 i F w 8 8 k C o t v j B 8 0 p 1 B q 3 m m C g 0 n S w s s v C h m z p B 8 j u V 8 0 s g B w z v t J o y w m B v 2 q q E 8 7 8 I 3 p p G 4 2 2 C m q w G 1 - w 1 E - 5 i X l 2 h x D i 5 i G 5 m u T u 3 3 C 9 5 z i B s s 4 h E 0 8 h 5 H k 4 s U y 8 z Q m n p o F o w h 7 F i p h g B g l 1 C - 4 u S w r g W 1 - x M t j w U w 2 r I k j x I 6 g 6 G p - x 2 S 5 3 k C w t h P m 7 m J i 4 h Z g 4 1 J 2 z w D u t r C w z m J w w i O 9 g z Q y - i O s k 5 2 C j p g 7 B n x u z D _ 1 p V 8 t m L 0 o v z E 3 w r d 5 - h L 1 5 y w L u t 8 o B y w g D 5 w 4 E g l d _ - z N p w p E 6 7 9 E g n k G 5 g 2 g B v 4 7 X m 4 9 c m h z d o 9 k W 5 r 8 B _ 7 2 m B t _ 6 C t _ g K l 2 k C 6 r i C i w 3 L z _ - C h m s C i j n C x 6 1 L s 9 _ F n x x J p n y E 8 u 3 B 3 h 5 V z 4 0 Y 7 h N j m r W t m w E k s i n B 3 z p Y q x v H 8 h s J y q y J 6 4 n c 9 w f m 9 i y B u u s V l 1 r o C 3 o r g C z _ 3 g D r r w h B 1 u z F 4 j y F 6 v 9 R o 5 j W 7 w h Q r h s M l 8 t w B 1 s x u C o u y X 4 u y j B h g n F p n m G 1 9 l D 7 q u O 3 v q y D z x 2 C m 9 3 R 7 v r D i z 3 D q l 4 B 0 p g N l o 7 C _ 4 1 C 6 t v F 8 l s T i h 9 L 7 3 0 I 4 5 k B l h 1 n J z s 0 M t 5 i H x u u L 7 9 x Q z 5 2 Z 2 x 3 b r g g D n _ l V p y _ B w t _ N q 9 m L _ q 7 h E 7 9 1 L 0 3 j I r 3 6 F o i q J _ 7 z t B 9 x w B - t x B 3 x n Z 4 7 v D t w i N r g x B v y k m B 9 7 - e 1 m y U t p i x C p m 8 i E 0 9 l g C j l z C j 6 3 g B s p h i D j 6 7 Y y s p i B p h _ M 8 2 - O y 0 8 E n 0 _ L 2 i n D u h q c v 2 o P v 1 7 W 0 k 4 M o g - M 5 m V 1 j v E o p U q 2 i j E x i 5 x K 4 w 1 N 3 q z j E 0 7 h V h u 5 E z q l s B 8 s s O k g n n B _ k p X k 7 2 H k 2 - F 9 o r O n 3 0 k B m o j t C g t 9 B n h T 1 g q L t 4 j h B h 8 2 f m x j M n q - N 9 7 - K 4 z 0 K 3 z v M n h 0 L j 9 4 Q 1 7 w X 9 p 1 G n 5 5 J 2 u t Z 1 p 0 c - i q d 1 h 7 j D 7 j r q B 3 6 k 4 E 5 s 7 B g n 9 F l 1 g I 6 6 l E n s 4 c g t 8 C 3 r r z C 7 7 0 C 9 u i K 0 5 3 D i u i U w k k O h r q H v y r I 0 o 4 R k - l F o - - L u i b m m s O r _ 5 F k _ z E t 6 j J 4 o r H 5 _ w D h p w C z j k F q u - E r r y J n z q G u o 1 L u 2 v W 9 i p c 5 u t B y h - D r u y B x u p F x q t t B q l 0 F g h w E 6 6 _ Q n y w Z g 8 n K w p o _ F 3 k k s L i n 3 8 B i j 0 F 0 m j H _ 5 2 S n _ y D i n k L z m w L k o w K z v 0 Z i 1 0 J m _ v O p m u P t 9 7 t B z v z T r r 9 K g 9 5 D u j j C u m - E 0 g U 6 5 6 E k _ v D 7 h z H _ t - D m 0 h O y v _ U - 5 1 O r 2 l B u w n C z x 1 F t u a l 3 r D 1 1 6 F r 3 r D l m h B i q a u w k C j k h B y r g C x z p B t k _ D h x j p C m o p 0 B h w g l B l y - U y 7 m N 3 j v 6 B x 7 0 F k w l D 2 t 0 G 2 6 l q B w h 7 E 9 p w j B i r h d u v 9 L s x x I z r v E 1 1 6 s B p 2 m R 5 5 9 K j i 7 i B 6 h o H k k z L k 8 j v B 8 8 n H j l 1 Y m t 0 Z y 4 6 G j 3 - O t 7 5 l B l _ - B 8 m w u C n 3 j O p p i u C 2 8 6 s C u l 8 i B x 5 y I p 4 g L p 4 t H u l s L p u 6 M - h q B m n 2 F r r l m B r g 6 N z z x F s h u d 2 m 1 F o o x C _ i o G i - 7 J w h q J o - m 6 C u z 0 G 5 6 i R - z 3 D u t y B o x Y x 0 9 G q 4 8 O - 2 h G m 9 q E m 0 8 c u l i E z v 2 6 C _ q z N m 6 0 E z 3 x E 1 n 9 h E 3 k h E k n x V i j o B 6 t g G s t 9 F 2 7 o 7 B u h r d 1 2 j 8 B 6 i 2 k B r _ o o B h g 1 F m l p C 9 m d g 1 v g B o r 5 B m y s G 8 2 d g q v C x y y g B o s h f i k m W r _ n d t q 6 I m 4 z C y u m R 0 8 c j j s K z m n C 5 2 3 G 3 g 2 H 2 x 0 q B w r m B 7 r 4 x B k s 0 C 8 1 6 n B w o y D i 7 j t B 2 6 v - B j o i D u 0 v L i 0 - I y z l L 6 k 9 _ B y 5 y N h j i 9 B z y _ D _ s n I - 2 g I 1 y x i B l i _ B - h 7 p D m - k 2 B s z w E j 8 m K x o v O 7 1 - T 9 7 t D k k - B - q k G 1 0 z N h p t Y 9 w k a k t v G 8 3 8 E o 6 j D 0 _ l C t w 7 B _ 2 Z 1 y y G n l t Q - k O j h w C k 4 5 L g 5 L u - p E g m t G 4 4 Y g 7 H x 5 g L 8 g f 8 z m B j y k B 9 m 4 F 0 w s H 2 4 i B 1 r x B 0 i Q 1 z n i B p t z H i r 2 M i 6 s D 1 s h O 5 _ 8 V y g j B t i l b 8 i 0 P r 4 k D 1 - r E 6 p - B y v b n p o D h g n E l m w B - 4 8 F o 7 x E 4 v 4 J t - i F u y w E s _ v P _ v q G x k l E n 7 2 G 2 t y D o p r M 8 x j H n q W m t _ Z t 9 w B l v m R z v x B 8 l 5 F g r s E h 3 p I 1 _ g F i 3 i H 9 k 3 D - s 1 D 3 q h C o s x C q - i G s 9 v F j z 4 C n 4 9 C 2 w p B 4 o o n B k m 5 E l 0 h E u m u C 5 7 i H i 0 0 F n 1 7 H l u _ B - 9 u B 0 n y F u 9 j G m 0 6 N - 3 h D 0 z l D 0 5 5 E o v i L t n 5 H l 6 o D x q 6 K q z q v B n 6 _ o B i s t H w l j B x x _ G 3 z 8 H u x 9 E 1 - 5 B l 8 2 C s o 2 D z 6 p D o - z F 6 t Y 6 3 V j 4 n B 7 g o D _ v t I 1 p 3 B h 6 8 B k t v B k h - K k m s C 7 - X s v 4 K n 2 1 n B g _ _ G h 5 _ F l t 8 p B _ z n E j z x I k 1 l J l 9 6 X 3 t j J w x t e s u g D 0 0 7 F x _ i C 9 5 r C k u o B i s - T 5 m o D 7 n n I w l U u s - D u 2 h E n m 2 C 5 w j C u 1 8 H y g x F x _ f 6 l p 0 C 4 u 2 I t u Z j i 3 B v 7 y H x 8 v C 5 r _ N q 1 U x v k E _ - _ I x v 1 e q 2 i f 0 w o g B 3 q x C t y 3 T 6 2 n J 6 _ k G l w 4 H p w 6 H i l w E g n m o C p i s l C p 7 0 N o 4 v O i 5 r Y p 8 7 h B g 0 4 w B r o z i B v z _ b 9 j q D 7 3 g H x 7 w J m m _ k D 1 - q a v j q D v j j F 6 v p B u x g P j 2 o L s 1 q 9 H 1 z 1 R z l o I i o 5 0 G 2 7 l r B 1 0 _ N i i 0 z B p 5 j c u q r T s 1 z v B o q l l G 6 j v B h p z 9 E u 5 n P 3 h p E 5 - k B h 7 _ E 7 _ i u B m _ g M 0 - h q B 2 t s E h - 8 u C 9 5 j S w y h v B s 9 w C 1 w n B - g i D - k l C x r v I p j 9 S m o 1 i B t h _ v C 2 6 p E 5 i t s J p m r X t i 0 S j r 1 E 1 s t H 1 0 4 y C o 2 n R 2 k j P 0 n i U 1 4 T 5 6 q B 4 z g L q q s F 4 r s - B o 9 x C n j l X 0 2 z i B u l s f l 5 7 K _ k q F 3 o s B _ 3 o C 6 k a _ - - B 8 1 r B m k w B i o 5 D k p v F v 0 g J g w 2 E 7 q r D t l p I 5 2 k a 9 l g F n k v I 0 - z G 5 s i B h x z B 3 0 z C 4 v q C 4 k p H v - q B 6 h E r B S 5 q 2 C o p T 6 r f s _ i B 1 m n B u - t C - n z M 0 k Y 5 i w B 0 0 4 F _ 7 6 Y p k t C y s s C _ z p B 5 h 2 B - g 0 B t x 5 D 5 g 1 L t 9 z D m 1 w B 2 8 y C x w a x 5 j C q h 4 F 4 p i I h k c l p w C j p n D s g p C r z m B n 5 S o 7 6 J t q u F 2 8 u L - - 1 B x - u O u 2 k G 6 6 j E 3 2 g D r m 9 B 7 2 0 I 9 _ - B x z u B s t 0 C 1 4 4 D 7 k r E s m j B 6 9 s G j g Q k 3 9 C 6 u X 1 g k I m z 6 J 1 1 k B 8 p h B 1 2 t B - 7 j C k x 5 G s u 0 K r s N y 7 1 B 2 6 7 D l - 8 B 7 w _ E v z m B - 6 l K 7 w O t x L _ w u E u h h H o i j C 3 v _ H z - _ C 3 r _ D 1 0 o K x 7 s C k u v C x j l C r z u B h y t D 1 q t B w 8 t N w l k C 6 x x D l 5 3 C 7 h g H 8 8 w C o w f y q o B 2 s r B _ 5 1 G w 4 s 6 M u g 4 B r k 1 Q - s i C 3 w _ B 6 6 1 N w i c n 8 u E u - s B _ h - D 9 i 2 J 4 o _ C y 9 7 G 7 z q E g 8 t B g m u D g j y D 1 k 7 L v u g B u p 0 B 4 h K l r W 0 t 1 B y o m C 4 o 2 F _ r y Z w y 3 h B _ 8 l E n x 4 G 4 z i 2 B p q R y 4 X 5 - i G 0 l w F 1 j t B j m h C 7 - 9 F r 3 _ D o 1 u t B o _ m K - - h E 8 5 z C k k - c 1 0 u q B 6 z u t B g o 6 C 7 g v H l 7 5 I l j y K t v 3 k B u _ i C m w n L v - p C 2 9 y m B p w 4 H 2 y 7 M 1 v T r _ h H s l q B 4 k p B y 7 u C - k r B j g z C 8 0 a k z _ B k - u D 5 9 3 P g w k D m o q B m r 6 B h j s J 4 3 4 N y 5 0 C 4 3 g L 8 1 g V n 3 6 u F k 1 3 K m v k K - t o U _ w n E q y o F r o m I q u j H k m 2 d t _ u O i t 2 a l 5 l D t j 6 g C z 2 y G y n 2 E m h 0 O k w u H n r l B g y 6 r B 3 8 5 e k g _ C k v X t 3 n D s v o J n 1 h N - h z D u 0 r B p _ l k B v p f 4 j k v m B _ z V j j i g B m 4 2 L g l 7 z C w m x V 9 _ g D i 6 g N v v m G t z z E t 0 9 r B l 0 i S g - j P 4 x o Z o 4 q P _ 5 q D 5 n d p - 6 L 5 2 p C i i s Q 9 k - L 5 q _ D p 1 j J v 0 g Q 0 x u H _ w o D v r w F i l 4 J s 9 1 s B w w 4 G l 0 t C n 9 5 B q j y P s p 4 G x l y G n u C g g 8 C q 0 r B - 5 q B x i m D o q W l n f y S h z s C 1 _ 8 C 2 l o B t z s C h z I 6 _ T r r K n u z C k k F 6 o 6 C _ 8 d h i c 9 k W o m q B 3 _ S t u 0 F t 6 8 B x - V s s R i i b l q x C q z g M - o 2 j B m z h q E z - y q M t _ i Y x 7 1 y E 4 q v C q 9 e 0 q u D y 8 U 0 y 1 B w i Z - k i F h w a j k h B 0 g m C 1 - 6 L 9 0 Q k 4 o D 8 h V _ - i C z 6 T 6 g L 0 n F 3 l r G p 9 v C x w b u 6 q D 6 3 h B - 5 U s i N r 9 s V 6 8 g F 9 o u E 6 1 k B i 9 x P y _ n O - q x C r 6 h 8 B 6 - j O w 0 g L 4 t g m C k - 0 k B r n u q B j w 6 C w w w L 4 u 4 C q h - i B y _ p P g q o m C v o 3 H g r u a v 4 1 T q h 1 S 4 o s F j 8 3 d 5 v g R 4 0 u s F j 2 u 1 B h 4 _ h B x 5 3 Q j v 5 i E n g s Y g 3 k Y v y p H - y k H _ 6 k C 8 y y I l g g I r p g D 3 k g D 5 6 p l B r v s L s 4 t N o m x X - h - G i 2 4 H i 3 4 C v u 2 J r z 8 G 3 g y k B 4 z - D w o 4 F i l l b r _ g M 7 x t B g v g 8 B 5 8 q E w 9 k B x 3 3 E 3 h 3 y H 6 j 3 Q o 8 3 K o 6 w W j 5 x j K n l n n D o j s 2 C 6 5 h 0 B h 4 u T m n z P y y 2 E j x 1 K h 1 r K 1 o u B i 0 l S h l 9 S z o p M - _ 5 k B y 3 5 W 7 _ k - C - v l N i 6 9 8 E _ 7 t p J z t 9 O i l u G 9 8 w I v k - H g 6 - l B 3 m y a 5 j 2 F v 6 2 B 6 m m R - 8 x N t 1 q I v 3 - M 8 8 2 D - g a j 8 7 D 7 3 0 G u o 0 G v v g G p _ 2 F o x c t h z P - y h H l 5 8 E s 8 Q 9 v v H 2 9 v G 8 s m D s n V x 6 R 7 p 7 P k y - B k v s B 4 6 r C x q 9 E 7 q m H 3 1 W i v r C y 1 6 I n k g R x 7 m N v o 6 k C v k n N y 0 h z B s s 7 N h 8 z G 5 _ _ K w 7 k E 3 k s o B v 7 z I 2 l w B s s P u h 5 J 8 l q B 9 h 9 U j g _ C p t m C t v j M x 9 9 F i m u W p o - D _ v p q B 6 5 z B y z m J v 4 h F g i 6 B 0 i T 2 7 8 V l r 5 H z 1 x t B 7 n 4 K k y _ B 4 9 k H 4 v y B h m 5 F l j 1 J 2 7 l X t 4 u K q 0 l m B w 1 m s B n - 5 U y s t E 4 z t g B 0 7 _ N w v w M g z z E 2 0 i g B 1 w 0 q B 9 p u I 4 t 9 I i 2 _ E 6 h 6 P l p q S _ v u C 7 4 y C 7 2 - C v w 5 B y r b s 6 m I 3 z t E 2 m y C u 7 u C l 3 6 E v w 0 H 4 4 v J u y i X v w 1 D u 6 3 q B 1 6 I 8 3 J 4 k t E o 8 z L 8 _ 1 k C j - g B i y g B z 1 o F m x 6 t B _ k t c 3 x K 8 v m E o 6 6 D 6 v o E 9 - x G t 0 k G 4 - 4 d x n j D q k 1 D g 0 4 G 7 i v B 5 3 s D p w p B z w n I m _ i O x i o B v v s C 8 7 g F t 4 k M m t x p B g o 6 G 1 x z k D 2 s a s 8 0 B 8 7 _ C u _ n F 7 s n B 4 q 3 p B 4 9 Z p g i E 6 8 r E 3 s 8 B 0 1 y I 9 t k F 9 i q L g l 9 w B n 1 _ d 0 y n E u g i G n w m I 6 6 4 E u z u H 0 5 x D u s h a 7 q 7 E u u e u 1 7 M s 2 r C 9 z z D s p s F p v g U 6 q s G y g x J m l h D u 7 c u r m C 3 u b s r 7 G 5 g m D j 9 9 Q 9 q R u t m D n 2 v N u 0 h D 5 i g B g q g H 7 y r D 0 h u P h m 8 D 9 x j I - n 3 I t 7 2 E w p v F t 9 m H z m u z B 4 g 3 H y x k D k 5 z E 3 0 i C 2 t x H 9 l 4 K u 7 r C 4 7 n B z s j E w r j F 4 y 1 I w 6 w H 9 u _ C 1 o o I 8 5 5 O o 8 m G g t i K 1 p k F 1 i 5 G h x - D k n k C _ r h N w o h g B n v 7 O - r p B 5 3 j B h - v E k l r O t z r B p - 1 N - 7 2 X t q 0 U m m z F s k n E o t l B r k m B g 3 Y j l o O l 9 r H s i r C l g V g k t Q j x 5 D _ o _ H w _ v C 1 i 4 B y m 7 H x 7 2 H - _ o H x x v C 3 p g C - l t X q s k B y u 9 I v t 8 H w 1 _ D o 9 p T 1 g t X 8 - n B 8 y t D 4 j 9 D m 8 h C p s v J - 2 r I z x i C 4 y 8 E k m 0 F t 4 q i B w m 7 J 2 6 r C g n U x r l D z 0 1 C q 0 y B v j 5 F 7 l v C 0 t m D v r z B z _ R y 0 s E t 8 r B t 1 1 C j n 2 B o 0 l B 7 s u E 6 w - F p w r B 1 s j B 1 2 y F j z p F 4 o z O _ 5 w I _ 6 4 H u 3 9 D 7 3 v K t u u B 2 w y L g x h C u 3 k C o g g C m 7 h C t l o P _ x k B - 3 p B 1 n 6 L _ s o D x m 9 H v 1 q B y 7 7 B v 6 j D x g j s B q 3 z Y 1 v 7 m B s l _ J 6 - v I 0 y 6 Q 5 i 3 B l t 6 H u 9 1 L y 4 R m 7 t C i j - B q 0 y B 7 m r C _ j q D x j r G 0 n Q u z q C 2 j 0 G 7 r f n 2 T w 7 9 C u _ 3 J v o p J r u g F o 0 _ O k 3 4 C _ 4 x G z 9 v F g q 0 c _ 7 t S o z j B 2 _ 7 B h 8 g G s t g C 4 k 4 F 0 h 7 a 0 1 1 F 3 _ 5 I m s u C t s h F 5 g 0 E 5 g _ N w 4 m G 3 w R j w R z g k E 5 7 i e _ r k J q 0 4 H 8 z 4 I u k o D j 5 g G 2 1 0 J k 8 r D 9 4 j U t s m F o z 5 B & l t ; / r i n g & g t ; & l t ; / r p o l y g o n s & g t ; & l t ; / r l i s t & g t ; & l t ; b b o x & g t ; M U L T I P O I N T   ( ( - 7 9 . 7 6 3 7 1 2 4   - 3 . 6 2 8 3 9 4 1 ) ,   ( - 7 8 . 4 2 3 5 7 8 5   - 2 . 5 5 4 4 2 8 9 ) ) & l t ; / b b o x & g t ; & l t ; / r e n t r y v a l u e & g t ; & l t ; / r e n t r y & g t ; & l t ; r e n t r y & g t ; & l t ; r e n t r y k e y & g t ; & l t ; l a t & g t ; - 0 . 0 5 8 4 8 9 & l t ; / l a t & g t ; & l t ; l o n & g t ; - 7 8 . 3 2 8 4 3 7 8 1 & l t ; / l o n & g t ; & l t ; l o d & g t ; 1 & l t ; / l o d & g t ; & l t ; t y p e & g t ; A d m i n D i v i s i o n 1 & l t ; / t y p e & g t ; & l t ; l a n g & g t ; e s - E S & l t ; / l a n g & g t ; & l t ; u r & g t ; E C & l t ; / u r & g t ; & l t ; / r e n t r y k e y & g t ; & l t ; r e n t r y v a l u e & g t ; & l t ; r l i s t & g t ; & l t ; r p o l y g o n s & g t ; & l t ; i d & g t ; 6 3 4 4 0 8 3 0 9 5 9 7 2 4 7 8 9 8 0 & l t ; / i d & g t ; & l t ; r i n g & g t ; t j i q - 2 5 8 x D n x n C m - k F z o - D 4 y 4 D _ 1 O - p 4 T w p f 3 l o B l m y D k 3 v X w v l C m 3 q G x s g C n o 0 B p l 5 B s x C 6 4 n B 9 u n P m 6 s U _ i k b 5 w n W s x r s C i 0 k a i n 4 5 D w 8 8 m D l p l 5 B 8 r h - N l g i l B 4 n h B m s 3 m B z m z 8 C n 5 u N 2 9 p 1 B 8 r r m B 8 g 1 o B 7 q y E o 2 v C o _ - H - j i q C z - i 7 C s k k r F h s 2 - E x t g h B 3 t y t C 0 g q i C k z - k B 0 m 1 P 4 g 3 N q q j G p z g n B m q v p D t w z p B m 8 i O s v u d w 6 - E 2 g m L 7 8 j K q 6 2 g B 1 p t u E n r 5 T o i _ a 9 j 3 2 G 5 w o r D u w z W 3 o w R 9 3 2 9 J l n m C h 9 o C 2 8 y H 8 q u 5 B 0 q 4 C i 3 q H 1 m q u E 3 h n l B p i x J j 6 r 1 B 1 5 _ H v n 8 t B 1 m n M 8 _ 5 g C w 2 1 v C - m _ J i g k a w r j B j o _ l E h 2 g c w x 9 p C y 5 m F 1 r 2 I w t a 0 q w L v y 4 F 1 5 2 u C v o 5 L v 9 1 c n 0 j T m - q E l 9 q K s i 3 M l x z I w 5 _ R 6 p t U h l _ V 0 g q q B 1 w l e t k 2 w B 3 j 1 T - r g Y s 5 3 L g z 6 G z t x J t h y D k u q Z m h 3 I m l 9 r B u v r Z p h 7 F r p 0 E 8 i 8 E h n h D t t 0 W 2 _ 3 C w z j q B k r q X w t t R y h w X t 8 0 W j l 6 b g z j S n - j X n 9 h L w n u 1 G - - l B j q s C k g 6 F n 5 y q C n n n N 6 r y U k w 3 F 9 z 0 O 9 7 v i C s g 4 H o n 3 T v w 2 E 4 4 l G _ - p J k k t Q 6 4 1 Q n 7 m Q h q - D _ 8 w r B n 7 g H r 8 l E g 6 3 E z 9 w _ B z m 0 I 7 5 6 p B 7 u 9 - B h y 0 E j o s E 6 o W r p n K 6 i r R h o w 4 B 3 t 3 L l i z N v 4 - D 2 u g E 6 _ 2 q B 7 0 m n B 1 0 v j C r h j 3 B 8 r l e - 1 p g B l 6 o D j 5 6 S 9 2 1 V _ j o D y j 2 J - 9 j R s q 4 D o v 0 P r 8 q z B y i 1 w B x j 7 W 3 j k r C 7 k 3 H 0 k v X v p y Q 5 3 h Q 1 5 m 9 B t v q y C _ j 4 C i i v I s p 4 S t 2 4 w B 6 7 y y B u i 1 B 4 j j F z s s b t h h H 0 9 g G r 0 h D 0 j 8 E 3 n h K h h 1 M s h j o B 6 l 3 F n u t F 7 y t C v g w b s 2 g G q s l P s p y i B l q o O 3 h p 3 D 4 i n B 4 n 8 h C l u j C _ 8 n H 8 v 6 G t 9 o T g j 3 D k 1 t B 8 q r C s 6 k F 4 s j O o g v I 4 l v h B n m 8 I 4 g l 0 B - 1 y N _ k i g B u t m J 3 g 8 X h _ j X w m 0 X 8 q n g B 9 i 4 F r y 9 S w x 1 R 1 w 7 Q w q 9 H 8 8 i 4 B j 0 n l B 7 - n O i i u j B 3 w 5 I v x N g 7 4 B 0 q _ D g p q C 9 t G 1 l l D z i Y 0 q y B _ x J m p g C q 7 w B 1 h u B v p p C h g a m 3 v K j 6 r B 9 8 6 B k i 2 B 6 s 0 e x o j P 8 v l N w x q E v - v E t o w E p 9 9 J j _ 0 K j v p E 0 3 _ v B l p l o C - o h s B g 7 t F s 6 - K q 0 Z y y w G y 4 i K r t s C 8 q p F 6 l r D t 3 8 L 4 l u F t q X 0 7 u E - 8 _ G j 5 3 J l - v k B h 3 s F o x t D p 9 i B m 6 3 N l 6 n f n w y C x p m C o 2 u D r 0 3 D g i 3 E z z 6 C 6 z 0 F m 7 x C j 1 k C t q _ C j y q D y x r K 8 q t F s 0 J o 2 s E 0 9 v B 6 3 8 B _ l 2 K 8 k P k s j E k 4 h F 4 h S o t G h k h G v 8 k F i - x N v 7 0 L k 6 y E x y _ n B r s 1 Y 5 9 u B z 8 j F w t l K 5 5 o C 4 t 3 V 9 1 5 D 7 6 _ E 7 6 m B n o 9 D 8 4 q B 3 o 0 C v u l B l o o D 1 l S 2 0 5 B y i 6 L u y l G 1 u w C m g 7 B i x l D n s f 6 h i B q 1 w B l r u F o 5 q B j w g C k n r F w g i C 3 g l E - 1 Y z 2 i D y 6 W q i y G h 0 s B - _ 2 J p r z G 6 j 7 E z i h D j _ w n B x 0 8 K v g p E 9 n 7 T h k 1 F 6 6 y B t g 2 H 8 y s D z 2 9 C 5 - s K q g 3 F r k M 1 2 k B 5 l 7 D t - L t x h C p 6 z B p i n I u t Y m 6 u D 0 3 S 2 t d u v w D 2 l J 6 w p B m 7 q B u m 0 D s r P 1 0 u F i x u D - 7 x I j u U k 4 6 C p 7 n B v 0 t G h r S m u 5 B 7 x _ B 2 2 X p 2 8 F 1 k u B j i m Q w y 1 J l p 6 C l 0 e h j s F k 3 V l l T - m j B s 2 5 B p x x l B 3 j q C 1 y v D q r 4 B h k m 0 C u g y G 3 q v B 3 q x H h 8 5 N k 4 r F s h k U y y q E m 2 r t B 5 q h e v 2 3 J 2 4 x C 1 i j E _ 0 g C _ m 0 t B 0 5 x I y 6 y G 5 s 0 K w q 2 V _ l 5 E o 8 p m B 3 9 i C h - w q B s n z - D 8 _ k S 0 3 6 6 B q y 4 M 8 1 1 V r z w G _ h y B 1 - g V t 9 z h C 7 8 - z B m 8 3 P 8 6 h D 3 v j J r x j s C 3 t 8 F 3 n y B z 2 U _ 2 - E 8 x m x D 1 p 3 l C 3 5 q Z 7 p r s B z s - J n _ n 0 C - w 7 C o - 2 G w 3 i I g n 5 G 7 8 0 N r 7 s C l 0 _ B g i 7 I 3 u v E k w l x B t 0 5 a m p w U 3 y 2 U 9 7 g J j z 7 j B 1 n 2 B k t i G x i w Z 9 k 1 H t 5 l K k 6 s f 2 6 u u C 3 z 6 k B p 8 i L - t 1 I w 1 9 B l v i r B g y x e 8 5 j F g j 5 u B r _ 5 4 B 8 l z x B y 2 k L 0 6 _ G - q 5 K j 5 0 C 7 w _ B y u p E u h i B h 1 r C p i q F n r 9 B 4 n z I 6 o b y s q D i m g D l w t D 8 h 0 G x s - K x g x D 0 i l G o r 2 I r h z E 3 k 8 E h z t D s 1 1 h C r w 7 g C t x y B 3 1 h N s _ z m B 4 0 r E 3 2 n m D p 6 3 M p 1 h F 7 5 4 W 1 g v R 8 q 4 k B 9 p g v K 0 _ t D 9 h o m F 6 v n C n v w O r o 3 9 E w p 2 C 8 y 0 B r u 6 F 7 4 _ g B m r i L l j i Q z h 0 J h p 9 D s r _ F r j z C 6 m 1 K n o m a 0 j 9 P i 8 _ T - y u Y 3 p s v B q C 1 t z s B h - r K q - 7 D 8 q 3 G u 6 w 3 B h x - m B l 7 t I y 7 q F h u 1 I n q c z h 4 G l p x E _ j m d 9 l j 9 B m 4 3 D j n 5 2 F s r 5 L y l i 2 C 8 q p C n s 1 G 8 1 1 B t z o E l m r C 9 4 v X 2 k l D n o k I w 0 _ D p k 3 C w 4 3 C z s q C y _ 6 L g s a 0 0 a 7 o v C 6 w r C l k l S h j z o B 6 6 w Z 3 0 1 s B y i 6 B 0 t g F j 1 l S w x _ D 7 0 q D q k z h B h g 8 L 6 v g E l k u B s s j L 3 g 0 H 1 r 2 F y j 7 E p r w u B 6 m z l C 8 m g J 2 t k T u 1 6 N 5 h q M 9 u 5 G j k 5 t D p y 1 F o 3 g B s 5 n C _ 9 k B i 5 v E u h - P t l i B 6 1 s R 8 v s c 4 i j N 3 1 i E 2 9 i Q q r N o k n x B i z t w C q 8 e 7 9 p F t j 1 H i g n 4 D j i j S q i 6 3 F m w 8 Z w 3 n Q 9 z i M n 1 4 q B 5 j p G 8 g g E 2 u m F p 4 4 q B 2 2 S j p i B y z w I s 0 q 2 B 9 y r F h 8 g C l l s h C n j _ Q g w v G 4 x r 7 C p 0 8 Y h u w i D t o j c 8 4 v D o 9 l B r y o B r 2 Q i _ c 5 y 8 B _ w n K r - 3 H x w 6 O t j 6 B m r 0 D h 2 o B n 8 M m s 4 B g 2 1 D i g 4 B t u t J 6 i d 1 t a u 4 j D k v W z n n B 7 6 m B g u h D 8 7 w B h o l C h 4 s I 5 y 2 C m s O q 7 7 F j 3 4 B o 7 g D 2 s 5 C w 3 x M - q l C 0 g Z 8 t i J j - W r i S r _ - B 7 t a 1 p _ B 2 9 t B 1 q h B 2 8 h D j i i M y n r J 3 w z E x - l D 8 s r K 3 i q B x 5 4 B 9 4 _ C k 1 q C v j r H 3 x p D 8 9 i G - w t D t i n E - g r G 0 i c z - P 2 g y G 5 s b t 0 r C 2 0 p E i 5 6 K _ g y J t q r D 1 m q B - q i D _ o - B r s i H t v z E o 4 3 O 2 m a 1 o S o z z K o i 5 G y 2 W h p n C p m p F o h i D w i l B p 1 k B j t _ B 7 r - C 0 z - D r h n E y 6 t D - w i C v 4 p C 8 - g B 4 u 5 B j 8 S s v 4 B n u z B u - h D h j W 4 3 h B 1 u s K 4 r m H 0 r 0 H t o j B _ s l D i i 0 O q t j E 5 x b 1 8 p I o m i G 7 - 0 L r 9 2 D s r _ E 5 u s B v o 1 D t z 4 P 5 i g O o _ 8 E 1 i s F t - 8 B 1 p V u 1 - E 6 w g C n 2 9 H t k w C j 7 x g B 5 - i E m k - B n z n J i s k N m x p I 6 s g F v p m C j 3 l B m o n B 3 3 w L 0 g s P r n l M u _ q C h h z E p v z E 4 k u Z 1 q b p v 7 I v j 6 C t 4 X x m r Z i 9 r B l 1 7 M r _ j d 2 9 n G 3 3 5 P - g m Q _ n u B 7 2 5 C r 9 q q B s w 2 l B 0 x 0 o B x x v I k v 8 L w - d v g h F 5 p q U n z p J n 6 x I 8 y h C 0 v w E 4 h h H 3 j 1 k B w p m V t k 1 S x 1 l R z i z E h h t D 2 l 0 E x w 7 H j q u T 7 n 4 I j i - v D i j p O p m 9 Q x m u v C o q l E 0 n y d m n l G 0 m 7 E z - k E x v t E q 4 _ W t s v K 9 3 t H 7 o 3 F 2 j r V 7 n v E p 1 6 L 4 4 t h D 4 2 s B x k z V 9 w h R g - k S 3 1 x C q t s z B - m x D t 4 t b l 0 0 P j o d y 4 4 F g o v C u o 4 f s u 6 S 5 5 z L p 9 4 D k i o E 3 8 x V 7 7 4 N q 4 o F r z 7 M 2 q _ G r _ 0 X 0 4 i B 6 q l D x x m L r i g L p w j Y h k 7 L 2 6 y f 2 r y E g j r g B t o q H i p o M u 4 v E u 6 6 T 0 x x W o k 9 c h l h D - 0 r C x 7 8 P s _ v Y v y k p D u 5 s D _ q 2 T j 0 9 C 8 r q B o z r U n 4 4 B 9 2 8 B 2 1 0 H l g q M i 7 m Y 8 8 v L 2 s 5 F i n g D r 0 s s B 8 g k Q u z g R q i r D p 5 l C 8 7 t h B z w 5 H k q y b g 4 w B 0 j 6 F k 4 i L y m t w B r 1 8 N - q 6 E 2 g w S o 4 5 M k 2 3 C 0 z p C z t 1 B l i v B g y w E m h 6 L 6 r 5 j B k i g T l 3 4 C 2 6 h k B y m p J u v k i B z t 8 T 1 0 k F u q 3 X h v k E 7 r y m B g p x M 5 q 9 J q o _ R 8 p i d 2 2 1 N g l t e u s i B i l g D v s 8 K r x 4 D p v h R n t 8 F q v h E s 7 l o B 4 x t C j i k c l w g D 5 5 Z z n 5 D t t _ E 7 8 t H k l g D j 3 - G o k v C - 5 1 P l 0 x E p m k C u i u B g s 7 G r 2 s b h 8 3 I l n j I m y y E t 9 z J 3 y l v B w w 8 B t y l q D _ _ 0 H y r u E t 4 w F m z l I q m 8 C q x 7 F - r v I w j h O i h 7 l B u t o B 6 t _ e z r t G 9 o V g 3 q I k g u M - 7 _ D o 3 6 E x n h C t q l N 0 g g P q v g j B j p s F p s 4 s D s l z X 7 p n i B v h q V s 1 6 g B k o i G t 5 i E 9 n m M _ 4 q S 3 s e j n t D p h 6 F u v n I g u k P p t s Z v i 9 B g s h D x 5 7 j C y m 0 E k j o F t 7 n B 5 s h I t r v E z p v 5 B y z z P y p 3 h B x t m J 5 5 0 L 2 m s Q n 4 h 6 S k r - i B u 0 k G x 1 n F 4 9 k B g 4 P 0 7 7 F q 1 g B t g t J n m t B m 3 k C s q 1 B 7 i o D x l t D g s _ B k 4 S x 7 g J x l k C i _ i D h t j B 2 l n K 3 2 Q o x 1 B 2 - u C 7 1 x C 2 2 u F v k f g g i D 6 x p G 1 j m G - 6 0 E 6 l o F s - p D m k a y r n T w 0 5 D 6 j a i 8 n B 8 l t D p 0 i C j j 2 C 2 t p H j 6 0 N y 8 0 O - j M h _ 8 B j z g D k k K 1 n m C g 9 f u 2 9 B q p v C 2 g g T 5 7 - G 3 4 0 B i j g N j o y D o 5 4 C p m 6 C - t m D 2 m x K r p w H w l u D 0 o x C 0 h Z s y 2 E 5 t i C v z t J m u Q 9 w 6 Z p w _ B j 6 5 F i v 8 L 6 i 3 I k w - Q 3 0 s E 2 _ i T 9 2 o C p 2 s 1 C 6 k 1 Y j r y F p n g Z - u v J y t u G 3 h 5 0 B q 9 5 b 8 5 _ O k 6 _ I q l w D 8 p 5 W 4 7 t D u r t C 4 5 2 J 0 - 1 B w j p G q v _ F m 0 r m B 0 t _ I x y t F g m 3 J v g o Q 8 k j K n 9 k X 2 q - L 6 9 m T j q 3 S 3 m 1 z B 9 u 1 P p m t J 3 x m 0 C k _ 3 K 2 y 1 W 2 2 0 s B y x j M j g 3 q B s t z P 9 0 q E m r y h B 9 s x O q k g O q 3 l x B g 8 0 U 4 z q F n o 7 H m _ h 0 B _ y y Z o 7 w k E j 2 t 8 C 5 i q J i l g 7 E 3 4 3 z B 0 n i U 8 z s n C s z 6 C 4 n s C 2 j m Y 7 4 i b s r _ T i s 9 - C j - i 3 B 1 h 9 K o z _ Q w y H w g w G s 8 k E 6 i 9 D k s 7 B _ r 2 B 1 t w I x r 5 C 4 v x D p v j F 8 w t F - h o B q u l B v x w B k q l C y r K o m 8 B 6 j p B 5 n 0 E q z Y i 4 r D u u h C t x n K h 6 g C 0 h l E w 2 6 F h 9 p G 1 t - O y 6 Q 9 y U 0 z _ E z w 9 B 0 t z B 1 - k G s y q J 4 u r S p n 1 J i h o B k s 0 F k r w B y 3 E r g 2 C v o w P m m z F w o o D m 5 p B 8 9 6 B 2 v 2 B z q o B 8 n v E 0 2 c k i 0 C 6 1 r C 1 0 X x n s D x h l B i 9 p B o g o C 5 4 1 C 7 o M m u t B t x 2 B y q e o 6 G - q M y o q B j - a - i O h t M 4 5 8 F s _ S 7 0 R l _ t B g - r 9 C 0 r k E 1 v T 9 9 L i 9 l D 0 m T 5 7 q D 7 t Q m p i D m 3 g C x 3 x D 7 o z B v - y B v r z B k n N g n 5 D q u v D 2 9 u D 7 _ e 8 t I 0 o V u k T J h s w B 7 i u I i h _ E o w G 8 r L h r g B i s h C w - w B t s n B q i w C s 6 G w p j B n m v H o t u F n i - E _ k w a _ s 7 C q x f 4 g h D s i 2 B 8 q t E x v 4 F _ g l E u 7 C h l s H 8 o z B m 1 t G k s R i q z D v 8 j E 2 m s B z j b - i 3 C k _ W y 3 t D 9 _ a g t 6 B y w j M 2 r J _ 2 a 3 r e o i 7 D i n r O 0 t x B 9 p 2 I w r z B x 7 q D 4 2 - G s h v C 6 2 k C 7 h 8 D q t L g m u C n 9 x B 4 n 6 E 9 j Z k 4 x C 4 8 7 B l x n C o w x E w j 0 L h i S i t 6 B 2 r i K 9 q 9 H 6 g Y m z O 9 0 D v q t 5 B p 2 k I 9 7 i B n k y C l _ a y 1 l C u 4 t B 7 l 3 M r x M x k 2 D 0 q 2 B m 6 n E k - - N i q o B 9 h 0 B m y m B - g d n l D 7 - W w u P h i 0 B 4 - 5 C v 5 z F j m g E m 0 t B h o z E 4 4 7 B s w 3 F _ - v K r 7 m D _ h 2 G 1 4 9 B i i Q t 8 f n 6 x B t 7 l O 5 x l L j 5 d i s h B x q 4 B q i p B v 7 r E 3 8 n C 2 g - C q 5 K 8 u e 2 u x B 4 m F 5 6 Y t l K o 6 i D _ t p D 2 r W _ h w D n 0 w B m y h X 4 n I y z W _ v e p r _ G 4 9 0 C u l o D 8 o q B 0 6 u E 7 o 0 D n l 0 B 8 q 2 B i l d _ y I 0 r 9 K 0 s 8 C 4 i F s 8 0 F t 6 8 I v 4 p E 9 2 5 G p v 7 E w p h R 0 5 7 B 2 v 7 H y w x B 4 3 0 D i y v D 4 q h w D n 3 2 L x p 8 Q 0 0 o C 2 i 7 P o h i I 2 3 l Y 8 m m q B t w o n C n k 5 J t n 5 a y g 3 H 8 y n K q _ 1 G i _ c h _ q X g y y C k 6 4 G 7 v l C - w v 5 B g 3 m e 4 0 s e 3 8 0 C k 9 u Q 0 v y C 8 n m C - x r I y m 4 B l n s B 4 g x C w g 2 B 0 w t J w k 9 C - 4 k O o 7 p c 5 w o D r q i a n o 3 C x o 3 d 9 u y C m 9 4 B 3 7 h C i j 9 G t u m C k s y H 1 - o D _ n _ C g j g G o k 5 D w 7 h M r 0 4 E n 0 4 E _ r i R g u z K m v _ D i i C k w p K o r j B u 4 j C 3 p u j B x - 7 D _ q w C q w z G 5 - m B p 7 6 J u x O u v 4 m B k i T u v w N - o p B l m 0 Z 7 u k R 9 - l Y g u i P 1 4 4 Z p x l D 1 3 9 J 3 q q v C 3 i r D o v 2 B 0 l e u l _ E q g x B 2 7 i D g g 2 J q o x B g j n I 2 k 5 C 6 0 c x 2 1 B z k i J p s 0 B 6 5 m V _ z k Q 0 r 6 Q w 1 s J 3 m w L y - 5 K 6 6 m G s g h D h 7 j B y h s B 7 7 j B v h - H z i l B - 6 r N i p 3 E j 4 6 C 8 v x O v 3 x B x 9 h B 8 i 4 F 9 w - E v w 5 C o 8 u B p x j E 3 g 8 G 5 0 w B t 5 5 B 3 5 6 B p 9 R 5 z _ C r _ d 2 0 k F h _ 4 E j u 9 F t o u B w s y B x 7 z K v - 4 C y p h C 9 _ 3 C u 9 r D v k s D g r g K h z 6 C 8 l p N _ j 2 B _ s k C o z R k m d i k f y w U j i k E j o n B q 8 8 B y - 4 B h m 1 M 2 8 7 T i i 5 J h m b k g 0 B v u Y x r y B w - Y z 5 x H j h o G 9 t 1 B k 1 z C w 8 W 9 8 o F k o s F q u m B 7 9 j D 2 p t B j o w c i n N s x g B _ v a s l 1 C z p o N n m s L 8 8 i B i x e 5 s s U 4 m h J n q 3 G 4 o g B m u V 0 q _ B o n V p 1 h K l 6 r L g 2 7 B - v - D 3 u v B 6 v a l 4 h H j j h S x p i G 3 s n C 1 6 z D q z 8 B m w 5 E k 7 i E u o y B 7 i 7 B 0 4 p C k m z G - i m C 9 g j B w t l B 8 i j F n t j E 8 1 Z u l h B 5 z m C v x o D m _ 5 P n s o T u 7 z C _ m o D y t s B 8 s g C 4 4 h G j q y C 1 - h D w 7 j C l x h c 9 4 9 R 5 8 8 C h _ R _ 2 4 G l u 8 B 5 6 j U v 9 7 K 7 9 r Q t 0 v L x u 4 p C 4 x 8 W g 6 0 J y l q B y 4 m C m w r B C 7 8 L 7 0 8 C n i y B 1 t u C q _ I r u 4 B y 0 o B l p z B v u j B _ q - W x 6 z M - j g E h z i D 2 m u G l u x I p 7 _ F l m t C v 0 y F s i _ F h v i H m - t S r h p D h o g C i j 5 D j m 3 E h j V r 6 L v 8 p H 8 0 r C q 4 w J g t z D 8 o z F w x n E o j h Y t r z C - m u C 4 i 7 G y q j C t p g P 8 i t K 7 x m C 6 m 6 Q z y 0 B 2 s v D 9 _ 5 I s g 3 C t u 0 B u s n J 2 i r a 9 q h E 9 n n D 4 v m B t r 3 G - 3 w C s q 0 W 6 j z O w 3 r C o v h C - l i L o z d 0 u j G 3 1 9 U l s v G 4 l 3 D z r g B 9 w 8 g B - 3 n B r n - B 6 i k O j q y D t v 7 F z r 4 y B j 4 3 o D s 2 2 J n v p O i g 5 H 3 1 j V q 9 h s B s k 4 E 6 _ 3 E o m 5 D 8 3 j E 1 _ 4 O 8 r - F 5 8 z 3 E m g o P 8 u g N m v i f 4 7 q N r 9 - N - 3 u E 9 u w J o i h B r t 7 I y o Q k 9 7 G n z y b 7 t 4 v B u z V 2 n 1 D z j k C - 7 v B q s 7 8 C 7 5 o B 0 p 9 U j 1 v B z j y K h x i C _ p 1 B v 4 r F 4 5 r B 4 6 l F 3 n z D q 4 g B p 6 s C m r 8 I v y _ F n u 3 F u k s D m h 0 G s 3 q C m g 7 F y i h F 2 w w I p j g H h 2 g J 4 t j C - 8 J o h k B 6 u 6 S _ 9 s B z j j B q 6 d z 3 s D p 3 u 2 B s t 7 D o h d 5 l 4 C r 1 s B _ n 5 F 0 x t Z 8 r n E 8 v O i y p B h 6 o D 5 7 Q y _ y B y - m B y h o B x p P 5 9 y E 2 w 4 E _ g 3 B 0 q 0 K 3 4 u B o 1 q C z k g H _ 6 5 B l 5 g F 9 r L p 0 z B q h m C l 6 s E 6 8 _ G 3 m Q q l 7 E q 8 h O s 0 g P 8 n g E 2 2 q E y 4 - E y k x E q t z L 6 w s C 8 w p E l i 9 D - u s B z l q H k _ s F 9 w 2 D y u p S n 8 2 M q p q F 4 p 0 F q u h G n s i R x - o I r 6 i K l r g E s 8 v L 1 p w C i n h o B 4 1 h O u w Y z 2 9 D u v q C v n j F r 3 m B 9 o s F q 0 q G 1 4 2 J x 5 g a v i o D 9 r k G s i 7 C s m 2 E g 5 v L v 0 p J z t 8 S v 9 1 G 7 3 y J x o h P 6 s 8 H 3 v b i 5 v W w u k C 0 2 y r B w y k h B x 8 l 5 B g z 9 G 1 v 7 E s 5 i x B m t x B h u o B p - 5 G 2 j q C 7 l 0 E _ _ p D 0 z - D 5 v h o B j s t H _ v z F _ w 4 L y u x f u i _ S 5 - S 1 h - N 1 m x Q o j 0 R 0 6 d y t k L 5 s _ C g 3 1 e i z s B j 3 0 E t i q X w y k D x k i E 4 1 0 N t n c n 2 v C x 9 m C 9 h h B 6 k m F m 0 t D - x 4 K z q 7 n B n - 0 n B v x s Y s m Z - 9 W 3 p _ H 1 q i B 3 7 5 B k 2 i M j x 0 J 9 8 k C - 3 6 B 6 4 i X 9 n v C w _ 5 F x i h M 9 7 W 9 1 q B l 8 G o 1 0 B y z 4 D 3 1 v C 0 h v B s u m D q p i D z r k Q n k 2 J y p q C 7 6 v C m 5 j C i 9 z K - k j P m 8 1 F s o z U n y 3 B i w 9 D j s 9 G 2 v g C g g y C 3 y 8 B q n u S 6 v 1 t B - z g T 8 6 r n B q s h I 9 6 2 c w q z H 5 6 7 D g m j F p m u B 0 m k G s - 0 d - y o K w t n I j 2 q G q z x H m u v E p l 6 B 0 k x F - _ q C j 4 k R 3 t c 3 6 o M n 4 7 C n 0 s H 2 m 0 G h l 1 O 8 g z B o s 6 E 2 - r E p z u C z q s Y 3 h 9 M g n 6 E p q R r g r F 4 _ l N p r u B q 7 n B x 3 l L n w 8 r B 9 g 3 B l 2 r E g w 9 C g t - F 9 m u I 7 n m z B 2 i 4 E s 7 p C 8 t w C g o q H r 0 r L w k g B h x 9 B 2 t _ B i l 1 D 6 h 2 K x w o D s u 7 M 1 - 5 G 0 v y G h 6 l I h x p B v o u J 4 _ 4 B _ v m T w 4 X 2 u 6 F 3 j k M o 2 R 5 - s B n 9 1 B h z 3 C 3 u u E q 5 m G q v w J 5 t u I 4 y b v q T q k h I 3 w o I x 4 - F 5 t l D 3 q z N 7 7 n D 1 z o B q y z K 4 m w B g k _ G t 8 y G r 2 4 Q y - j H p p g D l t q E j p - B i n x F g s p B 9 n i E 8 _ 7 O y h _ C r 3 Z 6 p - H z 7 5 E n n 9 C n 8 5 E k i R _ z e w y 4 C z z m B x h f h j w M - t 9 C 9 6 3 N 5 2 5 K q n r E - - u S t i 3 B 9 l u C m u 6 C n k t J 5 g y w B r o 1 q B - i l 2 B 8 8 _ D g p 1 B i 7 l U z 3 l w C u v 9 b r o 5 T n m n 8 B w 0 0 L s i p E h m l K 1 u s C 9 h j C m k n S 5 0 7 l C n q 0 C q t b j k - Q 2 5 y D h _ 1 M v y x B 5 7 w C s r _ a s l v D - g z P w k G p - k L u x w P 1 k - P 8 r 8 D 2 u t U n 2 3 J 6 n 4 v B j 5 n C m q y t B n 3 j B j t y E _ x y R r 9 h 7 C u w m 5 G w i 1 E z u 2 H o o 1 F 0 v 6 G 8 u j n B x 9 i I p j s Y l h k i D 0 1 U 2 u 7 C t 3 x K - u s U h u t I 5 x X 6 3 j o C 6 q x D 3 g _ C w i g W 8 2 4 B w p o H 6 l h w K _ 1 4 m C q p j e u y y 9 D 7 u h H l w 8 L i s 6 l H 7 v 2 H n r n 4 B 4 q g H 9 n w m D w m u 3 B 9 5 _ v C 6 z g d p q k e v l 7 L y 3 9 D g 1 m P i 8 h L q i 7 g E l 0 - 4 S h n h p B 9 q 8 g B 0 x 8 y B p 5 u y F y y o i I 3 o r z I z l x Y i 3 y r B x u u l L & l t ; / r i n g & g t ; & l t ; / r p o l y g o n s & g t ; & l t ; / r l i s t & g t ; & l t ; b b o x & g t ; M U L T I P O I N T   ( ( - 7 9 . 3 7 0 9 1 2 7   - 0 . 7 2 1 0 6 6 ) ,   ( - 7 7 . 8 3 9 7 2 3 4   0 . 3 2 7 2 8 1 5 ) ) & l t ; / b b o x & g t ; & l t ; / r e n t r y v a l u e & g t ; & l t ; / r e n t r y & g t ; & l t ; r e n t r y & g t ; & l t ; r e n t r y k e y & g t ; & l t ; l a t & g t ; - 0 . 7 5 8 8 0 2 & l t ; / l a t & g t ; & l t ; l o n & g t ; - 8 0 . 0 6 1 2 1 0 6 3 & l t ; / l o n & g t ; & l t ; l o d & g t ; 1 & l t ; / l o d & g t ; & l t ; t y p e & g t ; A d m i n D i v i s i o n 1 & l t ; / t y p e & g t ; & l t ; l a n g & g t ; e s - E S & l t ; / l a n g & g t ; & l t ; u r & g t ; E C & l t ; / u r & g t ; & l t ; / r e n t r y k e y & g t ; & l t ; r e n t r y v a l u e & g t ; & l t ; r l i s t & g t ; & l t ; r p o l y g o n s & g t ; & l t ; i d & g t ; 6 3 4 4 0 1 2 5 1 0 1 9 8 2 3 5 1 4 3 & l t ; / i d & g t ; & l t ; r i n g & g t ; 7 g 4 9 7 q - 7 0 D o w i E j v i G m y 4 D 6 z n H g 7 7 C - s j E h x x J i 1 _ C h l w 3 B o m t B 5 _ z W w m _ Y 6 0 8 L h i 4 G p g 0 u E 1 7 v Q & l t ; / r i n g & g t ; & l t ; / r p o l y g o n s & g t ; & l t ; r p o l y g o n s & g t ; & l t ; i d & g t ; 6 3 4 4 2 0 5 2 3 3 9 7 0 7 4 1 2 4 9 & l t ; / i d & g t ; & l t ; r i n g & g t ; p h r x u i n _ 0 D x 3 4 E t - 2 O w 6 m u B 3 p v F u q 8 J q q z C 1 w o L 7 9 u N p _ g L 5 x m K y 6 b 1 l 5 n C 0 v j Z l - 5 E 3 7 4 B p j 1 8 C q t y Q o t m N y _ y O 8 3 4 r B & l t ; / r i n g & g t ; & l t ; / r p o l y g o n s & g t ; & l t ; r p o l y g o n s & g t ; & l t ; i d & g t ; 6 3 4 4 2 1 4 8 8 9 0 5 7 2 2 2 6 6 0 & l t ; / i d & g t ; & l t ; r i n g & g t ; g v u 9 m l 3 2 7 D m B n h D z F y E n t s D k - E _ _ N 8 m D Z q o G q z I 6 l G g 1 E w C 8 u a x D 4 C s Z u V p 2 L 0 C v z F 5 v C 4 n E r _ B w f y E u R x S 4 6 B u m D p n Z z B 7 7 B q q B o Z z 8 Q s - c h 2 a - C w z p B I 1 h B 7 K T _ 6 r B B F B t 2 C i E t _ C e - h w B G v n J x C 1 C 1 i C m n C F 6 - H h n B v 4 O 6 D 5 4 F u D 6 F 6 k C o s - D z C 1 C t G w i Y g _ T r q P m 3 V x E l E i F V 6 r C C g g L l 8 D 6 c 3 C l E n G 7 q B h n G w D t C p G x w C s 9 n B C D l 6 F u Y l B s u G 1 C n E y 4 H y t C q l C 3 J 2 B 2 6 G h E l C 2 z B C D 0 z D l C V 9 7 k B w q V 5 1 F C k 1 B i F p D 1 _ M v I _ z E g r F u 5 G x 4 S k u K 2 r M o 7 I y F 3 C r C v o C n - S 3 E i F Q 9 7 E 5 B g k J C D l h f n C j C & l t ; / r i n g & g t ; & l t ; / r p o l y g o n s & g t ; & l t ; r p o l y g o n s & g t ; & l t ; i d & g t ; 6 3 4 4 2 3 0 5 2 2 7 3 8 1 8 0 1 2 0 & l t ; / i d & g t ; & l t ; r i n g & g t ; o l w u 4 g 6 9 0 D - q q D n 6 r R k o z E k p m E z h R 7 r 8 X k 4 3 G w j x E 1 m 7 s B 2 6 g p F v 4 t J 9 6 0 L h 6 0 C y k K j w 2 D 4 z q I v 2 z W 9 m o P 0 h 6 S t 6 o c _ j 3 e i q o B 9 5 m u B 1 s o P 8 3 x F z s o I & l t ; / r i n g & g t ; & l t ; / r p o l y g o n s & g t ; & l t ; r p o l y g o n s & g t ; & l t ; i d & g t ; 6 9 1 1 6 5 9 5 4 2 9 3 3 6 6 7 8 4 1 & l t ; / i d & g t ; & l t ; r i n g & g t ; h t r r _ v x v 7 D i h r B 6 1 l D g l 2 B 6 q k T p 4 j X t 7 t 4 B 3 8 0 V 8 g 6 F v w h y B n 5 4 E k m 2 q D v v i i B m _ m 6 B i 6 5 O q s l N 8 0 y T r j - S w 7 y F y 6 r s B 5 t z B _ i f m 1 K 2 v S 1 2 z B z 7 9 H s n k B u 3 s B n p _ C g v 0 B 6 n u D 2 v k C i 7 a j k 1 C p x Y y 5 g B l 4 v S 8 4 1 B t v p D s m c m s 9 V l j Y v x 3 B y 5 b j i t I 4 i k F v h 7 Q n 3 2 s B i g x B p o 8 B 6 l 7 B n z 5 B t 1 n F 4 1 p C m r y B r w - S m 1 g W 1 k 9 o C l q _ G 5 u m H 7 4 8 E 4 s q R q 7 W j - a t k y L w t - B p v n H n s n J - v k I j 2 h D p z i B 8 9 v J z 3 - D 7 t h D n j j N h h 9 F 5 0 e t o 6 H i 3 x V o n r C x 1 O y h 7 D s j s B _ m t D j t u D t r 7 Q o l i C r r j E l r o B s h g Z w 6 v N v 8 s B 2 z w D w 8 p X o p 9 a - i u P 5 1 m R m 9 n b q 6 s b g 1 p C z u s W y v t B p 8 g 3 B 1 h m C _ 3 y D 0 u 1 F x x i W r g k M q 4 z B 9 2 q C 6 p 5 Q y s 3 E v r l D v 1 1 D m k s g B z - x W q k _ E 6 8 5 B x x 5 D 2 k 6 B y w n B g 3 q E u p j G 2 q _ B h t 5 B q 8 q B x 4 u N 1 5 f 5 s x G 6 2 - B g w 2 C u j y I h q j D - 6 y P w o 8 w I 6 i 9 1 N 8 m g m D x i 6 Y j 9 p M - h h D - p 8 I k 4 y K 7 y w C t p j C m i _ E 1 4 r e 9 4 w C 4 j 4 G m s r Z g _ 5 B n k 7 i B 7 5 4 C 3 s t C 9 n 4 B o j x B j 1 s B m 6 0 B y 5 0 N o _ 7 B s _ q B w 9 - B _ o k S k _ o G y - g F 9 k x O 2 - i H 3 r w h C 4 w - p C y 2 4 G g k x f p n w 7 B w t 4 D 9 x 8 C 3 1 4 C 4 _ _ E t s u p C 5 u _ B 6 6 5 B p 0 x n B 1 5 z C p k 6 J w i p x D 8 k x q B 4 0 v i D n l s L 1 w 5 x B r g y 5 C p g o E j 1 j D 2 9 n O 0 9 t t D g p w 2 C 9 5 v F n 4 o T _ j z i B x 5 h E 5 n m H 8 5 7 E u g _ c p z l J g o w p B v 3 q b _ y s L l l 6 K 9 y s E y l 7 2 B _ n i n B v v k I q p i j B q 2 l D 9 g y E m 7 3 t C y x y M q o 5 E 2 h j J 8 4 3 I 5 6 _ B l h - B x 4 w M q l x G 0 4 y M k z p D 5 p Z 7 4 v C g - p D t 3 R j k _ C 2 t m I v h x C - z 6 Q r l 8 i D n m 5 X l 0 9 H s x v t D w 8 3 X y 5 h d o s y t B - 1 q n C 4 6 1 5 C 9 o y l F 7 1 r g K l 3 w 1 D x 0 9 1 D n 9 4 h B q o 2 Z p k w d 1 3 7 X v t u y D q u y F 7 r J 9 o v J h n g 4 B z 9 0 E s 5 1 D s 5 u 7 D g 2 g r 1 B h 8 5 q B _ o m t C n k x b s m k E p 9 w F h u m T 2 q t i D 8 i 1 R 9 y 5 v B 1 5 4 N k 3 l y B 0 m p u C m 7 6 M 5 i _ U 8 z 1 R 1 1 0 b 4 s k F u h k J t j z P i 3 1 o B 3 v 4 f 5 r l J 7 j 4 M z j 4 V 6 7 l T x n - I h 5 k B y l 1 F 5 l p E u o 6 D p v i P 8 t l C 7 y 5 B x v h E 1 u S g 9 2 E l j y D m 0 _ F 3 z m H 1 9 w C - 8 a k q f 9 3 w H r j h D v u 2 H 2 i 7 C l h x F w r P 6 i w C r 6 1 C 4 n o H 2 v z B j 0 l E p 3 n M r t q D r 9 m U 5 h - E _ o 7 I i 2 n D y 3 5 J 7 r 9 F r 8 q I s y m O 3 l w b 1 z n E m i w G p u n E 6 u 1 I n 5 u G _ y l C z 0 4 F 6 x n B p 6 I l s j H o t h l M w 3 l z L 4 p 0 _ S 6 5 s n L s s b k 8 _ M 1 8 v E n 3 m Q 0 h 0 c g s L 6 v R n k - B y m t D w 7 2 C l x 4 F t j 7 B r 8 t M r i 0 I 0 u - C 4 n l F w g 2 G 6 x z C 7 v - D l 2 W q 1 - B o 2 o C 4 q 3 B - z m V 5 n m B p h z B 6 p l C s _ 5 F 1 n 8 C o g h B v 1 P 9 w p E g 2 l C g o s B 5 s 1 B r h a w 4 o R 6 1 z B r 6 y B 1 _ 3 J k p y B g q q E 0 r 9 C s 1 p J 7 g P h m R j u 3 C t 3 R _ 1 9 C 5 k 4 B - v Q 4 p 4 C 7 u w B k n H n 8 i B x v K l o w B u 8 v B m 5 0 C h h - W h y t C s p x P 4 s 2 B q l 4 H z - r O t p n G i 6 y F 1 k m B h w L h j 7 B 7 1 f h l y E _ i j B 2 p j L t j m B g k 9 G 5 n _ V o 0 y F r x p H w m 2 B i _ W v h W k h x F 3 5 2 F 4 s L r 0 m C p j n B w 9 7 C _ r h B h y p B y 1 n B 8 t i B t 4 L - q r B - l O v t 3 B 7 7 k E q 4 _ U 7 z r C n - 1 G 1 6 1 F o q s B s 5 0 B 4 i J v y g H g - n E 6 m b y - 9 H h 0 m D y 5 o B j n 7 D _ m 2 B j 4 n R i t 7 C i 1 p D 1 1 K h 0 F m 3 8 B z n m C 0 r i C v o z B r 5 e w k s K 8 q w F p r Y 8 j k D 9 s o D s k n F - 6 k B m 3 i F _ p j B 8 w y D y v 2 J x l t I o z 6 R s 3 g C n 7 t C j 0 4 C p 5 q C r i 7 E r k 8 I y k p 6 C 5 8 t h D h y y X 3 t 5 D 3 5 6 B 3 2 5 B 2 o S k g u G o p h 9 L n v g H 1 7 l B p w 6 Q r p q P l y q J l 2 4 H 3 t z G - i o f 5 6 i P j w z G u q v G s 1 X r 2 r D 5 q 0 B 4 5 8 C y u u B 7 1 z C 1 t x F - 9 0 T y l 6 h C m h 5 J k u 4 y C l m x B i r z H q j 5 C w s 6 C p l 2 B w j 4 C o m 1 B 1 l E C C r y 1 D i - h B u 1 H w q w C 7 7 W 0 p m D o 8 m B r 6 _ B y - u B o p D s k H z l 0 F 7 u p C 4 o k D i t x B x j m C 1 6 j D t o j B h v p C 7 u s D 7 w h E 8 y v D 1 k x E 4 k 1 D m 3 3 L - - I l r f x j u D o m U 6 h 9 C h 1 d 9 h i C w - l D m _ v C y h Y - x l C v v l E n v y D n 4 R m t - C - _ - I g i 1 F m o j F s s g B m 2 P 0 1 e t t k D p r K y 6 3 C 0 w y C 7 x p C k r b p h m D p q i G 8 x L q 3 P g 2 f 1 r u B u o s C - s k T 5 y r B 7 q 4 B 0 6 9 H j 8 q C 0 z 8 G 1 0 s F o z g 6 C 9 z y C _ s h J u g l f v 3 9 B u 1 i M l 7 4 M j k 8 B - 6 Z v 7 R j 7 t E w l v K g w 5 J t 1 h s B q p u R h r 5 T - u p S - 1 l d 3 r t 4 B g 0 3 5 C u 0 h N 2 x 5 k B 0 1 i c i 2 y G w 8 x g B 5 0 5 T n 6 3 O m s y g B m s y I j j x s D 7 r 4 Z g g w S g r 2 K t u m h B 3 k 0 F x i h S 7 g 3 J z j l G p 8 - o B w o 3 i B p m n b 2 m n J p 8 5 q B r 4 9 F m - _ J 8 - v M g w 1 K x s x K s h 9 G u r s S i y 6 D j 6 0 U z 1 0 V 2 j x l B x t w h B t 6 x E 1 g 0 r B 9 o 2 F v v l J _ 5 h p C 3 p n E 6 j t C i 1 n w C i n h G k n h z B n m 4 J p s w s B l p g 3 B l v 3 Q 6 v _ m C - r 2 H i 5 v m C 6 g j i C 7 o 0 E t 5 j g B x 5 6 B k u t D 2 6 n H 5 m o J 6 3 2 D 6 - 9 E s r n j G r 2 1 W z h 7 F 6 g T 5 u j K t r n C _ i 4 I l 4 3 h B m u 8 F v _ 0 g B z g u E s x t W 5 3 j 2 B v k h e l 7 m e k z 9 H 3 u 3 D y j s F 9 9 x H 3 k n c 5 w v B 3 t 0 B o 2 z k B 9 1 n T p 1 z D i w 7 R t y l G g n m M o r 1 D z x o C k - v j C m v t C 5 3 0 G w x p j B 3 v h D x p - D 8 9 m E z q r I 3 s v H 2 p g H t v n E 1 6 3 0 B 0 r m E g o j v B s q g E 8 4 2 C 2 j _ P 1 i q E q o - i B k i j F g s i F t y t m B 8 2 8 K g r m G 6 z m y C m _ i K n 9 - F t - t C 2 j 5 J 2 7 s Q s v R w g p K i 5 p B _ u 5 E l k n P n v 3 C v 7 8 T u s v J 1 j u K g _ w D k 8 i K p y t E w v 7 B t i m S 8 u w S w j w B 9 3 v E 5 t y C s z i H n 8 p M p 0 0 M _ 4 4 D o x i E y 1 4 K n t - I g p o M h - r T g z x Q k z - B 3 h x H k j q j B 0 k l C 3 g u g B s g i N i i g Q k 7 s U u 9 r K g 5 1 H r s v C 2 - t R 1 0 l E 0 9 x I l m U 6 t i Y 4 2 - B 8 _ 6 U - 1 i P 2 y i H r u - S p 2 c t x n F n r i T l n - D t v k O k 2 z b g 3 n d t k i P m 6 u T v 2 n E 5 2 g B z 0 j P r 5 6 E o y O p p 8 c 2 t i E 8 y 7 C g 1 p C i z 5 R l v 4 E m j 4 W z w 8 4 B 8 m m I - x 9 D q 1 y R x h _ S g k g D 3 m j 6 B q 7 3 I i k q L g - w B p 2 5 B q i x G 0 8 i f 1 5 s D i v d i h p P v - l C q 6 u C p 5 s U h m t d 5 1 z O m t j L q 9 W l g r F 6 r r a 6 0 u e o s g L 3 0 1 C k 6 6 M r 5 - L m t l C n v g C l l u D r l t S l v - D s 2 l G w 1 q S 1 z w C 3 p v L 8 z r N p t 5 L r t q C n x k B 1 8 t F p g 3 C i k _ I 9 5 6 B t x o D r 8 _ G 0 l w C 1 i 8 C w g i F k v 6 f y t w D u j i E 5 q v V p r n M s m m G 9 0 3 h B l _ 3 9 C x 7 m V _ 6 l I w 9 X 3 l j C 3 t p E 5 h r F l q h F z j 0 H 1 m r T q w b 6 w 2 C 3 o M k n p G 4 p V y 3 z M y - g C 3 i 3 B 6 l p B y 5 p C m 5 t O v v x F i 7 h X 0 l l B j 5 m C 6 q s C - 0 Y v z _ B z 1 s B s q g B p 6 t E k g w G q s l K m - 3 B h s W 9 1 N 9 q k K 5 5 w p C 6 m d 8 3 _ E 4 j S 7 0 x M l _ n I h k Z v h i B h h m D g i n D 7 _ - M p 6 0 z B v g w E 4 o k E z l M - g m G v 0 m P r _ O m 6 _ D j 0 o O t y g B 0 s s C w r g D w u 8 F 6 0 j C 9 v _ O 1 0 x G m g 9 G q l x I 1 q u C p _ p D 2 h i E y 9 x B 0 4 u T 7 6 H 6 m o D m u 7 B _ y g G 6 7 2 D z 9 w F 0 n y G 5 y m T 0 i s B u 2 n H l t 5 G r 7 1 F 4 w - J n 2 u N o q g D 2 _ n C j l R y 0 p W 0 p 4 W 0 g j S l 5 u L q 8 m E k 8 8 B i i h J k 5 8 F u y 2 D p n j C n z m o B x w S q j 7 G z o p B q h q L s i 8 E u 5 n S o h i D l n - H p 1 v E 2 i 0 S m 2 g I 4 k x E k x n D k 9 _ J w 8 y F l 3 h l B 3 _ z H x w k K t p 0 H q j o C x o v B t t h E o y g E x o j D v p 7 l B - w h G o _ y C s w I 9 m 6 C v t i D k v 4 F g q u B p u 6 J z 5 o C u h u C _ u n E k w T 8 m c l k u K x j o B 3 t l G t m Y w k v D 7 9 g B 6 p V x 4 9 K 8 n z S 3 z n W - h U r x l G 7 s q F m o V u 9 m C x t u D g s q E 4 w 3 B 7 z l 1 B v g 8 G - 2 U 1 q q 6 B q n m O 6 t 1 H 8 x B p w J 6 G l i _ C o 0 5 Q y 8 _ R 6 p t L 4 j q B 5 p - H 6 h e o r q B - 9 Q 1 1 r J n m 8 B o o 8 Y n i h S 2 0 a j j 3 3 B - 3 v 4 H j 5 i i f 4 0 y x z B 7 p - g K x 0 u m G l w s F i u m l B y y 2 t D j h 6 o F 6 n m J i n k q D q y i n B u y g I 6 u 1 V k w u E o _ 8 B 9 u k G 6 n o N - l r E m 2 w E 0 1 1 Z 1 j 5 G 2 m n L l 1 q D v k 8 C v 1 3 U 9 n Z 1 m z H m 6 w B i r X o p m B i w 8 v B h l T m q d 1 g 7 D 4 3 2 C z 5 n B 1 6 _ N t 0 6 I 9 1 q R i y S y 5 t B 3 m 2 B g - q C z 6 6 D o h 1 M s 0 n C q 4 S s k q H 6 j 2 I z m p I r 2 7 Z 4 h 6 j B u q s u B 6 u G q m 6 J v 0 z B 5 6 z B k s 2 G n 7 7 B u h w C l w X u q m C 8 3 5 G 1 w _ I s l m B v 2 Y w n t F - 1 h N i h 0 P y _ n N i 3 5 H 7 m x N o p s O 5 w w J i 0 k I x - 6 G l i 4 M h 7 8 F j 4 w X v n r D h _ i D u 9 y D k h W 1 _ m F k v s E 4 r n B 3 9 9 T m p u F u g 0 Q h 6 w 2 B 3 u v D u s u B z 8 2 G 6 w 2 N n g 9 o C - 2 p C p 2 t D i q z J z j 9 F 8 t O q j x V x o l L t v - C q x Z _ i y B m u r C o g i B 5 9 _ B k k 2 C 7 u s D v p k B i 3 s H h 3 m B o 5 4 B 2 p n B g x p I _ h t B m u v J 1 q p F 3 k u B 1 m 2 H u 2 z D l l M g p s E 7 2 _ H 3 7 k F w g R 6 4 Y 3 _ u B 6 y k E 7 w z G p 5 Z g 1 3 D 2 o j N t 5 6 O p 0 o C t o u L t 1 a g 0 p C p _ 2 C n 9 8 D n x h B - l h W 0 5 0 E l j q D w 6 t G h 8 3 F y 0 o G k 9 w B s t j C 6 i 0 E 3 5 s I t 9 g D l p q C s q _ C q t v G k t 0 D 5 9 6 B u l 7 B t p x D p 9 5 P 6 r w D 9 h w I q y v B o n t F 3 6 0 L y - h H - w 5 V 0 i m L o - 5 I - y p N 5 m p E 6 9 q E s 2 4 D o q y Y _ s j L - u x F k h j K t z 7 D s v p W 6 s j B 9 6 3 v D p 9 c 0 h x B 7 x - C q 5 2 I l 0 g I 7 q S 1 r 0 G g q t R m _ o c 1 4 9 F 6 n t G k i 7 C p z r _ B i s u j B w y h T l 7 k I o 6 k E j l 0 B 1 n - H _ q y U 1 9 m G k 7 x N 6 z k Z o k 7 B k r v q C 5 _ g S p z - D _ m j L h s j D u l d x z 4 N k y t F m t 6 D l y 7 F u l x L v u l E g 6 - G 1 4 r H 5 1 6 B 3 4 - H 6 u m B r 3 4 M q 4 _ F u l d j t _ u F u i s B y m 2 K n m h E t 2 q I - o l I m 8 z L z 8 9 J l r g C h 8 h B x n i J w r z C h 6 4 C 7 7 j H r n w D m 7 l w B j o 0 C - z - O q 0 P q g 9 P 8 5 6 H 4 v _ X z u x G p z 9 B w y s 2 B 8 w k C j g j F o 3 l p B 8 2 g N p o 4 d j x i N r q 8 D t t w C v s 1 C p 2 o H 0 _ 8 K j 0 v W j v i F l o i D 3 2 g D y s - V 6 q n D g m 0 R - t 6 D _ o 7 E 0 m H o h v e r 0 d j v _ H k o 4 G l 8 i C 1 z 0 L z r x B 3 s k C q g t C m 6 7 S - x 2 E 5 - w F 7 l L o t 8 B 9 r l B u y 1 N s 6 x S o h 8 Q - z - B 8 4 h G x q N - j i g B h 7 w D r 6 z y B 2 1 j F h u q U v i 4 V - 3 n Z 0 p 9 C - h 1 J x q s W y p 2 L 9 5 w G z z W w 5 h M y _ 5 C q g s B w - 4 E 3 q t E i t m Z g l r C p 2 p I _ g u C 0 m x O u u 7 J 4 n 8 I z y i C r m 3 B - s c 9 y 9 C 0 5 w C 5 s z W i 2 - E _ s y C j o m K l 2 2 D h l _ I - q o D i 7 9 B 7 6 w E - j 5 H k 6 m U x 0 1 E l 1 6 O w i - C w k o E k - 0 B u _ v B 0 l 7 B j u y I j j z C h 7 p C 3 7 r D s r u C k _ u I 9 _ 7 B q u v B 3 h t H 1 y t B q r y J x 2 0 D 5 r h B - h z R i 5 2 D s k 8 j B 6 o c t _ c r k o B t g l C 2 x i C y - v F g 5 9 L s y j I z q 9 B j 8 r D j t z Q 2 h h J g s k 3 B x u 8 M r 0 3 J h m m B o u s X w u v D 3 p h F t g 6 D z v y C g m i C 3 m m C 5 o 3 D h i n D _ u i D x 0 U l g l B z g 1 B h x e u j 2 B r l a m p c l r o B z i o B - o o B s 7 S 5 x 6 B 3 3 k O j o 3 D r 1 5 N 1 h n D o 5 3 I 8 z Q 8 x u O q u 9 9 C 6 n 6 B 1 p 2 E n - k B 5 l 9 D 0 o p K 5 7 t D _ k g x B 1 1 7 H 3 i w I h 0 5 T - t 6 M p s _ E t 4 w G y x 5 G x q d o z k G _ r q G 6 s 4 F t 2 6 Q g 0 y e r 3 l B m _ r t B g - v l B i k x H n 0 9 G y 1 u G 0 h n d 1 k o H m 3 q D g 6 j G z g 9 T 3 v u M m l g U j 1 n C y 6 1 B q p 3 G 1 w o F 7 h z w C l 7 r V k 3 - 1 B i j _ l C x p u h C 8 o y b m n y t B t l i 8 E m p x V n l 0 i H 2 j m x D h 6 6 - E m 6 v w B 0 9 _ y B w j o a m z r Y o 8 h g F 1 - p 0 D 8 s w I 6 t _ V 0 - q N p h z G v 5 5 E i 1 o X q p i G z 4 s H s 1 y I n 0 - J 8 r j P 8 i m B x - y C 0 u x z B l j 6 N u 9 i S z z r B i 2 s G 3 p j B h p s 8 L l l p F z - k E t y 2 D 2 v m F j 2 4 x B - l m T 9 9 o V g 6 5 L - t j b s y k L u 1 4 M o o n K 3 g s F 6 x h D _ 8 t B w n 3 B i i - H u x l I o z x M j 2 t D 3 z 6 I s y 4 B n 5 7 L t m 4 E r w p T i z v g B 3 3 z a t p y y B x m l M 0 z l F o t x s B 4 - g D 0 j m j C v - l D v o p a t s j B 2 4 l H q h m B k 9 m H o p g C - q N 1 t k l B g x 7 Q 8 5 t M r t x B p o 0 C n 1 - O _ w 0 C o k j C 0 o l E q 0 5 H x t _ F 4 s k I y k R 1 v q H l 2 X 7 g V n 8 _ P o l q K k g 3 K q s Y s j p C r 0 p M g 1 g B q - y B 7 m 1 I p m 9 C 5 o h U w - 9 Z - 1 8 B m 7 n I s 0 j P 9 i j d w k 3 H - 1 0 G l 6 r Q r 4 w B g 4 y B n n 0 L s 1 n 3 B - h 4 L w 1 N s i w P z s t C w y - w B 3 7 Y z r r C 0 x 8 3 E y s i i B 0 n k L p v w E w n h C l u h E s 3 H n r v N h j z e 8 0 m K 4 u 0 E u g x W n r 0 I v i r B r j e x u m F o w m B u j x E 4 q v D i o q B 9 1 1 E i 2 2 G p 3 o B 7 h u L g o j D 7 p i z C 8 2 z G 7 p g U 7 5 3 N g 5 - D j _ q X 6 1 2 G p h q W l y h P 9 x x 1 G j q 8 p B k 8 q D z _ _ N i - a - k n F n 8 7 E o g g X s i 7 B i i r v D p j m d t q 0 U _ 3 o N 3 w o i B r j v F z 3 1 D r m r c 3 v l J g t u B h u n L 2 s 5 p F w i 9 H 0 r y J m i 2 V i v v r B o 9 4 X 6 3 s B w t 2 E q 1 h D q 7 7 Q - g n O q 8 a - m 9 3 B t j 6 J t 8 i B _ p _ F q x _ C 9 0 U q y m C 7 h 8 M l g 0 D 8 g i S m r k F t k g K 6 3 - B u 9 6 L w k w M l 3 7 c l 5 z C 9 _ 0 W o x p U m m r - F u s 6 k B k - 9 u D t u x q C g w y b 8 r j x K x 5 s Z 5 n 5 B v v _ H s o o E 0 v o I g t U 7 w 7 M y _ f 8 0 y M 7 p m f 9 _ i D i x g G k t y p C 5 p h J x 9 2 K 7 l v B y j 4 a r g Y 5 5 o Q 6 8 z O 6 z 5 D 4 7 p i B 4 - n Z r 0 1 q B z 5 6 N q y c 7 y i C 8 8 0 c 5 8 u q E 6 4 G i 6 e 8 6 6 s K v 8 u m K 6 k 1 B m w R n i J k p S z 8 H w l U 0 h F r y E _ o a o s X _ 4 W v l J n t h 1 B w k h 3 4 B w 5 m l D 1 i 7 r C g x - g E i s y z 3 B 7 h 6 y R 6 0 0 w L 3 u i 1 C s 5 u j E 3 9 y F q 4 8 0 F n y u W h t _ a 8 p n K 3 s 6 B p 3 v Z x m g K r o k G p u m B 4 k k u O i j r k B n 9 y G o q 5 L p 3 u 2 B v 8 j C w y p B 7 z l N g r 5 L w 1 6 C w n L t q j L n j 0 N p 6 v S z j 1 z D u o z q B 4 s _ K 7 3 5 2 J q t n G g h 7 c u i i 0 C u 2 q K s 4 q B _ g r Q w 2 _ j B l 7 v M o 2 y j B 4 8 t - B v z y G u _ 0 T 9 j _ B x l r H 8 u 1 B g s l J z 1 s E z 3 t G g 2 i B i 9 n I 8 s j i B 0 _ 9 P x j u L n n P o g g o B s v 5 p B 1 l 9 C p x i h F q x n E 0 y 9 h B r - q 1 C n 7 v x B j p 3 m C j v p h M i y u i J x v 7 l G 3 m m 6 B m 8 3 Z w k v B 3 g n J 7 t 1 G n m 3 D n u 7 D j 0 L i u m C 6 3 2 B _ 4 _ 0 B r h n x E r - 4 p D 0 4 7 1 B 9 y u e 6 u v 0 B n x w M _ o 3 G 4 0 h H n m - M p 1 8 V y 9 u X o q 2 C h z m G q y m F u u n a j i p j E 6 9 i y H l 4 v y C 7 1 p j B 3 _ g C 8 t i G r s N h x v K 7 s k E - y _ X l w j J j n 3 Y z 2 1 f z r 5 X i q 2 u C 4 q y r D 5 1 j 9 B 8 h m Y 7 s 3 k D v y m Z 3 r x n C i 0 3 h G u z w 0 B 7 i z 9 B v v 7 8 B n y 4 b 6 l o B m k i C 9 s w L 1 g q R j 0 - J m 1 8 h I n 3 _ R w - q Y h k 7 U m v s C 5 u m E n j j c 1 m 3 m B i z m V w o 7 b _ t j E j o t H 4 2 s B u 1 7 t C x 7 k 7 B h s t V - 7 g C 1 z z C m r n D r o 9 K y z j D o 6 j B 9 6 - B h o q B 3 3 M r _ 5 l E t _ y K r 3 m X y s 6 t C h l r B 5 9 j C m k y D r o S 6 x k J n r 6 L 6 7 t C v r 0 F 8 g 9 T _ 7 Y j o l B r q 9 w D s h 7 3 H 1 k j B h u t B y v V z j m C p h y H i 2 8 B y 5 h G m g n E 3 l r F 2 2 I n z T 1 w G n h T o 1 l B m h K 0 y M j m 4 D z 0 g C t h a 9 r Z 0 8 i M z 0 x 0 G y q 9 o n C z i z D w 1 8 y B m i m n J m 0 j y I 8 5 n F r j 5 E z i 2 D w 0 4 i B o o 5 g B y y 7 I 1 7 r 4 E 3 x o - B o - _ 4 C o r x F w l - I i 9 q K y t q D t w 7 N t s z M w k i o F v z - G g s 3 H x 1 g D - m P 0 y n E t - 7 T w 8 t X t _ z t B q l n M p 0 g J 6 4 8 3 D s 4 _ B 8 j p C z o 6 B h w 5 a 5 q 4 q F i s j j E w t x k E 7 3 y h C y x k 3 E j h w J h 2 2 n B t 4 l 7 H z o F 3 3 1 j B l w m 6 B i z z t C 8 u x p K 3 x 5 7 J q 4 e t 0 v B w r 2 r C n g _ O o x g B k 0 h D r i 2 B w v 8 C 5 l 0 9 D i p r 8 O 3 9 S x 7 p 0 m B _ 9 n k D 5 9 v k Z 7 j 0 r E k j 0 m B 1 k k _ H 5 k q h C j 6 8 9 E 3 9 - 4 T t 5 t l F 7 x d g i s E h t 7 M v y 2 J 0 x h n B v 3 h G 5 s q J 0 9 1 r B 9 p - E w _ 7 F l q 0 E 0 8 q C t - 2 K 9 i p K t m 1 E 1 v i B 1 9 z T w l 6 J q 8 9 V y m L o - 6 C o y _ B 8 3 6 C 3 o 3 m C 6 n g C r p h B r 5 x g C - n j n B y u m 9 B o o w E 1 y r i B 6 i t g C q 6 c _ j d x s x E 2 - 0 B q g M 2 q g G 6 2 l I k 7 2 F p k l D 5 3 w M u 7 1 2 B p u 6 J 1 m s G 7 0 7 E 2 z 3 Q 3 l 2 B i 7 6 c 7 y 2 U v 3 7 7 B - p t U 6 - u 3 B 5 u 1 F z o o D _ 0 s D t 6 l D 6 z p B o 9 v E 4 t 3 D 2 q s G p 8 m 2 B 4 - t B x i P 6 8 x u I 1 2 s J u 8 5 D r y 9 l C 2 h r I q o k M n 7 z B s o 4 C u k _ C v u 4 I q j u F h 4 2 E o k k F w 0 - B 6 z q C 7 z z B n o x D 6 _ w O - _ o E l y p J o 2 j Z l 1 0 D w w 7 K 3 g v B 9 p 9 C 1 o v D l 7 r g D g h l w D p 8 j 8 C w z 8 k B t 4 2 D 9 6 _ 5 B m 7 b t x 9 C 0 3 4 F o - Z 6 9 J n n - N j - 5 C 5 _ p R w u y C s m _ t B t _ h M 8 4 q k B h m m i B 7 4 l D 1 9 j e 8 6 v y B 1 o 9 9 C s z g C m t m U 6 n 8 I n p o C v s y B 8 7 1 I 2 o x d y 5 z q B 1 8 9 H l 1 y F 0 5 z G z t c o t g _ C y 3 h J p s q 3 B 3 q p L k 4 n O w 8 z E q 0 j K 9 l n 2 L g q _ t O i i 9 0 H h 9 o a v i o o B o l u B z 0 g R 6 u v d i 9 t q b k z t l B x q t m C o z z 4 B 4 v i 5 B x 2 p 4 J r i h 6 D 1 2 o - D 7 i p 1 C 7 3 r 4 F q - 2 n Y 0 v v b g i o 2 E 1 w z 4 L h 6 _ 5 J 7 3 x 8 B _ u r u C o n k 6 Y l g h i C r q y K w v 9 Z v - o b _ g 8 B 0 g s R o 9 l B t u p P u t - Q 2 8 c 0 w 5 H g i P z t n B _ z - D 9 l m I p g 3 M h i 8 F 8 y l F y 4 8 F 0 _ 5 l B _ 3 9 Y m g o O g 0 f 0 v 2 B r t 9 C u 1 k D _ 4 z V n l 4 I 4 g p y B s k 7 K w _ i 2 B z 7 v S w y 1 D 1 n t D j j v S 5 1 T 8 n Z q q z D 8 p q B h s z B q 3 g B _ n 1 C x 3 v G 1 5 r w B z q 4 H s m y C t 8 3 L w 1 7 l B m k r Y 9 7 o b 0 8 l Y q _ k S o 9 5 D 3 i j F p 9 v C 6 n 4 D 1 y 5 F y i 3 B 0 9 3 C _ z g C t 4 0 B z w n B g 8 j B s y h B s z 1 M y - - M l x M q v u B w p q C - r 0 N - k x P k 6 u L k h _ Z k p 3 P j s p F 2 z h C g x v E 7 x t B k 1 h E 7 k l Q 3 u i E 8 u q G i o x F w u 0 E m 7 8 L 9 1 m C l u O 6 x 5 B w i p B 4 n j C q u l F 9 w z S x 6 U r w y D g n 1 D 8 l x 5 C 4 r 0 g B 9 r s g D r x 1 H n v 3 E g 8 z H 8 - 2 B 3 1 n F r y Z h o X 9 l H q 7 y B r n M q v k E 5 2 s E 4 0 d p n 4 I 1 7 k H s h m E r 0 l C 5 t l B p 3 z B 3 y i E - l _ M p 4 0 B - q - C m h R g 2 q C g j Q 5 6 w B t u v f t 7 w f s x m 1 B 0 k z o B 6 _ z O v v 8 K q r q B r y m E k z W 6 k z F k 3 n F j u g P 6 m k g C 0 7 n J u 9 j B s z 1 D 3 y a 7 n l B k x 1 I l l 3 E 5 g r B y _ w F m t 8 C n q r C 8 y f 0 h 4 C p 9 q C 0 7 3 B 2 t h B u t S _ v Z z s Z 1 t j B l _ 4 C w 1 w H 4 s s n H - j 6 j C u x k h C w 5 _ 7 D v q 2 y H m 7 i P 0 o n C 1 n 0 a g s S 6 k g B 7 n 4 D j u o B w 4 r B r i c o - s I q 1 y C w g p B 6 h - D 9 s p I k 5 z B k n 5 C 6 x R 5 y 8 B m _ P l 7 w B y 8 1 p B - o _ h C 7 5 x e 9 r 8 L x - 6 K y 7 i F 9 r j D 5 k y C j r 5 B 5 h m B _ s g E y 7 v B r z s B v 9 t K 4 h 9 B r i y C s s s B 5 j o B x t r d l p t F i w p D i 1 o Y 6 - 3 i B 5 o y X i 7 Q 2 m 5 C o 2 x B 6 u h C y w u B t 0 h D - i 0 D 7 u q B 4 q l K u 4 Y x k 0 B o m P 4 q g B - w u D 4 p _ D 9 q N t g v E - 4 N q w 2 D 2 u s B u 2 k B 0 _ z G 6 h u B r 0 m F z z p H r g q H i - l P 8 8 u B h h y J 5 q 4 C 6 u V 2 x x D 0 7 N 6 s o C y w g I y _ 3 E m i z B i 3 O g 9 4 b s w 7 C 8 v 5 E s i 9 B j 7 u L _ g l F p l - I - 8 g B n z 7 D t n O 1 r 8 Q 4 x m B y y 5 C 3 9 9 C 1 v p C - 2 z B p 0 1 C s k r E - 1 L - s p B 8 n 5 E m w 9 C 8 y 7 B 0 2 I 3 w s H 4 s t B m i Q 0 l s B v w o B n 1 v B u m K x n p C n - F 2 8 r G 0 u 6 B 5 7 O q x 8 D t r w D s u _ B u 4 2 M 0 s K t m x D w r h C u 4 p J 9 x 4 X j n 2 E 0 _ 3 G m i v O q l v D z 7 t K 5 5 y C y 4 0 D w 5 x U q q w J m - w D 1 h g D 0 p 6 C l 6 8 C 2 z 0 D _ 4 4 E 4 k y C t _ 7 D p u x Q y p 9 B j n n D s 1 n F z u t O 7 y y E 0 8 i B o z l B i k w B q h x G u - 0 N j u 3 F 9 2 p O h 2 r H k x 2 B h o _ B i 7 r C q s x D q j 6 B t q 5 F g w z C 7 o - G q p y B k z e t l g D 4 v 7 C i x n B 8 5 1 D m 0 1 I 4 n r B 9 s v H g 8 l B z 6 m B k j Z 3 i S 6 z b r 1 u C 7 h _ D _ j J 4 n r E 7 h m C t 2 3 H u t v E k o 9 D 7 r y J g 7 w E 3 _ q C o 8 i L 5 y 4 h B o - - 5 B 3 o i S k s x S h u u o B x 0 l L g 8 7 L _ 1 h 2 B s o m Q 5 r s B i 8 u H - 9 w w C 4 1 n P h y g T n m i c g 5 j T n p 1 v D 5 1 _ F 9 - 5 _ F m h 5 D 4 o t B 5 - 2 W g 7 k s C y i r R h 1 k q C i 0 n m E i t w 8 I 3 v w g I o 6 q o I i r u 0 B i 5 - p C 6 _ y s M h - g s C z x 1 U r s x 0 B 9 t 9 V y l n t B h x r e 1 _ 2 r C - y k r E 0 4 x q B 3 r 9 X r q l 2 C m x 5 5 C & l t ; / r i n g & g t ; & l t ; / r p o l y g o n s & g t ; & l t ; r p o l y g o n s & g t ; & l t ; i d & g t ; 6 9 1 1 6 8 5 5 8 7 6 1 5 3 5 0 7 8 9 & l t ; / i d & g t ; & l t ; r i n g & g t ; 5 q y 4 m 0 j 7 7 D w C 0 C y G w l B o R h 1 B R x y D 2 I t E s v B R E y k C 3 5 C 3 I & l t ; / r i n g & g t ; & l t ; / r p o l y g o n s & g t ; & l t ; r p o l y g o n s & g t ; & l t ; i d & g t ; 6 9 1 1 6 8 5 5 8 7 6 1 5 3 5 0 7 9 0 & l t ; / i d & g t ; & l t ; r i n g & g t ; g g - v 1 0 k 7 7 D n T v w F g x B B v C u D 5 C 3 x C p G _ o D & l t ; / r i n g & g t ; & l t ; / r p o l y g o n s & g t ; & l t ; r p o l y g o n s & g t ; & l t ; i d & g t ; 6 9 1 1 6 8 7 8 8 9 7 1 7 8 2 1 4 4 1 & l t ; / i d & g t ; & l t ; r i n g & g t ; w 3 6 s o 5 3 i 7 D 5 h B k 6 B g o E 7 p H i 3 K n 1 C j q C 2 k L 3 C r v D i 6 G m o H 8 C & l t ; / r i n g & g t ; & l t ; / r p o l y g o n s & g t ; & l t ; r p o l y g o n s & g t ; & l t ; i d & g t ; 6 9 1 1 6 8 7 8 8 9 7 1 7 8 2 1 4 4 2 & l t ; / i d & g t ; & l t ; r i n g & g t ; y 4 p y x 6 7 j 7 D 2 G 8 G v v B n D y 4 B m E _ I v C 6 B z G m U p E 8 B 3 C 1 U o Y m D g F z j E & l t ; / r i n g & g t ; & l t ; / r p o l y g o n s & g t ; & l t ; r p o l y g o n s & g t ; & l t ; i d & g t ; 6 9 1 1 6 8 7 8 8 9 7 1 7 8 2 1 4 4 3 & l t ; / i d & g t ; & l t ; r i n g & g t ; j n l v k v _ p 5 D v F l I p I 5 F 2 E u G z H _ I i G 7 M 7 G q I t r B 0 F n E w H 8 C d 8 C q j C & l t ; / r i n g & g t ; & l t ; / r p o l y g o n s & g t ; & l t ; r p o l y g o n s & g t ; & l t ; i d & g t ; 6 9 1 1 6 8 7 8 8 9 7 1 7 8 2 1 4 4 4 & l t ; / i d & g t ; & l t ; r i n g & g t ; q 9 r w m 5 6 j 7 D v F y E 6 a - 2 B 4 E v O m E j D i M r E w D h r C o _ F i F j C & l t ; / r i n g & g t ; & l t ; / r p o l y g o n s & g t ; & l t ; r p o l y g o n s & g t ; & l t ; i d & g t ; 6 9 1 1 7 9 1 3 1 2 5 3 0 3 0 9 1 2 5 & l t ; / i d & g t ; & l t ; r i n g & g t ; j 7 1 u 9 y p k 7 D h I _ G k H p O 8 P r 0 B t B t E 8 B r B _ W - t D _ C & l t ; / r i n g & g t ; & l t ; / r p o l y g o n s & g t ; & l t ; r p o l y g o n s & g t ; & l t ; i d & g t ; 6 9 1 1 7 9 1 3 1 2 5 3 0 3 0 9 1 3 9 & l t ; / i d & g t ; & l t ; r i n g & g t ; g l l 9 q g k z 5 D q E 6 G 1 F g H w G s G m G 9 E i C u F n B B 6 B 8 B _ B m D p C K 0 B h J l G 5 D & l t ; / r i n g & g t ; & l t ; / r p o l y g o n s & g t ; & l t ; r p o l y g o n s & g t ; & l t ; i d & g t ; 6 9 1 1 8 3 4 2 2 7 8 4 3 5 3 0 7 5 3 & l t ; / i d & g t ; & l t ; r i n g & g t ; 7 1 r r g t k r 7 D z s q D j 3 6 B w n s K _ 1 v B m h r G 1 F 3 0 y B 6 i e 9 k p G k o l B l v V t 7 g F 8 u x C 5 4 i C p y t E u n c h S g x 0 B n l k G i z X 4 s m F 9 9 - B - r W j 4 l B 1 2 b 1 k y D 7 z 6 F 0 w v G k r m F j 5 l C 5 i o D - t s B 6 7 l F w u m H s g u B - t R h 2 6 G j i k C k D g n p E v C i D 2 9 h J g u X 5 C h E 7 p u B s g v C l B 0 B 1 6 l D B v 7 g D w 9 H v 5 0 F m D g t 8 E 7 D 5 j 2 F w t _ D 4 j W q h h D o _ x C j s h D 2 t r O y q - L g D o p g H w r i E i v z B l i 2 D v 4 4 K u i j E - D u B & l t ; / r i n g & g t ; & l t ; / r p o l y g o n s & g t ; & l t ; r p o l y g o n s & g t ; & l t ; i d & g t ; 8 4 4 8 8 4 7 4 7 6 5 4 6 3 3 8 8 2 3 & l t ; / i d & g t ; & l t ; r i n g & g t ; y u o j 2 0 x h 1 D g 5 j C t s i W s h l Q 4 5 P h m 5 k B u u q F l 0 _ D 2 x j B & l t ; / r i n g & g t ; & l t ; / r p o l y g o n s & g t ; & l t ; r p o l y g o n s & g t ; & l t ; i d & g t ; 8 4 4 8 8 4 7 6 4 8 3 4 5 0 3 0 6 5 7 & l t ; / i d & g t ; & l t ; r i n g & g t ; j 3 g 8 q 4 g k 1 D j r m H w k n F _ r d n 2 y B 1 g i i B g h 4 P 3 7 5 k B s 9 1 C j 9 i I n p 3 G 9 z - E & l t ; / r i n g & g t ; & l t ; / r p o l y g o n s & g t ; & l t ; / r l i s t & g t ; & l t ; b b o x & g t ; M U L T I P O I N T   ( ( - 8 1 . 0 8 4 7 4 8 9   - 1 . 9 5 1 5 3 6 9 ) ,   ( - 7 9 . 4 0 6 4 6 2 3   0 . 3 7 4 6 1 0 4 ) ) & l t ; / b b o x & g t ; & l t ; / r e n t r y v a l u e & g t ; & l t ; / r e n t r y & g t ; & l t ; r e n t r y & g t ; & l t ; r e n t r y k e y & g t ; & l t ; l a t & g t ; - 1 . 9 2 6 2 6 2 9 7 & l t ; / l a t & g t ; & l t ; l o n & g t ; - 7 8 . 7 2 9 7 8 2 1 & l t ; / l o n & g t ; & l t ; l o d & g t ; 1 & l t ; / l o d & g t ; & l t ; t y p e & g t ; A d m i n D i v i s i o n 1 & l t ; / t y p e & g t ; & l t ; l a n g & g t ; e s - E S & l t ; / l a n g & g t ; & l t ; u r & g t ; E C & l t ; / u r & g t ; & l t ; / r e n t r y k e y & g t ; & l t ; r e n t r y v a l u e & g t ; & l t ; r l i s t & g t ; & l t ; r p o l y g o n s & g t ; & l t ; i d & g t ; 6 3 4 4 4 2 5 9 7 0 0 2 3 2 6 8 3 5 5 & l t ; / i d & g t ; & l t ; r i n g & g t ; z k 3 4 x u i 1 3 D v h 2 F 0 y i F - 7 a 7 7 p G p r x G 5 r o B z 8 1 s B w z q m B i g 1 X - 4 n I 4 y 5 X z m z Q n s v i B m s y s B x x 1 M 5 p w x C x o l D 2 7 _ X 7 v h m B s v 0 L 7 l j g F v g 5 Y n y q F 2 k 4 i B 3 7 m q B t 8 w H t k h O _ y p D - q _ T t w - I p j v L y 7 N w u q y B q o p N l 4 9 C 3 k x G 9 n 9 E o p 4 C 0 v z 8 B 3 6 l d 5 9 s 1 B q q 4 s B o m 2 B v k 9 F 1 - g a 4 r 4 B 4 7 6 Q 5 g n k B z 6 p Q - h 2 0 B x 2 l p E h x _ V z t 5 I p 4 m G n 1 z E q l j B h 8 5 p B 0 3 q O w j p M z i x J _ t 9 E 9 l z i B y 0 - Y x 6 v u B 7 w 3 8 H 8 p m H j _ i L 8 3 r 8 P 4 4 y M l j p E h s g o E w s U y 6 o s E _ _ m W t i 7 G o x - E 9 v m E v s r D 6 r n N 0 6 h D 2 q y D g k 9 a 5 x 5 G 7 p o D 8 9 7 P z m y C j i n U 1 5 5 D 3 x i 8 F u t 7 C r 6 i J n 9 0 M n 4 l O 4 v t G z 2 k S g j z d g h g H z o 9 U m 9 0 D m x w E 2 i u e o 7 x u C 5 4 h C x 3 9 U j q 2 I g _ g N t 6 i g B j y w w B 7 6 4 g D 3 0 7 b - o 4 l C l 5 j F 1 i 5 G y r 4 G i t 8 N t o g P - 3 q P v x _ u C 6 0 w H _ s m M y s v b j 4 u M 2 _ 3 G h g k Z 7 t h S j o j t B q o 9 6 C 0 w - s B r 8 - O r 3 _ O j 2 0 i C v m 2 h B 2 6 p O g y g U n 1 9 B v k 9 9 B p y s v F u q g j F r 8 0 n E u l z o C p 1 1 M p g n T o 5 0 7 B o h z y B 7 7 n E - n i l B k k w G _ 1 3 L i 6 v H k w 4 C _ z 0 W 8 z z K h w l G s o - C 6 - u D 9 h 5 C n m x d t _ 7 Q u m i H i g z G 8 n z C z y 9 e - i r U v i v H q s m g B 6 t _ L 9 8 8 L 0 t z E _ 5 j q B o o g F j y 9 D 4 u j B r k w c i 4 3 L u h 2 U g q s E 5 p 4 L 6 7 p B k m _ E p v r Y 1 m x X o x 4 F v w _ H u p u F 7 1 j K z n 6 F v x i X h z - i C 1 5 t m B t - 0 o C 3 9 p E _ w g W m 4 i n B q u 8 F 3 6 u G x n p E _ 5 u D 7 8 - C t m 4 Z k u 7 V u 4 2 D 9 - - l B y 3 k E r r v D k _ 2 n C k k 9 a m 3 i e 8 y j D 7 0 m J 3 t l M m p _ 3 B 8 j y X g 2 8 C q _ o R n m 5 5 B n _ i U m y s L j r 1 C - 3 g H z h m F 2 7 r M u g o C w q g L _ j o G z i m r B o p n S t t q k B n _ 7 b 1 q n G 8 3 3 y C 1 7 8 k B u n v q B 3 r r P 4 _ - U 6 y _ 1 B 1 x s p B - j y L l o 2 h C 1 w x h B h q q G - 3 z F 0 w 2 C 7 v n M n 2 _ f 3 1 x d i 4 - G - x 4 M 1 3 n C z x z H 1 1 u y B 7 h r P j o n P y t u u B t 9 4 L - 8 t r B j 0 x D y p _ Z 5 2 r U 3 4 j Z _ 9 7 T u z i H o o y F 9 y t l B n n B l p k B n _ g G s _ g B i r r K 8 3 l O - i 1 L - o 1 L 2 o q y B 2 h t R o - m O o j 7 I j v x q C y 4 6 R 9 t j H j 3 g w B 5 9 1 s C n o o S s n 6 U w _ x _ M y o n y D g q - 2 C 0 k 0 Z p x 6 s B 4 n x 4 B t 7 k k B 1 t 6 J 0 v 6 9 B n 0 o O j r v F 4 - h H 4 v 8 g B x j 4 Z i o p j B 5 i r Y 5 t i V 8 i 6 G m 8 h p E r 6 z n B - v r U 5 j 3 Q 6 z 6 L g 3 0 t B 6 4 3 v B 0 v - N v j 1 T 9 l 0 F x m 5 D _ g - U r q m V 1 3 7 G 8 3 3 N h p x F z 2 w C l z 4 p C x o 4 j B u - y d 5 v 4 X q x x C j s - W w l g - D l - x 5 B v n r N 1 m o F g 5 - B 5 4 9 Y 0 p p _ B r h x G i m 2 2 B r 2 0 N o 5 h H - g r p B 2 l _ H r 8 7 H 8 7 g C q 0 v v B t l y E 2 3 p T p 4 _ G 6 4 6 M t q w a 3 9 p E m n z J l z w C z 8 7 L 8 m 4 P _ x v f g k l Q 9 u n Q j - 1 E w p u E v 4 m N k i v D y - r M n 6 y n B 2 v p U o i _ O o - s C z 1 9 J p y 9 B w h h B n o l D v q q C i 0 y a n o 3 6 C j y t I g 5 s H 1 n o D 2 w h S n 4 0 L u i k E 3 z c j 5 o K n q p Y 4 3 v V v 6 2 Z n o z H _ m w I x 6 1 H 0 8 6 Y v i x N y 5 6 B 8 j g d g l 8 0 D v i t 5 W o 4 h n B 1 m _ l F r y 3 l C w q 9 z P 1 o m N 5 v - a h m g O - 8 R i 1 v F 9 6 u F 4 6 - G m n c n g 5 B - u 6 B y 1 s F 6 q t 1 B l t m B 4 z k J g 0 n E o 6 3 D 6 s n P l y s Q i 0 3 X 5 j h G _ 7 s B 3 4 9 E 6 i 9 e s s j C z - u T l y u F g i 2 D 6 6 7 D 7 z l K 1 3 1 E 0 m 5 C s 8 q q C 6 q 4 F z j k I u - n F 1 g u y E 1 n t 6 B m k u I v 5 p B z s 9 O w n - E 2 q w B k 1 q C 9 x 2 J 9 m s M 2 i 1 4 B k z q K 2 r j i B m _ l B v l q e v w 6 I 4 p t F u u x W l p 5 K 4 2 t I - q g B 0 u 0 K u _ w K u 5 6 J - 6 t G _ j o F r v p F o r y L 6 7 y B z m 1 C 9 g 2 J _ m 1 R o r u I 8 t 0 l C k k p D q i j B 3 i l N n k v z E 0 6 m H _ 5 x d _ t q M 0 s o Z 1 9 0 N w n t 5 B _ y j 5 B 9 4 4 g B _ 1 v w B 4 r 3 r C g y 8 v D y l 9 u D v h s k F n h 0 4 C m u y J y i y G s 1 s H 8 5 Y g 3 2 L g 4 k G 4 4 0 E o 0 g N s 8 - j B y 9 h D q 6 i I 8 u n b z g w B _ 6 j y C 6 5 s b 3 0 r O q p n D n x q T m n 2 E 3 p n k B v 3 z g I o 9 h w C 0 j y E u 5 4 R p 4 n H 6 g z L i i 0 H k - v O l v 4 D w g o K x _ g C 7 w q H 6 z k L _ o s D y r k g B s v x G p r 7 B r r w J k s 8 R n h u 6 B y y v V q 4 2 E 4 h m u B p i m w G y o Q 3 u i D 0 x h K 9 7 5 F 3 i o y K j 9 0 k D t s s E 8 3 q R j z w h C - - q q F k p n v B 5 1 n c g l n a g 7 n I 6 p - S 6 t 6 y F - q x 9 Z u - w b r o 0 9 D r - I _ 1 l B i 2 Y 8 _ g C 5 2 F 6 n H s 0 C - j z B 0 3 8 V 2 9 p D j r y J 3 g o E 5 q z h B w - 6 D r s s C h 1 j F 3 4 P - 3 7 F z 3 x H n g a t q 4 J s l u L w k W n t 2 W h _ u H k 6 2 K u v n y B 9 2 _ w F m p s r B 9 2 9 R o g 3 C 3 s z S y 8 j P x y v m C 1 m J m 8 - M 0 2 1 i B 0 _ - u B _ _ 4 M 2 5 4 Y q 2 s f h 7 x r C n 9 s v C u j q w B r r 5 F z 1 2 D 9 9 r I w 9 r J y p m b 0 g w y B 0 4 4 L 3 k o w C 6 s o F 6 o m 1 B 1 - - 5 B 7 4 t J q u u D m q 2 E 6 5 5 U h 7 z b k o 1 g B 0 h l L v m 6 F 2 _ 6 K q n 9 L w 7 x H t 3 s E j 4 6 H 0 w 7 J k u D u 3 - P 9 o c m - - I p i 5 D i 5 p G r g B x p q J 3 1 r G k x 1 C 7 h 2 Q x w 9 G 3 t k E g n g R k q v B - l - F u 7 _ B 1 8 m B 1 v a j l 1 C - _ S - m z D t i r B 6 4 w B g y S 1 z t D 8 n u J t n q B o o u E g u q K t y p R v z b 4 7 4 M i 2 e 5 _ E 7 5 4 B k y 6 B u 4 w W w y 6 r B t 7 P s 8 r E 7 k p K k g H v 7 0 B p x O 5 m M r v z B w j - E j _ x C - 2 s E l 3 l B j j v D m 3 d 9 l X r r p F m n - D k 1 4 I 3 6 2 D v u i S 8 3 n Z r o g I - 1 z M z o 2 C m _ p I r 2 w E s 3 p w B 8 j j m C y r 1 D 5 t w F h 5 k N 3 h t C j z 0 C 0 z q B 2 4 6 B x 8 5 B 7 x 8 D l s z B 3 p d o 3 j B 8 h q D x 7 p B l 5 8 B v 0 z L 9 h h C 9 k - C r n h B 5 x k B h w m L 0 8 h B z v 3 E m y 1 B t 7 w B w x - D 8 o n E w z 4 C q i v B h n l B x z p H k 3 9 C z z y D q 3 u H p k l B y g 8 C 6 v l J y t z H x - p H n v 0 B 0 q r B 2 h l B v x u C l 5 4 S 2 t n C p l 3 I 4 q 3 D q 7 - a 8 8 t J z j l B 4 g n D n h _ D 3 h m D _ z 6 B o g 8 C 0 _ t K x z m C p i 6 D 0 r 7 G 4 3 n a s 0 n J - k y I r t t B _ 0 s B 3 h d 3 3 p D n p a p 1 p D 7 _ 8 B 7 r r C 0 7 1 C 5 w v B x i 1 f o 4 8 k B 4 o u M l t t D r o l y B h p 7 Y 9 h 7 B j l i B i y 9 B o y s T _ j 9 F v o g D u 7 m D 9 8 s E x 4 6 G r 1 w E g v y N k s q C p w _ M h 6 w B k 0 7 D z p j B 1 4 3 F q z 4 R r u g E w y x J u 2 e s i n Q t z 5 C n q 5 P l k j K t _ 0 C u h n B L - v u b 4 y 8 E p 2 p D i m w B 1 g g F s _ _ P x 5 s H w k s C 9 0 m I v j 2 B o z 9 D z q 4 D 0 u x H 6 _ 9 G y 8 z D j 4 9 E 3 h z J 6 p q C z r 1 B 5 n 7 B 5 m m B 1 y 4 J z - 1 D - i j B 7 3 7 C l 9 z Q n _ 1 V g y m D z l j B w 1 n C p o 6 I 0 t j Q 0 0 4 F l 4 2 D _ i 5 B 3 m z T z s 8 D 7 o 2 D j - m C 7 0 4 K s t 0 E u 2 t C 3 q g D 2 n 1 T i 1 n C 5 3 8 D 4 4 c i _ i y H _ 7 2 P j z 6 D 3 8 t U p v 4 y C k 1 g K v v i F g i 4 h B q 6 7 X i 4 8 e y v k C s k n B _ n w D v y q m B t s 4 H l q z M l 6 g I - y y F o 8 9 T g - 7 8 C l q z b 6 2 g z H t w h P 9 8 p C m v i l B 0 _ 2 B 4 - i C s z 1 B p 7 m C 6 i v 3 B 7 9 6 G s x z r B z 6 0 a z 7 2 r B 6 t 6 1 C t s m E h r 7 N w 2 q B 2 p y Z - l - L i _ n E x l 8 U 7 r _ I 0 w 6 C z r n L o 9 4 Z 9 l 3 f 4 m k T x k g B m l 2 d t 5 x I 9 s 4 I y 7 z F p x y y B q 1 - M k 5 w O - w 7 H g w 3 O u v p H o v 0 x B 7 w p b 0 m i G w 8 d h j 9 z E m 7 k K 1 0 4 v B 1 7 2 X i o k Y _ u v p B s m p j B v l m C 5 t 4 M 7 s 2 E o 7 l D 5 _ 4 E g u o E g t q J 4 9 p F o z x U w p 3 F n 4 s D u 5 j S 0 8 _ N t 5 9 D 7 s 9 D 6 5 5 J - o - j B _ x 6 I n r g G m 7 w G - g 3 B - 3 i Q 9 n h n B r t u _ D m 9 x C 7 r r K p u 7 K h 5 9 J w j q B p 3 0 G - l m J _ q n n B _ k 3 K _ w w K u 1 z G w x i J 4 1 t j C x g r t B g i l V t u 4 B q x z E k p 5 g B 6 o i 9 C h u p C 8 k x F _ g i Q z 3 0 o B x g _ F 3 h 1 C k n 6 J r x r D m h m U j g 7 Z 9 n 7 E p z Y t 6 g C 8 3 5 C s z z C 9 0 o I l _ g N v _ d w 9 s C j z g C 2 i r G n 1 l O 8 m i H s 1 u F 9 o u C 3 l b 5 x t C w 7 m B v p 7 H h 6 6 K p 5 3 C p 1 w B m - z B p s y B u 8 6 J n k t D 0 k h F z l b q 9 j B 3 z v B 1 u v B 4 _ U 9 h 3 F z w 1 D x h g B 0 g 9 B x q 7 C j r u B 0 y m G y t 8 N l 4 - H g r 3 D 3 q 8 F t 5 j I 8 l z V o u U y r 9 J _ 6 i C k 1 m M 2 z w H 8 s h B 4 r 1 C o j q B y z h B 1 g 8 D o o 1 L v x u D 2 4 p M - u 9 M j _ n G 5 l l K 9 n 5 E 4 m I o 8 1 D s j 1 B o k 2 B w 2 m G v - k D 1 n v H 6 q u C - j y G w z t B x v Z k w i B w h L 9 x P 1 i i D m 6 g B v w q G i 7 g L m 0 q R u j Y 4 v j G 4 p t C g r i B z - r V 6 5 v J 4 m v T r x o D m j w C 1 h Z q m k C l w 8 B l z P q u q J v 0 u G w x s B o j q B 3 2 p B 6 m j C - 3 K y w 5 D t q f k 0 v c j l b g 9 r C o z 7 E i - p D 7 7 k C y h 9 J t 3 g C 2 h 4 C 6 y k B r r u B w u w M 9 l v J y i p G o 7 p N w q r 0 H r y 4 F u 7 s K r 5 w U 2 v V q 0 9 Y 5 - h O 9 g o L z r v N _ 3 0 b z - 2 P 1 i u m D j v u 0 F k h w X - _ i l B s 0 t G w w 9 H 1 o g j C 3 q o 9 B 4 6 8 J n 2 i 6 B z p 7 9 C m 8 j L - y 6 K - p 9 y C t v r u B 5 p r J - j m z F z 7 x F s _ o e 1 u 5 h B 4 u v T y l x u C 3 6 _ G g s s Z 3 _ p J - 6 8 Y 7 k p j E 3 t x m E u 7 4 D t y 6 V z _ l u B r u k F r 2 t L _ o h t B w 4 s K 8 w m y C q q p n C 3 0 - E s - 3 Y w 8 5 J o 0 w H 8 2 l B 6 j h E i 6 k x T _ - v n C k 3 v I x 3 v N g q i m C o - v e g g s f k r s S - u 8 G 9 h s E u 6 4 H z p 4 Q 2 w 1 O j j 2 D i t g L _ 0 l m B 3 g t X s - p P m z w v B 4 9 p I s n r E r j 7 H h l 6 B t n g F 1 - y G r t h Z 9 1 w E y - 6 X k n g m B 8 r _ 7 D t m o v D x p v r B 5 p k T t - k Z o 5 t 7 B g 6 p I 2 6 y I 7 7 p H 4 2 q 2 H w z 7 I 7 v g P u i 6 E j l s J g l 9 f h v y k B 7 s q S j 2 q 8 D 4 u 9 7 B - 1 s R m 5 h G l 6 t e i g h F 4 n 9 E w r 2 Q r j i I n 0 x B s w i N 4 5 w D p r o n B 7 q _ G z o j C s g t l B p i - V _ - v 6 B & l t ; / r i n g & g t ; & l t ; / r p o l y g o n s & g t ; & l t ; / r l i s t & g t ; & l t ; b b o x & g t ; M U L T I P O I N T   ( ( - 7 9 . 2 5 4 4 2 2 5   - 2 . 5 6 7 3 4 2 2 ) ,   ( - 7 8 . 3 5 8 5 3 2 1   - 1 . 4 3 0 1 2 4 9 ) ) & l t ; / b b o x & g t ; & l t ; / r e n t r y v a l u e & g t ; & l t ; / r e n t r y & g t ; & l t ; r e n t r y & g t ; & l t ; r e n t r y k e y & g t ; & l t ; l a t & g t ; - 2 & l t ; / l a t & g t ; & l t ; l o n & g t ; - 8 0 & l t ; / l o n & g t ; & l t ; l o d & g t ; 1 & l t ; / l o d & g t ; & l t ; t y p e & g t ; A d m i n D i v i s i o n 1 & l t ; / t y p e & g t ; & l t ; l a n g & g t ; e s - E S & l t ; / l a n g & g t ; & l t ; u r & g t ; E C & l t ; / u r & g t ; & l t ; / r e n t r y k e y & g t ; & l t ; r e n t r y v a l u e & g t ; & l t ; r l i s t & g t ; & l t ; r p o l y g o n s & g t ; & l t ; i d & g t ; 6 3 4 4 3 0 3 7 5 7 5 8 4 4 9 8 6 9 2 & l t ; / i d & g t ; & l t ; r i n g & g t ; 3 u v i 2 y g m 7 D j v 9 B 4 0 m L 3 s - 6 B s s y G k q 3 Y s i j J s 5 F h 8 7 K 4 0 a g 5 2 M s g j S y l h C _ _ 5 D 6 _ y D j z L m i U l 2 z B 0 6 b p m z R 8 z m R m m w C 5 t q B _ l 1 B 7 0 2 C 5 r 9 B 7 h 9 F v j q Q x k 4 M q v h T w h H n j W l l O 5 8 k D q x z B 3 4 w I p g 0 s B 5 i l p B 6 w p I y j k M 8 6 9 B p x x D i 7 h B _ q j M g 2 Z p m h B g 9 1 M g r 7 S j h m G i t _ - B 7 w j C - 4 l F o z K 6 r o X p 2 2 D l v r C i _ o C g n u L s j s H k o 4 j B - v 3 B g r 4 F l 9 g N 5 j 8 H n t 9 E h g 2 r B m y n G 2 1 2 B 3 o h J 3 g m G 6 j y D o 7 g L t r 8 B k r 9 Q 4 r 7 C 9 x w D _ r t B g i 9 P 1 9 y I s r 7 G 0 6 s C y 8 0 C 4 3 I m j v F 1 i H 4 k P w j Z n i t C 0 z 0 J p j d t x d w p O t t h B w - - D j q r D 0 r z G v y r I w 5 6 y C z 4 w C 1 3 y C 5 9 C h w y K t v 1 E s x g B 4 9 Y r z q N x k 7 E g p N 1 k r D 7 n m B & l t ; / r i n g & g t ; & l t ; / r p o l y g o n s & g t ; & l t ; r p o l y g o n s & g t ; & l t ; i d & g t ; 6 3 4 4 3 0 3 7 5 7 5 8 4 4 9 8 6 9 3 & l t ; / i d & g t ; & l t ; r i n g & g t ; 9 l p 8 - 6 x r 7 D x v 5 D q u 5 J p s o 6 B u 5 0 G q i p F 7 9 w B s h 9 H i l 6 j B l h 2 E w t 2 J 7 0 j B u r t F i i g R k i l D - 9 4 S z 7 y G s j w O m 1 k I 4 j v G 8 j y P j _ h 5 C l 4 2 B 2 - 0 G 8 _ s C t m v B t 0 - I y o 0 J 5 u 3 F x 9 - E t 8 1 j B 1 - 8 q H & l t ; / r i n g & g t ; & l t ; / r p o l y g o n s & g t ; & l t ; r p o l y g o n s & g t ; & l t ; i d & g t ; 6 3 4 4 3 0 3 8 2 6 3 0 3 9 7 5 4 2 8 & l t ; / i d & g t ; & l t ; r i n g & g t ; 4 h n o w i - 1 7 D s q o G q 2 9 H n h m d y s 2 K z u n 6 D 5 p v B 2 g - d j 2 0 K 7 n 5 B 1 9 h G t _ 4 D i h 4 B _ y n E l 2 Z g 4 t C i i n B 7 q i C 5 v n C 4 x m E w v R - t g K _ o h F i v T t u W o 3 _ F w 6 0 D i v 2 J t g m B 6 t c j 9 K 6 9 D j w u C 5 9 0 D o h L _ x L k g E m q v F p 7 7 E r q K 8 4 M 6 7 j C 6 v Z r y m F 3 0 q K - r 9 B 2 4 i C 3 i k E 6 n D w p V _ x H o 2 g D g p s I v p k G 5 i k F v u 9 F 0 w 7 f j x J 2 z 2 U g g q B w o l B _ 8 - E o 6 n 0 D i z t F 3 2 z E 5 h i P s r g R p s - l B 8 m h 9 B w i 5 E v x 9 C 0 8 m e _ 6 k I 0 l n G p y m I n s 2 R w n 2 N s x 6 B v 5 h c i k 4 E o 1 y C u y 9 D o o Y h r g I u - y B r 6 j D r n n C j q k B j 8 u O k s q B 1 p 4 L r w l F y u - B r 7 9 o B g _ O m x P j r 5 C 2 - z B n j 2 J 4 s _ G z x _ L z o y B 7 h u G j 4 o E 0 w x J g 1 j B m r x D 8 s w L q i k o B k j 6 d 4 9 7 h B 9 p t F x w W u x _ E w j x m C p h n H n g o M 6 x x o B h 8 q B m i _ P i t 2 Q q 0 l e - 9 p H x j - G & l t ; / r i n g & g t ; & l t ; / r p o l y g o n s & g t ; & l t ; r p o l y g o n s & g t ; & l t ; i d & g t ; 6 3 4 4 3 0 3 8 2 6 3 0 3 9 7 5 4 2 9 & l t ; / i d & g t ; & l t ; r i n g & g t ; 8 i i 4 - o u k 7 D u 4 p C u l 5 - B _ q v 2 B o 1 3 L x l x k B 7 x s F g l r F 3 0 k q B t i - D u s 6 U 3 k h F p - 9 J j k y j B x w w T m 4 Q _ 9 5 G i i 2 C y 4 o J j l 0 M 0 y k H 9 0 0 K _ g s B - l y B _ 2 j Q t 5 p K x z 0 9 B s l h o B j x l H x 6 j C 4 r 8 I s o n 1 C 0 4 q 5 B v 6 - 3 C 2 - 7 R g q l 3 C 8 1 4 m B y 9 w u B & l t ; / r i n g & g t ; & l t ; / r p o l y g o n s & g t ; & l t ; r p o l y g o n s & g t ; & l t ; i d & g t ; 6 3 4 4 3 0 3 9 2 9 3 8 3 1 9 0 5 2 9 & l t ; / i d & g t ; & l t ; r i n g & g t ; 4 1 8 8 x k z n 7 D i u U 0 i _ E i w H z r B - m B h s N x s C 6 3 z B t 4 D 2 q C h p D h r H z 6 R o t y B - 7 F z w K s i J p h D k y D g U y x K s j B g 3 G t o C t X 5 8 j B y x C q u C m g B 4 d o z B 1 8 F p v B m q E n 7 E i 9 L 0 h F 7 k U o 5 Y j 8 M s h H 2 w J j y n B 9 r F 8 s I 7 g B m 8 D 3 W 4 r 1 B 0 q Z t w V z i W 6 j H n 4 C z 1 q J 9 a 7 t R g r H o - c - y B 4 s W h 2 g C o l C 2 y G k i B 6 y G 4 5 d z q c 1 p f p 5 C h p L l w B 5 y F 9 4 D t 5 S m 6 c 1 8 b v k O 4 j B p n G l i w B y t 3 C m k C o h C w q C 6 m C 9 _ E i u E k p H i t B 2 m F p l 7 B g y - B k 0 B k 5 c g r M o 4 a j 8 3 C 5 o a 0 m G k 7 Q t 6 H 9 5 l B m w R 1 0 i B 9 z P l _ N r 0 E l z G j 0 o B 9 w I 1 d r o j D _ s c q 0 C y h J i i r B i p B l q V o 7 M h g q B 0 g G 5 y - B q 4 C 0 q J 9 v 0 B q 6 u C & l t ; / r i n g & g t ; & l t ; / r p o l y g o n s & g t ; & l t ; r p o l y g o n s & g t ; & l t ; i d & g t ; 6 3 4 4 3 9 4 9 4 8 3 3 0 1 2 7 3 6 4 & l t ; / i d & g t ; & l t ; r i n g & g t ; 7 _ r s i 1 - p 7 D t o 8 R - p v F r u q D m p m J y l - K n y 3 N 5 g s K 0 3 h C l u c 8 5 i R 2 7 4 H & l t ; / r i n g & g t ; & l t ; / r p o l y g o n s & g t ; & l t ; r p o l y g o n s & g t ; & l t ; i d & g t ; 6 3 4 4 3 9 6 4 9 4 5 1 8 3 5 3 9 2 4 & l t ; / i d & g t ; & l t ; r i n g & g t ; x o h j 4 v 1 6 7 D 8 l _ B n 6 z J p s k I 0 h 5 S 6 7 8 K 1 y 7 D 7 z 5 H k i _ c t l h H 6 j y V 6 g Q 9 l v Y g 6 3 i B 5 - 1 N 3 0 q D 2 5 g C i i e _ x v H p 8 g d 3 2 5 g B o s 4 C n o 7 P w u t Q v 5 8 R p i v g B y 0 g D 4 4 y H 8 9 9 6 B 3 r 7 G 0 v g P 1 u 6 B s n 4 D k s o M x _ _ D g u l O - 4 7 B v i 4 E s p i L 9 g p E n - 4 B q i m C n 5 t c i h p C l g u G h r m D 8 7 y C - n z O i y v B v q r B 3 - y g B 1 4 5 C - m - T h w 6 H r w - T h r w x B - t 4 B g g j B r s R t o y U w v X t u - s B m _ 6 b n k q C w r q I z 6 i H g v r 6 D x 2 1 x C z x i c h r t B p s k B q o h K h s l H s x 4 V k p r E u q 2 Q 6 k M n l P h v v G 2 z s E z 8 7 P n p t O m t N x 1 e r g _ J k 8 j I 3 8 3 H s v w I u s 1 B o 4 4 i C 1 y k F 7 6 p I z j l 6 B k 2 4 I q u N k m I 8 z 1 O l m n W - q w B h x x B i z 9 G j y y E 7 h o 4 B t z u K 7 6 j E 0 s k d 8 q k h C v v u r C l 9 z G q 0 l N m i 7 H q k _ D k 5 o G 1 8 w C l 5 4 F _ n 9 C s r e _ 2 l D l 5 i B 2 x l B v o v B _ 9 P j v v B 2 u j C 7 0 - B - s V 5 y 7 C 2 0 l F t n F k q V h q 7 b _ z y F 3 l k D 6 h o B y m k B m _ H p 1 - Z 4 1 j H o x j T h q z E _ k 7 D t w p B h w 9 L r r X _ u b 7 4 g Y k x l B v 4 k C 0 g M o - M p t y B 8 - U _ t v D z k 6 C _ u l E 6 u n E x i 1 F 6 k k S u 9 B 8 j F u h f l m 6 K m g i C 1 l 7 G w h c 0 8 G n 8 9 H n n 7 L i 9 _ B p i 4 C - o W z j k c i l r I y 7 H o - q K w 1 c _ j u B _ s 0 H 2 n i Q - 1 i B p 7 v E r 9 I t y g B u s e y _ p C w 4 o B 9 8 y B r 7 U 1 1 x H z v 9 H s 3 2 B 2 1 6 C v g X m u p B 3 n u C 5 p U g t W w k 7 B y k o J 6 6 U i 1 - i B 9 u 7 Y u 7 y I x p m B z v 9 E 5 y 5 M n 2 p X t 0 u K q g u G 9 t l D k m y B _ - X & l t ; / r i n g & g t ; & l t ; / r p o l y g o n s & g t ; & l t ; r p o l y g o n s & g t ; & l t ; i d & g t ; 6 3 4 4 3 9 6 4 9 4 5 1 8 3 5 3 9 2 5 & l t ; / i d & g t ; & l t ; r i n g & g t ; y w 0 z j 5 h x 7 D i w g I 6 1 9 g B o j z C r 2 l k B 7 w q B z 8 4 G r p j C 8 n g F - x p B j - r B v q 7 C y 7 7 B v p n B n g g M m j z E u 4 _ M w w r S y 3 l G o w l B s 1 v J j o l J i m i K 0 9 m O h j 9 F 4 v 1 J 1 7 u F w s n B - y t D 5 _ v C t u s M 9 - n H 3 u 8 B 9 r 5 E 7 _ s K r 6 w G 7 t o E l g p K n n m D t 9 7 B 6 i k B z _ X m 7 j B v l 1 C 3 0 2 V o i 0 H 5 w l C t x c k s 7 D 5 w _ B x j w C g - 3 D w s 7 D 9 m z D s 6 g s B 8 r h E z 7 N 8 g f k t 9 F j _ u E v 8 q E g s 1 L l w 5 C 1 i - - B s 9 n B 8 z 8 N 0 8 1 E _ 9 u O & l t ; / r i n g & g t ; & l t ; / r p o l y g o n s & g t ; & l t ; r p o l y g o n s & g t ; & l t ; i d & g t ; 6 3 4 4 3 9 7 9 0 3 2 6 7 6 2 7 0 0 9 & l t ; / i d & g t ; & l t ; r i n g & g t ; 1 k v h 0 t 7 p 7 D m o 3 E h g 6 c l t g O - v g H h 5 9 C j 1 t R 4 s x H 0 o h Y s x 3 C 3 i e 3 0 s D 1 o x G u w t D w 8 t Q & l t ; / r i n g & g t ; & l t ; / r p o l y g o n s & g t ; & l t ; r p o l y g o n s & g t ; & l t ; i d & g t ; 6 3 4 4 3 9 7 9 7 1 9 8 7 1 0 3 7 4 8 & l t ; / i d & g t ; & l t ; r i n g & g t ; l 7 3 x l 3 t j 8 D u 8 r I 9 q 8 H w 6 5 g E w p 2 V z s _ z H l 8 m s B m w s L 7 s _ I 3 - l M m 5 q P w i g c i 8 j B 1 - - Z o t _ K 7 j l H w h s 9 F _ t n 8 B l u k E 2 6 n R m m 1 s B v 1 8 s C l r t Y y _ 2 J m r k p B w 7 z h C n w x W 4 x h _ B w 6 p t V & l t ; / r i n g & g t ; & l t ; / r p o l y g o n s & g t ; & l t ; r p o l y g o n s & g t ; & l t ; i d & g t ; 6 3 4 4 4 0 0 2 7 4 0 8 9 5 7 4 4 0 1 & l t ; / i d & g t ; & l t ; r i n g & g t ; z x p w j _ 9 p 7 D 2 u 3 E 5 4 - M i 5 v o B l l g C i s U z x y G 8 p g N m x m n B y l _ C q s K & l t ; / r i n g & g t ; & l t ; / r p o l y g o n s & g t ; & l t ; r p o l y g o n s & g t ; & l t ; i d & g t ; 6 3 4 4 4 0 0 4 8 0 2 4 8 0 0 4 6 1 2 & l t ; / i d & g t ; & l t ; r i n g & g t ; y k i o 5 z m k 7 D 0 m 3 L l v o n F 0 9 u j F y 5 y D r w f n 8 j P n _ s F h 5 q I 2 l l C n 3 g 6 B r 0 v E s 9 5 F _ p m L 0 9 u E 9 v 1 H l t w E h _ t D w u i H u m 5 P r - 4 C - s p B m r p D m t n D 8 p _ 8 C 4 - 0 K z m 1 F _ q m N - _ 0 N x x q E l - x E v i w E i q 2 g B 9 o h V k g g J y w 9 g C v o - B 1 - 3 B z t R s g c y 9 9 D 4 s l c x x 2 C - - r B w 6 k C k v 8 C 9 h q B r w 0 C 9 w n q B s 2 m G o 4 4 G h l o F 3 y 6 D u 5 O q s H g i 7 B z 9 o V 4 k n m B 5 5 _ F w 7 t B x n g Q 8 - 9 S y o 7 e o 2 1 I v p v D 7 p 9 p B 1 - o M - 9 o K w x w Y s s u z C 6 k l S 7 q 1 Q 9 k 2 D 2 7 s K s 3 w p B t u 9 q C & l t ; / r i n g & g t ; & l t ; / r p o l y g o n s & g t ; & l t ; r p o l y g o n s & g t ; & l t ; i d & g t ; 6 3 4 4 4 0 0 4 8 0 2 4 8 0 0 4 6 1 3 & l t ; / i d & g t ; & l t ; r i n g & g t ; o g w q 5 7 t n 7 D 2 r t G 3 n o B u x Y 8 k Q q 6 X v - b 4 3 O t 4 1 D t v w V z 8 p F h n z K j r i P 6 1 1 C 8 2 z C t B z _ - B l 6 8 B g y 2 y B s 6 1 C s 9 h G z p s P 8 _ 8 G p r l D g l y R 7 n 8 B 2 h o B - 2 m L 8 l n C & l t ; / r i n g & g t ; & l t ; / r p o l y g o n s & g t ; & l t ; r p o l y g o n s & g t ; & l t ; i d & g t ; 6 3 4 4 4 0 2 3 7 0 0 3 3 6 1 4 8 4 9 & l t ; / i d & g t ; & l t ; r i n g & g t ; w y 2 n _ k 4 i 8 D p 5 j B 6 8 5 F n 7 3 J y _ q S t - q x B h 7 2 C 2 x r B p 8 n H - w 6 M v j p Q h p o e 4 z n J 9 9 q D n 6 x K & l t ; / r i n g & g t ; & l t ; / r p o l y g o n s & g t ; & l t ; r p o l y g o n s & g t ; & l t ; i d & g t ; 6 3 4 5 0 6 0 3 2 4 6 6 3 6 2 3 6 8 1 & l t ; / i d & g t ; & l t ; r i n g & g t ; k 7 m 6 n j - n 7 D z h 0 E 4 8 - K t x n K 6 k 0 I t 1 0 L x 1 u F _ 9 x D t y p B 0 _ i B i i z B x o 9 C z - 7 G 7 7 o I q u v C g i z C q s 8 G v y t U v n y U h q q G 9 p I s J x w 0 B - 9 O s n l V - x K 8 j O h 5 y N & l t ; / r i n g & g t ; & l t ; / r p o l y g o n s & g t ; & l t ; r p o l y g o n s & g t ; & l t ; i d & g t ; 6 3 4 5 0 6 0 3 2 4 6 6 3 6 2 3 6 8 2 & l t ; / i d & g t ; & l t ; r i n g & g t ; x l 8 8 v v k p 7 D q x 5 O 6 u r Z - o 7 g B 2 x t F g 9 n B o p 9 B _ 3 j P q 6 v B n l v C o l p N 9 4 i B z 9 x E 5 l m U n - F 7 7 o D w _ v F g s g D 1 n o D g w M h q l V 8 v s c i 1 w B q 4 7 I x p y R 9 0 J y - 7 C 0 h p D i 6 k I 2 l z I s h 7 B 0 9 q D y j v X 8 w r d s 1 c l h h B 4 r E 5 8 o B q u z z B 0 z k O p 1 - B 3 g p L n i i L j 6 r Q 3 k 4 Q j 4 t f r q n E 9 o r F q z n B h h h C l 0 w Z n w q M 4 n c l u u J 6 u u J o 8 v D 3 p y B _ t i Z 4 7 R w z 6 C x n h G _ w k J p 9 g B & l t ; / r i n g & g t ; & l t ; / r p o l y g o n s & g t ; & l t ; r p o l y g o n s & g t ; & l t ; i d & g t ; 6 3 4 5 0 6 0 3 9 3 3 8 3 1 0 0 4 1 7 & l t ; / i d & g t ; & l t ; r i n g & g t ; y l q 0 h x r u 7 D j y x B 5 u j E t j x M 3 w j 2 B r o t l B n i z O h k h E l 9 5 T n 9 v Y s n y O p r 7 F m q n D 1 0 U t 4 y K r w g I t r 6 D r 9 k v C r - t L m v o D j n y s B r 2 X 7 r 6 D q 5 V 6 m 6 N 7 4 z J s y i r B r 2 1 F 6 5 9 w B r n 0 h B z n - x B y l w s B y s 1 V v t 3 E 1 y 1 H n s m B 6 o s F - 2 v E g 1 l H u g 1 N _ v j k B p g t E p - k F k u s a s 4 y m B i g g C m u _ E n q u x D 9 9 n J 7 j p O 3 1 h C x z 1 W x j j R 0 l 6 Q 9 p 3 r C n m p g D _ z 0 L 0 7 u k B j 4 k K & l t ; / r i n g & g t ; & l t ; / r p o l y g o n s & g t ; & l t ; r p o l y g o n s & g t ; & l t ; i d & g t ; 6 3 4 5 0 6 0 4 9 6 4 6 2 3 1 5 5 2 4 & l t ; / i d & g t ; & l t ; r i n g & g t ; - u u x 0 q 3 m 7 D t n i I 6 y T z v 3 2 B h 6 3 L g 7 1 I 3 q x T & l t ; / r i n g & g t ; & l t ; / r p o l y g o n s & g t ; & l t ; r p o l y g o n s & g t ; & l t ; i d & g t ; 6 3 4 5 1 5 6 8 0 6 8 0 8 9 6 1 0 2 8 & l t ; / i d & g t ; & l t ; r i n g & g t ; 6 - 3 w 3 v 1 7 7 D i u 3 N t s m F h 4 s B 3 i h u E r 7 8 R h 1 8 M 7 q l _ D x y v 7 B z 3 i 5 E x k r m E q 3 m 1 M o p - 9 D 0 m l 1 J 5 8 u N s k s t H y 5 j t F x 0 t 6 I k q 3 _ L - l o t B - i z z E 5 n n C 9 n l C 2 n r P m 4 3 0 B u q r m C g h q F 7 h P n w y L 3 w l C 5 9 0 G x t z D 3 g 4 C j - w F w 8 i 2 C 6 o u 4 B n 9 g k S n u k k G g k g t 8 B z i _ p C w l t 6 G h r 5 F k 2 m G m 2 z D t o 7 I s h y m G - x 5 J q 4 j u B o 1 6 F v r 7 E i 7 7 h B q 6 r v D o q v W _ 8 0 w G & l t ; / r i n g & g t ; & l t ; / r p o l y g o n s & g t ; & l t ; r p o l y g o n s & g t ; & l t ; i d & g t ; 6 3 4 5 1 6 3 2 6 6 4 3 9 7 7 4 2 1 1 & l t ; / i d & g t ; & l t ; r i n g & g t ; i 6 5 6 4 j k n 7 D n 9 - M 8 x 3 B 3 l 4 T z m e y 8 t C t k i F o 0 k D & l t ; / r i n g & g t ; & l t ; / r p o l y g o n s & g t ; & l t ; r p o l y g o n s & g t ; & l t ; i d & g t ; 6 9 1 1 0 5 3 4 5 1 3 9 2 7 1 2 7 0 5 & l t ; / i d & g t ; & l t ; r i n g & g t ; l - i 1 s 4 m n 9 D 7 1 n I 9 7 k u B v 4 a i 1 i E v 3 7 O w n S q 3 Y 1 j o B 3 8 I h h N z i K k 6 X q z B i l N y 7 5 C 2 i 2 B n 3 E v w e l q Y q k W h 7 G o 4 S 8 9 m C k 0 J h h w B r 8 l B m v y D h y 6 B g 2 O q 7 q E v t M 8 5 S 1 4 o C k k v J i 2 S j k t D t j X x s 2 B k s 8 G l q q C v j n E 5 t P 9 t i B 6 q y D v x y B s 8 4 C s s I 2 p o B o 5 f - z Z - V _ 2 x C 1 1 l E r x k C 7 3 C h o - F i q U r 1 k J 3 7 l C m p u Q w z j B i v x E m 0 g D 8 b z g x B 5 V 5 _ 7 D 8 p C 3 x B k x i B n 7 n C v 3 j D o i j E 7 3 5 B q _ 3 F x w J 9 1 2 B q 5 8 B x z L 7 0 C w z C y q x C w p 2 D 7 m B q r D n n B l u G i y o B 2 i 4 D w 2 j C _ j r C 7 n p G 5 _ K j h w B g i 7 B x j n C k 6 C s x z C i v h B t i G p j n E u y w E v q v E _ l l B 1 z b 3 x P j 3 r C 5 2 B 0 t P n m Z m _ C o 7 M n t w B k v 4 K l 1 b u 4 v C 7 o x D q 7 - B o z C u x I r w f u h I g w Q k k c q i B s g N 2 o B m 7 H 1 m D - t y B 3 6 B 9 Q m t F u 1 v B 7 u G z 1 D 4 p N n S x j C i 8 E 0 V m j C p u B i s B u h I g 9 1 B w o C 5 y D m n Y - n K v 7 C _ g D y n v B w z W 3 l P - x I 6 8 t C 5 Q q Z w n W 6 s z B n q J j t B k i B 8 _ M z l 6 B s 6 t C _ 7 H 7 y C 2 r D i l C 5 6 C q 3 E n 4 Q 0 t C w 5 G 2 5 J 4 y L x x B - p N _ u D g j N m E j L _ 3 O o V h p B s Z j 8 B 6 y p B k l K m 3 J w o E 5 i F i p C 1 4 H g R z w B _ Z g o f v u J 6 q C v S 2 o F 5 K 4 l B s y E k 6 B 3 h m B w M 4 x G u s B 5 h N 6 p V 5 h 5 C n i D _ 3 N p j C k k E - z B r j 5 B 0 n C 5 0 D i 8 - E w j K z J 7 l B 0 S 8 Y p 8 R 0 e r y j B h w N z r G t i F x 8 F _ v C r w D q 5 D u w B _ k D j l F j i D 4 w o B 8 5 C k y D 4 P u s E t v F 4 n C 5 m K 8 J r 4 E 1 t M o z C t P 4 w I r p C h j B 2 o C l 4 O 7 j F r n B 2 j B 1 5 Q _ 7 G t r E 2 2 F n l Q 4 d _ k F k 4 C i - m D 3 g Q m n v B 6 K 7 Y m 4 G r J t V w 2 L 5 p J z j C 5 s L u w J 0 v S 0 3 C s 6 h B 2 0 9 B s u E h p F t n C 5 g D h z N v v B - s T p 9 G y i 5 B w Q u k J r j D 0 H m w B 0 8 O - 9 D 4 o L m l C h R n 5 Q y m C 3 y O z 0 Q 1 7 D s v C 5 i H 3 x Q 0 o R r q H g U s o B s v G i l C 3 z C k h K w D t t B j V 2 y F 4 2 D 6 t I r 8 5 B i C z T l n w B u n W j n I m k D l z I n - D 6 p B m 1 1 D n l J l r C g t H p n D _ t I 7 g I m q E m j B m L y j D 0 g g B l 0 B 1 Z u u C y 6 R u l C m 5 d 7 l H n 1 E q o B g _ U p 3 G m z e m 6 O m o I z j B x p B v 1 V x T 3 j C u e g o G l c 7 3 B t u B x x K 0 G o P o h E g r I 0 r D v N k 2 E q O h H y 9 B - J m s S 2 z L u y d o z D 5 u E w z 0 D 2 t R p l Z 1 m F o y y D o 4 Q 3 i D 9 q D u V 8 1 H 8 C k q D w W r v W x 8 E p m I g w W m u B p y B i P h i J 7 1 H g m T 1 I g - E r M 7 z I t a u - T _ _ B z l B 6 H v j N w t K v 1 B l i B 0 a s x B i _ V 7 0 B h _ I k a 7 s F 5 x B q v F k j T 4 0 B j 7 F w t E 1 i I m v E s y G g q B i w C k _ B h y C - u D z g I 8 z R i 5 m B h o F j 1 D t 4 E x i 4 B k n E v g E 1 v B i z D k 1 J n 4 C - 2 C 3 9 I q K p Q p 3 J 8 W m _ E s q G i 1 E w 4 F i i C i g B q m P 8 R 5 i H s n B - L m m D z 6 C - g J g 0 B 9 J 0 O h s C x n B 3 R 1 l W w O j y G g 0 D 6 w i B v g D y j C r J 8 3 B n 0 I 9 g C g l O w r T 4 X t H t 7 c j u B m w E n r E l 7 J u g C y j V l z j B q j G p r K y i L j 6 F n - E p o G v 4 Q j Q v c i F y o B 8 T 1 8 B h 0 S h s T n n B u w C 0 _ J - o N i u J x r F m m F i u G u _ B 1 w E t w I 6 g B s r B n U 1 p a w 0 c h 5 5 B n E r p E p 4 I q 7 E 5 v P w y T k y G q c 2 X r 3 J j m H m i B m M l i D m q h B y y m C l 8 Q o 2 w B 4 c 9 z E n 8 C z R 1 s D 3 h D _ q B - m M z w e 3 y D 4 9 B 6 2 C 6 7 I z n P l n P 7 g Y y z p B k 8 9 B y t D y 9 B s i B m 4 C 1 a k u B 4 w _ H r x Q y n X w u K k p H p t O 6 2 H y o p C m S z - H p v D n q B w Y w 6 C h 1 C 9 m K u j D x h C m r M 5 q C 1 _ 8 B - - B 2 M p 5 e u t R 3 t G 2 o E v w C 8 w h B 5 j G _ H 2 o F 4 j c u 4 D q X v 1 G 7 - P k t M k u B 1 k E 6 g B _ r C 0 s g B y o I t s K q g E 5 j I 3 4 Z x 7 C 9 Z w h D s u B u r G k L h 9 F w k B y 1 Z 4 e l m I h s r B s v M u u B h m D o g u B 7 p j B 9 k H 7 6 B r q F g p I s _ D n g J 9 y j C p H 0 0 p B g 6 C 6 p B 0 u B s x B k k G 0 i i B 8 j D 5 0 C 8 1 B 6 s w B 2 n v B r z B _ F _ v H t 7 B t 7 w P 2 w l E q v w B y - k B r n w C s q 8 B l o 6 D 1 u z L g _ z J x q L w K 0 Q i 3 J q t 8 F h s Q 1 i R n g w D z q 2 E h 1 r B 1 j o F 2 j J m 2 Q 6 2 J 8 Z 7 2 N k D g o B u w J v z Z 4 s E n m e x 1 n D 5 y E 4 2 D k h B 9 8 V g g 7 D 4 q F l o Y 4 m G 9 i D 3 w C x 8 E x l P k G - r G 8 w H g k E n y C x r k B 2 6 H s n C z 1 E i j u C l 6 J g g E 3 k J t o 1 E 3 x z B 2 k 4 B 4 l 0 G 6 q Y t 3 G 8 g o B _ 6 3 B y o o D 2 g 9 f x y m F w 3 l B m w s B o 8 u B 9 9 x B - v u D r h k T s y - K i w _ F 4 m G z g G v d s x 4 B x v x B 8 p B - 0 J o k r K s - B q 9 x H j W 0 X i e l P s M 1 o g K l l 1 B k h H 8 h H l w h B t h C g 3 L 0 1 p E 0 v h D n K h 2 7 H w Y u w W 4 T 8 T i w M 0 J l h H 9 p B t Y r j Z z p B y 7 t H 0 g B y - P 0 7 p B i q g F 9 1 D 5 1 B y y j B 0 b g s G 6 q t C 8 r 9 K _ _ p D m 9 n B n v E q s v I 8 l i B z o B h q I 3 - T q e q t D k m E i 6 B _ 3 K 0 6 C 1 7 B g t G m - c o 3 N z 3 I i L t V _ I s s B 6 o L r 7 m B m g J u p L r k 9 B g 1 K 6 X j w O 5 P _ _ E m 3 L l 9 m B v b w u M 0 w M k 6 C 4 j B g j E n r G q r D - t L j Q 0 t N v G 2 v Q n O w i C g 3 Y 8 5 - B _ w H 4 0 y E y k P g q B 0 J 8 N z 8 L 1 g o G 1 5 D u v p B 6 l T 2 o E 7 v H h l N _ 6 2 C k i 5 B l p L y 9 D r i B k z B 0 r s B i z G r k T o J r D 8 h Y 7 2 F _ k a g 8 R q x h B 7 3 S k 5 M 2 2 i C p k F 1 1 D 6 0 H r 0 F 0 6 P q l 3 B 4 j V k - r B v D - 0 p B 2 w V 1 i r C s b s h C 3 w 8 M 3 3 V k l H 9 z D t s C y 7 G w 4 D 1 5 L 8 y Q q 1 O j 1 B u C s k C y q O 3 x M o t M z w C o m G m 0 B p 8 L 1 1 B y n e s 7 j C 2 2 J u l I 8 k D w 1 p B m 0 q G k p x R 6 o R n y c x y D r - L n s t B n p V 1 0 G x 8 W l n E x x D 5 l _ B o y W l S 6 z O 4 v U 3 j U 3 g G u Q q w C h n r B - o r C y i - E o 2 D 0 6 R 3 q P 7 M h w B _ u r C 2 8 C 6 j W y l B i g C h p E y _ g B y s B w _ D u p E h h 3 B 1 l C t h D r 3 B - 0 h C 2 8 C x 3 E 2 6 C m z E p p D m x D i l D 4 w I 8 w B y u I h n B 4 0 J n T y U o m z B 3 8 F - y L l n M o k E k w C z y E 3 L u 1 M z 5 P n l i C - w C k 1 E 0 y C 2 y B _ 0 H u 0 I v h B n r G h c n L k t K 1 4 B l 5 B p p K 8 0 D 4 y s B h r z B 2 Q u - S w 3 G s k E v P 8 k B m 2 E y z K n - p B w j F j 8 E 2 i T _ n c - 2 d _ m g B j q Q l u Q s V 9 3 U j n w B k l i C 6 g I s 2 X 7 _ C 3 h F 1 _ D 1 r G 5 m F v F p G i n C l 3 F 7 w B 6 0 E - Y v g I 3 l N 0 9 Q w 5 O h 6 C v X x p Y 2 1 G i z B y k B h l T m m B y 2 G 4 k D 2 G x u D 2 y K r Q _ t B n p L m u B u k L 6 H j e 7 Q j 0 B w 4 C 2 O p x D 5 3 F 6 h g C s r t E 2 x g H j k G 3 u B 9 o B 8 r P 8 j f v z F o - E q z B 2 G 8 s D m r D 8 h E m v k C m 6 V v l 6 I 8 4 l B 2 v N p m N u i D _ h E 0 4 f 3 p V 1 l f o 8 U x k H z v l B r z 2 C - m 2 B y 1 N _ - D l 8 g P y 8 Z z k G j 2 K 4 u e t n y D 7 n B 8 p C 1 g u B 1 9 x D m R 1 K 3 k M 9 F y t P n c i u 7 B y z O 0 U w 1 j D 1 D u n z D r h D 9 9 G 6 l H 6 g F j - T 2 4 S w x o B 1 j F 0 _ L v s D - r M _ p N q x H s 6 F 1 h B j G z M v m J v o C y m B 2 n d 3 4 E k 0 I j z F _ s F 8 m J r t C 1 t K o 2 F 8 8 V 8 M m s K z X s r a t - b 1 2 C l O x 1 E l I g _ D o V n 2 _ G 8 w i D 4 q e 6 o G n l a 5 4 U 6 p z B o 9 8 C i s P v h L p x S w n f x 1 D n j d 2 c w w B 9 4 C r n B n t B i i B s t 5 B 6 X _ m C y 6 a 0 p H 2 5 t J 1 x H p m r B v z u C r 4 Y i t T x g o H v q K 6 _ Q g s G o 9 Q h z T 4 _ G - 1 M 3 p P h 6 0 C _ 1 D 3 - E 7 3 J n 8 W _ v N v u D 7 v H z 7 V v o F w j h D 0 j C 5 _ F p 8 I x 4 h B 3 h D q 2 M k 2 N x 1 _ F w m u I m v k C l v r C v o y V r i S z q y D q j 6 - C m w 5 S x 8 6 C j 5 z F _ x H q - h E _ _ 5 C - 0 R m 3 K q 4 n B 3 2 b j 0 9 B - x f 5 1 x F 4 7 h B r z m B 7 7 q B w p 0 B v q a n 8 o B 7 8 L 1 6 I 9 6 t C 8 6 X 5 i a h p g C l Q 4 h 4 B v p h B h u R w n m C 0 0 x F o m 7 G - q d o h u D 6 0 N p i i D 3 o u E - x i D i j 2 G 9 - r C 1 o m B & l t ; / r i n g & g t ; & l t ; / r p o l y g o n s & g t ; & l t ; r p o l y g o n s & g t ; & l t ; i d & g t ; 6 9 1 1 0 5 3 4 5 1 3 9 2 7 1 2 7 0 5 & l t ; / i d & g t ; & l t ; r i n g & g t ; 0 l 5 5 g - l m 9 D g _ L 5 2 H z 8 F 3 0 B s E u i F i _ D x 9 B w 9 C 5 j F g 5 Q p t H h 7 - C o p P 1 i U 8 z U h 2 D 6 q i B 8 k - F 6 h j L t w g B 8 k z B 8 2 K m x D n 9 C 3 w I k u V 9 i t B x h H 5 5 o N z 7 3 E 1 l 2 B 8 i o B 6 9 O - j n F u u - E & l t ; / r i n g & g t ; & l t ; / r p o l y g o n s & g t ; & l t ; r p o l y g o n s & g t ; & l t ; i d & g t ; 6 9 1 1 0 5 3 7 6 0 6 3 0 3 5 8 0 1 7 & l t ; / i d & g t ; & l t ; r i n g & g t ; o u 7 o 8 3 w j 9 D 1 z 4 F n o 0 E t g N y h y B p s 0 E j 7 3 D 6 m y i B t 6 E j 4 U k x m B p 1 _ 9 B l g a u s U z q D x j G g n G z z S 7 3 H k y Q 8 q V h 8 M - l T y v Q 5 q J 8 5 1 B - q - C t 3 I j s S 3 8 B m k m u B u i N v l f i 0 p E 3 4 m C o z F v 4 C s 5 F 8 w Z t v x F 9 2 d 8 n E m 2 0 E t x r G h r v E i 4 s D s y v G j n 6 Q m r 3 G j n 9 E x p I g q a k q U s i 3 B 1 3 Z k m 0 B g g 9 E n v w N y l q B _ i n B n k D 8 j Q t q e g _ D v 6 U l o L 8 5 M h y T y g g B w r Z u _ Z 2 g H 2 s B 5 y S 5 s N y h H o p i B h t P 9 6 u E k 9 I t x E 8 h q F y y y B q y d m 3 B t w D i p G h p H 1 u h B 5 o r E u h s B o o F n 6 l D x o j B g 3 x B 4 r 6 C n y F g s H v y M 2 m r E _ w F t m l B 8 m j F 5 o z B y v 4 I s p H _ p d g r F r 6 F 2 w 4 E j k I 6 4 C s - 8 D y k 1 D w p t B 2 w D _ 5 n D 9 4 z D t 8 R v v q B 8 w l B _ 4 n D o z l E h q h B _ 4 d 1 l G v 2 G v v u C 1 u p F k q 3 E 6 o j B l w j E 8 t c w 6 V q m 5 G s h - H o 3 R 7 n E q j l E 9 4 W n o u E x y N 9 m s C h - v E p 4 R g k n C z t s B n n d t w q O g 3 D 5 w q G p 3 s H m 8 u C 8 6 D 2 2 E 9 8 C s 0 9 K s 6 m G i b 6 8 C 1 x H l w M 0 u j K m l I 2 2 Y 8 5 T j 0 T 5 p d m h 9 F q z 5 B 3 q z E s n n E 9 k V x 4 N & l t ; / r i n g & g t ; & l t ; / r p o l y g o n s & g t ; & l t ; r p o l y g o n s & g t ; & l t ; i d & g t ; 6 9 1 1 0 5 3 8 6 3 7 0 9 5 7 3 1 2 1 & l t ; / i d & g t ; & l t ; r i n g & g t ; q w 3 y i k 1 i 9 D 3 u B _ k J x D n D i E 8 D v _ E 3 N g Z n 2 C h F 7 C v 8 C 1 C h H j K _ b p o C 4 g B r j B & l t ; / r i n g & g t ; & l t ; / r p o l y g o n s & g t ; & l t ; r p o l y g o n s & g t ; & l t ; i d & g t ; 6 9 1 1 0 5 4 1 7 2 9 4 7 2 1 8 4 3 3 & l t ; / i d & g t ; & l t ; r i n g & g t ; y m 6 j 8 _ k q 7 D 4 n r C h 3 5 H z g s T m 3 j I r z f g 5 v F n - P i 5 T p j 4 E i r X y g 7 J - 3 0 D 3 p L j p N 7 9 m E 5 s p 5 B 8 o 9 F 8 z g B 4 s W 8 v 3 v C _ y l C i _ p C h l g E g g 2 G & l t ; / r i n g & g t ; & l t ; / r p o l y g o n s & g t ; & l t ; r p o l y g o n s & g t ; & l t ; i d & g t ; 6 9 1 1 0 5 4 1 7 2 9 4 7 2 1 8 4 3 4 & l t ; / i d & g t ; & l t ; r i n g & g t ; u j x t s y 3 _ 7 D 8 v z 8 B j s 7 b z _ v E k n _ B _ 4 j G 9 r o r L p 7 n K k 0 3 L 8 7 l D y o m E 5 n l J z 3 _ G x m 3 K y 1 H z 3 P _ z s K 0 6 w B j 0 8 M v z r B 5 4 5 n B 7 t y P k 7 i 7 B q 6 4 O z 6 m R 9 g 9 i C t j H p v 1 Q m x j P 7 x 4 c g m 4 v C n p 3 B 1 s 9 C w 2 9 h B l 7 j 8 B q 9 1 L 4 r z Q j g 9 8 D x t s i B z u x C l o q E o - g E h 2 s u B u g u g B n 6 i L 9 x 7 B v v 2 R h 7 u l F h p z B m 2 3 M 0 n 6 O & l t ; / r i n g & g t ; & l t ; / r p o l y g o n s & g t ; & l t ; r p o l y g o n s & g t ; & l t ; i d & g t ; 6 9 1 1 0 5 4 1 7 2 9 4 7 2 1 8 4 3 5 & l t ; / i d & g t ; & l t ; r i n g & g t ; j z m 8 5 j g s 9 D z 2 - C z _ 3 B 6 1 G g q 0 I n 5 _ H y 9 4 B h 6 q I 5 6 w b - l 5 B 5 s 4 I 4 y - Y z 1 r G z g z O g x g X 1 u i F k i u J 9 t u F q n t h B - j H 5 p s B w m Q g 8 8 T 8 0 n F 4 _ z J q p u Y 5 x S 1 n z B i j t B 1 5 F s 2 9 C k 4 8 F p o v E 4 s k C j o k D j o z B 1 z C t v w C - h w C i 2 y F 7 7 6 B v 7 r G u k 3 G 1 1 z B 6 x - D o 9 J x 9 v H w 4 B m w 6 G s o S 9 r 2 F 7 t S t 7 7 C k o m C q 2 p E 5 w m B p 6 P r z D z g y O v l T t - v E _ k 6 D t k 1 Q - m M 3 1 K 1 5 6 J 0 _ H s s n B v z p B h 9 O x 1 F y v m D j y D r j v D 9 j K s r l P u n K 1 o 0 E g 5 Y s l P i h r C x o p E x - 8 D 6 p u I 3 _ K j 3 0 D _ y h D 3 9 s E 0 4 k C o 0 R i 7 I m j k H i q v p C r z 0 C i u - C - s l G 1 z h K 3 v N 9 3 1 G x w i B 2 j n C i r r S 6 k k U r i g D 9 5 - S v 3 v L o x z E & l t ; / r i n g & g t ; & l t ; / r p o l y g o n s & g t ; & l t ; r p o l y g o n s & g t ; & l t ; i d & g t ; 6 9 1 1 0 5 4 6 5 3 9 8 3 5 5 5 5 9 1 & l t ; / i d & g t ; & l t ; r i n g & g t ; 4 x q 4 y v i q 9 D 8 1 z B x 9 y w C w x 4 a n n 9 Y r r _ U w r N w 9 i J o 6 p I 6 _ - U t y x E i - 6 D o y - k B 7 m p S i v i D t y _ K y 8 x E u v D v z z D 7 5 x B 3 r r E 8 5 p H - p 1 I 0 g u B 6 w N p x s B j r g C 1 x b z 3 v B u 7 O 5 1 o C v 1 z B 1 h L r _ K 0 y 2 C q 3 S 2 8 y B 2 y p B 1 u l B 2 u x B z g p B p x m B o k j B 5 r w B l 0 9 B j y c o w _ G z 1 n C h - 4 B w w Y s 6 o D 8 - y Q 0 i 1 G u z x B p q K q 6 m B t u 1 B u 4 I x p h B u t 1 B 7 v p C y 0 O 6 5 J r - t F 0 u g B g y Z p s 3 F m 7 v I m k g F 1 t i E i _ d 6 _ 6 E 8 r k K z y 1 O m y 2 G 7 _ y D w 9 y I 7 4 - Z 2 n X v r k H v k x x D t 6 y B m 8 1 B l t t N q h r D _ 4 t D k 6 y O t l g I 5 7 m x B & l t ; / r i n g & g t ; & l t ; / r p o l y g o n s & g t ; & l t ; r p o l y g o n s & g t ; & l t ; i d & g t ; 6 9 1 1 0 5 4 7 9 1 4 2 2 5 0 9 0 5 7 & l t ; / i d & g t ; & l t ; r i n g & g t ; 0 1 v p j 5 m p 7 D n 5 w C x z 2 B _ p 9 v B g t u I h - L z x q B 6 n p L _ g n B 5 n j C 4 u g k B _ g _ - D t w 7 g C m j z B p n s B r m 1 F r t m B l 0 3 d x 0 w E z t k Z n 3 1 B 7 u 8 G i z w C x _ 9 O g s 5 r B w t w C r u h D _ p 5 K 5 r 5 H m q x L q 7 g V & l t ; / r i n g & g t ; & l t ; / r p o l y g o n s & g t ; & l t ; r p o l y g o n s & g t ; & l t ; i d & g t ; 6 9 1 1 0 5 4 7 9 1 4 2 2 5 0 9 0 5 8 & l t ; / i d & g t ; & l t ; r i n g & g t ; 5 h u 3 h z 6 i 9 D w C v D g H j X i E 8 D 3 G 5 J g C 4 K m F g D u B & l t ; / r i n g & g t ; & l t ; / r p o l y g o n s & g t ; & l t ; r p o l y g o n s & g t ; & l t ; i d & g t ; 6 9 1 1 0 5 4 7 9 1 4 2 2 5 0 9 0 5 9 & l t ; / i d & g t ; & l t ; r i n g & g t ; h 9 y w q 7 5 i 9 D u C u E k R h C l D o e 5 N m I h K 8 W u K j C & l t ; / r i n g & g t ; & l t ; / r p o l y g o n s & g t ; & l t ; r p o l y g o n s & g t ; & l t ; i d & g t ; 6 9 1 1 0 5 4 7 9 1 4 2 2 5 0 9 0 6 0 & l t ; / i d & g t ; & l t ; r i n g & g t ; 8 w _ j 5 r 3 k 9 D 1 l C 8 G p i E u G h D s v H k 1 D 6 B 1 m D t C n Q g D 6 q S & l t ; / r i n g & g t ; & l t ; / r p o l y g o n s & g t ; & l t ; r p o l y g o n s & g t ; & l t ; i d & g t ; 6 9 1 1 0 5 4 7 9 1 4 2 2 5 0 9 0 6 1 & l t ; / i d & g t ; & l t ; r i n g & g t ; 2 8 6 w y 9 s k 9 D p k - E h g k B z 0 - D k x T 2 8 T 7 m 8 B 6 i i B r 4 1 C o s p B v i K t z 7 D 1 z 0 M z 3 l a n - l G w o i w B u 7 i B g m 1 B t 0 h K 7 v O t m z B j j z a & l t ; / r i n g & g t ; & l t ; / r p o l y g o n s & g t ; & l t ; r p o l y g o n s & g t ; & l t ; i d & g t ; 6 9 1 1 0 5 4 7 9 1 4 2 2 5 0 9 0 6 2 & l t ; / i d & g t ; & l t ; r i n g & g t ; y k - o y 8 w l 9 D 8 9 3 I h 2 L l x P 4 x 2 U x u 7 R r y t N m n Y l 5 f 0 m b 5 q V 4 y 0 G s z x B u h Z n z s C v j i C i m h B 0 m 0 B j o s F l n d w k N i 0 U m p q E _ x a - g m C n 6 f 4 - 4 F 1 w n B 3 t 2 B 7 2 n B g 5 P z w i C w s 1 B 2 7 p B k z i E 4 k S s g 2 C k g m D 6 2 t B g v a s i X x i q D h 2 x Q - l W 4 l h D 2 3 V q r - F 0 2 f 5 o 2 C h 8 X x 1 8 B o 7 R v r W - 9 W t 8 - E 4 i 0 F z m 3 G y 7 _ C 8 r w C i 0 i C 2 s W r 8 l E 9 z q F r _ 0 E 1 5 i J p m v B n k d 4 _ 1 P & l t ; / r i n g & g t ; & l t ; / r p o l y g o n s & g t ; & l t ; r p o l y g o n s & g t ; & l t ; i d & g t ; 6 9 1 1 0 5 4 7 9 1 4 2 2 5 0 9 0 6 3 & l t ; / i d & g t ; & l t ; r i n g & g t ; g q t t x h i k 9 D n c - 2 C _ l D h m C - h D 3 9 H 4 V v v B 9 u C _ G 9 h D 3 4 C - w F n Y 5 h G y i M j 0 F r S q U r W _ H n a W e i B 5 L l D - C t B y F 5 - E t R k D j g C y z D m S p C l H a 8 n s C _ 5 E _ g N 1 i M o v C r q C 0 c v E g C k D n C j C & l t ; / r i n g & g t ; & l t ; / r p o l y g o n s & g t ; & l t ; r p o l y g o n s & g t ; & l t ; i d & g t ; 6 9 1 1 0 5 4 8 9 4 5 0 1 7 2 4 1 6 1 & l t ; / i d & g t ; & l t ; r i n g & g t ; 0 l g 2 8 i 8 q 9 D - _ i Q o r - G 3 5 k C m g w X 5 _ - B 9 6 8 D w 6 8 C 5 m s E 4 v u C j 5 Y 1 t 3 H i v j B v x j F 3 q - H 9 t 6 C q u M x 8 b u s s E g j m C q 7 Z t 7 9 E n 9 y B y o S n 3 S l 8 M w p o C m 2 p H z o f v 1 c l 3 r C y 6 - F w 3 _ B - u h C m 4 Q j 0 o D 4 1 m B n g y B w 7 x P v 2 i B j r T 0 6 8 C g u m C v k J u 6 v C m u o B 5 u q B 2 7 n D h x o B u 5 R 8 h b 4 5 l C 8 5 g Q 3 p m C q w I y 7 R r 6 3 B 0 5 s E r - m I y g T y 7 8 E z 1 x F p n q B p p W g 4 Q l 3 t B g w 5 H h g O t 7 u B 9 _ S 8 h l B 4 x L 9 u m B m 3 q J k k 5 E i s - P 1 y j C g 5 p G s o t C u o M n o h C 1 y w E 1 r k D 1 u p B n j w B k l I p _ T j r F i j h B v r R l p h B j 5 H 7 y M 4 g 9 G k 9 1 B j 6 m I 9 6 5 C x x 4 C z p e l q U t n o C r r s B 0 j 5 B v 9 R p 0 Q z k 9 B j _ 3 N h i z L _ 2 z N 5 3 0 P r q 7 I i p v B p p 4 D p y l D l 0 h H r _ 8 E - s o B m 2 z D s 9 l C n k - T 5 t O 5 _ M g n Z k 3 j K 4 y _ O & l t ; / r i n g & g t ; & l t ; / r p o l y g o n s & g t ; & l t ; r p o l y g o n s & g t ; & l t ; i d & g t ; 6 9 1 1 0 5 4 9 2 8 8 6 1 4 6 2 5 2 9 & l t ; / i d & g t ; & l t ; r i n g & g t ; n 3 2 w t l k u 9 D 9 o s D 0 z h Z l o t C q 1 p B n p s R _ t Z 9 _ p D y w r B o w 4 F 9 q V 6 y i B 0 z w M 6 r n C l x _ L 1 2 5 C i - B x q f q 4 t B l v 1 m B & l t ; / r i n g & g t ; & l t ; / r p o l y g o n s & g t ; & l t ; r p o l y g o n s & g t ; & l t ; i d & g t ; 6 9 1 1 0 5 4 9 2 8 8 6 1 4 6 2 5 3 0 & l t ; / i d & g t ; & l t ; r i n g & g t ; y z w 7 4 1 t q 9 D 8 U u E y E v d 3 q E - p E r K 1 G v E s I 7 7 C 7 G 6 F w h B h E k 5 G h 4 D & l t ; / r i n g & g t ; & l t ; / r p o l y g o n s & g t ; & l t ; r p o l y g o n s & g t ; & l t ; i d & g t ; 6 9 1 1 0 5 4 9 6 3 2 2 1 2 0 0 8 9 7 & l t ; / i d & g t ; & l t ; r i n g & g t ; 6 g l 0 h r 4 p 9 D _ M u a v O g g B q J o R 7 F s C j F k C v C 1 R 7 Z 8 O 4 B 5 G p E 3 J 3 G m v B o p B j Z 7 T 5 h B 0 R l U 1 Y & l t ; / r i n g & g t ; & l t ; / r p o l y g o n s & g t ; & l t ; r p o l y g o n s & g t ; & l t ; i d & g t ; 6 9 1 1 0 5 4 9 9 7 5 8 0 9 3 9 2 6 5 & l t ; / i d & g t ; & l t ; r i n g & g t ; x 2 k p n y h n 9 D r u C w E u 9 C 7 8 H 9 g D 9 s E z t I n F l - C o q B g j C 8 o C w w H g x C 4 5 C g i B 6 B r q C 6 h D 3 7 D 9 k I k v G i z K k l L n J h E 1 4 D _ 1 U 4 m I & l t ; / r i n g & g t ; & l t ; / r p o l y g o n s & g t ; & l t ; r p o l y g o n s & g t ; & l t ; i d & g t ; 6 9 1 1 0 5 4 9 9 7 5 8 0 9 3 9 2 6 6 & l t ; / i d & g t ; & l t ; r i n g & g t ; i 4 3 9 y y h m 9 D t D - g E h t E 2 C k H 1 H x H c 8 1 B i 9 G i d 6 H p G 1 P & l t ; / r i n g & g t ; & l t ; / r p o l y g o n s & g t ; & l t ; r p o l y g o n s & g t ; & l t ; i d & g t ; 6 9 1 1 0 5 4 9 9 7 5 8 0 9 3 9 2 6 7 & l t ; / i d & g t ; & l t ; r i n g & g t ; r x 1 0 k - _ m 9 D - n B p h D x h D w s F 8 z B t D u V 9 i B s C p y V 5 4 I 8 n C 8 9 J i q B j j C g 4 E 9 s B 0 5 C s j B 3 Q u X 5 y B i 3 D 7 k E q r G H _ y c m v F w W _ C y J - w G 2 r C & l t ; / r i n g & g t ; & l t ; / r p o l y g o n s & g t ; & l t ; r p o l y g o n s & g t ; & l t ; i d & g t ; 6 9 1 1 0 5 4 9 9 7 5 8 0 9 3 9 2 6 8 & l t ; / i d & g t ; & l t ; r i n g & g t ; 0 i q p 1 6 o n 9 D w C v D _ f w 1 I g y D 4 U - W w 4 B i U 5 M n V j s B r B i h Z g 0 D g D u B & l t ; / r i n g & g t ; & l t ; / r p o l y g o n s & g t ; & l t ; r p o l y g o n s & g t ; & l t ; i d & g t ; 6 9 1 1 0 5 5 0 6 6 3 0 0 4 1 6 0 0 1 & l t ; / i d & g t ; & l t ; r i n g & g t ; 5 x 6 w u n 3 o 9 D y i 6 B t t u D 7 g G m j P m 5 5 C w w r C n p j D 5 u W 6 1 q B m 9 2 B 3 0 w L - 9 q B r k T s s x F q 4 x B m z j B m o m D & l t ; / r i n g & g t ; & l t ; / r p o l y g o n s & g t ; & l t ; r p o l y g o n s & g t ; & l t ; i d & g t ; 6 9 1 1 0 5 5 0 6 6 3 0 0 4 1 6 0 0 2 & l t ; / i d & g t ; & l t ; r i n g & g t ; 9 l u y 3 v i r 9 D o o x E - 5 7 B n 6 L u q p D x l v L k 7 1 B 6 u g E o 0 J g o - B 7 0 0 D - i r B 0 n u B 2 n p H l j 4 C l w w D t 8 j C h n 6 B 0 w z D n o r M x 0 0 G & l t ; / r i n g & g t ; & l t ; / r p o l y g o n s & g t ; & l t ; r p o l y g o n s & g t ; & l t ; i d & g t ; 6 9 1 1 2 4 0 5 0 5 8 0 8 3 8 8 1 0 4 & l t ; / i d & g t ; & l t ; r i n g & g t ; g w h - s k m r 8 D o r v o B n z W x 6 s S 8 m 6 V j x o H k k - B 4 h l D 2 o 5 D 2 y 0 D 8 _ _ D k p j F j g 4 B o 6 m D p 0 p C l h v E & l t ; / r i n g & g t ; & l t ; / r p o l y g o n s & g t ; & l t ; r p o l y g o n s & g t ; & l t ; i d & g t ; 6 9 1 1 2 4 0 5 0 5 8 0 8 3 8 8 1 0 5 & l t ; / i d & g t ; & l t ; r i n g & g t ; h x o r i q p 7 8 D t 4 j B z - x u B l 7 v Y 5 6 0 J 3 1 q L o m r K 0 n i G o s s G 6 s 9 D x 7 u e s g r N w s 6 F w 5 w X & l t ; / r i n g & g t ; & l t ; / r p o l y g o n s & g t ; & l t ; r p o l y g o n s & g t ; & l t ; i d & g t ; 6 9 1 1 2 4 2 6 0 1 7 5 2 4 2 8 5 4 5 & l t ; / i d & g t ; & l t ; r i n g & g t ; t 2 7 5 l 9 k u 9 D w C 0 C u V m s B l c 7 7 M 2 2 K _ j G h v F 0 5 C 1 v D - y H s h D z V t G - j B 2 p E 5 g H m q E z v E 3 n C k B r X s 4 H 3 v E j C & l t ; / r i n g & g t ; & l t ; / r p o l y g o n s & g t ; & l t ; r p o l y g o n s & g t ; & l t ; i d & g t ; 6 9 1 1 2 4 2 6 0 1 7 5 2 4 2 8 5 4 6 & l t ; / i d & g t ; & l t ; r i n g & g t ; _ v r v 8 i p u 8 D 8 - t R g k l a 1 z g v B _ t Z s 2 - f h s 4 V v q 1 d m w 0 G o z s C t z m D y _ T 1 p o B v v g K 4 2 i E m 0 6 G t _ 6 s B x j t I 2 t z C 9 r S 5 4 7 C 6 l 9 N t q u C 0 l 2 D 9 k 4 C j h _ B o 2 u D n 9 z L l 0 O 4 m w B _ 5 w F 4 7 m B p - v B p 6 U p h 6 B w 5 k C z j i D 9 r u N x l m C l y k C 6 p w C r s o G 7 k r G n y j G 9 j z D - r j n B _ s j E l g r O z - s C 0 3 x E - y 3 H n z r N 6 6 p C r j M 3 q n B l i m B u m n B g 0 g C m _ L y 6 i B g j n E r 9 u X n t 5 C k m S g k F r o n B 4 v z C l s 5 B n - 1 D y u v D l v 8 H k 9 1 j B 7 r 1 P n n p N h s o C 5 - 2 D 8 q n C 8 m k S o o Q 9 7 2 F u r E g z F p 7 O j 9 1 G g r - H t 1 s N j 4 1 O 7 u 1 H o l l D 4 5 1 F 0 l h J q t n F s s - a 4 - l Q x 3 h O 8 3 5 c & l t ; / r i n g & g t ; & l t ; / r p o l y g o n s & g t ; & l t ; r p o l y g o n s & g t ; & l t ; i d & g t ; 6 9 1 1 2 4 2 6 3 6 1 1 2 1 6 6 9 1 3 & l t ; / i d & g t ; & l t ; r i n g & g t ; t 2 n z h 5 s t 9 D 0 J i H k J t H 5 G 6 F 2 H s H & l t ; / r i n g & g t ; & l t ; / r p o l y g o n s & g t ; & l t ; r p o l y g o n s & g t ; & l t ; i d & g t ; 6 9 1 1 2 4 2 6 3 6 1 1 2 1 6 6 9 1 4 & l t ; / i d & g t ; & l t ; r i n g & g t ; g 9 - o 9 t 5 t 9 D w J 5 O 3 X k y B p c 8 E s 0 B 8 C y C 8 J 6 5 D _ G 4 G 2 M m r B w y B 5 q M l d 7 v B l u B 1 H m G i 7 E u g D g x W s r D 2 l C 9 Q 8 X k 3 B q i D t Z s h B w K 7 D & l t ; / r i n g & g t ; & l t ; / r p o l y g o n s & g t ; & l t ; r p o l y g o n s & g t ; & l t ; i d & g t ; 6 9 1 1 2 4 2 6 3 6 1 1 2 1 6 6 9 1 5 & l t ; / i d & g t ; & l t ; r i n g & g t ; r v x y 5 0 4 u 9 D - s h D 2 i r B 5 5 t D k 0 y E z h T s 7 6 C w n 4 F & l t ; / r i n g & g t ; & l t ; / r p o l y g o n s & g t ; & l t ; r p o l y g o n s & g t ; & l t ; i d & g t ; 6 9 1 1 2 4 2 6 3 6 1 1 2 1 6 6 9 1 6 & l t ; / i d & g t ; & l t ; r i n g & g t ; s 4 6 v 5 x t t 9 D 0 G z o B x L 6 C j D m C y j B y P z C 3 C t Q r e 6 N & l t ; / r i n g & g t ; & l t ; / r p o l y g o n s & g t ; & l t ; r p o l y g o n s & g t ; & l t ; i d & g t ; 6 9 1 1 2 4 2 6 3 6 1 1 2 1 6 6 9 1 7 & l t ; / i d & g t ; & l t ; r i n g & g t ; x x h h 0 1 m s 9 D g V 0 l B w 5 B _ G p F v W 9 U j n G x E l E i D h M & l t ; / r i n g & g t ; & l t ; / r p o l y g o n s & g t ; & l t ; r p o l y g o n s & g t ; & l t ; i d & g t ; 6 9 1 1 2 4 2 7 3 9 1 9 1 3 8 2 0 1 7 & l t ; / i d & g t ; & l t ; r i n g & g t ; 7 g 5 1 z t 9 t 9 D 1 7 a v 0 q C s r k D 3 z j B x 7 _ C g 6 N l u z B q 2 x C m o p D 4 k 7 E _ 8 P 2 h P l 5 3 I y 9 i D j z 5 C 2 1 _ m B & l t ; / r i n g & g t ; & l t ; / r p o l y g o n s & g t ; & l t ; r p o l y g o n s & g t ; & l t ; i d & g t ; 6 9 1 1 4 1 3 3 6 9 6 5 2 1 1 7 5 1 1 & l t ; / i d & g t ; & l t ; r i n g & g t ; y h i m k 1 3 k 7 D g 4 6 H 1 o p h E 8 t 9 Q g z u W p 2 2 K g z h C j i z E l u z 8 B 8 h 7 b w o 5 L _ z _ G h h 2 D & l t ; / r i n g & g t ; & l t ; / r p o l y g o n s & g t ; & l t ; r p o l y g o n s & g t ; & l t ; i d & g t ; 6 9 1 1 4 1 3 5 4 1 4 5 0 8 0 9 3 4 5 & l t ; / i d & g t ; & l t ; r i n g & g t ; n g m 2 r u m v 7 D 7 x P z m n N s z r 2 F t _ l g C k l n F 5 4 w C 3 v 7 k F 4 q _ B n v w C s s o C 0 j _ I 0 o 5 h K t _ n B k 4 n _ B z i 0 h C _ g 1 m B p 6 4 H o n o E 2 o v D 5 7 2 H 1 j r U q - v S v u t C i m b x x s E 6 z k N p 7 i D 7 v 8 S o j 7 B y m 3 C 4 _ k C s y h K y q - D x - D j 8 v c 8 s 8 V v j s O x h t B j g w L x h t O t 0 r c 3 0 k D 7 y z T h 5 u I 2 z g N 6 s j E o 2 2 F r i E x u i I _ - 8 H 3 4 e k z w J 8 w 9 S y o j B u y w F j i K _ y 5 B j h e n 1 0 O 3 - i J 2 7 1 D 5 w v f g y i G l h p K m - x D u l 9 N w 1 - D 9 6 h K - o j E j o 6 N y 6 7 g C 5 - 1 F m l t D p 8 s F k _ 2 k E k _ g 6 C 7 k g N _ o k E 4 7 0 H 2 _ n M 2 p 7 q B o j 6 D - y i T 9 t j 0 D i r i S j z v D 6 v p B 3 v w n C - 1 s t B 4 n 7 d 1 4 l x E v p p a s 1 2 H 7 k p I - p 7 8 B i - h s B s p s W 5 u 1 z D 9 w _ r B p g o H u t 4 6 B x 4 O 9 r i o C t q j L o _ r C u _ 3 p B n v T l 5 v G u 3 z C i v 1 a 7 m j y B v r - f n h 2 M m 7 g L r t j s B t - h p B l 6 v C p g i K 3 r s u C g 5 5 P & l t ; / r i n g & g t ; & l t ; / r p o l y g o n s & g t ; & l t ; r p o l y g o n s & g t ; & l t ; i d & g t ; 6 9 1 1 4 1 5 5 6 8 6 7 5 3 7 3 0 5 7 & l t ; / i d & g t ; & l t ; r i n g & g t ; n j q i 1 g v 6 8 D 6 0 m J j 3 x B 6 k Q k 4 8 B m g s I 6 5 o C x v 2 G 2 r t C w 7 n B _ 5 U q o i B t 6 q D t - b 1 2 w C j u s G z n F 7 g L x h V - 8 1 C g 2 U 4 s y B z 1 3 K z 0 k C k w u B i u y B 1 _ a g l i F 4 w Z s n 2 B y p V s o v D p 9 e g k w C y 7 1 y E h t l Y v 9 8 q M l z h q E _ o 2 j B p z g M m q x C 6 w b 0 g R y - V x w 9 B u u 0 F j r T p m q B p y W i i c u s e 7 o 6 C r n F j o 0 C q r K 7 _ T t 7 I u z s C 2 3 o B g 8 q B o r s E 1 T h 3 f p q W l - m D g 6 q B i n s B 5 0 4 C s D w u E h r s F t p 4 G r j y P o 9 5 B p 7 s C x w 4 G s o 5 s B h l 4 J j x x F _ t p D s 9 v H z 0 i Q 1 l l J 1 q - D 8 k - L h i s Q l v q C t 2 8 L l 3 d 9 5 q D g 3 s P o i r Z - _ j P p 4 k S x _ g s B s z z E u v m G h 6 g N 8 _ g D v m x V - k 7 z C l 4 2 L i j i g B - z V 5 j k v m B r 5 f q _ l k B m n s B r g 0 D j v j N k g q J p 0 o D 8 8 X 0 7 _ C z 1 8 e g 8 9 r B z 8 l B 8 7 v H u _ 1 O q q 3 E 3 - z G p k _ g C 5 1 m D 6 - 4 a s _ u O s 9 4 d i 5 k H n 2 n I p y o F _ x o E g u o U m i m K 0 p 5 K x 2 w q F 2 m 8 Q t 8 W 5 3 g L y - z C 5 3 4 N i j s J n r 6 B n o q B h w k D 6 9 3 P s h u D l z _ B 9 0 a k g z C z 3 r B z 7 u C 5 k p B t l q B s _ h H 2 v T 3 y 7 M 9 8 5 H 3 9 y m B 7 3 q C n w n L v _ i C u v 3 k B m j y K m 7 5 I 8 g v H h o 6 C 7 z u t B 2 0 u q B l k - c 9 5 z C g g i E p _ m K p 1 u t B n 3 - D 8 - 9 F - 8 h C 2 j t B k g v F - r 7 M s w a x m i t B m x 4 G 9 8 l E w v 6 h B _ 8 0 Z g v 3 F q g n C s i 2 B k r W l w E s g M _ 9 0 B u u g B 5 7 8 L o h z D 4 j v D o v u B n 1 r E y n 9 G g 1 g E x g i I - h - D t - s B j _ v E v i c i 2 3 N 2 w _ B j k j C 3 l 3 Q 2 1 4 B x 4 s 6 M - 5 1 G 3 s r B y 8 o B p w f s 2 x C n s h H m 5 3 C 7 x x D x l k C x 8 t N 5 9 t B g y t D 3 m v B z m l E u s y B i v z B k p 6 I 1 h u B w 2 8 B n 7 - C i p u G k 2 5 C _ r i H 9 w u E s x L 8 w O j u n K j l n B 6 w _ E p 1 9 B 1 6 7 D x 7 1 B q s N 0 i 2 K 8 6 6 G r z k C 0 2 t B 0 5 g B 0 1 k B u l 8 J 0 g k I y 8 X l 3 9 C v r Q 5 9 s G r m j B 6 k r E 5 3 5 D r t 0 C 9 m v B 8 _ - B - l 2 I q m 9 B z y h D 5 6 j E m _ l G w - u O 7 0 2 B _ y w L s q u F w t 8 J o 5 S - k n B 0 4 p C k p n D x i x C i k c o 3 j I r h 4 F 9 w k C m v R 4 m o D l 1 w B h - y D 4 g 1 L p y 4 D _ g 0 B 1 2 2 B 9 z p B x s s C l 9 t C 9 7 6 Y k 7 5 F 4 i w B r o Z 9 s q M t g 7 B h 1 m B r _ i B 3 q f 2 n H m 6 K o q _ B o n b 6 C l 0 8 R o o r C 2 0 z C t l 0 B t 9 i B 8 o 1 G 7 y w I 5 p h F 1 o n a x z q I n o s D 4 y 3 E z k i J 0 u w F j o 5 D n k w B 0 o s B - - - B q z a - 3 o C z 7 s B - k q F m 5 7 K v l s f 1 2 z i B o j l X p 9 x C w 8 2 p D 5 z g L 6 6 q B p l U s v k U _ i l P 4 4 p R p m 9 y C p 4 u H 3 t 2 E x n 2 S 1 z t X l 4 1 s J _ 7 q E x w i w C u m 4 i B 9 o - S l 6 w I g l l C g h i D y 5 n B 8 2 x C v y h v B 8 5 j S g - 8 u C 1 t s E z - h q B l _ g M 6 _ i u B g 7 _ E 1 u k B 2 h p E t 5 n P g p z 9 E q 3 v B g r s l G t 1 z v B v q r T l u m c i 1 3 z B 2 0 _ N 3 7 l r B j o 5 0 G 0 l o I 2 z 1 R k 0 y 9 H v g n L t x g P 5 v p B u j j F u j q D 0 - q a l m _ k D w 7 w J 6 3 g H 8 j q D u z _ b q o z i B - z 4 w B o 8 7 h B h 5 r Y o 1 x O o 7 0 N q i s l C g v q o C i n x E q w 6 H 5 8 5 H y m m G 7 2 n J x 5 5 T 9 l 9 0 B y v l f w v 1 e _ v g J l w l E r 1 U 6 r _ N m p w C z n 0 H k i 3 B u u Z g _ 3 I 7 l p 0 C y _ f z g x F u i _ H 6 w j C o m 2 C 2 2 i E x _ z G h 7 9 8 B 7 j v 3 C j t z U m s x O n v 1 T h u u P p r 7 - G h 1 m s B - v 7 P w 3 v C u z z D w u 8 B 1 9 s M - w o G g k i L 4 q u J 9 q 7 I s 3 - F i u - D _ 4 - D 2 o 5 F i z p E x v 3 U p n v D v 1 x I k m n N g 7 x B - i s I u 8 n G s s X 5 g q B l 9 p B 1 i x S 1 - m E s - a _ w k C 9 5 v I w _ 3 B h 1 g D y y s F _ y 0 G 4 p w D m j l S 2 h 4 R i 0 1 D p o 4 C - 6 h M t i x E n 9 1 o B 0 1 i G y 7 _ B 8 w 7 G 8 3 z D 3 m t Q 4 y 6 B 9 h g E k 0 q D k m j C v o l T v 7 u E i 3 q C z v n D 5 s k B o _ o C t y _ I w s v B j p j c 5 o k B 6 0 l 2 B 9 g z V 8 5 9 J 6 n i L _ 5 9 V o u 0 C n r n C v _ i E 4 t 0 D 4 p 4 c g 8 r z T 9 4 6 J j r 4 7 B 9 i m _ B 5 y k K h w h E 5 7 l h C w m 4 1 B v t j E j - - I 2 y w F i 1 q E 9 g u C 5 p s G 3 x _ G t s h F h i 3 Q q 9 l G 9 m o F j 1 h D k t 7 C 4 x g E i 9 5 B r 5 d l 9 z F 2 u _ y K z g n 6 Q 0 4 5 s k B 4 m q 8 F 3 u s g I s g 8 M 6 1 2 H g 7 8 I 4 w v C s p x V j n 4 E i t y D i 7 o 0 E _ 4 5 d k 8 o P k _ i x C 6 0 z y F 4 r m R h r a 9 - j C k x 6 B 9 o p O u w - G q q 3 R i u j D 0 8 z E y l 1 D t 1 6 N i z h E 4 3 k B q u z Y 7 5 v F 3 l n D 9 _ i i B 9 8 o D h 7 q D v n y G p k r I h w W w t g F 0 q t B n j x R g k 6 C 0 v o G _ 6 u B t 3 0 H o v f 5 q 7 S v g s B p p 9 C 3 m 2 C 3 8 m M u 9 i E p 0 m F 7 4 T w 0 V 4 4 h D 6 i p B 8 2 4 B m r l H 4 i x B w r 4 T z j U y l u C w n e 8 u 8 V z g - C t 6 q B n r x G _ n r B z i h C n x t B h j 9 I 2 r l B m 3 - J l 8 n C x w s Y i g g S j 1 u B 4 v _ O u p m D q _ r C z s n B s 0 Q q p h G v u v B s 2 c q - 8 E l 5 w B i 6 0 C l v 8 B 4 p 9 B 6 0 6 C 8 m T n m t h B x 6 v E 1 0 l I h s p O 4 1 k D 9 o 1 J 3 h t G 4 9 8 J m x - C 3 0 8 D z - 5 G x k x E 6 l 4 M 7 t v 4 C 3 z l g B v 2 g X s o s u B 4 g 7 O r 4 8 J s z j B r v x I r 6 r N j q p P j 4 i H k 8 2 a 7 h k B n n c u p q H 9 3 w V 7 4 x D 3 p k K x 0 k O k 3 u a g k w F 3 y 6 J y x p D 2 t m J l 3 o D _ 1 4 B 5 o I 7 y r U t o 5 1 C o 4 o x B o y i p B l 0 j M 0 2 k E 5 0 l B h y l J 6 h n F r v x x F n y m i C j p h y B q 3 4 0 C 2 1 T 7 t t 1 B z 3 m r B _ m k 4 K r m q K j 6 2 5 E 3 x p Y - s i J 6 3 l 7 C i 6 1 q C p q o J 7 u 3 X w u - Z t 0 0 V 1 x k G o 9 u K o h _ 8 C k i 1 6 C 1 6 6 b 0 i q e t x 6 i B 8 i y Y s g k 3 B t o 2 I 6 9 s J u p p _ B n p w V j - 3 h B q - l R t r 8 I x u r u B u u i F _ g k J 6 h s y G 1 j 7 5 B p h t n C 0 9 m J t r 7 l B 3 v y S y 3 3 5 C h 4 5 Y 4 w 9 X x j q B 1 m 8 J q u 7 K 8 r r K n 9 x C v 5 o _ D _ n h n B 7 3 g Q g h 3 B n 7 w G o r g G u i 5 I g p - j B 7 5 5 J n t 8 D u 5 9 D 8 g 9 N v 5 j S o 4 s D o j 2 F 4 q v U 5 9 p F h t q J g t n E 6 _ 4 E 4 _ k D n q 1 E 1 0 2 M 7 t l C s n m j B _ n s p B j o k Y 5 t 0 X p j 8 v B l 7 k K 1 l j 0 E g s e k u j G 6 w p b n v 0 x B 0 l 1 C j r y C w t 5 O _ w 7 H j 5 w O i v h N l j 2 y B y h 1 F 8 s 4 I p o z I u 8 4 d 1 0 g B 3 m k T 8 l 3 f n 9 4 Z y r n L 0 r 7 C m x _ q B m t t J _ l - L 2 6 0 Z v 2 q B 1 m 9 N p t n E 5 t 6 1 C v l 6 r B 9 1 y N 7 3 1 C j w v g B w q _ r B k k t J 6 0 i K v 5 8 L 8 6 v C 8 0 k t J 2 t k m B m m h C l l o B u 6 i K x 0 - F 6 1 m L 8 h O q k x E 9 h q D 4 z 8 D p u 9 D u 6 n B v v n G o o k B k q N t t l E o _ 9 I 2 s 7 B p o u B 0 v i H 2 o z M n 3 4 f - 8 Z u y 2 C y o 1 G t z z I 3 u - D k s k E m n s B u v o C 8 v p P n h 0 O 3 6 q H 2 g 4 e 5 1 u w E 5 w r F 8 w 5 D l 1 y C 5 z u F 5 v r B 3 g 9 4 B p k u M i 3 3 E i k r C o 2 o E w l w H h 1 d 3 0 b r 8 2 C s v 4 E y 7 x B 8 w p O q 7 y N 3 g m i E j - r M g j k u B n 5 i E 2 5 r Y q w 0 O u o h F u j 9 Z y _ v y B 2 h q - C 7 1 l R p 0 h N g 1 p G l 2 q o B w 6 k K 6 3 - E 1 p k I q u t O q 7 u X w l 0 D 9 p x g C t z x x G i h o h C - p 6 d z 3 4 x B v 4 q C 6 r s J r q 8 N 9 2 j K 3 n i D x 4 5 P 5 o l m B 6 _ 7 D q x t F z w u G h m k L 6 h n C p q z l B p w x D _ u z C 2 8 o F - g - b h 1 p q G i s - 9 B s g 5 Z 0 z x B x y c 4 _ 3 P g 5 n G j 0 u F 0 p 7 D 9 6 u C w g 5 C w l g C g o q l B k y - E h x n Z q 8 O u x l C u y g C q n o E s 7 V t 1 N k z h C j 6 V y 7 y B g i 3 B g m P u k s L p u H j n k C n m w B 2 u w B 2 i v J 7 l U n 0 b 0 1 m C p z P j h l B - m 0 B - y V p 2 h B x 8 u B 7 w j D 9 4 Z w 0 g D r n M g 4 0 E t i n B 8 h h B q 6 J q p K n - u C l q w B i _ q D n 3 E 1 2 g B q 1 3 H 5 4 e y - i B g l r B s n U g n 3 B x 4 M - y K 4 v 0 C w q I v 3 y B 8 4 z M j 1 v 6 B v _ p G h h 3 D u 7 5 C i 4 h F 5 p p E 0 9 8 B p t h B v 6 5 E x q c v x _ E i s w F v i q D 8 t m G - 1 o B q o 7 F z 4 M 8 z o B r q g C p 5 r B i 3 o R 5 y r B 3 r k C i l n F 4 x Y 5 2 V 8 9 l O s t r G 3 L x n N p 4 s E z z e 3 x g B y - l B v k X 3 0 s B y 7 7 D y _ X o 2 4 B w q L 0 t R i 2 a 4 q R x 4 2 C y 4 t E 6 i 7 B i u b n 7 q C 7 r 4 F n p k E l i w G z t S 1 u 7 D u 5 T w 8 i J _ 9 z C m 5 g I t t 6 F l 5 o D 9 5 O u l y D s 0 i C q n o E p 8 z J 7 p O t m v C 2 4 - E k i t C v 2 p C 6 s t D 0 k 1 K z u J y k z D 8 k i B u i 2 C o g u F q t h L l y y B s 0 w D t k J 6 s 5 C p x P 2 x B 3 3 b w x 9 E h i O g 9 k B 9 x 8 C n x S 9 n g H z v 2 B r 1 2 B n 3 o D _ g h B l 3 w I 9 w Z p 9 p I 9 3 M t 2 x E s o z I y i 8 D 4 v n E 9 3 r D x 1 0 I 8 l 2 C v 9 7 C g 4 f 0 - 8 H 9 n X j z 1 O x y V v 0 r C o m P i - R k 6 g B 8 j u J z l w C _ 3 R m 0 s C 6 - 5 C t 7 Z 8 l - E - l Q r t x H l l 1 B q y M q 3 m C j w q B h m i H g k p J g h y D x m g B y g d 5 h o B n _ x C 1 0 m R k y o B j 0 4 f h t k L s j 4 W 2 2 Z - u i X _ r 8 b 0 g g E 9 0 1 E v n g i B z z i v B 6 7 n C s 9 g n I t j k I 0 m q E 4 y k H p 3 O z - p B r 1 E j z w C l l p G q p h B o t s B 3 4 L l p n C u j h C r i 9 F r 8 7 C n s T 8 y x C 6 j p J p n z C t l h D 6 5 6 B j w m D 9 x E l 3 2 C 2 7 h D - 1 Y 4 3 r B 6 l a w i g I u g 9 B v 6 8 D 5 7 l B - o k C q - v B 3 8 y J o u u B - l 1 G s 5 w B 1 q 7 B l v j E r v P 7 n x B u 8 y B 2 z X 8 2 u D 8 j l B s 6 w B 5 5 f n j _ B v z _ H - k o D s l P h n K q w z L - 5 6 B 7 8 l B v w N - 3 X q w q G x m 8 B n 2 6 E o y j D r 0 4 C s m V z 8 U t 3 o C m 6 4 D h x z G m s 2 k B 2 9 q P y 3 u 1 B 3 v j - B s z 1 T i 9 9 D 2 o y J p r j c l t _ B v 3 a x k h B 6 _ V j 6 p B 6 v o B 4 j x C u - v D n g p B t 0 n B j x c 3 m W 0 g l D z - 8 D q s e j 1 l B i 0 X i o s O g 7 n C 3 j W o t p B 1 w h N n z w S x z g i B 9 3 s H m x x F 6 9 j H _ q p B m i p H q m 0 D u p i G m v 3 H z _ 9 M 0 - u G y 6 9 F p 5 4 B s i - B o i g M 7 r x E g s 6 r B x x q J m m o J t 9 u E 2 - 9 C g v p O 8 h o F n t s F q j V 5 s j I j s w K p y b j 0 7 C x p o E 7 t b r j w B w o q E i u M - k 6 B 8 k q I h v R u j m C 4 v 6 J v 9 s J k 6 z F r - j C 4 x n N 3 x - k B h 0 Y z z t B - l k I o 2 r R g _ p G 3 7 F y 1 v G l 1 7 B x y 6 D g _ t C _ 1 p E 0 y p E 5 y j B u j g I k n 5 R w r w c 6 q 6 H j 1 i M k 2 v G p - 8 E n i n D g o g C 8 k 7 B 5 6 K y q y D u 8 H n i 9 B 1 8 u C p 0 h B 7 7 p Q l 7 - i B - 1 j P v 5 w S t o 3 D z g t F s n i B w y 3 F 2 k k B r t _ D 8 1 g C h 4 V - q 2 H 6 8 v P m q 1 K y w y E r 0 k D l 1 0 K 5 r o D z _ 5 l B k u l B - - z B j r S u 4 u L _ i 3 B 8 p 3 K m u 0 J p i T 7 6 u U l k Q 5 1 s E 6 - f y y 1 J j 1 h G m l 0 P r m s C z k w E k z j C 3 z 2 p C 2 j P - _ k P 7 6 6 e 8 q x C h l o D r 9 h G i g q H k 3 3 F x - 7 h I w 1 - J 9 - 4 H m 3 u P t u 6 F 8 0 K 9 x z B 0 u O y g p n B k _ 1 5 B z z y B s z 5 j B _ 9 s V 5 m 3 J p p n C z 2 4 g F 2 4 6 N 6 l 5 n S t r j _ C n w N 7 - x C - 1 r B 4 2 X i 7 2 l B k 2 _ h B p s l g X u 8 w R h _ l s B l 0 i O 6 l s C m h 2 D h h 5 8 C - t - C h 7 g B m p 1 U m - o L 7 m m D 0 8 y e 1 3 v H u l 4 J v u j G m o k H k m l B g q 4 P s i g H i 5 o R t r 4 V _ 0 7 S t 9 s 9 B 5 0 u N p s X 4 s q L g x y F 4 o l N x x 2 I 0 k _ D v 3 z D 8 7 6 D y k m G 6 z g R i t n D u 8 o E v 3 z B z v t J - r q O 8 - Z 4 g j B m 8 n b l t - F 0 h _ I h 1 m R 8 n q S 8 - q D k 6 2 D 9 n X n h u L r _ 1 E q 7 _ K 1 3 0 B _ 4 l c 9 9 t F 5 o V m x y E 1 3 6 a 6 1 z M o q m Z z r 8 s B q x b v s 7 G 6 4 o z C o _ h o B p v i G k j X q l 1 J 3 2 8 B x _ p M n r m D 4 j o U u g n C x 1 z F 0 l - N 4 r 0 N n g _ P s 4 p B q v 8 J s y 5 Q 4 p r C z x 9 D 2 u k B q 0 2 D 1 9 _ G s l 9 Q 6 3 T g i y K w z _ M 4 u r I v 4 V z 6 - F m p o E 2 k b j x m E u p 6 D w y 2 L w s o B 3 v z B - 0 g I v 0 J m z 9 E i 2 i L 8 w 5 J z y I h r g F l l 1 E j y 8 N l 7 f 7 v m H j 4 t B p m U w g v I v o 5 D q g 6 F 3 4 l C l r o G t 3 p I h 9 j T 9 j m C 2 p 3 D z l y D s t p J 2 j t H 0 0 o G - q - C 0 2 y C 2 5 g J 3 g 3 D x k O 3 y q C _ p 6 B w y U _ q g P x 0 - G x u 8 E 2 8 x E 2 h d v t 5 B u i l N 1 4 z D i 0 l g B j x k D z 1 y B 2 2 Y 5 1 8 C 8 n e 1 g P _ j s J u p l B k i M m 3 0 I 6 - p C l x 4 E x 1 4 E 9 w P _ y l I 0 w o P u 7 w P s y 6 R F 1 u 2 B v m 1 E _ s y C 4 i 3 B q 3 1 J z l 1 M 1 i 5 C 7 8 _ h B q 5 X m 4 m O 3 0 L h z l C w - l S r 6 w J _ _ 6 I 9 i 0 B w t k B u q i r B 7 y t E z l l E g 7 y W u 3 0 H m 1 s C m 7 4 C y 7 x C x 1 s X o 9 l D o t h N 0 q s B x 4 m G 3 4 o X l v _ I r p k B y _ m D 2 3 p H 4 2 n B u i m X 4 _ p B 4 y T g 1 t E g g h B i l p Q l h z r B i t g E r m 6 H 7 r _ C 1 x S t 1 k q B g l y K 6 u a w m j H i 6 t F s 0 5 J l k - M 0 k 3 E 9 4 R 9 u s L 5 h r Y y x n F 8 v z B - - _ B p - X - p q B w - 2 D t s X 2 t _ N 4 7 v B 1 9 e 3 y 7 B 6 6 i C w _ m E n k q K n 4 t K u v g E q z 2 C n t r B _ 6 q F 2 o v F 5 1 u E 6 x T 8 9 t F 6 7 y D r - 1 H 5 j O i 3 l R z 4 n G 6 p 2 M z 6 c x 8 9 G t 1 q I h 7 L 8 1 _ O t p T w n s I 3 p 1 C z i 4 B s 9 q D _ m u C _ j x B 8 0 y G n w 5 B j 7 6 H 0 p - K 0 3 Q z 7 i G 8 3 9 L w 8 _ C j 1 j E z 7 k I 0 r j K 7 n 0 G 3 j n D - i 5 U 0 0 w D z w y L t t o B o 1 o G s 9 1 E j r u H x w N m v w D j q 0 B x 2 - H 9 5 4 C j _ 6 C 8 3 m E 3 9 k B t 3 n F o 7 u I n l q D 7 q 9 E 1 n x K l t 4 F 1 o r Q h 7 5 D h x 9 B n 9 m E o 6 8 B p 4 v D m v 4 C x t 2 F o o r C 5 i 4 B _ 5 Q v u 6 B z 4 l C 6 y u B o 7 m C n 2 n E m g o G 0 t i D 8 q K q 1 h H k 9 D 5 x o L z p 6 H m 6 u E - 0 c 1 _ k B u 9 7 D w k x B w q k E m v l B 6 r 4 B t u x B - x 7 D 2 r m B h l 8 B o r n F x p Y 4 1 t D m _ p L k m K j y s B m t i C n z R 3 0 L w v 7 C - i 9 D 4 7 - G 1 v u G z _ y B s 0 y G y 0 2 C y v M z o w N 3 s K 5 h w D h l R 1 6 j C g g g B k w i E y g q B k k t E m o 6 B v l 2 E x m 5 B u 2 y K o z j C 5 _ _ C 7 7 l D 3 m m Q r _ n E o w R g x 0 C h 8 _ I 5 _ T y t 3 L q w 1 C p 8 t B 2 8 Q 1 0 o l B g 1 j D w q z B 3 s I h r v G 0 l v M 1 p v L n n 1 G i o v D 7 i n C 3 _ 6 B m s r I n 4 t C o q k C _ u _ B _ p 6 I p p g D v _ c q k 6 B o g l F 1 8 - H o o y K _ 8 Y k 9 s C q s 6 B - p v F 7 7 8 C z g u C 5 8 j B 6 s m E i n k B m 1 0 E 9 o m C h 4 y C 4 n Q 4 n f g 6 7 J 1 2 8 H j 9 _ D q y 9 D m r 3 G 7 y t B j 0 k D o g 6 B v l s C j 4 5 D 7 g j C x i v C n 6 6 E 2 j q F n h l D j m X v 6 h B w 3 z C 1 _ c m i 5 D o i v D p x X w t t F i u l B 2 h r C k 6 5 C j 9 d 7 4 n G k 2 u B 1 x j M 2 2 0 E 9 g g C k p 4 C r 1 c 2 j x O 6 3 6 B v v i B 2 r z C 6 g r D o j 1 F 1 z x B h 5 1 B l l p K 5 n z I y i p B m h 0 C x y Q o 2 8 F 1 k Q 8 0 0 C i 8 j G 8 r 4 B u n 7 B t o v P 1 6 4 G w j l M 2 r o C 8 l 7 B u l 1 G r - x D h 7 g E h 6 5 H q j o F 3 w 8 M x 6 0 C n i - D s _ L l 3 1 b 3 l t E v t 9 K 8 s U n 9 h F l 8 l C w o J 9 z n E w j s D 8 q o E s _ - K v p 3 E y q V q p z E o h P 8 w U v 2 j B 9 v p B _ 1 M i _ g B q 0 1 J 2 s R 1 k t O o q k B - 6 g F - 7 e s g t C 8 r 6 D o m t B v i 8 B l 9 h C h 2 g B y n - G y z o E l y u D 3 u 3 C 6 0 2 D w w g B 5 4 9 B z n m C x k j C - - m D y m w B 6 9 E o j i B s q r B y 2 9 B 3 o m B q z q B 8 1 4 B 9 4 x E l y v B 5 q X z p 2 C q x z C 4 m 4 C 4 o J q k R 4 1 J _ k m G 5 p 2 B m k y C l k o B 2 4 N 8 9 0 B z r 4 B 5 l j C k o n D 3 4 s F 6 5 n D 9 z j B t x S 8 s R 2 i e s k h B 0 j z E o 0 o B t r i F 8 9 s E - 5 _ E y n u D _ 1 h C o v R 4 s n D w v i D 1 - X q v b m l b s s q H z g m F p w f m n s I y m m B 0 r 4 C r 8 m G 2 s B 3 4 w C 7 q J r y I s 0 z B 9 0 h H w 2 o E 1 7 s D o q i D _ 2 o C p l 3 C r w Q i 0 g B i i w B j y 5 D q y 3 E w q x D 5 w b z - h B 4 _ o M _ 7 N 6 l 7 D z o - D 0 k z b _ y _ B n 1 1 D j v 2 B p t 2 E 9 t r H 8 5 y D p h j E g y j G 9 1 b i x o B v n 0 B w m x B h h 2 D q 0 u B o x T n n s C m g p J u q d l 5 h F - 2 w I l w u B z w v E i 2 o B q m k B k y p C 2 1 q B - 3 s B q n 3 N p h s C 6 2 x C n 3 N o g s D v 4 8 C 8 7 x C g w z B _ r x B y n j B - z s G h n v F k w d 2 l S m n T g 4 o B 4 j y K l r 1 B p u s D 6 3 o B 5 z s D g r m P 5 z g C n j 8 B u 8 7 B - g Q r k 6 D 1 3 l D r l v C 0 y o E 8 9 y D 0 7 g E 1 s J q n c - s 4 B x u h D - l m C k 3 w B p s 5 B q 4 g C y l X h u j D x 7 y B z 0 c q g X j t 0 F l j m B 0 0 T 3 p q B g 9 p D 0 o z C i i q B 3 8 m B o l h B z z S t 8 1 E o p 8 F 9 6 g E l 9 J 4 - p B x h 7 B p - a l u i B - 5 3 B 8 s R v v 3 C 3 u h C 2 m 4 C m x l C r s X r z w F 3 l u C 0 2 4 D l 9 M s 8 n D h m h I 3 3 V - - Y k 2 J w 0 k B l o 0 B g 2 p B v 9 k C i 5 y H 2 u n B q i I 0 i y C - o v C g 2 O l g d j 3 V v 1 w C t h p B o p e z v T 5 8 c 5 q I n 1 u C 0 3 M _ w k E k 5 S s s L j o g C p - p G x w _ C r 8 h B i o h C k u l B p x V 0 _ n E v 6 r C t h 2 F u u s K m j j B r 4 g B o p R i 3 1 O _ m l B r 4 3 D 6 3 i B w 4 q B 2 z y F 9 p 8 B 4 r p F z 3 j B i v v C k 0 Z 8 7 2 C g l W 7 7 T 6 l p I 2 y w B 2 o W g o S j o R w v x K h l V 8 i 7 G t 4 r E n q t F 1 9 t B t n n H n p j C 2 n J l k d 2 w m B v j i B k o Y k 4 l B u v k E 4 j 1 B h 0 i B 8 v z B 6 8 x C z y V t w w B p h i F p k z B g i i D y l v D 8 7 l C n 4 1 C i o J k w G 9 1 e 7 - g B s 1 T k 2 O y u w C 8 j d m 5 F l j _ D 0 5 v B u 3 W 2 v b z n Y w 4 o C s 4 n B 2 l q B t 9 U j z e r t Y u 7 i B z r X k o X s n s F s 9 1 p B 0 o n O g i x B 7 o n D 3 z q C 6 5 O - 8 b p w i B z - o C 6 - f q r t L 6 w d m 1 r B 2 i 6 C r 3 4 B 4 _ Y 4 t l B z k k B 8 y m B 9 i Z p h h E t 1 d x v P l y 9 B 3 - i B t x v B i 1 o E v y 4 B 0 h 5 B k w 5 B m s l B u l Q o _ N _ q m B 3 u Y p 5 2 B q 0 j C 2 r x D _ 8 k F 4 5 N m v a _ j 3 B 1 p Y 1 x t C t 9 o B t x J 5 x S p z d n z X h j u B s 2 O v k e y y c w 6 4 B x 8 t B 7 h B y h s B q g B y l 6 B h v T 3 4 L - k o B _ x Q w 7 j C 8 v t B z v I 2 1 p B u k X z t Q 5 1 h B _ v L o i 3 B u s c r 9 V y 0 - B w y m C u _ h B 4 h 6 B s n L 2 t j B 3 w 8 B p s J i x r C _ 0 Y j z 5 B r q 1 D 1 5 i B 0 0 F k 8 5 B w n S 7 6 I q v Z 3 n 6 C j j j C k n z B y 8 P 8 3 4 B j m 9 B x y m H 8 t 7 D o 9 y D i y 7 F m x o B 0 8 u E v x _ B x k R 4 q 0 E 8 h s J 4 9 m C 4 l e l s j D g n 9 H 6 l Y p w 7 I g 5 p C j 7 z B p 4 y B g 7 Q k j l C 4 q - C i 4 Y m o r B r p g C j s K 1 l L 3 2 I p n T 7 s _ C h _ k B 5 l Q t s 8 B l 0 S h 7 E j o W _ 2 I l 2 9 B w g p B l 3 u H g s R h p r F m r j B 4 n r B q y T i s l B j 9 T q s i C _ k j B q z Z o j 7 C k s r D s u j B j - Z 7 4 l C y k - B 8 0 v G h x j F 9 4 t B 1 2 o O _ q y C 8 0 m E t u 4 C o 0 p C 8 q Z r 5 V z m K 7 v 5 B p o s F 2 l g B 4 h d i z m E k q J _ z H 6 j i B o k Q i 0 j G z i t B r g a 2 8 2 N z 5 d _ x r B 1 l l I 2 x 4 D j 2 a 2 1 H - _ a l 5 S i s N g 6 P 7 9 U 4 6 G 3 o M w q V s _ H 9 h m B s z X s q i C x _ b m w h C z p p B 5 y 0 B 1 o m C 9 g c t 6 I o k M p _ - F j 4 3 B r s T t 5 J l o o B 5 s O 6 4 Q l t G j 1 p B 1 j a t 8 k C m n g B q t H r k 7 C 6 t q H _ r m B 7 8 F 8 _ r B g - G y 7 G l 1 j B o 2 o B 5 3 7 D w 4 O l v J z j N 1 r Q 5 - 6 E g 0 P 1 6 m B 4 y O g w O 3 s 5 B v 7 w G 7 i U _ r Z o k h B p 2 L q s O v 6 e 8 j N j v 5 B u q U g l 2 B g h e y n i K 9 s 4 R 9 r n C 5 4 1 C 4 2 2 g B - v z R 6 _ 8 I 1 8 i F q t k T 9 z q a j 9 m I t v x p B 1 r 4 F n 4 k u C o s y O - z - Q u n 2 V p k 7 F m 4 6 G 6 k p I l 9 r d y o 5 F u 2 u q C y 5 o B m q i M t k - 9 B i 2 m O s 5 h R q y v y C 6 s z h B v - i L o n 2 W r p s K t q J s 5 g B y 8 t B v i k C h k z C 5 y 1 H 0 - l B 9 g 6 C m 9 I r t N g u - I x 9 p F - 7 3 D 2 n L 2 2 u B 5 3 v 8 C 3 9 p D w m u C 7 v h F 5 m w D y j r G k t V g 8 - K - g l B _ x r N m x 6 Y o q 0 K g 8 - Q 7 r x C u p w B 1 j w J 0 6 a w v _ C v 1 0 M 2 g x g B 3 r x E u r 3 C 8 0 7 D 2 7 I 1 o t E p p 1 H 2 m m B k z o D y 7 t C 7 r j Y g 2 w x D _ 2 r R 2 g 9 E q 3 - C 9 0 l C j g q i C t w 7 B j n _ D 1 5 4 B n x 9 I p 3 p J 2 1 d i - h D 6 8 v D k 9 5 D l p z R 8 o h H l 0 x C h 2 u E x j w B 9 u w S u i m S 4 5 6 B o y t E s p h K g g w D h w s K t s v J u 7 8 T 7 0 2 C 5 l l P _ r 4 E 6 m p B o t n K 0 j R _ 6 q Q 2 x 3 J u - t C j 2 _ F u r h K 6 i i y C o j l G k i 7 K p v q m B g o h F l i j F r o - i B 2 i q E 3 j _ P 9 4 2 C s q - D o 6 - u B 8 q l E x m 0 0 B x u m E 3 p g H 4 s v H 0 q r I 9 9 m E 1 p _ D 7 z g D w y m j B 6 3 0 G n v t C 0 i 0 j C 3 p p C p r 1 D h n m M u y l G j w 7 R 9 2 y D 5 v l T w 1 w k B y 8 n G 4 k n c _ 9 x H z j s F - g u W p j k e 7 s _ d l i g 2 B r x t W - _ s E j j y g B u n 7 F p 7 0 h B 2 z 2 I s r n C 4 u j K y 0 S - 6 5 F n q z W 8 r g j G q 8 8 E i 5 1 D l 2 m J 2 v m H 0 w s D 9 j 6 B 5 _ g g B v m z E 6 _ _ h C 6 y r m C _ r 2 H 5 v _ m C 5 t 1 Q x y 8 2 B q s w s B o m 4 J 8 0 9 y B 6 - - F 6 l j w C i r s C 2 p n E 8 5 - x B 5 8 s D g g 3 H 5 i 1 F n 2 1 f n z 8 D p l r C w t w h B 1 j x l B n r y V v x y U 6 y 5 D v r s S s 3 7 G 1 4 v K - v 1 K s n u M l - _ J v x 8 F l v 4 c v 2 5 F u g j 0 B o q 0 i B 9 1 8 o B - 7 j G 6 g 3 J 1 _ _ R 7 _ y F p y j h B 4 2 0 K o 7 t S 3 6 1 Z v 8 r s D n s y I _ w v g B 7 8 1 O 1 t 3 T o h v g B i t x G 8 g g c 2 w 2 k B 2 6 - M w 8 y 5 C z z p 4 B z - i d z q n S 9 j 3 T y m s R p r _ r B g _ 3 J 4 x t K v 5 s E z v R _ 6 Z n u 7 B h i 3 M v 1 i M w 3 9 B m n i f - s h J p 6 x C w 7 7 5 C x v r F z z 8 G k 8 q C 0 t 8 H 8 q 4 B l g r B g t k T m h t C 2 r u B g m g B m 3 X o o n G 9 o J s 5 n D s 8 a l 4 9 C v l 8 B x 6 3 C o r K 5 p l D w q l C 5 5 z B n o j F g 8 z F g - - I n t - C r s R o v y D 7 u k E z p m C z h Y _ k v C g j l D _ h i C g 1 d y m 8 C g z U 9 l t D h 7 f g g J u g 2 L 5 k 1 D 5 m y E 9 y v D 3 w g E v x r D i v p C p 5 j B 2 6 j D 9 r l C j t x B w s j D 8 u p C 3 - y F 9 t F 4 s U m g j B - n i B 8 h g B 1 p m D i t V s j g D n i M h - h B 3 z 0 D w 0 E p m 1 B g p 3 C l 6 2 B x s 6 C i _ 5 C j r z H h 6 x B 0 8 z y C m v 3 J 6 j 2 h C j 3 y T h o w F 6 1 z C x u u B 3 5 8 C t 2 z B q 2 r D r 1 X t q v G i w z G 4 6 i P 3 q w G _ n 5 G v z v B v t k M m v u B k y q J q p q P o w 6 Q 0 7 l B m v g H g x 3 8 L l g u G 2 8 R 4 2 5 B j k 6 B z u 4 D t k w X 9 _ o h D x k p 6 C 3 0 6 I s i 7 E 9 g q C i 0 4 C r i t C r 3 g C 4 v 4 R w l t I 6 9 0 J 7 w y D m 5 i B m z h F 7 p k B 8 - l F 8 s o D 0 n j D t 9 X s l v F g x q K 3 p e w o z B 0 0 h C - v l C m h 8 B t t F 2 1 K i 4 o D i y 6 C 3 1 l R m y 1 B i n 7 D y n o B g 0 m D y y 8 H 5 m b - _ n E u y g H 3 i J 8 k 0 B w 3 r B 0 6 1 F m - 1 G 6 z r C p 4 _ U 6 7 k E z i 4 B _ l O _ q r B 5 u L 9 t i B 6 j n B i y p B 2 7 g B x 9 7 C 1 x m B s 0 m C o j L 4 5 2 F l h x F w h W y w W 4 x 1 B s x p H w u x F 9 8 7 V g 6 7 G h y l B u 0 h L 9 i j B 9 i x E - l f i j 7 B 1 5 L 2 k m B q 0 x F x h m G - i q O 6 4 2 H 5 s 2 B s q v P l 5 s C t 0 8 W m - z C _ o v B k o w B t m K z r i B l n H n 7 v B o v 3 C g w Q 1 v 3 B - 1 9 C x r R 3 z 2 C i m R - 1 O 0 k o J s w 8 C - p q E k 1 x B 5 s 2 J n m y B y h z B p q - B 9 9 s G r 0 u B l 4 0 B o 1 r B h 2 l C r p r C z r k B z g y B x s 7 C 8 3 4 F q y k C l t y B 6 n m B r q k V 4 1 2 B p 2 o C 6 _ _ B m 2 W - v _ D 7 x z C x g 2 G 5 n l F 1 u - C s i 0 I - j s M u j 7 B 5 q 3 F x 7 2 C i p s D o k - B i k R w i L 1 h 0 c 7 2 k Q 5 6 u E l 8 _ M 0 9 a y q j n L 4 - n _ S v 3 l z L 4 x 3 k M k s j H o 6 I i g n B n u 3 F - y l C z w t G 7 u 1 I t t m E u 5 u G 5 y m E 7 x t b q u x F j v 1 H 2 p p C - k 8 F z 3 5 J q 5 m D - o 7 I l _ 9 E v 1 k U n w p D q 3 n M v z k E u 7 y B 5 n o H n g 1 C y p v C w g P k h x F 1 i 7 C u u 2 H q j h D 8 3 w H s 6 e r u a p k w C 7 o l H m t 9 F h l x D - 8 2 E 0 u S t v g E v 9 4 B s 2 k C o v i P t o 6 D 4 l p E y - z F g 5 k B 1 3 9 I 6 1 j T y j 4 V 6 j 4 M t 7 j J z 1 1 f i x y o B p k x P m x i J 3 s k F 0 1 0 b 7 z 1 R 1 5 7 U _ h 5 M k 5 k u C 8 l i y B 0 5 4 N 8 y 5 v B 7 i 1 R 1 q t i D g u m T o 9 w F r m k E r w u b u 8 h t C t z 2 q B g h s q 1 B 0 n p 7 D k 4 2 D 0 9 0 E i n g 4 B _ o v J n j J y o x F r i p y D x p 5 X t t t d r o 2 Z o 9 4 h B y 0 9 1 D 5 p r 1 D 6 1 r g K 8 o y l F l l t d h t s Q _ 1 q n C s 9 k d _ v 6 B x 5 h d w j 5 X 8 4 0 t D p h - H r 0 7 X q l 8 i D _ z 6 Q j o w C _ - k I 3 o 9 C x r R h - p D 8 4 v C 6 p Z k 2 o D z 4 y M q u y G w 4 w M 5 q _ B t k _ B 0 p 2 I 1 h j J p o 5 E x x y M m u z t C 5 _ w E p 2 l D p p i j B u v k I 9 n i n B x l 7 2 B x 0 t E k l 6 K 9 y s L u 3 q b g h t p B 9 i k J u q 7 c 0 2 6 E 9 8 k H y 5 h E - j z i B o 4 o T _ 5 v F o 0 r 2 C 1 9 t t D 3 9 n O k 1 j D q g o E - o t 5 C 5 - 1 x B o l s L g 2 q i D 9 k x q B o 4 j x D o k 6 J 0 5 z C o 0 x n B 5 6 5 B 4 u _ B s s u p C w i g F 2 1 4 C 5 2 7 C w u 3 D 9 r s 7 B h k x f z 2 4 G 5 w - p C 4 r w h C 3 - i H _ k x O z - g F l _ o G - o k S x 9 - B 8 r q B p _ 7 B z 5 0 N 2 l 0 B i 1 s B h s w G 2 s t C 6 5 4 C 7 l 4 i B - 9 5 B 2 7 o Z o 6 2 G x - v C x g p e 2 _ 8 E p y i C 6 y w C k k x K r 6 6 I _ h h D i 9 p M 9 y 3 Y 9 m g m D i 0 y 1 N o g 0 w I 7 7 w P 9 t i D 2 0 w I 4 1 1 C q g - B 9 j w G 5 p f 9 9 s N p 8 q B 1 3 4 B u 0 9 B t p j G 4 1 p E x w n B m v 5 B t y 4 D 5 8 5 B 6 g 9 E 0 - x W m p p g B 7 2 0 D w r l D 6 p 2 E q o 3 Q x _ p C r 4 z B 3 o i M t m g W 1 u 1 F 2 5 x D h q l C 1 l 9 2 B x m _ i B - 0 p C p 6 s b l 9 n b 4 1 m R _ i u P n p 9 a v 8 p X 1 z w D z p s B v 6 v N r h g Z p 5 n B - q i E n l i C 5 p 5 Q k t u D u p s D 0 w r B z h 7 D t g P 4 u q C 6 s v V u o 6 H l l e g h 9 F m j j N - x g D 3 3 _ D 0 s u J o z i B n 6 g D _ v k I m s n J x _ 4 G j k i D h u w L v w a p 7 W 5 s q R i 1 p G _ 9 z F h g 9 G 0 k 9 o C m q _ V 3 q 9 S m 3 x B 3 1 p C s 1 n F i j h L 7 w p D o 3 2 s B 7 - 4 Q 3 i k F i i t I y o c z m 4 B k j Y m 3 - V r m c x s q D 4 q h C l g n M 3 w y C q x Y i k 1 C j 7 a m n l C y l v D - u 0 B 7 t 9 C u q t B r n k B 3 o - H h r 0 B _ 7 S l 1 K 9 i f l i 0 B i w o s B 4 1 x F 3 9 8 S k u w T 8 m 3 3 B m k j 6 B u v i i B j m 2 q D r 2 3 E r - 9 x B s 6 4 F r y y V p j q 4 B t r h X 5 q k T o w 1 B 5 1 l D y u q B x j 3 E 8 k m F o z 2 K y 2 k F o 1 3 B 2 7 Z k t - E 8 6 j L t z o I o u v D 9 s 5 B 2 - 3 M 3 w 0 G t t t F s 8 N m 8 r C 9 _ V p g p D 5 o h G - y v B o l X 6 4 k C 4 _ u C z l j C z u 0 F i _ m D w i k H p - t C 6 2 k B u q r D 9 j 7 C n o j M q r 7 M 1 8 m D j - 2 B 4 k k D - 6 n M p i Z 6 y i E t h - E 0 m x N j 0 i I - y h C m 7 i C j h j C 5 7 2 E i n g F t 1 5 G y 0 q J v u u D 6 - - B 2 g 0 B y 3 z B - z _ C 6 6 3 D - t 4 B 0 w o M n l n B 7 g j V s u u C 3 h 6 D 7 6 z Q 7 x u D i 2 5 F 2 6 k E 1 9 V 4 u 6 C g t _ I n v 0 S j r m J t y i D m z h I 2 i w E 0 m 3 D o _ j F g 4 9 C _ y 9 J i v - B 0 g x M 8 o q C w 7 u C v n m H 4 7 - B 7 o y G 7 9 k T j v j C g n 5 D - 5 j E 9 p a s j - F h - 9 B i k 6 K y 6 7 R 9 z l I m u n O j o 3 I y 1 _ E - 6 4 - E p x u I g _ m D q t l E y 4 n N 4 - 4 C m 0 h E _ 4 1 I g - n 7 D r 3 q 0 B 0 x 3 o B r x s m C 3 9 6 C w 5 p L u - r 8 B l q _ K 7 - q V x 2 q t B w t 6 E i x 8 U u y w O y i 2 H 8 r 1 C j o m F o x 0 M o - g E v 7 z P 8 u m M r i m J u v 5 E l 1 q G m - D i m 2 G 7 m i M p 8 l R r i 1 p B h u 3 I z s 9 k C r u s J 0 t 1 h E 3 0 q y B v y x T 1 s o K r j - h B p v t t E s m z v B _ 3 j M k n g G 2 x n t B l h s C h r j P 5 x 0 B i _ l D 2 3 z J 6 j s B 5 k 8 g B _ t E q 7 h B 7 j u j B v 2 2 B 1 - - S 5 j e 2 9 4 D 7 4 s D x - h C u r 6 C u z l C h x Y 1 g 0 C y j T 6 n 0 B 0 y h B w t h L r l Q t 7 o Q v 5 q E i x p E 5 0 2 6 B t 0 4 b 6 i m o B r 6 p B 5 x t J q t 9 g C o r j P h 6 q l B g - r 2 E 8 6 5 G x j - L 6 8 g s C n 2 k D g - s G x w t D t i - e k _ m Q w m s W s r r Q 8 t _ G 1 1 y Y t g z M w 9 3 K n j h T 2 q X j s d i q 5 C _ 3 3 Z x 0 l B w x 4 E 2 w Q 3 _ w D m k r V 9 w M 1 o e k 5 n F u 3 n C t l l B x n u C r 1 5 B t w m C 6 q 1 W w r J 2 i n E x m m E n 1 r B g i q C 3 2 g B 1 n - B 0 l w E y q 5 G t l k B m 3 5 H r _ V n z 1 D q w h B t y p D v 0 i C 7 8 2 C 7 h W 8 t 8 E - - 0 E h g 2 B y w j E r h k D 9 z m B k s i G j k 7 B o s r E n r j B - x m C s h t F u 9 u C p y x B s - g F y 9 4 F r 8 9 B 9 - t I l h o G z _ 6 U y j x w B g x 4 R y 6 5 c j t g r D x m 1 F 6 i p H q x p E w 2 - D j n p o B 2 v k C y - j E 7 u m I 2 q 8 C h 7 3 V 7 5 2 O k 4 o J z u l B z z s S v z t g D s l o F n t z 3 B - 7 x R r y m G n 6 u 5 B v j m X g 7 1 D 5 z l B x k h D h l s B n 0 z B 9 7 N r 5 r C o q j M p 2 n H 3 q x i B t g 5 D y p 8 C x x 7 E q i 4 O j m g F w i h O 3 1 k E h i 1 I z o o Y o z z O n n v 6 B o i 1 R u p x t B o 6 g e h u 3 T 5 o t U v j 4 H 3 5 8 D v 7 j S _ 7 _ G - w - 1 B n 9 v Z j p m I t z 6 l H 7 m z t F h y _ 9 D 8 2 s Z 7 z 5 i C 8 3 u t B _ j r h B 4 o z v B _ 8 s _ C i 9 z J z q - e n 9 p L 3 8 3 I k n j l B g 7 3 K - - k a 5 n 8 v C t 8 P k s s G v k 5 J z h v I k 1 v C 9 l _ B y 4 h f _ g z B w h _ K s s r U 5 k w N 4 i l B k u x M 8 p 8 I g j o K 9 2 y B o 6 n M s r 6 H 3 s y I i t l E g x v B s 5 k B 9 x k D _ x h a x o g O z o h W k 9 2 Q r y k D l i w C 7 8 4 H u 8 O g 9 j X o 8 r B - 2 6 H 9 v r B 5 v h B _ o j E 7 l 1 F g _ J l t - C k - G l m v D 0 _ h C 1 j w C m 6 y B o k R 0 q m C h x b z i k D 4 4 o D q _ z C n u - B r 6 n D 5 l u - C n t p h d 6 6 x j l B w q p m I v v 0 B n 8 j B 7 g n H h _ w z V 3 m 2 u d r 3 p 0 2 B h p u E k j m I 6 u 7 M 4 4 x n B t u m u B 6 2 0 D g v 7 H _ t 4 D u z l U w 1 g F m x z K w 2 Q 1 u Q _ t u C 3 - 0 R w g x B 7 2 2 E 3 v - O - q u H - g - S z x t C p 6 O n g 0 H t u u D 7 z u K x n _ k B l 1 g h i B - v l g B m t - n F 5 w 4 5 S h 0 1 1 E k g - s C 9 z h q B x o 6 h D w 6 1 x E 8 q l B z h i S s x i M m u 5 c 5 5 1 5 D t k g D w y - a o _ h 9 U s 8 8 P 2 y h R q 9 s g B 9 4 x F u 1 _ X 2 l u F 6 x 1 E s h 3 E v 2 l B 7 k p B 0 w u O t - o Z u r m B 0 v m I h r k C n x Z 2 w o B z 1 w C 7 s x B g l - T u j I v 2 v D g 9 0 E 4 n U n l 8 C w j o N g v o 4 B h 5 i 9 I 0 j _ H 9 4 n 0 B v i k O r p q K i 4 v C 4 x 6 I 9 x 8 G q g u Q n m g C y l v D k o q J 7 3 D i 0 - J r x 2 B w v r C - 6 _ B i i h C u j r O s _ 9 E t h n M t l o B s x i F h _ j B m r K l r r J u t 2 R u h p K x m z p B 9 p _ K i x l B 0 s t F 0 s z L s x 4 B l 0 x H 6 v l C - 8 5 Y u _ v B m p L 5 m z G n q - C m j 4 D 5 1 v D 2 9 j D j i z B 0 4 2 D y p g F w o G - 6 Z 0 8 k X o 8 o F 7 - C o i x D u 0 x C 7 k U w k s N 4 w I q n U t o K m u o J n o 8 F j p k B y j y E x 2 H n 5 o C 5 t 8 D 1 w a 8 0 Y j 9 E i z W l r Y t 2 T 9 3 H q z B _ l J 9 t 9 D w y I g w 2 B v q H u - j C 4 p - B r 6 k C t m j C s 4 v B 1 m C 8 j s E n r b o n y B 4 5 2 C q n D i m x O k o U v g r B m 9 e 4 6 5 G k z v B 9 - _ B 8 w I w s v B i n x C j 0 l B j 9 Z v p 2 F 0 4 g C 3 9 O 8 7 N 7 4 L u r G h u R 1 2 I - n K h y v B w l L p x 8 D 9 3 K _ w O 9 x u D h r X q 8 Y r z Q v g q C t v 3 H - v p E y h X s 9 E t 5 r G 3 p r B 4 8 5 B 8 q d 2 q v B t y Q o 0 U x h y B 0 w s B o j 5 J 4 o r J - x 4 B r s u E - y S 9 z T 8 i q D r j i B i t I k t x J 5 r a 4 9 T 5 w n C 3 j 4 B t k 5 C 1 h u B s m 9 C 1 l s E k h C q m S 5 3 U 0 3 1 B 9 _ D 9 z F u l S 5 7 J 6 u M q x I 8 u y B s q P 6 9 1 D g w i B l 3 F 7 q y B l m x C - 4 1 C o n 7 B r 3 h C 6 4 Q _ t S s i _ C o t r B 0 0 E u k W w 2 O t o w F l 3 J v m x B r 8 8 B h j X _ k - D l t d l p g B 3 u 3 F 0 s M p i H - m q E m r 2 B o r k B y _ n H y z a 9 0 P 0 0 y G - x W 6 l I g y p B 8 h J 6 w O 3 4 f o 9 I 9 r g B s v f 7 s G t h p H n p i B 1 y Q o k 0 F q 2 E v l C k 8 v B m 0 0 D w w n E p t c x 8 N j g v B o r k D 8 g I k l C 8 w q D 4 - m M j 2 O v u q B m x O o w d o x o H y 8 Y h j b v 6 q P 2 _ 0 B l k L m l K g 4 - B 2 n q D 8 q T g v S x p i B l 8 q D v g 7 C 4 w i C u u l B n w 1 D i 3 g E 7 m u D l 9 s E 7 0 0 C t r k B 8 _ 3 B m q M o q Y r x o B z 9 - D p w m C 3 i M y _ n B 4 v m B z 5 h C r n l L t 6 2 B v k Z 2 v 8 J i n k E g y x D s r t B z 9 z C y 3 H r 6 N i 5 V 3 - H q j t D - t O z 9 g B w k T s 6 V 3 k N l n I p 6 V 8 y G n z R 1 2 3 B i x n C u 4 P 0 0 m C p 9 w B 4 z r B s u i f q 0 k B t x 8 G t h I w k X n y b z r k C 1 o n C 5 q G 3 j J u 9 G o 6 a i - 6 J 6 0 1 C s 4 H 1 w u D 2 3 U h 4 K u 6 h B t h 0 B - u P k - 9 F - w 3 B u 9 k B k h j C x y O h 3 k a j r G 9 r E p 6 m V 5 q M y 2 5 F 1 m 0 C n k l E i v 0 C y 7 j E y p F k s 3 H 6 v 1 B q - t E h t b 1 q z C y z 2 C z s 3 C m 6 r F l l M _ y k I u 8 V 8 9 3 P x 7 F _ 0 S w q n C j 6 4 J 9 5 Y p g T 3 p 1 Q 0 2 C 5 n g D p z 2 N s v v E 1 m 7 C o 2 c 0 o m C 7 7 n H j 0 j G t 7 C 3 2 q B 3 1 z D 2 v p _ D n t x M 5 6 0 g B h y x 1 E n l m n B o v v M 0 q 2 J t z v E h 6 l E 2 o s I 3 q 0 U 4 l _ M k 7 g D y h w H l w z x B x l r Y q z o K v 4 t J 4 w n w I m r q S 2 - h C 5 p k B q o 2 F 0 4 r B t h Z 2 - B 9 y 3 I h s o C 8 8 x B 2 k G 2 y v C 2 7 c j w q H p 8 B - y u H 0 s j B k _ q D k w t O i h 1 s E 9 j 8 r C p x z i B w 2 o F 9 6 - B h l s B y k r P m q o J l x l B w n u G p 2 - C u h y E r j i E z 1 r E k v r D s 5 m B h 8 b o 9 2 B 1 s W 8 6 I 9 r s M g 7 I g 8 0 H w o a 1 4 p J 4 8 J 2 4 v B k m v B 2 5 P l i G n h 7 F t 0 a 7 x Z 1 w n S 3 7 y D m 5 2 F r n o D 0 r g G 4 i 7 F 1 _ y D - n o H 1 m Y 9 _ n B 0 r m C l i v D h 9 t G 1 8 y D r k h G 7 t 7 C r 9 7 C m l t B z l U 5 s W p k r E s y u D p 9 1 D w n w O k 1 _ E 2 u j D x m 2 C s 0 h C 0 m 4 B 4 9 I 8 o G i g 1 C 7 w r B w _ y C _ s 9 C _ - h E 6 l 5 P u y b r s k D o x _ B h s s H 1 i 3 F v k E 2 t P 6 x s N h p O o o G r w P t 7 Q 5 l Y 8 4 m E n q s D l 8 U 8 7 S o y 9 C k 0 l B k q C - 5 V 1 x 9 B m z n B o w n F x y s D g m n C o l 1 B p n C - s E 2 t d x w V 0 w D t _ H k 5 Q g - N x h w B - 4 I k s 0 F m 4 3 C 9 a v s B r 3 a s j x C 4 p U y t l D m w 0 B v 0 c s u H - k Y 6 z L x q D s n S v k Z p x x B m k Q w s h B o m g B 1 8 I q n D u k V t 6 p F 8 h i B x u P j 1 B r s H t _ u B _ o l B q w C 7 9 b v - b 9 q M o q _ E z o W - n 8 F 5 - u D z j Q w x 8 B x 5 U 7 x E 4 y m B v 8 j F x 0 N 7 7 e s q Z 1 2 m C 1 m E k z l E m t G i x B q 3 G i k 6 B - u J t 3 h E 0 x z D s 7 R 4 g u B q n F h r I q u r D n l F v 2 w C s 2 H 6 8 F 3 h H w 1 W q l r N j n 7 B _ 3 H r y P z m 0 B 9 - Z 0 w 7 C w 1 T h - d t i J v 2 M r p m B s i G 7 z Q l 8 y F l v 6 H n x _ C 0 2 r D r v D s 6 l C p o u J s n B v o 8 J _ n q D 0 7 d 5 g I r g D r u q G q x _ E _ l E r 2 D 3 w G l 2 D t 5 j F 3 q G r u k B 5 9 N h i F 0 q R q i i B 5 x c i 7 I j r W k 4 O 1 o M r i c v y m C - 7 E 8 r d x 3 e 5 7 s F r y 9 D k l P 1 v r B k u C 7 p g B o - F _ 7 E x 1 R p p t E x S p m C k 1 T - u U 0 v B 0 i h D 7 w m C x 3 C s y U 3 _ M v i e - i g B 7 k v B p r o B t i m C o 6 8 B v u n P y i 3 E 2 q 4 C r l 0 B 4 u Y q 0 u D 6 - 5 J n 0 K 1 x - B _ 5 R 6 h G l k E 9 2 f n h x B j m H 2 s W k k Q _ 1 N h t g F 5 t b 8 0 W y j L 9 8 p C _ z 9 P o p D m u e 6 v h B - m g _ H m 6 w J m 9 3 U o 0 s X 3 w k P _ k r E x g _ C 5 o m h B s 0 M y m l C i o 2 B y k 7 H 1 3 6 S 5 j h e l p s D t 4 C z 8 B 9 7 2 C u o k R n h j F y j p D 8 l - G w y w D w _ - D k 3 C 3 8 E n m H r n N 8 3 V h s m B r r F n v P v i J m 1 g B 6 q Y s z U 7 3 R l 5 V r 5 C h w M 8 7 P 9 z F 4 h M 1 z r B s t Z x l x N g k c j 7 m G m o Y 6 q n B t w D j 2 2 D 0 3 6 B 6 u J x j i B w k L o t G v _ M 5 p 1 B w x U w n i B q m h G h 1 D 7 _ R p p O 9 z S t r k C r u N p q 2 B 6 1 9 T 3 g s B 1 2 i E y t p B k t n C 4 g I i v Q y 5 P v 7 C h q P 6 r E i p g B s 2 0 B o 2 q H m r L g i S j v N k j P o 4 c z 3 h B 5 m C 5 3 3 B 4 w m C 3 5 O s j e g 0 6 B t 3 J n x 0 C n l G 5 j r B x 8 2 D x h y B p s r B 3 8 t D 4 w G r q K q 5 E n 0 V v t P s k E q 7 C v u O v - c m k H w k I y m H 4 9 y C p r O z t J w k s B 0 j I 0 v Z z 4 M o p R 8 z R w z H 4 l j B 4 v 4 B - j z C j c p g m C 9 6 h B y 5 D x - w C m _ p C l 2 a 1 4 l B j g x B 2 z N m t D z 1 1 C j t Q 6 7 J _ q S 7 5 D z j K 7 i L h 0 r B 9 p v P 6 4 0 D s 8 0 C 1 y N k - D 1 j L l 7 G 8 1 F n l q C j m M p k J x 6 Q v 2 z C w z k D 7 0 F u k d n k P 6 Z q 0 J 2 w B p m _ C n p r V m y Z l - u F 2 2 Q o o E 6 6 w B s q K n r j D u o j B n _ d - q M k 0 7 B s h J s _ - S p r K o u 9 B _ 5 2 B z n H o p k F 8 l o B i p e 7 q D s 5 l H 3 4 h C y u a s 2 m B z 4 s R 9 j K l i H z h q C m 3 L 5 p 6 B 4 9 O r 3 x C v k _ D h q 9 D x w p B s j o D _ 4 K _ i m G n m Z 8 2 - E s 3 v C n 6 t B 1 _ j B s 9 0 G z t g K o 7 0 D j 2 j F _ z i E 2 6 T k g M 5 1 G s 1 h B y 9 z D m j y E l g k C w 0 D y 0 k D m h q F 7 v s J h m i C 5 5 P 8 j M x 6 d s s l C 3 n _ B 3 x D h n m E q 2 p E r Z p 0 r H r 6 d 9 2 x F x 4 r E v p I z r r B v q S q i j B u h k C 9 1 k C 6 q 1 F n j h B w 5 n C 8 j R 4 3 V 4 7 d 9 l g D _ 4 O 2 8 N i n C u q G i q _ X 8 3 G p 0 g C w 8 h G t 0 K 3 y W i 9 g I j i v C r _ K 7 p t B n p J g 4 M u 6 p B g 4 O n x y D 9 r s I h r y B 0 q J r g q C 5 n M x 9 I k m K u 7 r B 5 3 H r s k C 7 k T g j P 8 r J h l _ B z p N 3 p E t m G q h p H q x 7 D 1 3 Q 8 z W 6 8 R 4 5 G - - c g m D _ j h C g w x B 2 t N s o i B 6 9 I u - J y 1 D 0 s O _ l F q 8 L i g t B j m D g z K 9 5 s D u 2 U q 1 E k z Z 5 2 C r o C v 4 F l z E - u D j g x I 6 x d u h F v 9 g H h g J t u 4 B v 1 S 7 7 I _ z C v t t C 2 0 y B z g W m _ B u p M 7 n r B x z y B - o E 0 1 z D k 5 E m 8 M 2 k 5 D g v r B - 2 G t o g B v g x B g q H 6 j q C 7 3 i B h s m H l 8 G 5 t u D j 3 S - 6 w C 2 _ D n h r B 1 n E i p X u l 5 C m _ _ O 6 r 2 X k o M z 0 m E t 1 3 F p z J j x p C w 5 l B 5 i 6 F 0 2 E t r Z - q _ C 0 w 5 K 9 m u D 0 k W p 4 t E v t 7 F h p 8 C 5 _ 5 w D y x l 2 B i h n L 8 0 l P j 7 w b 6 4 p D r z k B 4 o z J m q z B g v i C r l j D m p _ F 8 v x D 4 u W 3 6 l D y q g C 0 w g B _ g o I s 3 l B 8 n 4 B j m x K 3 3 r _ C 3 p w T 3 t F 8 3 z O k y m V n i k E j z I 6 0 I 5 r - C t j t H h z U s s s F 6 l p J l 3 3 I 0 8 w d q _ q k B y j _ G _ u i B q w k J 7 l G 9 i 4 F z j M 2 6 t i B w 1 q D 4 - l o C 7 l t H u y m Q p h _ E 9 k 7 H 6 l w E w n 4 2 B u w 6 B 0 p q z B 8 y _ y B n k u U j 9 5 w C p 9 s U 5 _ h n B 3 9 h I p 2 - n k B 9 4 j x b k k g L 0 r y h C z i q c 8 0 7 4 C 9 x z R m m h B 8 o h f j 4 1 N 3 6 1 7 D 6 q 2 o E p q z F g v n 5 F z n 8 L _ 7 l R 6 m y y F m _ s C x 3 9 D x 2 n F 0 6 l n C r 0 m R z n - M y n 6 D n l o R w k 1 3 I i z 6 H 9 6 r C 5 1 l H i 3 v C h o m D s z 9 V w y 9 L n l e 8 s h G y i g E s 6 n C 8 n t O - h 8 G i v j h B 5 x s D w o z F g x m J - j 5 C 3 y - C 0 o w G x w 7 D t _ n J n t 8 B 0 m K l l - y B q 1 _ F 7 n 1 l B t h 9 e 7 r s G s 9 m F _ l t M r 4 g B r s q N i o l H k j 3 I s n m E i o 4 W 5 8 6 R 5 l l C y s m P 9 1 q H p 9 r M r 6 7 E y 5 g N _ s j E h q p s C g x 3 u B _ z p 5 B 8 3 y D u 5 7 T m i 6 B t 2 q k B t _ x u B p 9 e 3 s o J t 0 w C n p z Z t k w R 1 v - m B n l u B z 8 b z _ i C t 5 x F v h u E x t T 3 j 5 C 9 p D h h m B 5 v G m n f r p O t k Y 5 m Z k _ p C j 9 h I _ u u C i q z C k j 2 B u v 3 B 5 n I t h F y x J y w l D m z g G w h 6 D 4 o 4 a 0 j m E 1 _ i E t 6 K 4 2 r B i n 0 B v 7 C v - C - v B k r j B 9 4 C _ j B r j H j 4 n D 8 v _ D x x F l 2 F l 0 C j r j B t z B m h B x p B o l 2 B p s T z 7 j B w x 0 B q k r C o _ k D - t f 5 o B t j N - x P o 2 4 B 9 r D 4 w t B 3 8 Z j q E v q W i t w D y t 5 C 5 7 C p p P r k U 6 o G x k C _ j K w 3 B - t l B h 1 E 2 v m C q k D 7 o J 1 z L g s Z o j D 0 y N r 0 B 5 8 a 5 n C h g f s q J m w V i t C y u N s 5 M v n C o h M w z I o 7 B q k T p q a p y G 9 v 0 B h s q G l g S p j B q r u O l t X _ s F k t m B o 3 F h - C t n J h l H l w R n 6 F 2 g R u v H 2 _ V v o D o m O 6 _ M 0 d m 8 E s y Q w 2 F i q B w 6 H i 8 L s s K h 0 K w 7 7 B s j C g 8 D q 8 L s 5 Q 8 9 0 C 5 8 a 8 y B u k B g 4 B 1 _ 4 B z y L 9 9 D r m F z 6 J u o J _ m F g l Q i r B w q K s k I y v R 0 w b q q N g j C 6 p F 4 - B 9 c l - D i - g B 6 k q B i z d p 1 u C g k R v 3 Q o w G h v I 2 2 T 7 u E u n h B k j n B t o D 2 1 D p Z 7 u E p k G u t C _ s E k j Z x w U n 3 J 0 h G w 6 G k r 2 B 6 q r B p j B t h D s 5 T r 9 I 2 z Z 3 u D 3 0 F m r W - v S 3 u a 3 m c u h N z o C _ s B 3 1 t E z j D 4 h 1 D y f w 5 T 1 9 U z v G z 6 l B q 1 F n u 2 B x o I 6 _ g B 9 9 f 2 4 H o o H n 3 S i _ C m m D p z F m 7 5 E t k C 9 g Y s 2 N p m e r s 2 B h Y n 9 x B v 0 - C 2 4 Z 4 i I n _ a u z B 2 j d s 8 L l 4 S y Q _ l _ E 0 i m F u w P - - E 6 l F 4 9 a 3 n G k 8 h C z o C v 0 z B 5 3 j C 5 o g B i x f 8 i y C s n q C 1 x C 9 3 5 B i 0 t B 3 3 R 4 r t B 1 q 2 I q g 1 C 7 p E 2 3 F 2 2 E j w C m 4 g D z y n C i n c 4 m m B 5 l M 1 5 J 1 s L _ j D s V _ r C 9 x F j n a o v F 4 t s B 6 t H x u D 2 o N y j H z - I 5 l g D z q D k x D _ 4 B j k w B v t K 9 u 1 C y g F 9 u G 2 5 F k y B g 8 B k n d v r D w 0 p D 1 r H l - F h v E 0 q W z u E _ l S h l C k w E 9 j o D v p C 0 k Z 7 7 C 9 t N w o 2 D v m Z j 3 j B 1 j Q 8 g H 1 0 M q w B k p d h i - B 5 x H s 8 d 0 t B 2 j Q - j D p l I 6 o I 9 q Z 3 s N u 0 N 0 s D 5 l p D 1 j E s p P 7 p M i - 4 D 2 6 Z s u E 8 t X s p M o j E 8 - H j 5 M r y D 9 q V r x i C h j 2 B n s C r n K l 9 C v z 8 B o z L 5 j E 3 1 B - u O 6 n Q - o K p n K - t F 3 8 7 C q 9 M _ u C 7 e l 0 7 K 3 r O 3 u n E 8 h r B z 0 9 F 1 q T q h 6 B p 1 h B 8 z I 4 m J u j y B q 2 Z x o B t w B z 7 H 4 y I z g t B h p Q 5 1 D 1 2 B t q H q 6 O - 4 _ B 3 _ J m 7 o B - 9 U s 6 Y 3 0 k B r 5 J x g E w u F i 0 R j o B 8 r P r s r B g r N j w L 2 m X g l u B y 8 J 8 h F _ w K z 0 Z z 5 T z t O j t G s y E x k H t m G l l k B i - r B t l M l 9 S l 3 0 B r q C j r B t r k B j 2 M k j M j 2 r D 7 p C m m C g u H 9 s x C 7 1 F l 6 H 5 4 F y - I 0 l L 1 k J 0 r H 7 _ L m 2 h B o j L _ k L m 8 B n 1 D h x G n _ f p t 4 B p n 2 D 6 s B 9 6 c v 8 0 B z k B q _ Y o y m G r g r C t l C p s D g m i D j t X o p Y j v n B z _ L 1 v b - w 4 B u y L k u g B 5 v Y m 1 E l p F 7 k M n h - C t 9 C 6 y f z g F h n M n t B w 3 d j l 0 B x p I o 0 8 D l r E 3 8 F z i T _ i t B x m z C 2 q Q 0 y S h y t B 1 i o C o m u C 2 k e j n B x r B l r d 4 p g B h r T x 7 w C t l v B j h K k v O n i Y i g i B y u H s l Z q 7 E k x B n w B - 4 E 5 L 0 n a 4 9 V o 8 p H 4 4 5 B n 2 3 B k 9 B 3 k H - 2 n B 2 8 B _ m q B 8 q p G 6 x O w 3 H 4 _ H 2 l C 1 n E r k 7 B r 6 N r i X p v O 7 Z o w M j t R u _ O 7 k 6 B r p K i 6 G p z B k n 0 B o r S k 3 E j k D 5 7 B 7 m M m 1 F o w E s s B 2 r F 1 3 L u 7 N p s M v 1 3 D k k 2 B q m H t w f u t w B q M v m 0 B k z s C 8 s 7 E p y c y s - D 8 v o D m - o D r g y C 4 u H 2 t G l h M s p 0 B l l E h s Z 4 l 5 D 0 g B 5 6 y B 0 y D 4 h B v t B 5 8 W 9 j J o v B 5 v L m 4 y B g 6 G 5 4 P 3 h E 4 y C v z G 8 n 1 C w w V u 5 I o 5 x B n 1 M h 1 H x 7 N 7 y m B 7 5 W h u C n y p H 5 j n D l 7 y C w t P k y b _ m i B s _ o B k u u F w x 9 G k q x D h m v C m - o B 4 - o P s 8 w D q m 5 Q r 8 w W z x n C p j l D q 8 9 E r v h E v t p B 9 v s B z n 5 k B 4 - 7 B h 9 3 E 8 _ 4 O 2 l m O 0 0 g T _ 5 3 H 8 l q J 6 y w F x T 5 H z l j E g x l D 3 r n J y 9 9 k B h q 0 c 7 q w K l 5 p M 9 m h D 5 u K 0 u M w p d j k 0 C n 6 3 J j r E p i Y 0 y x T 9 s g H s k g D 4 n m B s g C 8 n l B 3 q H l 6 - I k 9 7 _ B u z m E s m u F h g _ T s h g B 2 1 3 B _ 4 n D 1 n 9 B x u r H m q 8 G 0 l 3 B q s x B g p 6 F p i 0 C 4 x r C v u 1 B 1 r 6 V 2 3 5 e _ m 2 B j y L h 5 C 2 t i E 9 z w B u j 1 S l j h E z 4 g 6 B y 3 7 J s v B u u 3 C t l 8 E s u 3 C j 9 J 2 i h C p 5 h E 0 g 6 F t 5 n F m x W 7 8 _ D i j o D k o g B 8 6 k M 7 7 w J p w p F n n 1 G n k u R y j Y _ 0 X u 4 9 O j l 1 B k v h B w j p I t h s H n h 0 M 6 v p E 1 l I 3 w w J 5 3 9 E i o R 0 _ s D k 8 f 8 j _ C p _ w C 5 s x D 7 _ X 0 _ G g z J - 0 r D w 2 x B i i N g 6 y D n 3 8 E g s h q B 6 4 8 _ C z 3 e 4 0 D k s m K i l p D m n 1 D 6 5 l D g 0 Z 0 m d z 0 8 E 5 k l E y n 3 G x - T w i w B i u z G m 8 z K r g i B u 7 2 B m j k G 0 - 4 H 4 3 2 D 4 v 5 K g 3 3 C x w V 4 p K g 0 c z t 8 B 9 7 6 E 2 3 0 D p i _ P 8 h 7 B 6 C 7 0 5 B p 4 7 F - r J w 1 _ B 3 2 q I 2 7 e v j p U r q n F y z 6 I y t 5 E 2 t 0 D 3 w Y 2 r 1 E z 2 F r - w D x 4 g C 0 k n C v i m C 4 _ 8 B z 2 o H p 4 r M 7 0 t u C l 3 i S 5 j w c - m p H z 4 4 C 9 0 m n B 9 q l D - 2 - w B g q t U - u 7 E 2 9 2 R p 4 8 R 8 x p W s 8 s J x 5 r B n u 0 M s g z D v 7 i C 3 n L w s r C 0 4 3 L q w i F 9 w G z k w G 5 g g H p m n F y p m C x q 5 F q p n E 0 q n N s 3 k e x 4 x F j t o J t w 0 G o 3 x C - 1 R 5 p l F i _ L q q Q i p R m 1 u B 1 y o B w v n O h h u D k l h J z 6 a h 8 u C z i Z 4 s 6 L k n w C k m k B i w l G q n y H k 8 z I m i k E 9 u k C v 9 v E _ k h I _ u 0 H 3 p z C 8 _ 9 G x 3 8 I k k 3 K l w r K 5 v l K _ l 1 L k 2 9 B i 0 g F z 4 6 B u 4 5 E o q 6 D 8 o h E 6 1 q F - m t D 0 i n G _ m _ C z z _ N 3 v - o E l 1 j b - i v E 4 5 m G - m t O k 5 V s h 5 H u s p H h t w E z k 0 B j q h B 2 w u B p w T w w J 7 p e u g F 6 w u D 8 h n B 1 r k F 6 8 0 N 9 u R 8 2 c 1 o _ p B n z i E 9 h _ I y h 9 B x 5 1 B 5 2 7 B 1 _ g C z 5 6 _ B g - i F 4 3 4 B x n _ B 3 o x B p l u C 0 _ j B x 7 6 x C h 1 2 b h g 3 I q q o H k r 7 B y n J u t x _ B n o v C - 1 P t 9 T _ 7 C g 7 T n _ 8 B _ z w G u n g K 3 n 0 E u - w D 6 k s B 8 r y B n q h D 1 l h D x 8 h C 2 w Y w u E y 0 I z p p E l q G 8 8 q B m 7 9 F y 8 g C - _ l B q p 4 D 2 j N y - p C - m 7 G l s p H g w l B 5 3 U 4 r K y 5 H x y m B 4 z n G k 4 m G n 0 v B o x j t E 2 w i B k 3 4 f w - z F g 8 Y r w p D s j 0 H 0 0 W n k 0 6 B p 8 X 4 q _ P h m l H 9 p w G n 5 j D x 1 t F 4 u y S 9 6 v N _ 9 w C s 9 0 D 9 9 z K w 6 o B v g 0 V 5 o 6 C l u r B v v a - q R o l V 7 u r F 2 _ o J j 1 4 D 3 s 0 D 3 p r E 2 5 q E q 6 n C h 4 3 Y n n 7 S 2 9 s v B w k 0 C g 7 a 6 i y B r o 0 B 5 g 4 C 0 2 k G w j n D k x s C h v m E w q g G k 0 i G l - h M 4 3 u l B j 0 m E k q h V p 0 4 J n 4 2 B 6 l M 3 2 T 3 z y D - 2 t G 4 2 _ B 8 _ v V 5 y Y i z t D i x 9 B 4 u O v v i C 7 _ L n w j I u v 5 G 7 q 7 u B q _ t H 3 6 9 B 7 h 6 x B 5 i w E 6 o x B j k p D v s 2 B t u 1 G z 2 U 8 i 6 x B 6 5 5 T k p q B w i l B w _ k I 3 4 1 H v l o g C w 9 7 C o g 2 C y q 3 P w o 3 X 0 4 o i B p 9 3 G x t v H l h - T w v i B - 7 8 C r q Z 2 y h J p o g B 7 m i D k _ q R 4 r g H 7 h 0 D x n 5 T g g o D 3 n 9 M h j i F 8 i s D h 1 s p C - w H u w 9 C z o 9 M l o 2 C 5 w j C n 9 m D j w r y C - w y C j 6 k I 6 u 1 E y t v H m l 0 P u y 4 B r 6 6 C 7 3 t C 6 v y F 4 m t J 5 i h Y z k 7 S n g 7 S 1 6 7 H 6 - 7 J 6 7 9 x C 6 v v B x x g C v x u C x i 1 C n o p Q w 5 _ D 8 p - F 1 y s D h _ k l B h h Y 4 l 0 X g w _ U 7 2 5 C i r i I 9 1 g P z 8 7 4 C z q g W g 4 s O s 5 u L l 2 - B 8 g v B g q m M r p 6 L 1 g z D s i 5 B n 5 z B i o 0 B y h g M - 0 j I w 8 j R 5 8 f g y w G 1 3 t S h z g C 6 9 8 G 2 6 i C 0 _ h G 2 h 1 O u o _ G s u j C 4 s 2 I j g w C 0 i 7 E 2 9 d v p r G h h r F 1 s i Y l 8 j B x m c _ t g B w h 8 B r 6 r M i n r N _ 7 r C k z 8 T 0 8 v C - j u B w g g B 5 u Y 9 y 9 B 6 r h H 5 1 x W 6 8 g F p r k D x m 7 B 5 4 4 B 7 u P j i 4 C o m y M y j r J 6 6 h U i n i L r 6 s C 1 s w G _ z i B k h l E 8 u 1 D g - 2 C l k z L m 1 3 B m u H r t 6 V 2 i R 3 y q G _ r m D u l h B 5 y G z n y B y r v B o w t E 8 z 4 C _ w y G 7 v h D k v h P 5 n _ G 4 t t L 5 3 n E x n Y g z h D t 3 m E h s m I 0 2 y B 2 9 h D v t 7 C n x l B 6 j y N 5 n _ L t 4 k T 1 8 2 N u 3 7 B o 9 5 C l 3 0 F 1 h x E s z - C r n k D 9 p g J 7 n N r u j B h 6 _ F n p 1 J _ 0 l F o x o H _ 2 _ I j v - N l k 8 K g l x K 4 z k I y u X n 4 v G 4 k 7 b l 1 Q q r 4 J 8 j 8 I k k 9 N 6 t p C _ 0 r I g i 4 D w x l E z q - R h l k 6 B 2 v 2 B w 5 s X 6 u 0 c 7 m y K y n n i C o 5 n R j i 2 n B y 7 t E 0 0 j E 2 l n i C t u 4 k B 5 6 6 G 0 g o T 8 k q I n 6 g G u z q D z 5 i s C x w p L 1 _ n H o 3 n f 0 g o T 6 l k n C n k n J g 6 n J 0 4 g F s y 9 I 0 0 h x B 2 2 p J o 7 _ 3 C i y q h M 4 i l 3 B p p 7 P 7 z w O 8 z 2 0 F u s 8 h F 4 5 5 X s 1 h 3 D h x - 8 F 5 6 s a l n X o n _ B v - m t D v - 4 j B s 7 - w D x 5 i B 5 7 i k M 7 3 r B 4 o 6 H p 2 7 M 3 - - z E - v m u D - i y a n 3 1 S y v 0 B p 3 c s 0 m t C l 0 5 V l k l O i 0 r s B t 9 g n B 2 - o n C w u x C 9 o z q N l - q 9 C p n 3 - D u u r Y 8 6 8 N u y 9 v G 3 i g B 8 9 p c 9 o y 7 B 2 v 9 h E l z 0 f 7 _ - 0 C 3 h l n D y m z 7 C 1 w _ k B j x 9 a 7 o 4 2 C - h k 7 J t i 3 F l o v 4 C n v 4 h C 6 z w h B 2 - 0 8 D t j v 8 D m 5 _ b 5 x q c s 8 6 H 3 j - P l q 8 G r h u J y r 9 6 B g s 8 W j j k N m _ _ C h t 2 F 8 7 i Y g l 1 G h t x J s 6 - T 8 _ 2 m B w 0 6 I u q j p C t w j R y p s g B - - v D 7 s l L w 3 G 7 _ V t t p E _ n d 3 q g C 3 s D 0 t 1 J 3 g g D v - r D - 0 9 E 8 u k C x q n D 5 q - B 7 y j M w 7 z B 3 m h Z x m 7 B y x q B 1 o 6 B 2 r x D q w g B x j k I h n 9 E m j e v x 2 D m x r H 9 y T 2 p q P 1 k u Q s q a h 7 T k 1 x D l r p E u g k B 7 6 i S z o 6 B p v o B _ 8 J 5 q J y j 3 B - 6 f 1 2 H 0 v q F 9 h H 4 5 Z m - q C v o u T 2 3 h G 1 5 T s 1 y B z n E h x f i z l B j y _ E t p G 2 j v j C 4 x h q C u s g 6 B z z o r B 9 s g P k i r H s n v E x s y p M 7 7 y f k 4 n B h s a w 8 i S m 1 M 4 4 J m 0 y E s s x D o h o B z 3 t K z v 1 C s l j E i 8 4 Q m 9 S 9 9 b _ k i E g 8 n B y 8 7 B - n W q r i C r r U o r Q _ v E y q X - h 4 H 5 o _ D z l K l 2 t B t 1 o B p 0 C i y J k w n C z 4 0 v F l y _ C n x 5 C s o d 9 m a 3 p S 2 5 c 4 9 7 H q z 4 C s 0 q R v 1 h O 3 7 4 M t 6 8 L 3 t s W x x K l j o B 5 t l G 4 1 n F i - q C - 5 O _ i u C x o r B 1 0 Y 1 4 o E x s r G 7 t h u B _ s x E _ 9 5 J 8 q l B 5 u z B 2 r k M 5 j 6 C u x W y 0 i Z o j n E w 2 l B u o h C j q o J w 7 o Q x 9 l B r q n B n 1 6 B 2 _ 5 C z x S 6 3 x C n w r C 9 j P t 7 G x _ G s 6 X y 6 p D x v x C 9 y Z 7 g F y 2 U g 6 a 8 q K 5 2 j C k r - B 0 - g B _ l V z n z D z j I 1 z u C z 3 0 B _ _ o D h t 7 V 9 2 t G p v i L y 1 l B u 7 m B 5 h 4 D h t i L r v 6 u B 8 r 3 H o z S g w z D r s 2 H x n z H 4 _ _ T u m s E 7 i 5 B m l - K 3 9 m E r n _ F p g g F 0 w n L z i 6 J i i u B r v k E 6 3 n E y z - O m p 6 F 1 8 E 3 v K - g i B h 2 S l - X _ 4 W v j J n l Q i z 2 c 8 0 S h l i C l m 9 B v 7 l B u 0 - E w h 8 B 1 x p D 3 w t B t q a y w n X r m l K 1 8 5 B 0 r Y p m n F v 0 6 G h 2 s K g s t E t t i o G o 9 4 x E 8 u 6 S x 5 w E t l z V _ y y a t k x f x 9 t L r x 3 I g x l E y w n P _ 1 - h F m y r u C g p _ W y v 6 b k v v i B u 3 t f w m v C 7 l 0 6 C 7 n 3 k E 0 r o s B 6 3 w W h 2 O _ i N t u 2 z B 4 5 q C x w o B 0 i v M 9 - o B h u m O 2 k 4 B r r - J p 8 t p D - - 0 F 8 w q B - h s B 4 4 l C j g q B g n y D n m L z k m M t o 4 S - - r B x 9 u B h 9 m F w v q M t n o N m v s L j _ v C u i m C y - Y - 9 o B q k Z x l P w 0 e l o l B v v e k j m C m z V 4 6 j B u 7 M 5 k 5 Q t 5 g D s 2 - m E t 2 v m B h 4 i F t 5 k M s 5 i D 1 s h E 9 j c 2 m j C w w y m B 6 h l x C q r m T 3 8 y B n 8 r E y v x I 0 5 p B 9 s g D 2 5 q F 7 u 1 G v s r C u p n K j m 8 E y o x J 7 4 7 F 9 g 2 G s u H - v o C m t m B 6 i P 7 5 x O n t r S n 3 3 F i l j g B m v 6 C 8 _ o B 6 2 i B u t j D q 1 5 L r o m J - 6 9 B y h K k q 5 B 4 r u J v p 2 J g v 9 Z 0 8 n F q t v C 2 8 7 B i w j K 3 4 0 X j q r X g 9 q M v g 9 B 2 h p E 7 6 7 K q 8 i G w 5 v E 7 h p b s j g G _ l h D q o 6 Q - s z L o j h M 5 j H w 4 4 C o m 0 G g m 0 I 0 p z B x v d 0 - t B j p w q B 6 q p G y o t C q p t F z j 5 J - t h G w q - F o l g D t _ 1 E 5 t e t 9 v M 0 8 4 F 2 z 2 j F r q 8 S u h 6 p B 3 o s B x 5 z X o 7 j W 6 p j E u y h E _ r v o C s o j F 9 r 0 F 3 v g D 3 n p e 9 - o M p q n F l p 2 D g n u G v u h N h z 6 G 2 u w O 6 w 6 v D 2 u 9 n C l r o c r n _ F w 5 u C x 6 r j D 8 x 0 4 D 6 - v L m - h C z 0 r F 0 m 8 B p 6 j D 3 t i C p 6 j I v 2 g D i 2 t D q 0 y N x z m X _ j - D v s o B q t I 3 1 p P x 9 k C p g 1 B u l v B p i 7 h C k q 5 z B x 7 1 B o u X 6 8 n F v v w F p i m R s h 4 p C _ i v G v 9 9 _ I m y s W w m r R 6 t 8 V z - 3 N s q _ W j i 6 n D l 4 q B t o t B m - w 0 B q k 1 L 9 x 8 J 7 9 n D h 0 n D p w m F n 4 y g B m 9 Y g n s G u o s C k n s z B 0 m r y C v v 4 D 1 - n C h l _ z B j j v E - j 9 M 6 2 _ M _ s R 3 n y C 0 _ j C 3 9 _ K 4 k f i 2 i F 3 p k H 1 w 3 B l o 4 D l p 3 S y l n E 9 h y E 4 1 0 C w u a 4 v s D - v 0 C y 6 y D m 4 z E 0 0 T u 3 Q s n 0 D m 9 v B p r I m 0 d - 3 j B 3 k 3 B t s n P 5 r 6 H p o 8 C 1 _ q D l k e 3 u v B _ t 3 B v g e r 9 z D _ h z J i i x D 1 z h C h j 7 C q r 3 B h m x C 5 z n C u u 2 y D m 7 0 N p u u K q _ h 3 S & l t ; / r i n g & g t ; & l t ; / r p o l y g o n s & g t ; & l t ; r p o l y g o n s & g t ; & l t ; i d & g t ; 6 9 1 1 4 2 5 5 3 2 9 9 9 4 9 9 7 7 7 & l t ; / i d & g t ; & l t ; r i n g & g t ; 0 j 9 0 r 0 0 5 7 D j y u l B q 3 K p 6 b 0 r N 3 t 4 n B m 1 8 r B q k z B o j o J z x i C q y 3 j B m 3 x J v 1 4 K k 6 7 C & l t ; / r i n g & g t ; & l t ; / r p o l y g o n s & g t ; & l t ; r p o l y g o n s & g t ; & l t ; i d & g t ; 6 9 1 1 4 2 7 3 1 9 7 0 5 8 9 4 9 1 3 & l t ; / i d & g t ; & l t ; r i n g & g t ; i _ 6 h 9 6 9 y 7 D 3 _ 9 C 1 k w m G - x V j 6 G h g 0 C v g h L l 2 r P t v r T h 0 i P 6 u k 6 B 5 u 3 U 5 6 q R 6 w s U u n y k B z 6 _ E s 6 9 B k 5 7 q B r j S w o p H k l m s F j r t 0 B m 1 x X 2 q t K v h 9 K 6 u 6 B g v w B j o 3 B j h _ D h s l g F j z s R & l t ; / r i n g & g t ; & l t ; / r p o l y g o n s & g t ; & l t ; r p o l y g o n s & g t ; & l t ; i d & g t ; 6 9 1 1 4 2 8 2 4 7 4 1 8 8 3 0 8 4 9 & l t ; / i d & g t ; & l t ; r i n g & g t ; j 7 0 8 u 8 v g 8 D g p 6 3 B m q 1 s D i 1 x s B 6 p w L z h n M t - k I i t 0 D 8 i - G _ 3 p X o s s c w _ 7 S _ 3 j U r k n - E h - _ O o 3 - 5 B o 5 w B 7 w _ m B p p _ Q 2 m t m E w q 0 1 B 2 3 x D h - 6 G 1 n 4 T h v 8 E 5 8 7 H 0 p 7 s C u s m Q z 5 o G z l w G u 3 v w B j l 2 R 2 w 5 B s 0 z H m v i J u _ s B 9 7 C v 4 o E y q T p g 6 B 3 o i B i t M 1 w 4 B q r D z s k D y x 1 B r 6 1 C r 9 t C j o 1 B m 8 K p 6 i B 1 2 - C 7 4 q I 7 q J h 3 3 G _ 5 0 B p q x D 9 v 1 F z w r F _ g u D j q e 3 7 O l v i B j j H p t t B n 9 j B k l P r 7 F 3 _ J n n l B 7 P 9 O s 7 N z 6 W 4 k 1 C y 8 S z r q M - m k N i x y B o m f _ 7 g I s h 3 L _ 8 r T t u i H y 5 m M t 1 - M m 9 5 F g k i C 8 k 7 E n m y D n v h C 9 5 i D 9 9 7 B n j o C - m - B 7 6 s D l y u D 7 5 2 P 6 n t D k z g J g 2 5 y B v 5 6 J k u z C 0 x _ N l t j D 7 3 t N i 9 s c g o w M 2 4 t G 0 _ u E l z i W - g y X 2 n g H _ k w F o s n F z m h H k o t R i v r I y g p m B h _ _ c k u z u B 5 1 w Q l u l R 4 t _ x F h - k 0 B w 9 1 b w t 5 L s l h L u v k S 9 t t w B 0 4 4 R 8 u 6 E z x q w D - g r i C 0 6 d n 5 w _ C g 4 g S - y k V 6 z K - j H t 9 k - C _ n z f h t - Z k 5 d 1 w I h m W 9 6 - B s m y L o u 3 D z t L t u y K 1 8 g J g t 5 B 3 q y B r - p C i 2 r H 6 0 j P 5 k q Z 9 3 2 F z 9 _ E y 5 y J 2 _ s L r _ I o x V 4 h O 5 3 L _ 3 U 8 n t N n j k u D w i p 1 B y - V 2 _ E j - V j m 5 N w 2 7 E 3 _ 6 W p _ z o B x u r h B 3 x t X z n s C j r q B 5 v 6 B v p 8 h C q z 5 R 5 7 7 B j l 5 H r j v G x 4 j H 1 u 9 F s _ s H i m 1 C o x D m 6 G 6 n - F g 4 u V r q T g 4 3 L y g x E y h l T i _ s C s 0 E t 5 O z 9 - N y 0 5 C h 1 y I s 8 5 B _ p 6 H x l s F v i r B _ l a k n 8 B i l r B z _ J - u Q h r M z 7 f 2 l T _ 1 h G 4 4 h G 6 w m D 5 p 6 H 6 8 t D g k q B g u u B z 3 t I 4 i 4 N w i q X n 3 u C q p - B 6 6 N 3 6 3 J 8 j 7 H j 1 6 G o 6 j M z g f 5 i s E t 0 v G x - U 5 u x D r p 8 B 4 l l H n p H i n k B m u r B x 5 S l 8 9 H h z 4 B v - x B 7 j g B l y _ C r _ g I o r l C i s - J 1 z W 1 0 4 G _ s d j m X j m 5 B q - w F 1 1 Z n q 5 F 2 q q B 2 p 2 R 5 q n Q u y 1 M l x 6 D h p 9 F 5 m _ C g 8 u E u 6 T 5 1 q F x 2 V - 2 1 B o q y C u 4 2 G g 9 R m p s D x g q C g l 0 K j 1 5 E x - o P s q s D 9 1 _ L 5 k 3 B 4 m k C x 1 6 C g h k I h 5 6 P s 6 - B z - M v 9 3 B u 7 Y - 6 d i u i F k 8 v E w 6 E s w 9 B t 6 2 D 1 u 0 D h 2 3 C z u h D w g 5 w C l l s e o z Y m l u C u g T r y M s x s B 5 2 9 B r 3 v B v t z C w 5 5 Y m 7 x D 9 i N 5 5 - F z n z B p v h B _ 4 u G p t g B 8 6 g S 9 5 s D w q y D l 9 z N 6 k 8 C 3 u x B w 7 a m 6 0 B h l 6 C 4 l 7 B g 0 o B x x d z 1 k W g 0 h H i g 5 M 1 w 6 D 2 m k N 3 i _ B 8 h w E _ y 6 B v x 3 E u r r H p 0 g R _ 0 5 l B z k m E g 8 _ O x o p D z 7 5 G q w w J 6 _ m X - 5 y N _ m r B j j - E v u 5 B 8 y i D x y 5 r B q - s D h 4 l E 3 1 v g B - 2 p e 4 j s H 4 j w l C i v o E w y h k B l 9 i B u s 8 F 2 4 u N j h 6 e n z v L x 5 w C j y M 5 v s H 5 t h J 5 3 p U j 1 0 D p m r G p w 7 C o x 6 E h s 6 O - y k e l q _ I 6 x g G l s 9 0 B w w g s C s p 5 Z w p j t C _ 6 - L n x 6 D j 1 7 C 4 u t C x 7 u S _ g - i B n 5 x T y i h F x r r G 5 4 7 V v q g B 1 x o B 8 z m K s z q h D 9 z g C 5 o 3 7 C k 6 r m B l q 9 E & l t ; / r i n g & g t ; & l t ; / r p o l y g o n s & g t ; & l t ; r p o l y g o n s & g t ; & l t ; i d & g t ; 6 9 1 1 4 2 8 7 2 8 4 5 5 1 6 8 0 0 7 & l t ; / i d & g t ; & l t ; r i n g & g t ; x w 2 3 y 9 t 9 6 D r 4 s B q 5 Q _ n H i l x B r x S o v i K _ p 6 D 7 k 1 B w n 4 h C s q Q y k a k - v I w x p k B & l t ; / r i n g & g t ; & l t ; / r p o l y g o n s & g t ; & l t ; r p o l y g o n s & g t ; & l t ; i d & g t ; 6 9 1 1 4 2 9 5 1 8 7 2 9 1 5 0 4 6 5 & l t ; / i d & g t ; & l t ; r i n g & g t ; x w r m o r z r 8 D 5 h B u E l t E 7 x K 0 g X 6 q N h p B z 7 O x 7 J 6 g J m C j y B 3 6 D 0 4 i B y 3 B t E y D 2 B p C g w w C l k P r 9 E 9 t k B r C t M g D _ C & l t ; / r i n g & g t ; & l t ; / r p o l y g o n s & g t ; & l t ; r p o l y g o n s & g t ; & l t ; i d & g t ; 6 9 1 1 4 2 9 6 9 0 5 2 7 8 4 2 3 0 5 & l t ; / i d & g t ; & l t ; r i n g & g t ; 6 j h s 9 p z l 7 D 8 0 J _ y 5 C 1 5 e 2 j p D t g q L n - o J & l t ; / r i n g & g t ; & l t ; / r p o l y g o n s & g t ; & l t ; r p o l y g o n s & g t ; & l t ; i d & g t ; 6 9 1 1 4 2 9 6 9 0 5 2 7 8 4 2 3 0 6 & l t ; / i d & g t ; & l t ; r i n g & g t ; h r p 6 p 7 n n 8 D 9 p q F k g y h C k s p q B 1 j a t s m D w y j 9 G j o h P r 3 M n 5 7 S 4 n 6 F & l t ; / r i n g & g t ; & l t ; / r p o l y g o n s & g t ; & l t ; r p o l y g o n s & g t ; & l t ; i d & g t ; 6 9 1 1 4 3 0 9 9 6 1 9 7 9 0 0 2 9 0 & l t ; / i d & g t ; & l t ; r i n g & g t ; l 4 6 l 5 0 z 6 8 D 9 5 w l C g q o Y v p o F 1 7 e z t 6 B y 4 h E k j s 4 C 8 9 9 J w r v C z n u C n h 7 C & l t ; / r i n g & g t ; & l t ; / r p o l y g o n s & g t ; & l t ; r p o l y g o n s & g t ; & l t ; i d & g t ; 6 9 1 1 4 3 1 2 3 6 7 1 6 0 6 8 8 6 5 & l t ; / i d & g t ; & l t ; r i n g & g t ; m - _ 4 4 g o - 6 D 3 9 b 6 s 1 7 B _ _ o - B 5 0 v E 1 7 m K v j r m D 0 q r t B 6 2 v G o k 0 X 5 2 g Z 7 4 6 3 B h j q 3 B t u w O k g x B h 8 m C g _ o O 6 w m M q 3 1 I - 6 g G y 1 k B i u n F m z g H v 0 p D 3 k 9 C g n g P y 8 1 C 6 2 4 G o 3 9 G 7 - 3 Q q q w a 5 - h C s r t C z r p L t 4 7 P z x q G i g r H & l t ; / r i n g & g t ; & l t ; / r p o l y g o n s & g t ; & l t ; r p o l y g o n s & g t ; & l t ; i d & g t ; 6 9 1 1 4 3 1 2 3 6 7 1 6 0 6 8 8 6 6 & l t ; / i d & g t ; & l t ; r i n g & g t ; q w r r h 5 y n 8 D 7 i 0 v B o u j p C 0 i m n E 4 1 - K 7 n 0 1 B i 3 i S 7 s j R _ n j L l _ s F 1 2 x F q q r F o g 1 _ L 7 j x z B m 4 y h B 2 g v F 2 u r J l j l l B 3 4 x O 6 7 9 J x y 6 t B v t x 1 B w j 6 n B n g g F _ 0 4 C t 9 h S 4 q 4 I & l t ; / r i n g & g t ; & l t ; / r p o l y g o n s & g t ; & l t ; r p o l y g o n s & g t ; & l t ; i d & g t ; 6 9 1 1 4 3 1 2 3 6 7 1 6 0 6 8 8 6 7 & l t ; / i d & g t ; & l t ; r i n g & g t ; w 6 m n q u 4 n 8 D o 6 s E s u 1 E v 9 j F m o l B 1 5 y D m 5 r b z z J h _ x B & l t ; / r i n g & g t ; & l t ; / r p o l y g o n s & g t ; & l t ; r p o l y g o n s & g t ; & l t ; i d & g t ; 6 9 1 1 4 3 1 2 7 1 0 7 5 8 0 7 2 3 3 & l t ; / i d & g t ; & l t ; r i n g & g t ; z _ s z h o p o 7 D 1 y k C 4 z h z B m - 7 J j t g B - 2 4 B i o i I 3 - r I 3 l N _ n y D w 3 t C r q h B k t k C l 9 - H r 7 n C & l t ; / r i n g & g t ; & l t ; / r p o l y g o n s & g t ; & l t ; r p o l y g o n s & g t ; & l t ; i d & g t ; 6 9 1 1 4 3 1 2 7 1 0 7 5 8 0 7 2 3 4 & l t ; / i d & g t ; & l t ; r i n g & g t ; 1 w p u 4 o r l 8 D - - 2 0 B w n t P w y o B g 4 j D k l s E 7 8 3 c t t k D v q s M x w 6 N j x m C & l t ; / r i n g & g t ; & l t ; / r p o l y g o n s & g t ; & l t ; r p o l y g o n s & g t ; & l t ; i d & g t ; 6 9 1 1 4 3 1 4 4 2 8 7 4 4 9 9 0 7 3 & l t ; / i d & g t ; & l t ; r i n g & g t ; s s u - k o 6 o 8 D o t m E 1 8 j r C 3 1 x F p y 2 B t m 6 F 3 v j r B r u 7 H k z x 6 B 7 1 v F 5 g n b & l t ; / r i n g & g t ; & l t ; / r p o l y g o n s & g t ; & l t ; r p o l y g o n s & g t ; & l t ; i d & g t ; 6 9 1 1 4 3 1 5 4 5 9 5 3 7 1 4 1 7 7 & l t ; / i d & g t ; & l t ; r i n g & g t ; 8 g o u 6 8 s o 7 D 9 0 7 O x v 3 K o i t C 0 w G o k g E m 1 u K 9 v 2 C h 9 Z y 5 q D p g p G k 0 p G l q h B 2 j z O 2 7 T m p p G v s 1 K q 4 i C & l t ; / r i n g & g t ; & l t ; / r p o l y g o n s & g t ; & l t ; r p o l y g o n s & g t ; & l t ; i d & g t ; 6 9 1 1 4 3 1 5 4 5 9 5 3 7 1 4 1 7 8 & l t ; / i d & g t ; & l t ; r i n g & g t ; u k y v t 4 u p 8 D s p 9 O 3 9 x S 3 - n K 3 n o y B s x 3 I g p g 2 D 8 y l B _ g 4 P x x y C 2 3 n H h n T o i c 9 y v w C y 1 9 J s q o j D 5 4 j p B o 0 7 G j r u T 9 k t 0 B s 9 l C m s u G m t m D l 0 n q B o 5 p U & l t ; / r i n g & g t ; & l t ; / r p o l y g o n s & g t ; & l t ; r p o l y g o n s & g t ; & l t ; i d & g t ; 6 9 1 1 4 3 1 5 4 5 9 5 3 7 1 4 1 7 9 & l t ; / i d & g t ; & l t ; r i n g & g t ; 5 6 2 6 6 _ x q 8 D y v t P v s k G l l n C 8 w 3 D u j y E 6 v 5 g B k o t C & l t ; / r i n g & g t ; & l t ; / r p o l y g o n s & g t ; & l t ; r p o l y g o n s & g t ; & l t ; i d & g t ; 6 9 1 1 4 3 1 6 4 9 0 3 2 9 2 9 2 8 1 & l t ; / i d & g t ; & l t ; r i n g & g t ; - k - z g s m n 8 D n 4 p s K s h u z F 6 p - G p _ _ D 2 h 0 B 7 x m g B y p 6 m B 4 2 h k F 9 0 4 D k j 2 E 2 l 7 F 2 x e & l t ; / r i n g & g t ; & l t ; / r p o l y g o n s & g t ; & l t ; r p o l y g o n s & g t ; & l t ; i d & g t ; 6 9 1 1 4 3 2 1 3 0 0 6 9 2 6 6 4 3 3 & l t ; / i d & g t ; & l t ; r i n g & g t ; v p z 5 3 p 9 8 7 D 8 7 v z E t z i f i m f p x _ 9 B m h m E m q l B z y 9 D s 8 u e g h t C 8 s x C 2 s x B m n 4 B q v h y B l x i D 1 k 7 B 7 3 w C 1 k q 6 B s l 9 p C s u 2 R u l w L g 7 v M h 3 n E s l g B q x 1 F 3 s X l z _ G z 8 z F k B h G v F 2 l u O p h n E t y f 1 t Q o r l C k v p u B 8 x h B 3 1 0 B i 3 P 3 i k E 2 r k h B k s l B s r w F l t q K s g - C t h x C 4 l t B z q n l B 6 g s B 9 z 5 L j u p B p 5 1 L k 5 3 L 4 6 0 B 6 q k E k 0 g I 5 g s H h 9 r C r t - 1 C x t l N 2 p - Q i l j D 5 8 8 J 2 z k t G j z w G r - j L 0 g i S 3 v 4 G _ w u 1 B 4 8 q g B i - 2 E r o m D 1 6 0 I z h z T 4 w 9 J i u 7 k B u 0 q P w u 1 l B g o m p B _ - g E - r j B q u 9 B o p v B x t 2 o B l 4 1 H o k Z 1 p g 2 B t n 6 D z j t B s 8 1 L k q u D 8 g v 5 E x p R k s n w B 8 l t C & l t ; / r i n g & g t ; & l t ; / r p o l y g o n s & g t ; & l t ; r p o l y g o n s & g t ; & l t ; i d & g t ; 6 9 1 1 4 3 2 9 8 9 0 6 2 7 2 5 6 3 3 & l t ; / i d & g t ; & l t ; r i n g & g t ; 2 h s 9 _ r h q 9 D w x z B l 9 s B n l K o - 1 u B q 1 i I t t 3 n D 2 3 2 g B 6 y 7 J v r q 9 D n i t M 8 r 3 h C r o - d p 2 8 f 6 l 3 c x j 1 B u i _ S 5 8 w B 6 7 1 G y 6 E p p s E k q 6 J 1 z g M s v z l B n 6 v F t 2 Q z 8 j D 8 8 g F _ i q h B l i m S h j g J 5 g i H u s m 1 B 0 u j D n 1 l D 3 g u C q p - J y q t P u y m D 8 m s X x g d & l t ; / r i n g & g t ; & l t ; / r p o l y g o n s & g t ; & l t ; r p o l y g o n s & g t ; & l t ; i d & g t ; 6 9 1 1 4 3 3 7 1 0 6 1 7 2 3 1 3 6 1 & l t ; / i d & g t ; & l t ; r i n g & g t ; p 7 y t r t h p 7 D z p 5 6 B v 9 g S y s g W _ t y B 9 9 x x B 9 7 2 2 N w y 6 V 0 7 2 g B m z 9 5 B o 5 2 G p 4 o B g z u D 8 1 o C 6 u 7 B 9 0 2 S _ n g t B _ 4 o 4 B n 2 y y C t 6 _ H _ 4 m u B l 3 m 3 B k 1 g 5 N t i 6 1 B s m j t C q r 1 B r 2 y F v 0 m X x j t p X x 0 y R g l 8 L 7 n y 1 C 5 j m 4 C - 3 7 9 C u y 1 i C p p o Q q 0 7 l a t r 8 i H 7 7 p X h m 8 r B & l t ; / r i n g & g t ; & l t ; / r p o l y g o n s & g t ; & l t ; r p o l y g o n s & g t ; & l t ; i d & g t ; 6 9 1 1 4 3 4 5 0 0 8 9 1 2 1 3 8 3 1 & l t ; / i d & g t ; & l t ; r i n g & g t ; z - o z 2 y h r 7 D u y x C 1 u z q B w r - N r v 1 0 B l r g K 5 n k - B - j 5 W 1 j u c j 3 t F s g m 1 I 8 3 h G & l t ; / r i n g & g t ; & l t ; / r p o l y g o n s & g t ; & l t ; r p o l y g o n s & g t ; & l t ; i d & g t ; 6 9 1 1 4 3 4 5 3 5 2 5 0 9 5 2 1 9 9 & l t ; / i d & g t ; & l t ; r i n g & g t ; j t v s u 5 s n 7 D u m 6 Z _ j x P 2 r p L 1 x 3 C j k g G - v s a u 2 i H 5 q s F u 0 i I y x q Y 9 7 j I _ t 8 G g x k N 6 s 0 B j h z G r w T 6 n O 4 5 4 E y w p S _ y _ B 6 s N n 5 p G p _ h C u o 8 J g o 6 F 7 w s C u 1 n C r 0 p B - x E 0 u - H 1 p J 4 7 _ B y k 5 B 8 y 9 C n t u B w s 0 U 5 n 6 D 5 t m C l p k B g w x B z 3 8 C & l t ; / r i n g & g t ; & l t ; / r p o l y g o n s & g t ; & l t ; r p o l y g o n s & g t ; & l t ; i d & g t ; 6 9 1 1 4 3 4 6 7 2 6 8 9 9 0 5 6 7 7 & l t ; / i d & g t ; & l t ; r i n g & g t ; n 0 y 7 m v 4 t 7 D _ w t G h 9 7 H 2 v r D i n m C o h 3 K 7 5 w C 1 p m h B x z y C 4 7 l I r 8 j B _ 1 m B i v p F u x T x y - O h t i I i 8 s E 0 s U 7 _ a 1 i m F 8 v U 6 s t L j p i G 4 n i D 6 n l Z i 7 v L _ g 0 I i 8 7 D h 0 2 D s g y D _ o 3 C q z w B 4 - J v 3 H 2 p x F t k 2 B u 0 y C o v z F q z y I 3 w p B n 1 o B 7 i m D 2 0 x E j 2 b v l X x i y D u l N x 8 p I v k x F k k v E q g x K 4 r v B r k q L 4 z h F 0 p p B _ h x C r 4 v D - m - C w 9 y E l m 0 C 1 y h B _ 8 N i 8 _ F u p 7 B - t g a 8 o 0 8 C t g 1 B 0 m Z p k m J _ 4 f 6 l w E s 2 y B _ 7 I r u x C j t j B i 5 t D 8 4 E 6 h y B 9 q r B m s 2 E l 0 n H i j u B g j y M k 6 n F h n l K 6 w z H 3 3 l L 4 g r B _ 4 v C 9 1 5 D 4 2 Y p 4 m D r w 4 D 0 6 r E i 4 q J 8 2 V 7 t c s p 3 D i l n B _ t l F _ x V i l z H l s q S m u 0 y B & l t ; / r i n g & g t ; & l t ; / r p o l y g o n s & g t ; & l t ; r p o l y g o n s & g t ; & l t ; i d & g t ; 6 9 1 1 4 3 4 6 7 2 6 8 9 9 0 5 6 7 8 & l t ; / i d & g t ; & l t ; r i n g & g t ; - 0 q u g 8 r n 7 D g 5 h 3 C - z q F i 0 y E w n n h B 6 7 p Z 6 _ l C v o f 6 t 7 Q x v o G _ k n B 5 p L y 6 l W - z 8 C & l t ; / r i n g & g t ; & l t ; / r p o l y g o n s & g t ; & l t ; r p o l y g o n s & g t ; & l t ; i d & g t ; 6 9 1 1 4 3 4 9 1 3 2 0 8 0 7 4 2 4 7 & l t ; / i d & g t ; & l t ; r i n g & g t ; m v v z q 7 0 q 7 D 9 2 w C 0 8 p B 7 i z B 4 1 l G r 0 _ G q w Y 5 h V s o h B n y V p w J n p k C h g U w t m I 1 i u D r _ F x z m K 7 r b g 2 q B v y U 4 h g B k i j V s 0 P n w G r - 1 H _ t 0 H s i 4 Q k 0 k L u 7 _ I p j v D y q 0 0 C i w r J r i J 5 y h S s 7 3 H - o v Q 8 m g F 0 h l M _ j 9 B i 2 T 9 6 3 D r 7 r D l z u D h z Q 7 w b 8 n o B j 6 6 D h j y H g 5 z B 7 v l E r 5 z H 1 u X p v - C 3 4 i B x n g B n m 7 C i 8 R i 1 k I l 0 9 I 8 _ d 9 0 1 I r n v K 9 - l K j u s I 2 m n C s 4 r F k w p D 7 w 6 E y q 4 Y 0 _ 4 H l m k F q 8 x Q & l t ; / r i n g & g t ; & l t ; / r p o l y g o n s & g t ; & l t ; r p o l y g o n s & g t ; & l t ; i d & g t ; 6 9 1 1 4 3 4 9 4 7 5 6 7 8 1 2 6 0 9 & l t ; / i d & g t ; & l t ; r i n g & g t ; m n _ z 7 o v u 7 D 4 n V o x i F - k - P _ p 1 E s 6 N l 5 W p o n G o x 5 K _ w 9 m C h 4 g a 8 7 z F - m 0 x C 1 8 _ T 7 l p J h t y W g 5 3 B 6 k k C & l t ; / r i n g & g t ; & l t ; / r p o l y g o n s & g t ; & l t ; r p o l y g o n s & g t ; & l t ; i d & g t ; 6 9 1 1 4 3 4 9 8 1 9 2 7 5 5 0 9 8 3 & l t ; / i d & g t ; & l t ; r i n g & g t ; h q 8 g k l w 8 6 D u t o M t 9 2 a v u u C m 9 p B x 1 b o k X s 1 p C l g S 3 _ N 4 0 J v - k k B p 8 m B 9 k f r 6 7 E 6 u 8 C _ z u C p k X 5 m F u o x B t 9 _ B 2 y Y 6 w g B s 2 5 C p 1 - Q k 0 8 B v t - C n v f i v q B 2 p g B 0 1 t h B 6 l Y j r w F 1 o H v 6 h C p m p E _ u 2 B h - _ E - h 0 m B m z 6 H 3 0 x j D o s h M y p 4 B z l 9 C w 4 k B 2 j p C 7 w i B x 9 _ C 2 i x C k 8 5 H p y x C t m 3 p B r 7 2 V 0 l 4 B 6 k m N 8 p z F 1 g 7 k C j _ g i C 0 3 _ B q n 7 K i q 1 H h m L 6 v N p h R q i R y 8 F x 3 8 B 8 5 r C y s g B y - Z 6 9 h F x w U 9 z v G 6 w s H q 0 3 D r - q C 3 j k C _ z x F u 8 j F 8 y H 3 q i B 3 s x O j 1 u D u 9 7 E 0 g V o 9 w C h k x O - n k K 2 u w I k s h C 6 - 1 B m s M _ 3 O n 0 l E 1 2 g B i 4 e t g q C k 7 1 G l l 6 L & l t ; / r i n g & g t ; & l t ; / r p o l y g o n s & g t ; & l t ; r p o l y g o n s & g t ; & l t ; i d & g t ; 6 9 1 1 4 3 4 9 8 1 9 2 7 5 5 0 9 8 4 & l t ; / i d & g t ; & l t ; r i n g & g t ; u t q x w k l s 7 D 5 k y L k 8 5 O 7 z S v j T 5 h K j 9 s B 6 q 3 I r 4 v I h 8 6 O h 2 y L g k P 4 z C o 1 B m y H 7 6 - C m n s B 0 6 m C x h B l l Q w 3 8 C v m z D 9 9 x C 5 2 M i 1 B _ - B 5 v G q w H r j J 3 u h B w l l B v 9 r D v g s D i r R 4 5 q B 9 g o B 1 - B w 5 t B s 8 Q h k h B v j i B 0 N s 7 X 6 6 i B t v D s v x D 6 s K y 4 m B _ t U 8 6 j L 0 3 7 B t y u D s m B 8 q e p x P 5 2 k B z x d k j 3 B j k h D 5 7 C o z E 7 s S - - T p - C p 4 m B o o C j 3 E g - x B p r K o h E j m F - 3 P m 8 u B l i H 3 - B o z O _ 5 E j o u B i t I n 7 C k 0 j B t _ H v _ I 8 6 G m t I t w M j z y E 6 M _ 0 I v m J 2 1 C m r k B 9 q C r g M u v B y x f _ 9 t D q j 1 B r h r F g u m B 1 s z I 9 n 0 B z k C l s C u x v F n o n C z j 3 B g 5 m I 0 4 4 B - v 7 D o o E n g x B n 4 F 5 2 H m 9 r B t 1 U p g E z 2 S - n a p _ H 0 i I j r g C 7 v B 2 7 s D 5 q F j r Q s l 7 C k t D w y N w 9 d l 8 B 2 3 B - 8 B 8 - h B m x G i y K p 3 E j l k C u k D 3 q G y u M 1 g 3 C 9 r S - - X 2 v M r 2 b 1 9 T q x d 6 o I i 5 O i 4 m B l w I u o o D 0 m q C 5 9 B 6 p K r 3 E 3 t B j 3 I 4 g F 7 m Q _ q C 0 3 B j _ B 7 d h l D _ 0 R 8 0 D n 1 F i - D k 6 V 6 0 B 4 h 9 B 2 3 7 B n 9 G m m B o 4 B - 0 E k g C j t I 9 g F 9 i N 4 b h 1 O w h B y 8 F _ i H _ v a q l i D l 4 L n y e 3 4 I 3 p B 2 i F n v O w m B w 7 D s n D p h D y o G n i p B 5 8 Z z v 6 B l 3 H p 8 S h 4 I p v H 3 s E z t D 2 6 D 4 m D q j C g y C 4 v E 2 V w 0 R g p B 5 k B 1 V j 3 v C 9 e o 2 b m m M y g B n z F x 9 B 0 v l B - v F i w R 1 8 Z z p E w 3 C 4 x B s q C q l Q _ 9 Q q i 2 B 1 g C j 7 V _ 5 F u x B i l B i 9 q E - q G - y M x - J y 8 E r _ B 1 p L j 3 S k 8 X n p Y 6 l _ B s v D - k Q r x G v u O 3 p M i h O x - c m q h C 9 r E o w a p u S 0 y 4 J 2 2 i I z 4 u C n n r D p j t C p n E 8 i L x 2 T m 3 T 8 y H w 5 F p _ j B 5 p H s - 5 D k 1 L u u Y w y P q - J 0 1 P 3 2 J n r C 4 7 G l y F p 1 n C 2 z O p z P j w f 6 l F 0 6 F k y G x 1 K g 5 3 B 5 i P q 9 D l v B 8 m r F t k p B i k V z j E m a q y u E 6 5 B k w t B j o v B 7 2 1 D 5 L - p 3 B 0 s O 1 j W g u M p p K 0 x W 7 s F 1 1 G g 5 L m 2 C 1 q C 5 j 4 C 4 0 N z v D q 9 U m t H r l 2 B y s E o s M 6 m - E x 2 Y p 0 Z q s S 3 z E u i R y s 5 B p 9 C 6 5 R w Y 4 m u D q n C m i G - r B 8 j 0 B h w 8 D - - E 4 b i q h C n m o B r j N 5 h j B o u 0 C 2 s E 6 8 B 8 9 J 4 x p B x j W 5 _ C x y C t l x E z o e v p _ B h 8 C 3 y j I z y C g i 0 O u 4 d 4 2 N t m 4 C z p C w h c w t J 1 k I p 2 I 8 - M n y k E u p v C i m v C 1 h w B - h M w h - F y y b w q G r 2 B 5 i D 0 t B k - B g Y o o 7 G 8 n q B 9 7 P h - B s l J 0 p D o X m i R k 5 u F 3 p m n C 1 k Z j p x C 7 u - D o v - D q 3 w B 4 2 g B i z n G 4 t r J s n 5 C t u 4 4 C & l t ; / r i n g & g t ; & l t ; / r p o l y g o n s & g t ; & l t ; r p o l y g o n s & g t ; & l t ; i d & g t ; 6 9 1 1 4 3 5 2 5 6 8 0 5 4 5 7 9 2 7 & l t ; / i d & g t ; & l t ; r i n g & g t ; v o r _ y q j s 7 D 4 - l R w q y V _ 3 y K w p b 0 p i B s i e g 2 g E q l u F u j e x 8 k H p 5 s K 8 - w R l t x E 4 k 2 I 8 x 9 D w n y C 5 - j E 0 m 5 B 7 j 4 D 4 1 f 7 u 0 D 7 j _ D o y 9 B g h Z x 2 T q 3 9 F 9 5 w B - t j E l u 0 H z x s H & l t ; / r i n g & g t ; & l t ; / r p o l y g o n s & g t ; & l t ; r p o l y g o n s & g t ; & l t ; i d & g t ; 6 9 1 1 4 3 5 3 9 4 2 4 4 4 1 1 3 9 3 & l t ; / i d & g t ; & l t ; r i n g & g t ; 7 8 p j 2 9 y n 7 D y w 3 i B k m j b q t t Y v r 9 B q y 2 B 3 7 1 L l n l D q 3 q S v p - L 4 j k m C r 1 - a u 5 6 T v x h K t w n P x 7 l c h o X g x y H 9 w g H 7 p 8 E - j y C s k 5 B 0 g Q y _ F o t P z y q D m x 8 C u g z O h v n R w m v D k s s Y 2 z u k G w - 1 v B s u s O s r t X j q o N t y i C 1 9 2 B p w h I j l n C l o i T 0 7 1 C 7 m z E 2 j u E v j k B u 5 U 4 r 8 H q 4 x B x k 3 B _ 3 X o p c w 0 4 D t 9 5 C 8 2 t B k r n B 2 0 t E 9 n q C _ l h H x q s B i t h B q x P q p R 4 6 U u r l J 6 - i C - y 1 Z h _ 4 B x 7 z q F 1 0 t x B p 0 y E v p l K 1 6 3 m B 8 k v 2 D y o 9 B v _ h D & l t ; / r i n g & g t ; & l t ; / r p o l y g o n s & g t ; & l t ; r p o l y g o n s & g t ; & l t ; i d & g t ; 6 9 1 1 4 3 5 4 2 8 6 0 4 1 4 9 7 6 7 & l t ; / i d & g t ; & l t ; r i n g & g t ; 3 t 8 s 2 z 1 m 7 D p 0 t E s 5 8 B o j i N v z p N j q w F y 6 z G 3 6 K u m M 2 3 N p q d 4 r z F m 1 v H 8 p t C & l t ; / r i n g & g t ; & l t ; / r p o l y g o n s & g t ; & l t ; r p o l y g o n s & g t ; & l t ; i d & g t ; 6 9 1 1 4 3 5 4 2 8 6 0 4 1 4 9 7 6 8 & l t ; / i d & g t ; & l t ; r i n g & g t ; x 5 3 5 i 7 v j 7 D w v p D 1 l 9 Z k z Q 6 w j I i z p g C 3 w t E _ 8 g N t h 9 9 B p t u E 6 1 3 f 6 v v T t 5 _ P 3 o k M 9 2 7 K - v p B v - w C - 7 o C r 7 m y B _ 6 5 f o g 6 I k w s P v s L y _ u E g o g B l q H i m d g y R t w l D _ z y B h j p C o w O 5 m 8 N l o 3 D r w j D 6 8 o F s - _ Q w q F w r p R g w 0 Q 2 i g - B j v j G 1 k C n x 4 F 2 y k E u - k H u z U 9 w M 1 8 _ B q r c 2 u c n i r H t 9 1 H z k p G _ i 0 B 8 _ w O u _ P v v N t 0 x H 4 t t D s m S k h 0 B 5 p g B 7 p r F k r M s p X p 3 j D z g d p _ h C l z F g 2 t D 8 w w M h g p f y 9 q B 9 z s C w u 4 D m u j B 7 - r B 7 w r B 4 r w G k z 0 B m 4 P n p Q j u W 7 8 G 5 7 j D 9 7 3 O r m w D 3 _ m G v u t C z n r T s n 2 E g o g F 3 w f i 3 h C g n v D h r x N h _ E k _ U x q 9 B h y j B l y t D 7 1 O t j O - x g D q k G z 0 e 4 g Q w j s V 2 - M i 7 2 F 5 q g E 0 4 i G 5 u K v v 7 R z - 4 B 8 s v C 0 q q B _ 9 q K q p q C p y I p k 5 B r 4 Z p 2 g I 9 8 E 1 r p F - 1 z B y t M 0 n y E s m 7 D 7 v r D k o m D 9 g 3 I g 4 p H 1 z Y r g y C y n o B t 6 8 C m w s C h q k D q h s D i m k E q n W 7 2 n E l t 2 E 8 q m B 6 - y f 1 k O j 0 2 5 B 1 n 2 B n 1 p C k o 5 D o i k O s p E _ q e 4 y w B s 8 h G l m x I l k 4 B x - 0 B 0 w 5 i B t h 4 B y s 8 C v n 7 Y s 9 s z D q _ 8 F 2 0 S m 3 m G p i M j u s B t n 2 O - x L 2 g m d u l 1 s B w z j N h m 4 G 4 4 z C p k q E l v j y C 3 i s C x g - B z h g B r x 3 E 2 z _ B s 2 o k B & l t ; / r i n g & g t ; & l t ; / r p o l y g o n s & g t ; & l t ; r p o l y g o n s & g t ; & l t ; i d & g t ; 6 9 1 1 4 3 7 8 6 8 1 4 5 5 7 3 8 9 5 & l t ; / i d & g t ; & l t ; r i n g & g t ; x j 4 2 8 9 k z 7 D 6 s - J p v 9 D - g u B u l r B t 9 1 E x p y w C v 4 i N n - m K 7 z h F 5 2 m e j v m V 3 j k N v 0 i m B 8 y q e 3 9 8 H l s l E u t z d - 1 q Y 5 z d i i h N _ 5 7 H _ s t E s r q O h z h D i t h G g j g L v 9 q p B u 8 j B t 7 h B h h q K 2 3 i G p w j C k _ Z g k P p u 2 C 8 y j G k 8 2 I h o t C m 1 l C 4 4 m I p s 1 B r 9 t Z l u H j z w C 2 7 k i B l q R z _ S k 8 M u l P 1 l Z q n 5 E 8 y n I w o s D n 4 v H - g 8 J s 4 1 B 7 t n F 0 m 4 B l y w D v j y C y l P 7 p v B m m b w w _ E 5 x p H q 4 o K l 7 x S w s 6 G o 7 r K t t x B t x 4 C u s 3 J j - S y k j B s p t e i s 1 B w i 1 Y v t s M 0 p e 4 i j B y y c v q v C x s i J m 5 - B o z p E 5 - p B 7 8 h B 1 - z G n i z B l p n t B 1 s 8 W r 4 0 D 9 u 0 Q h - 0 D 4 1 4 C - w 5 K v 4 u D 7 6 K q - z D 0 r k C k _ 8 L z g 6 U 9 7 O m w i C 0 i x D s o i C h j o C y 7 S 6 g l E u 4 p C v l - B w k z B 1 6 s C q _ s G n _ N 5 q k D 9 u i C i p Q u u o I j n - F z 6 F 1 w Z - _ u f s 7 8 F g v t J p k m H y n z H u _ z I l l p F 6 1 8 C z 2 q R t 7 v B q 0 z B 4 h 0 u B z 3 O 4 3 d q w j E v p 5 E z 6 j G 3 k 6 D t 0 o P 1 h - C 3 j y B n u R z t - B y i s H - s k k C z u p N n y 0 C o 6 3 E t 8 h K 2 g 9 D w 7 1 F 3 0 y E & l t ; / r i n g & g t ; & l t ; / r p o l y g o n s & g t ; & l t ; r p o l y g o n s & g t ; & l t ; i d & g t ; 6 9 1 1 4 3 7 8 6 8 1 4 5 5 7 3 8 9 5 & l t ; / i d & g t ; & l t ; r i n g & g t ; 0 x _ u z g g t 7 D q s n B k q X t 2 d 1 t 4 B x h C & l t ; / r i n g & g t ; & l t ; / r p o l y g o n s & g t ; & l t ; r p o l y g o n s & g t ; & l t ; i d & g t ; 6 9 1 1 4 3 8 4 1 7 9 0 1 3 8 7 7 8 3 & l t ; / i d & g t ; & l t ; r i n g & g t ; v _ u q q m i t 7 D 6 1 x I 6 8 8 B _ i 2 R p p h d _ 2 T 2 k 6 B g s l H l 7 h Q 8 q 4 P u u H q g 7 P i i v F 5 s g D - 8 9 B k 1 o B v s F 8 8 g B w t u E u 5 d j 4 x B h y f 1 2 7 B n s c g o S n s t i B 7 6 m F r n t L s x q B v w 5 F t x 1 U w 2 i Z l 4 1 B & l t ; / r i n g & g t ; & l t ; / r p o l y g o n s & g t ; & l t ; r p o l y g o n s & g t ; & l t ; i d & g t ; 6 9 1 1 4 3 8 8 9 8 9 3 7 7 2 4 9 2 9 & l t ; / i d & g t ; & l t ; r i n g & g t ; - k z 6 5 t m 6 7 D 1 o 7 b i s 7 j B s - u E 9 z h F q j k f 6 v 1 J m 1 1 r B s 5 m Y l v 6 G m s 3 P j 4 n H u 0 2 F 4 o 5 R o - t B 8 m i a x y a z q u B y 5 8 F 4 l y B w 9 0 I j j 8 B q g m f _ 3 9 C r - h E 1 3 m F 3 g l F 4 y n O y 3 4 N & l t ; / r i n g & g t ; & l t ; / r p o l y g o n s & g t ; & l t ; r p o l y g o n s & g t ; & l t ; i d & g t ; 6 9 1 1 4 3 8 9 6 7 6 5 7 2 0 1 6 6 5 & l t ; / i d & g t ; & l t ; r i n g & g t ; t q s t q 5 9 6 7 D 0 1 v M 5 v v F n i r K g y g P _ h t e 4 x m H x i 6 B u i 9 D j 3 8 D 7 h x O & l t ; / r i n g & g t ; & l t ; / r p o l y g o n s & g t ; & l t ; r p o l y g o n s & g t ; & l t ; i d & g t ; 6 9 1 1 6 1 8 6 0 0 3 6 9 3 8 9 5 6 9 & l t ; / i d & g t ; & l t ; r i n g & g t ; 9 9 7 n 8 9 x u 8 D _ 1 9 b m k Y 1 k 1 J g t p F x i t a w 2 x i B l y n P o k v J p k y C y - s E s t t L 5 0 1 S j h p B l o r D g m l B y u 7 E 7 8 u O k z g e r _ u I 8 j 0 G y 2 8 F y m 9 B h 5 i C 1 9 - E p 9 k Q w o z t C l m v X r x o I & l t ; / r i n g & g t ; & l t ; / r p o l y g o n s & g t ; & l t ; r p o l y g o n s & g t ; & l t ; i d & g t ; 6 9 1 1 6 1 8 6 0 0 3 6 9 3 8 9 5 7 0 & l t ; / i d & g t ; & l t ; r i n g & g t ; 7 - _ j q s 0 l 9 D v F r I 4 C t S 8 y J - 1 k B _ w C m C x C q I g C r G - w Y 5 p a w W 7 D & l t ; / r i n g & g t ; & l t ; / r p o l y g o n s & g t ; & l t ; r p o l y g o n s & g t ; & l t ; i d & g t ; 6 9 1 1 6 1 8 6 0 0 3 6 9 3 8 9 5 8 2 & l t ; / i d & g t ; & l t ; r i n g & g t ; _ 8 y n 3 1 t l 9 D 4 Q p L 0 C - B u G h h B k G k I m P w S h E 7 D & l t ; / r i n g & g t ; & l t ; / r p o l y g o n s & g t ; & l t ; r p o l y g o n s & g t ; & l t ; i d & g t ; 6 9 1 1 6 1 8 8 4 0 8 8 7 5 5 8 1 4 6 & l t ; / i d & g t ; & l t ; r i n g & g t ; 5 - h t j k p - 9 D 7 o T 9 v K - o Z 4 i I i m D 4 w D 8 5 F - o B 6 C q C m C 9 C 4 B z m D q h E u s E t l f 7 t V y g D m n C 7 l E g i B 5 _ X 6 w J 6 i E t E y D m F g F 1 1 5 B h 8 f & l t ; / r i n g & g t ; & l t ; / r p o l y g o n s & g t ; & l t ; r p o l y g o n s & g t ; & l t ; i d & g t ; 6 9 1 1 6 1 8 8 4 0 8 8 7 5 5 8 1 4 7 & l t ; / i d & g t ; & l t ; r i n g & g t ; w p u y m m 8 g _ D 0 k w G m i z F z h U l r 2 E j 4 - F x h B - k f y _ u I l z n T u 6 u m C 6 7 k F z 4 5 Y 2 6 8 K r w u J i w L x z R o j 4 B 8 t 1 B i 6 3 O _ _ v D 9 p e l z Z q j 8 B - y 3 D 5 0 n E h 4 - C 2 i 2 K 6 r t B 1 k C h 8 j B y 4 S 1 _ w C l k - E v k v B q l h B v p n B y g O - i F 1 - M w s 9 G m n 2 C 9 n 6 C 7 o W i 7 j B r q p K o 0 4 E 8 6 _ B k m 7 E q 6 1 B - 4 l B 4 2 X h h l B k z j I 9 6 f k j h B y g 9 l B 7 j O h i T _ m 0 B 5 w l B 9 l t D g _ R w i 8 P z 0 z C 2 k F i g i I w r w B _ 7 k C o o s C - k D q s 6 B _ k p B 9 5 w L g m U q o t E 1 - h C 7 1 K u h o B 8 l U u q E 3 o u B 2 z i B 4 x d m p X m 0 k B 1 p R 3 4 T n 6 0 B 6 5 h C i v I v 1 k B 0 h s C i u D 1 s E 8 q i C z 5 C 4 s S 9 0 D t q Y n 8 _ B 3 7 R l 2 z C t 6 a w k t B g g W l 2 a q w M l 6 q C 2 j 3 G 4 2 w B 5 3 U 6 s j B q 6 w L x 1 R 9 w c j 4 I 8 5 D u o E r z 9 F v q q B g s X l g Q i m v C 7 m I 4 k 7 B j 6 t B k x T _ z h C i q T t p d i _ j B p 3 m F 4 k R i v X x 1 n B q 4 d y p Z 2 x 0 B m q v D m x C o g E u 4 h C 7 7 j C l o c o s e 2 g w B n v h F 9 v K l 7 L q t h C t 7 o E 4 o H 0 j J 7 v y C g r h B 3 n 4 E h n 4 B w g B 6 2 G 0 t b t u n E r u 0 B q g u H 0 n N o w _ D 4 5 Q w z b 1 o a 3 t Z - 4 N q 6 7 E i w - B 0 t e _ o z D 7 q z L x 8 G 7 4 j F r 3 2 B t 3 R k 4 h G u 6 m K i 2 4 I 4 8 3 B v h Q z w w N z 0 0 B 0 r z D z p n B x 2 g B h 7 i B t 0 8 H w g Q i m 4 C y s l B 8 9 m E g l C t x 8 G 5 z 0 B z - h C _ 7 X s 5 B 2 h y C 8 0 v C g _ b q t _ I j m u B u h C k _ u a z 1 f x q k M 9 3 h B y g q C h 8 m B y 8 8 M 2 t 4 B u 4 u D 7 4 6 E 1 h k K 3 z h E t 1 v E u q 8 F k k m E - k o E i r l T 1 x m H w 5 s J 5 5 L o v m C 0 6 o B 3 j F 0 v s C 6 7 s D g 2 V s n z B 7 s t B 2 t M u w E 8 w a _ k D 3 _ C 4 n g C t o I 2 z U o 0 s B 4 6 j C x g J y p 0 B o h F k 9 _ C 4 3 l B z 1 f h h r D z 9 7 D 6 8 H z 5 F m g K q - D t - G z m b 7 v W m - Q y z D v s 1 B y 9 u B 6 k C 3 w f 3 x L g 5 c i x J n o Q 1 _ C t j I 8 k 0 C 5 h z E j 2 G 3 h H 5 4 w C s j 1 B o r 1 D k 7 h G 7 6 w B g m L 0 v _ G i 7 O 4 m I w s i C 4 6 z B x t j E 9 - c n t X 1 t 1 B 1 n E h 5 0 B v s k B j v f 0 x 3 D g w r B 3 1 h B i g D l 2 E 6 6 b 9 o H r 3 P - o i B 8 y m B z k 1 B 8 i s C y - d - 1 G u 2 b 4 6 R k s E t 5 i C x 5 Q y 1 F z z H 6 p V j x F 3 3 C 5 4 1 B 3 6 H v g K - x h B - q T x 0 W 7 v 9 D v g N 5 y w C t l z O _ g d _ k o B 3 5 s E w h 0 C - _ s P 3 1 n B - 3 q G v _ 5 C 0 k 8 B 2 p Q v y k F u 3 x B 2 z d p _ r B w t e k j 9 C k 3 O g z R g 4 a y - u B 5 i X l _ 0 C 5 x - B 0 3 k B 5 1 3 P y 3 y U w 1 C 7 0 Z y g T s 1 s W p 6 t P 7 z s B p 2 z J g j Z 1 p p I p h J l w D i w E 7 v p D j 3 m C - i i T 8 m _ C v 8 3 S x j r F z 7 - S 8 r _ m B p 4 k K 2 _ k M v o m n B 0 4 z e 3 2 B l t 0 B - 5 x D o o r D m 2 M 2 y l D n k 9 F l v N r l p B 8 7 X u t u B w _ S k _ L k t R 6 n 7 B 6 k I 1 o L t i D 3 r H 9 u T y o G g k M 1 z n C k s L g l I y 8 w B g 1 M n w K p g P u n i C 1 i z B t t X m 0 C v j E w s G 9 _ H 2 4 b t 4 D t l 0 G r o w B r h E n t D x k G 7 u H r 6 i B 7 2 E v 3 C j p 0 B t 4 b s 0 O i 6 D 9 p Q 7 9 k B i 7 C w g h C m l r B j o w B k v a h i E q y z B - r v B l 4 E s z i C - k F 0 1 K p x S 4 n k B o - S x 2 o D i p c l i R i 1 p D 6 g M 7 u M k 1 I 1 h P t o o B l v O z t 8 C u _ E i 5 2 D k j 6 B h z y C 9 i D s r d r w g C v g D k 3 M 8 k c y k J 9 1 N o l N 1 3 C n z 5 B v 9 G q s m B 2 s j B t 6 k C 1 2 o D - 8 M 9 v J l h E 7 9 Q o m 2 B 9 w N u g g B - n M 4 m N 1 _ M 2 i H 9 w e x x J r 7 I 3 k a 4 o a k y M 7 q M v 2 k D p 4 C u 4 W z 1 B 8 6 C z q - C k o l B h y 4 G 3 5 u C t 5 X m y D u n R t l 4 x B i i 5 E 5 s h B 3 i 2 B t j 2 C 4 h b v t 7 C w j U h g 4 G 6 k 6 J 0 7 H 3 - X w 7 x D h _ 4 B 1 j 6 B k o _ B y 4 p B o n E t o v C p g n B o 8 _ J y n f v h 9 E 4 y q E j 9 Z 1 2 l C 4 0 H m z g D j - _ D _ y y 7 B 1 k Q j - w B 3 v j I 9 i z E 5 l K 9 3 g C y y r V q l p C m p 8 C 6 x h E 2 k F t g 7 D t 9 D o y q D j v u B 7 - P 4 8 c w u 8 E i v x B 2 z N z x E h w 6 B y n o B 6 p Q n 9 v B s l Y g i Y i - f - 0 7 B j m W y 9 O n q P 5 t e _ r U i g P u t 1 B 1 k 0 B 1 s G m - E 7 3 B l 0 J k w c v 9 I s 9 N 3 z S o w x C n 7 o D n 8 y B 8 p h B 0 x L j i f r q D q 1 I o q L _ x q G u 2 I y 7 v B 5 y N m s g B i y 3 B 2 y E - s G y j h D m 3 I _ j _ E v 2 6 B k u 5 a h 0 g B k i e 3 u F y l D w 3 G _ 2 n H 8 9 3 G w x - B n x g H 3 y e t 3 g K z t n Q j g l k B 1 j w V 1 o w B 1 - w F m k z h B 6 _ k Z 5 2 z E l 6 s E g r H 1 h x B s y z B h 4 d z p H 6 k w I y g t L 2 n h B 0 j j G s g 8 D k t m F m 2 k L _ - D r m R o 8 i C s h d u l U m l T _ h d _ p _ B i i P i x M w j 5 V 8 6 w K n q l V k z l D 9 y t B p v g E 3 6 W g y S j q U n r S h t Q k k Z y 2 o G 2 g z E l 0 h B k 5 _ F q w F z _ t B 2 9 7 C p 5 i D r r r D 1 0 Z m y z G t n z B 5 3 2 E u 7 5 E t 2 g E 3 o a p m 8 G r l 0 E p z z H 9 r 2 B h 1 5 B p w 6 H _ s v p B 2 u j B 9 0 i X q y v B 8 2 g B r w i B k 2 2 B r y k C 5 u o B v 5 i B i h w L 1 l s K l s I 0 v H n i L 3 9 Q _ w d - q z I 1 r j C 5 j y C 0 2 j C g k 3 B s 8 x F s l s O k h n U m l R x v 0 C m p s B 0 x c l 8 N 2 i a t h j I 9 u T z 5 h B k j a v 0 a s h p F q u k H l v i D 3 6 h R _ v _ G v v t D k 1 g C 4 i R 5 8 Z w h l D - 0 G u 2 D i 2 R 1 5 C u - F k 2 P j p C 4 _ D o - e y N r h D x n B 8 s F 1 p D - 9 G 0 u D r 5 K 1 o P s k F 5 7 D 5 7 C r w a k p T 3 8 C - p F 9 3 D p k E 7 2 p B j g I p y L 9 y h B 5 1 E l m E w 6 C l b h q V s 7 d y - C i 4 O m 5 C k 2 K 9 w N g - N q _ S 4 n D g 1 F x j t D m 6 L i t O n 6 K - p i B p z H w w C 7 s t C 5 l C 3 v X 0 6 L 2 8 U r _ a l 0 K n k L 7 t F p 8 C h v k B 8 s W u 6 J t t X z 7 R g k C 4 n N y w j B j - F g w U p s q B 8 v U o 1 I 9 y r B y n S l k O 5 h D 1 k C y s F s - V i o G s t B 5 u B o m P 2 4 T 6 1 Y r w J 8 y B 7 k C i 2 F _ k G p y j B z 2 E 2 o L 8 q H 4 8 I 0 0 N n m x E l 4 Y h 7 v B 0 T 1 o F w v C - p C 6 7 E o 5 D i 7 b r y I s g o E g 9 G 2 m F y o C 0 3 J t - C g i 7 C h h F o 8 H t o E j h h B 7 g C - l W u - J l 5 X l t g B r 7 Q y u B h 2 G _ t I w 2 D 0 z N 2 2 V 1 y 7 B o w k B p y 5 D w s V 3 r D q i I p q n B 7 2 N w _ W 3 u G _ q N v 3 U 3 w P k t F - z P s h F s m 6 C u 0 C w 1 G n 6 e 2 3 Y l l I 8 t B x h C _ 5 e q w F 3 h i C 3 w G l o v C t w q B 2 n D 6 6 W 3 6 m B r v S x v C w u D 2 s B q z M - 8 G q n D n 4 O y N 5 o T q n B x O w p y B 1 w h B q v I p 8 S 0 p p B y 5 E 4 x D 9 q E 4 n F 1 m F t 5 M 8 x T 9 9 C i x M j 1 C _ 1 B k m B z t N o g C _ w r B 7 2 B 8 3 B r z H k h G w 4 H 3 4 W u 2 H y 1 D n h F g w I t x f h i E _ u a j 8 x B r 1 j D 8 9 Y 6 6 7 B 9 u Y t _ J g m K 5 s Q q l G t 4 H i j G 3 u C y z B s k V 6 t M r P 7 p M 5 i B y p L s w C t r J - 2 H k h D h s c i x K k s J v _ D 3 - Y 6 z I 4 0 H - W j k s B o - d _ w E 5 z N _ r Z 0 y Y h n B 6 t C u 3 L - 5 K 6 x S _ p B j s G v t B v k H 7 s F l k J s j D 2 u D _ g F s 0 I j g b n s G w 1 C x Z w z S 1 3 T 3 i J o 0 B y n K p l Z z t D l l G _ e u s t B o h M 6 l E o 2 E r z Q 1 v Y i w B y 8 I 8 s C p v Q s j J 8 1 - B w y C s 4 I z g C j t F _ 9 F l h X k 2 C s j I y 1 n B 3 5 E n s G k q E 1 d y z H _ k W i r B _ s L o l t C 9 0 K 2 s x B v l V v n C l h E w 0 H u r C y 5 S 9 t N p t H r y L z u V r q E v h F 8 o C p x B h v I - v I p w J y w D z i C h w o B 3 6 C 3 2 X 9 8 L l _ L 4 3 I s 4 F 6 u i C p l s G 1 y y E l l _ F x 9 g I 2 q q C 7 p T n 8 n R v v F s k S q 0 X 3 i V y y Z i - p T 6 6 5 M 9 4 F p s Q _ 5 w B r 2 1 G _ j k F 9 5 K 3 s q E i s h C k 4 1 B 6 3 e 7 g f 3 _ m I z n 5 K 8 k 7 B 1 5 t B h 6 E j 5 E j 2 f 3 z n B z s a 8 5 7 B 5 k v F i w - B j i t B z 4 V j p l E 2 8 M _ r e w r t W 4 8 q D t 9 W 5 7 C w t w B k g K g 6 C 6 u G g z 2 E 6 9 Q _ m F x x C m _ B 5 h L 6 1 X 7 m C l 9 D 2 k G j 8 T g q S 8 i F i r B 0 1 H p y K w w E - u C i n J 0 2 Q v n B s 7 B u m s B y 2 G 7 2 C 4 z E t p B u U 4 4 D g 7 E y i 0 E t k H 2 2 k C 1 k n B w t F r 6 Q m w v B 9 o E h l C 7 _ 2 C 8 l H 3 y L 9 l p B i x C k k o B v p N l y I 5 0 I v m K _ y F 1 l E 1 y C y w C y r I j n B 5 8 N 3 m I y t 1 B m z O r 1 6 B _ k W 8 i H i t k B x x S 0 z G h 2 B p 2 C w w B m - 6 B w 2 B i 9 B v l U _ o q E 5 1 R 9 o D l w D 6 z p D l t Q 2 n G i 5 Q 6 8 L g g E m - J n w t B k g K s 4 d 6 o Q 1 v a - t t B t 9 b t 3 V j n C 9 s K 1 h B o 9 Y x o Q g q j B 2 l G 6 n G h u E w 0 I 0 l g B 4 v L 1 _ u B m i J n 4 C y n V 7 j U r v C i q B 2 o O 7 s B q 4 j D 0 _ 7 C q m B v x K 5 h B s k C 3 1 n B 0 - Q w h D 8 6 M p q U o n M 3 g O - l N _ h l G 9 k d l 6 w B r v E j 7 H q p E i r l B n 0 N q - P n o Q 8 g B 4 _ T 4 _ G 9 l N j g H j _ J g - T n 0 C t 6 j D 1 w n B u g L j 8 E j l l B t w W 8 n s B 3 0 D 8 s F g t C h n L u v F 6 u i B i j u L 4 g i i B 3 l q E r q 8 C y w l B 7 6 l C n l 3 D 1 t v W y w i L 8 3 1 B q 5 W v u F v y E 5 h E 3 8 J g 4 S 0 p B o l C i 7 j B k x C - w K - i B r t B m r I m x B r t p B j h e 0 q S h s D s m V 2 r F 8 y D 8 z D s t Q 6 4 I k k F y 2 E s 4 I s g B w j T - l 4 B 6 9 P _ k V q 1 g E u k k B j s 7 B q t J 8 u D g u D 6 u H h w B 8 y G u y p B g 3 h B o v H q 7 H 3 9 F - p G p 6 H 5 8 E g 7 D _ m H q _ W 5 g G 7 2 E 4 7 B p l G 8 _ C - 0 L g 1 G 3 2 D g p C 7 4 G 9 8 B 2 v E h c r 3 N o 0 y B i 1 C u k d r Y j k n B z 2 4 C B t s P 9 j C x 7 F g x B w l K x 8 H m j M r 8 j B k r B l J w s E x r V n l d 9 w B 9 s E w x R q s F h 9 J q y v D i _ C x _ G 6 y Q 4 4 T h _ F n y X - 9 C 1 8 C n i X m p H - n F 9 w H 0 3 I i 9 U x 0 E 2 2 L 5 w a 5 4 B 6 o 1 C 1 o g B _ k C q 0 B 7 p M m k M w 9 p B i o J 6 2 T 6 9 T y o P z h J 5 j E v - Z 1 4 L 5 i U 4 o S 0 3 J m i H j 2 D g 7 C h r M 9 v b 3 z 3 B h u D x u H p - O s i O 5 q Q q p K h s C y y F x t C s g B i r C r 8 i C 7 u C h u S i h 3 C 8 6 J j 4 E o s C m 7 M 7 r J p 7 M 8 9 r B 2 7 K n m X 5 k F 1 v B 0 3 N w 1 H 3 - G t 8 H 8 j i B u 0 O r x G q z B 4 k J 5 y h B z j C 3 4 F h s l C o 4 B x 9 P 4 6 c t j H y 1 P 8 2 h B 8 8 C 1 y N w 4 T 7 4 E x y g B i m b r 9 V w 5 K z z G m m G _ h F _ 4 X v x S 8 q C 2 x Q y l E m v H 8 o K w w E o 1 F 1 r t B r n Z 8 5 D s w J 4 t G g u D 4 q N - k 9 B j w c o h D n _ B y x b l m L l y Y 1 n a p i d i y Z o n E q m N o 8 E j l L 0 k J r l j B m u e u m D p 4 H _ 0 I 1 s O 6 n _ B 5 5 F y r J 4 q W w y D 0 2 b m p r B j l F s s V i i J z u B o 6 I j 8 K _ 9 G v m E 2 _ H z 1 J m 7 9 B g y F 3 1 C 3 7 C r q s B v 9 E w 6 Z _ g Y 7 k D 3 z X 5 1 S _ _ E r 1 B t w H i l q C 6 l B h 1 b _ 2 G v 6 C z w G w - D 5 x J v - I x - Z 3 8 I - z F u m D 9 p X s 6 K v 6 R 7 - Y y h c s k L 3 4 C 3 3 C h t G r 1 N 7 2 F w h F _ 6 J k 0 I z r E 9 - J 5 4 C 3 u N z 3 D 2 x G 0 7 H r b r h L g j G 4 5 N w 4 D r S y z O 0 n D h x f u x F n h h C 0 w S t 5 R m 7 F 6 l S x 2 h B l o F 9 o a v u I j 9 I y m N 9 5 Z h 9 B 8 v U t 7 N r 1 X o 6 M 2 s N 0 z E 1 h o B i g T k r B n x C 2 5 h B n 9 1 B n n R m 5 F 0 x i B 2 t t C 2 i p B v u H o q V 3 _ j B s q z B 1 g Z s l B h h N w 5 D 1 l o D t m 3 D 7 4 G x s s B 9 m 1 D - 1 4 I 9 p H - 6 s D n x 4 B o r G r o x C 4 p G z 4 E o l 6 C y v C 6 _ Y 6 4 O w 0 J w x i B 7 z J l 9 4 B 9 w Y _ x B m x U k 9 F 4 v V g 5 K n 7 b u 0 U 3 x K 7 o a w t k D g 9 w C h j C z 6 G v x O 4 _ g B 0 i U o 6 f 3 9 F 2 o G 3 v F 7 2 m C o y S u z s B 7 0 O 6 6 G w 4 X 0 v q J 5 x w E _ 1 y B n s O k 8 C w x U 2 - L 2 9 D - 2 t C - W g w C _ w I g 1 U s t b m g S h 0 h B 2 _ V q m S k m N 5 2 V t 4 C z x F 5 o O v 9 2 B y 3 Y s z v B m 5 3 C k _ 9 B j s N k g K 8 g D x r C _ p U s u e j y S - 6 H k p E g 4 H t z K w o C 4 t t B s w R 4 - E 9 w K 4 j M x z X z w m C o 4 F u 2 u C z - y B p 6 G - 9 H t 5 1 C x l w C s 6 l B y 8 j B 3 o G 2 v J q 1 R v 2 Y o j G z n 1 D g j N z 4 F _ q M v n D q s C q o o B 2 _ j B q 5 I v v E - w E 8 s h C z k y B 8 7 d h i e g n K s 8 i E j v G u t e l j R n k C 9 o B 7 h B u t M _ z c w j H p 6 I 2 0 G j l I _ t K x x U z k P x j V l y t C p j N g p c 4 z H m 0 z B u h b u x f 1 z 1 C 0 q C p 1 L p q T h g D z n C s t 3 B y k B z u F v 5 I 1 i B l 8 L 3 i K m 6 D 9 g D 2 2 G m x F 6 1 E 9 q M 9 3 i B p _ b v t O 0 5 B j n C w 5 N t t D v _ B q p L w l Q 4 v J t u D k r 7 B l u B 0 t g B 2 r R 8 m D 3 j F w o K x s D x k O - m C 9 n B k w F - i k C p o O t i J h o F j w E z h g B - j E x 4 E o _ D o s G i u F p _ B u h H n _ M v 6 E r n 0 B i 0 U g m J 7 u N g 3 S h s G _ g H 6 i G u g T _ s U 7 g D 6 q d r s X j 5 d i m G 7 2 D u 0 D 1 v K 8 1 Y s g Q w v a z y m E 4 g n B l u F o q Q m m F o - l B x p f j p l B 7 - G g n q C w q J z x J o j Y 5 u B 2 6 B z 6 O t h K s o P 8 u P g g J o g G 9 0 v B 5 4 D 8 v D q _ B 3 n V o 3 q B 0 4 z D 7 u D 5 v o B 4 4 k C v z 3 B k W q x U k 7 F q 6 K r 8 B 3 q O 3 u G j v E p 7 H z s 4 B g k J p i D r l C 7 m J 0 p G n 8 E h t w D w y H x u G 6 j j B 0 Z q 5 H n h J m r T 9 p U s _ 8 B - i k C t y J x 9 x B 0 2 C p 1 M u u W w g x S z z o I 0 o E 3 q T t t k B l m K l l V 2 2 a 5 1 B y 3 T t 6 J g p C l y G x k F j u E 6 p C i 4 B i q F 8 p G h i G z p B - m C g 0 I y q B q t D u n K t y K r 2 P 5 u F g g B g l J u m B k p K 0 p F 8 7 E i j I v x C o j C 6 - P 5 g D 4 n D 2 x C 0 p B 2 k D h q Y m s c g 7 i B 8 t H l I q j C y n E g 4 b 7 - t C w 5 Q - r u B 4 q b w v L 7 5 M t k F g q L q q C _ 1 F h r H 4 o K t 3 I n h 4 B o 0 z B w p F 7 t h B 8 r N 4 s n B 4 r r B k 8 M 8 j C 4 q l B n l U 2 v F k v w B s 6 f i o o F x x B 9 u H - - L 4 4 q C n 2 J 2 8 M r 1 H 5 9 D v w F 0 n O - _ D p s g B u z 4 E y g L u i I m s X k m r Q j g i B 0 g X 1 _ R 4 6 p C n i U m u L m o H g 3 5 F 2 z G 4 i O i g Q h v P t w J n 6 3 J j r r B w u f 0 n s B g z G k p E 0 h h C 9 p O 8 s L l 2 F x g D 1 1 x B s 1 C v 8 G q p P _ 6 B _ v D j u J l 7 M 8 g k B j 7 J q 6 N 4 x 3 B g 5 S u k t C 7 p J 0 m E p j q D q 1 I w j S l g m B w 5 0 B p 8 M 0 m D - 0 e v u S u k Y 8 3 j B n t U n u u C o 4 g B q 0 K m _ G 2 v m D 9 7 x C g y s B n g q C r y u D 9 h f 0 1 U _ z N 4 0 X k w 1 B 7 v 6 D l 8 h D g - 8 D o i h E 1 g u I w 0 S u i S 1 u 7 H _ 0 2 E r j e u q t C x g o N l u v N h u o B r n 8 G j t E z k u B _ v r D 7 q D 2 1 M 3 k Q _ q f 8 _ C g m U h t Y r u q B 6 q M 1 g C z n d 2 l p C 5 p F w - B 1 0 I 7 t c m 2 j B g 6 8 j B u p z G h _ w C - 5 R m _ W g s P 0 2 R x 5 X 3 2 Q u t g C p n z B n 1 j D - s m C o z O p t F w u F n i Z g o _ B _ - K 1 3 v U _ i 3 M w i X t q M j g P r t S k 1 K q i f t 7 R t n M n 8 6 C 2 w a x 6 e y 8 N 1 h o B i m i C 4 - x B 9 w _ E h 6 0 C n p r E 0 o T g r M l s d q 9 a g 3 S y h i F 1 _ g D k z 4 F 8 g U i i P 3 z _ B _ n F p 0 M s 3 T 4 o E z j K i y e p j b - 1 L j r i G 4 p G j 8 7 D u l 5 D 5 x G t n O i y 7 B p 3 L x 1 e m p r E k o D 7 2 f j _ H w 7 2 C - 3 g B z - B m h Z v k m E h j P 1 _ 3 B h u m H x 5 e o v _ a q s _ L n 6 _ Y o y I 0 6 h N k o 4 G p t J w 2 p D 6 l t t B 0 g s 3 B q 5 5 F g _ v X - k r V v p n m B n p 9 F l v 4 F g - p a 0 4 l l B u y h N i 7 N i j s K l h 5 l C h z w Y n - m P 8 h w 1 B n 1 6 P m 2 6 M p 2 r E 5 - w C 4 w j 8 C 5 v i G v v 5 v C o _ s C z i s H h p 7 b r h 4 K i h w S u t d - s 5 I - 0 h b g 7 7 T h 8 q I 3 q x j B 2 k z L g x _ S g i a 3 p m B 9 2 U 4 3 f h p I 1 z M 1 x 8 D _ k x B u g 2 K _ 7 h H 9 2 2 p C y x n V m s s L r i W 4 t Z 8 s w B m 1 H 1 m p G t 2 _ E i o k m C 3 9 q n B 1 6 G q 6 - P x v _ g B v u 2 B w n t F g z J x 2 v B o - n N w h U 8 x Q 6 7 n G n r R 2 6 9 1 B n z M j j l n B 1 - - X x 9 W p m t D h 8 P 1 o g C v i k B 1 1 j C g _ r H q u Q g w o C 0 q 6 H i i P 6 v z I v y g C 2 1 i B u 3 L x 7 T m j n H w k 7 G k 6 Q z m n B u 4 9 B v h L p y x G - r 8 B l y y C l z k C x l s C i 2 v C 2 - - g C p h t q F h h q 4 C - 5 o t F _ 4 7 g D m k 9 X y 3 5 L t j 5 K 2 k j n C z 1 p u D l s v p B - 8 2 m B y 9 p c n k Q 8 z r M v k 1 Q 6 p t I h t 7 H m 1 u D n w j B u r n s B 3 3 p g C m v n s B r m t D k w n I - s g F 4 h u D 7 2 M s s y X g j g G v 0 8 W j l x B 2 - 8 E 2 6 v E n - 5 E 9 q r D 3 n _ H m p x G q s h s B z r m E 3 l w N k 0 w B y 9 l 4 B g 2 6 B 5 i 1 B 5 w 5 g C 6 - M z l n J h 1 M 5 x r f k o q k B 5 2 s N k n 8 B z 1 5 B q - t E y n - o B q g m B x k p F m t w B p y k F k k n b h j h X 4 3 q Y 2 y 9 D 6 - u i B r x z C k w 4 E j _ 3 E 2 h z B y - r D l 5 8 r B r h 3 v B p m i C s s 3 C q 6 3 w B x j 1 X y 6 g j B 8 w 3 K z 1 9 h G 4 v s i E h y p P _ m l x D 9 r t H h 3 1 Z t 5 9 w F 0 u y C 8 9 z I h m z E i z r p B k 3 i 5 E w h 7 J 4 v W 0 s l J t t 7 B s l g G k v k y e 8 z 0 x H s 7 - 8 B q h 7 O _ u _ S 7 w n n G l h 7 y H _ 1 r w G 5 _ q h C v 1 h T 2 2 w K t p 9 x D 8 h w 6 B k k s F 2 i t 1 C k l 6 q D p y g C k 2 v B 1 v u K 9 r j E i u d o _ 0 S s 6 s C h k N j g 7 C 0 n e h 8 q C m t 2 B u 1 r C u q 8 D 3 - k C 9 _ r J s 1 v J - 3 1 B w w q W 3 g f 8 t _ k C & l t ; / r i n g & g t ; & l t ; / r p o l y g o n s & g t ; & l t ; r p o l y g o n s & g t ; & l t ; i d & g t ; 6 9 1 1 6 1 8 8 7 5 2 4 7 2 9 6 5 2 0 & l t ; / i d & g t ; & l t ; r i n g & g t ; v u q 2 9 1 4 7 8 D p l r J 3 s n p E g y 2 C h 9 3 J x _ 1 D w t 1 b j 0 3 5 I y n T v k _ F - p w E & l t ; / r i n g & g t ; & l t ; / r p o l y g o n s & g t ; & l t ; r p o l y g o n s & g t ; & l t ; i d & g t ; 6 9 1 1 6 2 0 4 5 5 7 9 5 2 6 1 4 4 1 & l t ; / i d & g t ; & l t ; r i n g & g t ; u v 4 9 x h g r 9 D 4 G z g G 4 V n D u q B 4 j B L j l B i s D v k B m k C s H & l t ; / r i n g & g t ; & l t ; / r p o l y g o n s & g t ; & l t ; r p o l y g o n s & g t ; & l t ; i d & g t ; 6 9 1 1 6 2 0 9 3 6 8 3 1 5 9 8 5 9 3 & l t ; / i d & g t ; & l t ; r i n g & g t ; 1 4 l u x t 2 9 8 D s E w E 4 2 G p F y 4 s D 9 n r B k j U w D g C 5 e p C g D q l t E 5 - e 7 D & l t ; / r i n g & g t ; & l t ; / r p o l y g o n s & g t ; & l t ; r p o l y g o n s & g t ; & l t ; i d & g t ; 6 9 1 1 6 2 0 9 7 1 1 9 1 3 3 6 9 6 1 & l t ; / i d & g t ; & l t ; r i n g & g t ; 2 v h o s t q s 9 D w C 0 C 5 i B 6 Q 7 B 6 z C p F q C 6 w C 8 D 1 x E v _ E 6 L v E 2 L o n B z 7 L p D z c g n B 7 D & l t ; / r i n g & g t ; & l t ; / r p o l y g o n s & g t ; & l t ; / r l i s t & g t ; & l t ; b b o x & g t ; M U L T I P O I N T   ( ( - 8 0 . 5 6 3 3 1 2 2   - 3 . 0 6 4 2 7 1 ) ,   ( - 7 9 . 0 9 8 0 7 6 4   - 0 . 8 3 6 6 4 4 7 ) ) & l t ; / b b o x & g t ; & l t ; / r e n t r y v a l u e & g t ; & l t ; / r e n t r y & g t ; & l t ; r e n t r y & g t ; & l t ; r e n t r y k e y & g t ; & l t ; l a t & g t ; - 3 . 5 3 1 1 0 9 0 9 & l t ; / l a t & g t ; & l t ; l o n & g t ; - 7 9 . 8 3 3 3 2 0 6 2 & l t ; / l o n & g t ; & l t ; l o d & g t ; 1 & l t ; / l o d & g t ; & l t ; t y p e & g t ; A d m i n D i v i s i o n 1 & l t ; / t y p e & g t ; & l t ; l a n g & g t ; e s - E S & l t ; / l a n g & g t ; & l t ; u r & g t ; E C & l t ; / u r & g t ; & l t ; / r e n t r y k e y & g t ; & l t ; r e n t r y v a l u e & g t ; & l t ; r l i s t & g t ; & l t ; r p o l y g o n s & g t ; & l t ; i d & g t ; 6 3 4 5 0 7 0 6 9 5 7 3 4 5 7 5 1 0 5 & l t ; / i d & g t ; & l t ; r i n g & g t ; 2 u i 9 v n 5 x _ D s E 8 J k m D 1 F 4 C l D i k B 9 N 7 C 7 G 4 i B 0 v B t C p C - D _ C & l t ; / r i n g & g t ; & l t ; / r p o l y g o n s & g t ; & l t ; r p o l y g o n s & g t ; & l t ; i d & g t ; 6 3 4 5 0 7 0 6 9 5 7 3 4 5 7 5 1 0 6 & l t ; / i d & g t ; & l t ; r i n g & g t ; 6 i i m g i 2 v _ D t _ w K i h _ H r g w E z g 2 D w 7 k h B 3 3 3 D _ - 7 4 C j o g K w z t C _ t 0 f r l k J m 2 6 H j h y d o j z C k n h I w i z K g x l W g 2 n B u v _ c 5 1 z q C 9 q W 0 r N w - w B p l m C m n _ b j s 8 I 7 r o D - t 1 B i u t H - r 0 W s n _ Y 9 9 p b 8 - 6 B s p 5 6 B n x 5 O 9 p x D 1 q s X n j Q v w u C j 5 m S s z - D l 9 v J o 2 q c n 5 m I 5 p 2 o B y 9 v s C u o 5 p B u o s C l g r B i 7 q D i 8 _ B 1 l m m S 3 k j c g t l J 5 q z B 3 - u g B q i i Z l - - S q - 6 X _ j q B 2 w 8 2 B l l 1 s B q 9 8 J k 9 1 X r l 8 I r 8 l B - 3 n U 2 m r H u 6 p K u h 8 C q u 4 b h 8 r C 2 k 6 B o 7 t C s w j K r 9 v F y r I m k Y k k h D & l t ; / r i n g & g t ; & l t ; / r p o l y g o n s & g t ; & l t ; r p o l y g o n s & g t ; & l t ; i d & g t ; 6 3 4 5 0 7 8 0 1 4 3 5 8 8 4 7 4 9 3 & l t ; / i d & g t ; & l t ; r i n g & g t ; _ l p 7 6 r i y _ D 4 6 D u E 4 0 I y z E _ v k B l F m M i C u D 3 - E z 1 J s 9 M 7 w D 5 C 3 x C 0 y i B l G p - B & l t ; / r i n g & g t ; & l t ; / r p o l y g o n s & g t ; & l t ; r p o l y g o n s & g t ; & l t ; i d & g t ; 6 3 4 5 0 7 8 0 1 4 3 5 8 8 4 7 4 9 4 & l t ; / i d & g t ; & l t ; r i n g & g t ; 5 3 s 9 i 9 9 3 _ D w x Z 2 l r B 5 3 c p m Z 0 4 n M 0 - r C i v x B - i P & l t ; / r i n g & g t ; & l t ; / r p o l y g o n s & g t ; & l t ; r p o l y g o n s & g t ; & l t ; i d & g t ; 6 3 4 5 0 7 8 1 8 6 1 5 7 5 3 9 3 3 1 & l t ; / i d & g t ; & l t ; r i n g & g t ; _ 2 o u 8 - u z _ D q z _ D s 4 o B h v S 7 p m R l t y F 6 n q C g u 4 C & l t ; / r i n g & g t ; & l t ; / r p o l y g o n s & g t ; & l t ; r p o l y g o n s & g t ; & l t ; i d & g t ; 6 3 4 5 0 7 8 8 0 4 6 3 2 8 2 9 9 5 7 & l t ; / i d & g t ; & l t ; r i n g & g t ; t o v j p 9 0 x _ D 4 G r 2 D 2 3 J x 2 C 1 9 F z t E h C k k B - E j W 6 B o I 6 r I u 9 I 9 i C 9 h H 1 s B 0 B n G l v H & l t ; / r i n g & g t ; & l t ; / r p o l y g o n s & g t ; & l t ; r p o l y g o n s & g t ; & l t ; i d & g t ; 6 3 4 5 0 7 8 8 0 4 6 3 2 8 2 9 9 5 8 & l t ; / i d & g t ; & l t ; r i n g & g t ; 5 w r - y _ - q 9 D t D 7 B F D M t I s G v K k C 5 G 1 E n Q n C j C & l t ; / r i n g & g t ; & l t ; / r p o l y g o n s & g t ; & l t ; r p o l y g o n s & g t ; & l t ; i d & g t ; 6 3 4 5 1 4 4 0 8 8 1 3 5 7 2 9 1 5 5 & l t ; / i d & g t ; & l t ; r i n g & g t ; r o 4 3 g 8 w x _ D 5 t C _ j 3 T x w 2 Q - y I 1 7 m J 1 s 7 B _ i z B i x v E & l t ; / r i n g & g t ; & l t ; / r p o l y g o n s & g t ; & l t ; r p o l y g o n s & g t ; & l t ; i d & g t ; 6 3 4 5 2 3 7 7 5 2 7 8 2 5 2 0 3 2 3 & l t ; / i d & g t ; & l t ; r i n g & g t ; o s - x u q u 0 _ D u - g C 0 z u B 0 p 9 C u 5 n B 4 - u I y o i H n _ x B k n Q x 1 O p 5 y G y t S g w j B 4 7 s C - 8 q C u q c j h l G _ 9 4 B - n v B t t M k m s B 3 y h B 1 - b y 9 j C z o I 8 r O 0 x i C k 5 p D p h 9 E u o z C p v 1 C r 6 d w l J 4 n N j _ k C 8 4 o C 1 8 o B 3 l 3 B 9 m m B h 2 2 a 5 u r V 3 y z K - w 4 C 4 v 1 B - 5 f 5 7 U 1 y L r 4 M w j e - g h E 8 s _ C h _ w B r x k C h - R q 5 K z 5 x x B p w t C m x l D x h 1 B k j s C n y s E n n K q 2 6 C h h F 8 y a 9 v W 3 _ o B r 4 - B - x _ C i 3 P 3 9 9 D 0 h G 7 s 3 B o 9 0 C r v x E n k R _ 2 v C 5 s u D 9 3 3 B o k 7 k C t o h f 2 l 2 C s j 3 B 9 6 i E n 8 p B n 8 E 8 9 G 5 2 F r 6 g D 1 o m J g y L 0 k F t _ L p - - K 7 q - B m s k L 4 z v D o z z C 5 v q G v i e k t T 4 8 u B q - d j 2 J k 8 F g 3 B l k Q 0 - M x h W i q u L z 5 9 B x 8 9 B 8 2 3 B l _ 1 B y p O l h I t u r K r 7 q B h 0 4 C 7 3 9 G 7 9 h C l 1 c x - X n 5 o C - h 3 D _ n - T j z 5 D 4 t c 7 j n E j r v E l n o D u 1 9 E p r o B i 2 v G h l p H 5 l n B v p 1 B q l C i v r d z s 2 R o m i P y 9 Y 8 8 r C z h w H _ u 6 C t 3 g C r 9 h K m y 0 M s q m D 3 v n D 2 8 2 C n s U 7 1 Z q t d p v 6 F v 6 9 C u 2 S n n h B o k 0 H m 6 U s - 8 F z o 5 E q n X 3 _ x B 1 x t F y n q C 5 n 2 D 8 2 Q 6 8 i E m s S y w j C h s N o 9 U 8 9 F l q P j 1 d h 9 z B 7 y M 8 0 M 6 h J u 2 q B t - r D 2 - h F v _ w M s y N s 7 f - 2 o B 3 0 I o 5 H i 0 X u 0 q E 7 9 Z y n f m 2 y E h 8 4 D g 8 y B - 8 1 E 9 r 6 D 3 s h E m y j B _ m 9 B 8 o V 9 q 5 D 3 n g M w z a 3 3 4 G v 2 n F n t x D v 5 t D 4 t z C 6 k _ E q m N 6 l l B 9 u y I 2 h n N 6 3 6 g B 4 k Q y s 7 B 5 j G o s M v j G v 9 D h o Q y x q C 8 q Z 5 u g E s z - D y w 1 M - v S 3 r Z r - k B r 8 G x v E - 6 F 5 w S 0 q J i v B i i J _ n Y r w N y 7 c s - D w 4 1 B 2 z P _ - H 0 4 1 Z 9 3 h M 1 r p F s z h B v q g D 2 7 2 B 8 m 5 C 2 u G r l U 7 z 2 B m v t B 7 i q I s o 1 s B 9 g 3 M j 8 g J u z 9 N 4 y f n x v B w p n O u 4 X y r S - z 3 C w x 5 E 1 0 j M 6 4 v J s 7 Y 5 g l C k n H v g i D k _ r D z - n C y s D o p W u t m E t - 6 B 6 p 1 C g y l F s 5 6 J n 8 B v z H 4 3 h J 2 p t C s 7 l M u i 2 G v h l F y v t C 8 r r B & l t ; / r i n g & g t ; & l t ; / r p o l y g o n s & g t ; & l t ; r p o l y g o n s & g t ; & l t ; i d & g t ; 6 9 1 1 0 1 1 0 1 1 5 4 5 7 9 2 5 1 4 & l t ; / i d & g t ; & l t ; r i n g & g t ; y r - 4 r u q 2 _ D 3 i 4 B q 1 u C p q - I q k 5 J y _ 0 B o x r I p t s G 4 m m L n - k B o 5 g G - g _ S 0 u n f v n 3 E 6 s r b z 4 1 o B q 4 q C g z w B z 6 5 B 1 g x U 8 y 5 E j 3 p H h i u D n s x C w h l G t v 0 C & l t ; / r i n g & g t ; & l t ; / r p o l y g o n s & g t ; & l t ; r p o l y g o n s & g t ; & l t ; i d & g t ; 6 9 1 1 0 4 3 5 5 0 2 1 8 0 2 7 0 1 5 & l t ; / i d & g t ; & l t ; r i n g & g t ; i k 2 l x 3 n 8 _ D v F o a y E w t F h w J l D x B p 8 F k C u D y o B y D 6 9 H k D 2 v F m j F g D u B & l t ; / r i n g & g t ; & l t ; / r p o l y g o n s & g t ; & l t ; r p o l y g o n s & g t ; & l t ; i d & g t ; 6 9 1 1 0 4 3 5 5 0 2 1 8 0 2 7 0 1 6 & l t ; / i d & g t ; & l t ; r i n g & g t ; 1 1 n 7 p 4 0 i - D 6 n o C h g 7 s D k m v z E i x k E h m Q 8 8 9 N r s x L o o - D - v z _ H v z O i 4 b o 2 g K g w s B & l t ; / r i n g & g t ; & l t ; / r p o l y g o n s & g t ; & l t ; r p o l y g o n s & g t ; & l t ; i d & g t ; 6 9 1 1 0 4 3 6 1 8 9 3 7 5 0 3 7 4 5 & l t ; / i d & g t ; & l t ; r i n g & g t ; i g v v 7 s i s _ D n t h D v k p C x s _ T p w n G o z n H 1 m v v B 1 m z q B u g p J m m 3 B z w o I k x 4 C 4 i 1 Z i h o g B 3 s j C 7 q j N 6 y v I u o s F 7 0 V s 5 3 x F _ x H 8 r 3 B w g j p B 6 w y Y 5 6 z E k n 2 T 1 6 n X 7 _ z J 7 5 K 8 r Z n q o F 0 _ i J p 2 s Z p - j B u i _ D 8 i r B q 0 r I w _ - D h 7 n I g 4 y E n j 9 B 8 r 7 C 5 8 2 K g k e l 3 q I u m b i - n D z q z D p k 2 B q 1 j D n y v C 4 0 I 3 o o D 8 n W j s X n z s B q n 1 F 6 2 g G g _ x H 9 3 X n 6 5 6 D g s m z C 3 _ k 5 C 7 x 7 0 B h _ 0 C t j - R s 1 l F w 8 x a w 9 9 l P s - j 8 I t 0 0 G & l t ; / r i n g & g t ; & l t ; / r p o l y g o n s & g t ; & l t ; r p o l y g o n s & g t ; & l t ; i d & g t ; 6 9 1 1 0 4 3 8 2 5 0 9 5 9 3 3 9 5 3 & l t ; / i d & g t ; & l t ; r i n g & g t ; j x 2 h 4 4 m 5 _ D v - o C i q o C r 1 B h q Q q y v 5 B 1 o C 3 n s D 7 w k C h x X l u 9 D k 9 P 2 - o B x 4 5 B 7 4 P _ q S 6 r - F j 4 P 0 o i B m h t C n s _ w C t k j Q 0 o 1 Q 4 p 3 s E 3 y q K 8 r h o C u 8 - q C v o _ C 3 t m D i 2 d u 1 n E i m o B u 4 N 6 2 p B 1 j T 2 i b j 8 j C _ - i B x 7 J z l w D w x Q 5 u s B j s 0 C - 5 S 6 8 2 B v k V q y n H h z p B j 9 1 B m 0 n B w 7 4 B 4 q k B 0 n t C u m D 3 t - i B i y p O g r 0 Q 2 4 s H 5 y v i B y 8 K l p p G t p v b 5 h v D g 3 h D 8 3 U v q w F k _ z C g 2 E p t D m V K - h i B g i m B 0 r G 4 i b w h e s 1 4 E k 3 W 4 x P w r T g - Y g - y B l 3 P 3 8 G u g S o w l B n 7 O 9 s Y k 3 M i m k D o 4 l B n 3 C _ 8 4 B n t v D 7 z 9 C 1 _ y I - m 9 B 8 n s G 9 9 x I x s f - m 2 H s h 7 B q q z L 7 5 q T m 8 k B 0 y r c r m j M m n t F m l o P 4 w r H l h v y C 3 7 s Y i k o I - n a 4 5 m I 0 o 5 K x s h L k 3 w j B o - 0 K o h m E t 7 S k p h F l y l R 0 k m B v m 1 C s t H g 6 6 C v g 1 E i x 2 S h z u E p t 0 B i k o Y k v i C 7 9 u J _ o t D _ - u D 1 z x C 4 x 9 D 2 o 8 G z s t B _ 9 5 J 2 t 8 U r u 1 Y n v l I t i y K 7 3 s C v p 9 C y v P _ x 6 R p 6 s F l h j D 2 m W 7 p 8 C i k k B z o Z y y - B 2 8 W 6 2 d _ 8 _ B 6 p I 9 u 5 C j n 1 E o w G - o a 5 s V l q s K u x n K l 5 _ C 6 9 w G y r h C 6 k 9 C s 1 4 B y s i P r 0 3 D z v q C h 2 x B q i 2 B s v R m t x I w 4 p D s t F v 1 x B t z J r 5 F v 3 H - k x B h n x B p o y K _ h _ C 1 g X y u g B p l x G l 1 5 F m 1 w B t 1 t F i 9 - E l k T 5 u - B h p t D x 6 z B 8 v r K - - w B 3 - w E 8 w u G 4 x L x 0 y H 7 h H 2 8 O 8 6 z B w 4 z C l 2 j D i 7 O 0 _ 5 B t 7 j B m r K 8 9 n B t t 6 B 9 i I o 6 e w g I o z h C l t W 7 y b 1 m 9 B 0 r U j l q B y w J j 8 u E 9 1 M q w G h k i E 8 1 9 B n m c p v I p o j C q z O v - I _ 1 E q y d 9 g s B o 0 w C 7 z a 7 q 6 P - 1 t B l l n F y 5 O 1 t F - 5 K m 4 C r n k B h v I - 4 W y k L 9 y c s 6 B k y G p 0 i B m j h C _ 4 q B i j D 4 9 B p n S 3 p l B 3 h Q t k w C l j r C g 5 k B w m p E u r q C o i o C 7 7 i C l 8 F p v 1 C s h f y _ m D 3 w D 2 o T 7 0 m L k c m j C w i D n 7 B n q J 6 p i B 1 s n G s 1 T 3 4 e i - N z 8 R z 6 r E 9 2 _ B 8 0 2 C v m B 9 t E - s K n _ B h g I t o B 0 k r D 5 i Y u j E g 4 g B s 2 L r h O 4 o C 0 x R i 3 n D 4 n W 6 p f p 4 f y 5 1 O i w 3 B t _ 6 O t 4 w G g - E x 4 4 C y l I z - k G u 8 o B p 0 c w j k B r q k b 4 i g D 1 x _ E 9 v n X i j l B z z u B r _ 0 B z h H 3 p Z i u q D o 9 s B v 0 t T z l j G 7 j i C p h P v q 3 X y - L k _ K r 0 T p 1 G - _ v S l t L h 7 Y x y J y 8 r C 6 6 a 7 w r C m i u B 2 w c 2 7 J m 7 G q y K q u E u 9 Q n 9 B q o Q r 6 l C g q F 7 9 s B z o H k - z C y - i B 4 l u B u r 5 C 6 j q S y 3 w C q l 8 B 6 _ G m n X 7 x G u l z F y 4 1 E 2 z R z o g D 8 8 l C 4 _ Y y 4 r D t s 8 B k 4 m C h 6 h E 9 t _ C - o 7 E p k 0 C s y C o _ Y s q y B 5 q i B _ x F n s S - e y 7 s B k 3 D 1 m t B o i b z 9 5 C x p r G 1 8 K y v P 9 g s B t i X - x J h v O g 6 U s q Q y p N j t M k 3 v C 4 t j B u x I z r W k s m H _ j z Q - 9 z L j 7 K l l D r t n B u l 9 B w 4 i g B y 9 r G m 4 I k h F & l t ; / r i n g & g t ; & l t ; / r p o l y g o n s & g t ; & l t ; r p o l y g o n s & g t ; & l t ; i d & g t ; 6 9 1 1 0 4 3 9 2 8 1 7 5 1 4 9 0 5 7 & l t ; / i d & g t ; & l t ; r i n g & g t ; u y n 0 l 0 _ i - D 4 w n B s w l B n 4 g H 8 - 9 B 0 1 5 B l 0 l Q j g g L 7 g O 9 l y G z 6 4 Z & l t ; / r i n g & g t ; & l t ; / r p o l y g o n s & g t ; & l t ; r p o l y g o n s & g t ; & l t ; i d & g t ; 6 9 1 1 0 4 4 0 6 5 6 1 4 1 0 2 5 2 9 & l t ; / i d & g t ; & l t ; r i n g & g t ; u 1 6 y u s s t g E 4 6 p T y n j B i v f g 0 0 D 4 x k U 9 n r I 0 1 i c p j l D k s R v j c k o _ P s 9 u B i 9 6 D 8 s _ D 5 8 d k p s J u 5 0 I - 2 q B u z 8 E q y k D p 5 p 6 B p z w V - l i U 5 j k H t - x F 7 r 4 E r v h L 6 8 3 W i g p B 7 y m F t r 2 W j p 5 I s p u U u o o C 8 3 p J s o 9 q B m 2 i S x 8 g O 2 q l B n i t T g q m O r g z Q 9 - v E z o j R z 5 q N z r h E 3 g 7 C 5 3 - H o 2 s E r 1 2 G u s m J 3 x 8 H t l v u D w _ q u D 4 4 z z C n 4 9 J 9 0 i I k x k B g y 4 D 6 g w S p o 4 J l x 6 E v 4 6 B k _ p C 0 5 p D t _ z F - w n C k g y C 3 8 6 F j 9 l z C _ p 2 r E l n u f 6 6 g Q s y m i B i 9 j L x _ k D z z 3 B s 6 i C q 9 k H _ o t L i 4 3 B 5 j y B z t Y _ i t L l x h C w t 8 B x 7 h B i j k D s 4 1 E 8 s v F u z k D q t z K q j 2 J 0 2 s I h 9 8 N h p 8 H 7 s l D 5 8 g D 4 0 T m - N r 9 k O _ 6 z L t 0 q K 1 m r I o 4 h G _ l 6 M t - v D v m 7 K 7 7 b 8 g 0 c o g r B q 2 5 E 4 w Z r 9 n M 3 y Y v v Y y z g l B 8 - Y 2 z k D 2 9 t P q o n J 2 z 7 R 3 7 x K 6 r i u B - h j B i j j D q s t C y - j c 3 _ u M 3 9 d v 9 k D 3 q 7 g F 9 _ e k 6 4 N s r n L 4 j q M 9 n z B 5 t 3 Z - m s E j g k F v w q B 3 - t C s 1 5 F l q _ K 0 o o c o u k V x y i m B x v j X z - v D w 6 k E o z Z t u x B q r r C 9 s w W g x q L i g 2 p B 6 s j J l 3 h d 3 9 4 I 6 7 - T g - x O _ 2 s I m r r S m s g B 1 m k K h x q K 5 3 o D m q k E h 6 1 D w i _ E o p i H g y u C s 9 s D l 5 e w p t B m v c k v 7 U r n u J u 9 q B 1 0 1 D o 5 p D 0 w r F p k m B w 3 w B h o n a o 0 7 E _ x i E s 1 Y x r - H 7 y n E r 1 7 H 2 p s K j o v V z v i J 6 w l B z 4 u G 4 w n S h w h D 1 w y E 7 i D 7 B w 9 0 B i h m I j 8 k G _ 1 _ C v 9 w C o m 2 q B p _ t K 9 i N x j j G - 1 j D l u n D n o n B u h y R 9 _ 1 D 0 w 6 D - p - D t x w c w q q H q 7 y D x k k K 2 k - F w v u C x - s B 6 o u F 7 v y X x v S 1 h 0 D q y 6 D k r p D t y s D 1 9 u l B 9 j q S 7 k 5 F w 2 s E 4 z p M u z z B z 3 R v q s I s v _ B w t s D t _ 1 B 2 _ 0 d 5 3 k H i g q D 4 y w C u p t B 4 y c q p 1 D q r p B 8 w P r s 4 B p 7 u D 4 l k C u 8 5 l B 7 6 w B z h p J 2 i I i m c y r K q g q u B 0 5 w M i 0 h B r o o I w k Y g g 9 D j 8 w C i - 8 D l h 3 N k k s B 6 4 0 D y 6 8 f 9 m Y k w 8 C _ 6 7 C 0 v x B - l b - w q D s k 5 B y 7 p B 2 w f 1 y S z q n B i m s B o u 8 E x y j Z y 7 k E t x s C l v s G 7 x i G - 8 r J s p k E y - g C x m 8 B p v S j 9 L 1 8 w K p - w C w s i C h l h K v l m B q u 8 D n _ n C g t c - s q D - 7 x B m h 1 F o g p E n j n N 2 g 5 B 2 x 7 C 5 v m C h q - D 8 h n E i o h E 2 k h D 8 1 l C k g n S n x 9 D h o p B q w q H o i W r 4 j D q 8 R m h 4 V j r 0 D 9 p 4 B h k 8 K z q N 8 q k C h z 0 E p w l G j u 8 R 4 _ k N o u 2 B 6 n 1 H l g r F w i _ B 3 _ 8 _ D 9 m 1 J r v o D y i Y 4 0 T t m s J x x p B g 8 j C s x z T 2 4 X m 5 s E l _ x K o s t D v 1 j M 4 4 x O m l 5 p E j g z j B 0 t h X 2 x n 5 B o 8 2 u B m h p V j 8 m j B p 5 4 L i v p K m - 8 o B y k k v B y k 5 h C p o m 8 B r 2 8 y B k u t u B 6 m u p B h h v B v 6 t Z q g s p C j u 4 s C x 3 m U i m o r C m s p o B o i 4 C 1 1 l s F n r 2 - B 6 q j J - i n V u 8 p a p j l L h n v U q 6 9 g B o 3 m 4 C 2 v 6 V i m _ R 1 z 6 F t u q z B 7 s h J _ 5 i 3 B x 9 j - B q z 8 G i w z S - - 7 L o 6 8 C 3 _ w N 5 w z a k 5 6 n B r i z Y q v r t B r _ r D 7 t o q H n r j H 7 j 0 F _ 0 5 j B o j 5 L 2 u h 7 B k x s 7 H 8 _ 4 M 6 z l J n h z D 3 _ t 6 B y x 4 E g s m e v 4 _ R z u q f _ s g c 3 n 7 7 D o k q g B v u v 5 B y _ 9 C w j p L y 8 j G w 8 s D 9 h 3 H 4 h 9 g D m y w g C n h j M w 4 5 E 4 g q H _ s 1 E 5 z 9 U j m g N m n r X n k 6 W m y 3 L z _ 7 O p 2 r L i w r C h - _ n B m 5 j j B n 2 4 Y 8 k 2 T k 4 y 4 C n k v G k 9 q B 7 k 3 D x 6 4 I k y t L 5 u w I t 8 4 6 C h 1 5 W k j 9 a i o r F q 4 - E m 6 g C 3 k m Y 0 p k V k y - u D _ g j L v t h 0 C 1 o l D v x s O g u p p B 1 y k y D 4 y 0 S 2 g i M i y v j B 1 _ l b i k h T - s z z B r o y S s y n m C 1 v h C q j o E r 4 l W l w 8 i C l 9 7 L w v - K 6 m 4 a _ m y W 1 8 k c u o 0 3 B 6 3 - 0 C s x Q k 0 8 c i 2 5 M 4 7 1 m B w j 5 _ C x g i 7 B _ i m L h 7 p Y _ 1 7 P u p p N g 8 3 W 6 l 2 f 4 7 m L 7 j n T j n p C j i o B n g u B i n z B z m L 2 v W z _ m B 1 - y B n 5 l B 7 o u M 5 z t g B z s t E o - 5 U x 1 m s B r 0 l m B u 4 u K 2 u j X m j 1 J i m 5 F 5 v y B g z j H l y _ B 8 n 4 K 0 1 x t B x _ 3 H 3 7 8 V 1 z z N i j l J 7 5 z B _ n m q B t o _ D q 6 r W y 9 9 F 5 3 h M q t m C 3 k 9 C 5 4 6 U 9 l q B u v 3 J t s P 3 l w B w 7 z I j - o o B x 7 k E 6 _ _ K 9 y y G 8 w 5 N q i _ y B r q l N w o 6 k C t h l N o k g R i m 5 I y 2 q C 4 1 W - - k H y q 9 E 5 6 r C l v s B 0 7 _ B o 1 n W s 6 U 9 s m D _ 0 u G _ v v H t 8 Q 5 1 7 E g z h H v m f h h m D 9 g r B p x c q _ 2 F w v g G 2 x 1 G 8 3 0 G k 8 7 D z y Z k _ 1 D 7 9 9 M p n p I j i w N 7 m m R z l 2 B 1 9 0 F 4 m y a h 6 - l B r 3 9 H _ 8 w I j l u G v r - O _ v 2 p J y i k 9 E q k w X 8 l k p C z 3 5 W j g 9 k B 3 g r M 1 q - S q 4 n S 2 o u B i 1 r K k x 1 K q 1 3 E u m 1 P 1 _ w T q t l 0 B g 4 w 2 C 7 n s n D - 4 6 j K o m z W 4 w 5 K q l 5 Q u 4 i Y 0 t z S g g 7 7 B y r x q E - k u B s _ g M j l l b 0 n p D y q h G g x Y z m w e s z 8 G r g 4 J j 3 4 C j 2 4 H g i - G p m x X t 4 t N s v s L 6 6 p l B 4 k g D s p g D m g g I 9 y y I u y l C g z k H w y p H h 3 k Y o g s Y k v 5 i E y 5 3 Q i 4 _ h B k 2 u 1 B 5 0 u s F 6 v g R k 8 3 d 5 o s F r h 1 S w 4 1 T 4 4 r a w o 3 H h q o m C z _ p P r h - i B 5 u 4 C o 6 u L n 1 5 C s n u q B l - 0 k B 5 t g m C x 0 g L 7 - j O s 6 h 8 B g r x C z _ n O j 9 x P 7 1 k B _ o u E 7 8 g F s 9 s V g h k E _ 6 - F w 5 j D _ x q I k i 8 B 7 k Q n j x B q k l J r _ h 3 S q u u K n 7 0 N v u 2 y D 9 w p D s _ x B q 2 2 B i j 7 C 5 8 g C 7 r z y B w k c _ 4 2 B 4 u v B m k e 2 _ q D l t 7 C 6 r 6 H h u l P 4 k 3 B j n j B n 0 d l j I 2 p v B r n 0 D _ r Q k o T n 4 z E q 8 x D g w 0 C o t t D g g a 3 1 0 C 5 - w E z l n E m p 3 S m o 4 D 5 l 4 B 4 p k H i y h F g 1 e 4 9 _ K s n j C 2 n y C m h R 7 2 _ M g k 9 M l v h g B 1 g 6 r C z s i s C w l z Q y n Z q 8 p F y i r j B x w 1 R - s n D p 9 p B 6 6 _ J 0 u r M 3 x p b 7 l 4 b 9 r o C 0 g y D 9 u 0 Q o 0 x H _ r k C i 2 l H i 8 9 D i 6 0 H _ s s G o 3 6 C z r s D 2 s t L g 3 _ D 2 r 3 G - r r G u m k E 5 x 5 G 2 y a 3 6 R 4 s 4 C 1 j U j 0 1 M 6 1 p B j g u B y u x C p z j B i u c h m X o - L _ 1 y l B p x m P 7 t L - y m B 3 j 2 j B z j q m F n z - 5 B s 9 - p E 7 t j L j 4 m F 4 p i I - t m I 7 n 6 U 4 u p H w o 5 G q q 6 K h 7 2 D k 2 k B m k w s N z i 3 B i s - H q y v E 4 i 7 i B 9 9 0 D h 0 X g _ 6 S h z q H _ 6 k G 1 w U o g S 7 p 6 C m o l G 5 q k B 0 9 c w 8 Z j u b j k x N 2 v j U h - _ M u 7 q C n z b r 6 3 B q 0 w B p - s C k 6 x B t 8 k E 2 h - I y 3 h J _ 4 1 F 0 l y G j 7 0 B s i i B R 8 t T 2 o 5 L 1 1 3 F t 0 0 B q 4 s B 4 y K o l M 1 s k B m r v R 4 - x C g z Z 5 g 1 C 0 5 i C 1 p 5 B s t H m 3 j g B 1 z o Q x - l D 1 n o C 9 u o Y s t n N g l a w 6 t H t y j J x 9 - B x 1 Q k q _ 5 F y x 7 O m w _ G i 8 h B - 6 7 E q - 6 r B k q h H i x m D l 9 5 G k q 8 L - w 0 I 8 k m C 0 9 g B t 1 s C y 9 q C 0 i n B 9 u 4 B 9 2 g I p p k E q 2 i G 1 p 9 K s r 0 R n y t B p h w X _ 9 n F s 9 a k v p B 3 _ t D l z o I r n 3 C u l 9 B 3 2 x C 0 i k F w v 8 B y 6 g C m w _ f z r y c i 0 G p k 6 G w h Z n g y B 2 x k C 2 l i y B y 5 i 2 C r 3 F k y 9 C q 1 c k l 1 M j - 2 q B r u i H v s d g m Q q l 2 U g m k D w 7 r F i n 4 C v - z C l - w O 1 m y w B h _ - L 8 4 9 L z s T l 3 1 C q n l C r q j F v j _ V k s i H i h 4 C w - n B 7 z l M t n u B y 5 8 B j 0 0 K h w j E n 6 w J y 8 8 B 7 q h C l y g B u 9 l B 0 9 t B q h 6 B x s q D v 0 O 1 h y B w p S i _ u C s s k B h r n B 6 9 e 3 q z B x 3 x C m h r E u 1 8 E m g h C t n m B j z m E m o 2 E 5 j i B n 0 k J p o m C 5 j Q 3 s 3 T m o s D g 1 e o 0 l D 6 8 y G 4 m c q 5 u G o _ t Z r 9 X z u 0 F u t M l v 7 C x 5 7 C p _ V z 6 g C k m 1 E m l 2 F 2 6 g C t z k B 5 3 Q p j g J m q v B i r x G s g h O k 7 u F v h l C 9 g 0 C y n h C q 5 0 I s o h C u i p E u h t J t i c m j p B 5 i B z 3 1 C t h r C g i m D l p 0 M 0 z B q v _ H v 2 1 B o p 0 E 2 3 y B t j q B - 9 i C l p 9 C - 3 F i m 2 C j s t H 1 1 5 P w x x F 1 - 3 C l m k D p x _ I n m 0 J 8 _ 9 R 8 0 8 O r k 1 D 5 x z B k p y E m r 5 I k g I k p 6 g B z 3 m E t r m B s g j B w m w O q _ q K h y o h C h t O 5 0 M 2 7 7 B z _ 9 e 9 y u H n 3 s B 3 w 8 B j - - G t t j P j q y C k o X w 8 q K x 2 K 4 u m O g 0 3 F 8 3 2 K y i x D 2 8 2 C 6 q s B 9 5 t E y m T g p R - s i D h x t B q u _ C 0 p u D 8 u 7 J h 2 8 D 8 y _ H 5 u E g v r D l g y K x 3 0 D j l u C x y 7 C y 8 4 B y 8 1 B 1 l j C j 5 m G 9 h x E v m u L v u 8 K 7 t f 1 x e h r h H o w S h l n F z 0 g D m o z B 8 h g H 4 _ x D _ n v C t - j L 0 3 w C 2 m s B g r 1 J r t 5 W 2 i g k B 4 7 r B 1 n y B l k r B 2 9 R r i w C m g 7 i B 2 q 6 l B 8 z x 0 C 7 6 - I x r q I w x d s h Z _ 7 - B o 4 v S s 8 8 B 0 t s S g 3 1 F q 7 i B 6 2 N o 3 o B _ l 2 C r s v W h k r B 2 o 7 Q j r v D 7 m 5 D j z - B 9 g 1 O x 9 0 O g n 5 C 1 u p C k _ i B 8 9 t E v 9 5 M r 5 k E s _ 1 H 1 y l D 8 2 0 B g n _ D 3 1 l E 7 - 6 B 7 9 6 F p - k H _ l m B 6 m m C 9 1 w E v u 3 B _ - m B - 2 1 F y w p B 4 _ w S r 8 9 L _ u i D g q W 7 g a h p i B - u V k 7 6 B t 0 C z k n E j m g B r y 7 C 2 r v B o 0 v I k l w B 7 6 g C 8 x 9 C s w x D 2 w _ F 5 8 2 E 7 l v B r 7 r B l 4 h C - 3 z F 0 k _ F 3 y - H o w g B - h R s 2 q C 3 s 4 C 0 h y C t 2 X 8 s q F _ v y C 2 0 e x x y D 1 - 1 E 1 7 p B _ s t F l v m E 2 2 - E z w 2 D w 7 t C y j y B z i R 7 4 _ B q r N 9 - g D g q y G l z w J w q p D 6 x i C n 6 r H t m L y n i b g r s L g o v E q 4 3 E i 5 l I n p k X 2 _ n g C 2 j s E w 4 h 8 B v s v D g m w I g 1 3 C - 6 _ a 5 8 _ 2 E w x V l w n C 5 0 p H t 6 5 B g z 9 C _ s 1 C 3 r k C h z t D x q q C z k - F z 4 m C - g 8 f - 4 0 e t - m N 6 5 2 T 1 7 9 N 0 w i R l 8 _ U - h 7 C 3 6 _ B 7 2 8 C 1 4 1 U - i n Y l 1 u D t r _ C y y 4 I 0 - c p j q D t h 1 D - 0 k q B r 4 x L 5 0 k D s 8 4 C 3 4 i D w p u p B 0 j y F q h 2 C m o 7 a z 5 l D j j 5 Q z u u B u j p t F 1 s v m B 8 j r q B p s w E g 4 x R 6 g y C h i g E m v k I w 0 u F 6 x 6 M l y v t D w 9 q T i 3 w J w 5 t B l t h D _ k 6 E j i t J k y 0 M 5 u M 7 8 U h 6 l E 3 g G 4 8 W m u x B 8 v Z t n - B _ - 7 E h v H _ y i B w p f u 8 S r w T h s q B q w s B 7 l v B t j G 2 i 1 L l 1 L g j g B r 5 E 2 p i D _ o H w 2 P l 8 q D s 7 I g j u C _ y Y 9 o o C x m r B 5 y E p i O 0 9 9 B 9 v h B n o 1 B 6 h 4 B 1 2 t B l 1 4 B q i V 8 q D t v b 4 6 E h 8 i C 9 6 x C v 1 Y 1 8 - B p m g B 8 p m B h u F m 1 j B k m L - 9 p B k j Z 7 v i D q 2 2 B o o k F j m i M w x g B x j V o v q E s 6 g F 0 8 8 D _ h 8 C r n H y 4 w B 7 9 C g l U h 8 Q 7 u m D l m n C 4 r E q 3 h B 9 k n C x x h B 8 m i C 6 n w H 6 q P o q V h t J i 8 F v j K 0 0 4 C u _ C 5 8 G 0 q 5 E 6 4 - E 6 6 W l l a s 6 N 4 - c p z R w g t R _ u p C q - J 4 n D p y c h w F y u v B 2 g 0 U w r j R z q c n - j C 5 q l C 6 - Q p l k G y y j C q k l C v 1 z G - 2 E 7 8 F k m R i 8 6 F p p 6 B 0 8 h E p r i P 2 m a y 9 B 3 l I 0 g v C 7 o l K - k i E y 6 3 B h 8 y C 1 h J 2 r K x 0 e i m f _ m g B 3 0 h C y k k C h v v B z 3 j D 4 7 m K w w - C k 1 x E 4 1 T 5 _ _ B v h R t 6 H h _ e n v Y - 2 F z u x C 1 4 N 3 o B n z V j 3 D k s F v m Y 1 7 M w w m B t t T 6 r V q q E _ i R 5 w R 0 2 B v s R j z B t - x B l r U p o F 9 4 j B j h m B 0 k J v v j C m f q o G 3 u D i 8 H 7 n t C x 5 B n 1 u B y p T m h V j v 2 B 1 l h B - y B 4 5 a z s F 3 y H u 7 L p r G p n j E r z D 5 z t B 1 z M 0 2 4 F x r U w o - g B v l l B n v _ C 7 l x C - t 0 C 0 j p B 6 p E p 1 g B r s O 8 4 5 C 0 n 2 B 4 5 4 B w g T 6 l S - g R 2 _ N i g N l s b 5 k H g m U 5 p i B v 6 g D 7 u U 3 7 D 3 u p C y z 4 C 5 - h C m 9 u B k 4 G 1 k 7 B g g y B 3 0 E q w 0 B 9 6 T m - h B 4 - h E k u u D x - P o _ r H k k m C 1 y j G r p i B y t C o _ Y v u 3 H m k X g r 8 D l u w B p v W l y G 6 j F j p 2 B 8 u N 6 p C 3 _ w C s u R k x Z 4 y c _ y I v 3 N l n H y i U 9 h h C 5 t F m p k B m y R 7 - l B h - I j _ M l j D r w M k y C t x H m z D u 3 B _ g I 5 o E z 9 T 4 h R k i K 3 w a y g E 3 y R 3 9 W o v H _ p L 8 y 7 C m - R l k H l 0 O 8 j u B 9 j I j i I 0 s Z o g 9 C 6 - B z l D w z q C v x g D s p Z i u 9 L 6 w G 9 j l H 3 3 n D 5 8 - G 0 s 3 C 4 9 t E 0 g K t p j B i j F 6 6 Q q o r D n g k B z x u D s 0 y B r - B n 7 H 1 5 6 C u y I q 5 G x n l B l v p C y s N 8 o N 0 y k B u 1 C 9 6 B - j V t 9 1 B j v 5 C _ z s B l p R 7 g e t q D r u G p k 4 B 1 j R 4 u u B 0 z u C i j x B t - J - t C y j 1 B w t S 1 v R _ 8 K s x I h h p B w u E n k v I 1 9 5 B 2 t H 9 - w D h k W _ u E 5 n I 7 z c 4 w M q 4 K z k 5 D 2 p 2 D m 3 C n g F _ j 0 F 0 u m B _ p E _ t x B 2 3 B i r u B y t D k 7 k B 9 0 H u i 5 B 8 w 4 I y y H 5 2 V 5 1 L y p S l l N 4 9 3 B j m b k u F y m e j t D 9 i V m w P p r N g 8 8 E o u J 3 y G 1 p B m k k D k z R u 8 Z x 3 G z 7 8 B j 2 I m q J n 3 o F - x J o p H v 9 X 7 y z B r 8 p B l v R 3 v E y u d u v f h - o F 3 6 k I 8 p t B m u z D 8 y 7 H m _ m B 5 l l B 2 2 j S 3 s 5 D 3 q s U v r 4 E 6 h 7 L x j o W 3 w 3 J p k G u h - I o m z X r 6 5 O n m r D _ i t W r 3 5 C t k 2 Z l 7 t D 4 - k K y 8 3 C 4 t q B n r 1 H x i O j 6 _ E r z R m g k B 6 u D 2 2 M r x q F p 6 h B 7 m M 9 w 4 C - - - B v h L q 3 g D y i H _ y X y h m C 8 u M 0 z Q z 5 i B g g x B r t Q l w h B z 4 p C m - g B o k K z n 0 C 7 6 Q 3 9 w E n t P x k T - - n B i k o B 1 v i B h m j F x r B 3 z U 4 i g B v h q D l 1 E g w w I i g L - 2 9 B n z X t p b v 1 9 E _ j S o t k B k r Y h v a s - I i u 7 E 5 q q B 6 5 9 D s u O z v X - 8 x D s 1 H h 1 p M 2 l j C u 4 x H n x x E 0 7 s D s o L v o d n i q B 9 z 6 D r h W 9 l q L j _ W v z B y 2 p N o n 6 C u 5 i N r 8 P t 2 T 7 p 0 B 0 k V y 1 L n z t D h z H x l w C l 7 8 B y 6 V m n I x h s C _ m I j x T t 3 X 6 u - Q j l r B m s r B u 4 Z n z 5 B g u 3 B k 2 g F i 7 7 B - k I n k J 3 _ C n 4 e 6 w Y 3 _ 4 D s l j C j n k B _ 3 L n t a g g h B 7 k p B i v s M 2 6 0 B 3 - M u x H g w H 3 r 6 D p i F g 7 P i g 1 B i n m B 4 8 O h z k D k 9 4 B n o X g 2 6 B i i 2 D g 1 s C y - s D 7 0 j B u 5 t S q 4 p E 4 u 1 B 2 8 O o t m C g i y K 3 1 J i z l E g 4 c v t z C n l 2 B h p G 5 i x C s _ Y 8 8 Z r j G i k S 3 9 _ B o 3 m B 0 5 R q h 3 C n h q D x o r D g k N w o l B v - K y l h F 0 l n F s 1 u C 7 9 U 3 y k C o 3 J u k w G m 9 q B q 6 5 B 4 _ t B 4 q m C o 2 u X s 8 s D s g n C j p 0 B o o 9 C y 4 Q 3 - j D m l s E 2 o y J 2 k p J l 5 m B 7 l e r m p I h q _ L l x s J k 2 N - - f 0 3 N s m k B 6 g J m 1 o F 5 x O 7 _ g N s m 9 E - y J n u q G w n j B 0 _ o B 0 y v D x 2 z D 5 y G 0 z W q 9 F _ p g E r 7 P x t i C h t F 8 x I l 3 2 B x j F 1 r k E r 3 U g 9 X w s q D m p g D 7 3 m B 9 2 0 C 6 x j C 8 o m B j 6 9 F h s - L 3 n - C h 2 t Y j 3 7 C 1 i 7 C m w w C 6 0 x E t p 7 E h _ p H s m z D r w m C l 6 m D 6 i O p 8 u K v n v C y 4 h G z j v B t 4 u K y p o K w 6 _ B y j y F x o h B 1 p S t g 3 K g t G 3 8 j C j r S 6 8 9 B 8 - s B o w o B 9 l y C 6 h 3 I u h i K x q x B - h t E - 0 j C 6 - w j B p s 7 E j 9 - E t t k P z h n C y i a 1 1 q E i 9 J 7 4 8 C h y p B 9 - Q g q j B 5 2 q M x 8 y B p u Q p k c h 2 j C 3 - 5 C o 5 6 E 7 x C n k 7 E j g 8 D p i 9 E k k 5 C - y o B u 2 s B 8 h U w z K 4 i 1 D u 8 r G - 9 p B m k - B z p j B 4 q o D 1 - 2 C 6 g T 3 p 9 F 5 5 f w 0 u D 5 j q B s l l S _ h I j l u D w j j J y q 7 H 1 2 h L h u l F 3 1 - J 8 3 6 E 4 8 k D 4 p y D 5 q 1 D r z u H j x w B 6 l z N s _ i I n k j F y u 2 F s r - M 1 q i E q j w D h u _ D _ - k B r w 7 D 4 h O 1 1 i L i g 2 B n u 0 L 0 t X n u 4 B 0 j U i 1 I - l 9 B t r T s g Q 8 r r G s 5 b w p - B 4 s q E - k M o 7 t E - 3 I z q 0 B i w i F 1 z j E o t 4 D w 1 i L w 7 j G o q o K u q 4 B w y 2 d q q w O w 7 w C p 2 i O 9 k v j B i x Q m y 8 q F n q y B _ q 3 K g l - E 7 3 p C s q m F g w O l _ o B 4 g - I y 6 3 J i 5 s B - - n H - k v G 7 4 L 4 _ L o - n H y g I _ m Y _ 7 1 1 B l s t C 4 - y Q 2 w 0 F t n 9 C r w j B q m i w C u w g 3 B m 4 g S _ 6 7 G 6 _ c p z 9 b 2 k x e z j T l m 8 N 6 8 3 Q o m l J n 9 - G k 3 z J 9 1 y M n m k D - l s C 0 x i L r y m K 8 1 V x i Q n u 3 B 0 m o J 6 7 Z l l 1 C v y u B q 6 I m v p E 2 4 g B k p u B j s o G h 7 y D j i 6 Q x 0 l W v h z E o s T h u p D n y 6 D 3 n 7 B x w m D h p - L h w i F 2 l O n k n C 0 z i E i q z B r z k B r n t V g v 0 F - r m O m 2 3 C h g T u 1 1 C 6 m z L 7 t V m 9 t D h n 4 D m j 9 E k h 7 c h 1 4 B x 6 6 I 9 r j G 1 u p P - g u F 4 6 l F 0 8 - C v t u C 0 g 7 K h m j G 6 h p C y w m H 2 n j H m k a q 3 o C n z r B m 5 O v u 0 D l 3 Z g u E o 2 i P w o u J g h j C v 7 F k 6 h B q 8 u B h w Q x z m C w m s C - o 2 B 7 7 j C j 3 n B 7 w m C o 4 f 7 m p B - 5 o D 2 k M _ 0 L 6 n r B y m s B k 2 y B q 8 j B z q y D p i 3 P n h 5 E l 1 q G x u 9 B x x 0 C 8 3 g B 8 q q B k j Q - j 2 C 6 s Q s k Q 0 s k C 1 z Z 0 h h E - 1 z B n _ V i p Y - q Z 9 y U j 0 2 F u h W g 4 M 5 o o B 2 y 2 B 3 z g C r y y C p 3 3 C o z 2 C g 4 3 G 7 v l I i j 2 G j 2 u C 6 w 7 D 4 8 2 B i z w C q 9 6 J z y l D y 7 w F y y s B u j m B 6 6 k C k p - F i x - B q 3 y B z k 8 Y i 9 Z m 1 o D l i h B 1 y u D 2 m h J j t U 1 j u C k y 4 E 0 0 W 1 2 0 E q n k D _ t m D k 2 k C p h i C 2 k p B y v 1 B t j k C u 7 b 9 3 h G 0 o _ C r 2 x C j 6 S x g R n 3 s D 8 6 1 F s n j E 4 4 t C g 3 6 F 4 x 4 N q 9 m B 2 - O 6 r w B y u 0 B 2 n Y 1 m k e g 3 1 C 8 8 2 G u j 2 G - 9 5 B k 2 n E m 5 v Y 1 8 u I s j l D r z Y n _ k 7 C g 5 6 Q w 9 i X q u i R 6 8 s H p 3 z r B 9 5 - w B 5 w l G 7 i h B t y r I k 9 1 D l t w Q y o h S 1 h w X p _ z L 1 6 j b m 5 y i D p j p J 1 0 4 J u s _ P 7 s p I 8 q v O s i 0 F l r 0 D y h w I 2 o j C y x s D 5 - u E _ 3 _ G y - - F g u Q u 3 6 O 8 9 m B 5 u 3 B m u l E 0 - 3 Z 5 0 t w B 4 5 t S l 2 3 E p 6 r 8 B 0 5 n J s t k S 1 i v f m 2 x F 5 2 p B y m o D w o q K j t v m B h 0 v L 0 4 v I s 8 - Q j h g I t 3 0 H q q 5 D 8 p z G - v l B l l 9 C i i m B _ n 5 W q - 7 B q 6 h D 4 g p J s r I k r r E x u k T z 3 q G 6 z N o j y F q p Z l m r G t r v D v i 6 B 3 h X v m p D t k 3 G y w 6 B 1 i 4 D y 7 4 G 0 x W 1 i O v k s f z y t H i 4 e i o Z j k z S m g Z p 5 s E y o 5 C 2 r r W r l s P q y e v p 0 9 C r n t J k 1 9 C 2 g r G 1 9 y L l o 6 D 2 u g H n r u E v q m J 4 4 k C n i - K 9 g _ 1 B r z r E x g w E 6 x R 8 k 0 n D j 5 Y 1 0 X o 3 i D 4 5 k b 7 y z B s o p B 6 m 3 j B h n 2 B 0 6 j B 5 z m C o o m C x 0 o E 1 q 9 H v p e u i K x 8 v L g 1 h E z q m B 6 - y Z x p q E j 1 g C j 6 g D 4 q y q B 5 9 9 H t 4 z 6 B q h m Q t z T i l m C 8 v s F x i r C z s 4 B x 8 w E q m 0 C y o o F y h 5 E k o g M 4 n 9 B 7 - q F j _ n H s 5 n C k m 8 B 1 7 s C v n 2 M r 9 - I v 3 3 C j r 1 K 6 3 0 d p 4 0 G t k z h B - s 9 B p w i 3 B y 8 r C 8 3 4 H & l t ; / r i n g & g t ; & l t ; / r p o l y g o n s & g t ; & l t ; r p o l y g o n s & g t ; & l t ; i d & g t ; 6 9 1 1 0 4 4 0 6 5 6 1 4 1 0 2 5 2 9 & l t ; / i d & g t ; & l t ; r i n g & g t ; g w o r 4 o p q _ D v 6 h B 3 7 Q - 4 l B 0 - - B o 4 I s 5 g B 3 l v C p 2 F s s h D & l t ; / r i n g & g t ; & l t ; / r p o l y g o n s & g t ; & l t ; r p o l y g o n s & g t ; & l t ; i d & g t ; 6 9 1 1 0 4 4 0 6 5 6 1 4 1 0 2 5 3 0 & l t ; / i d & g t ; & l t ; r i n g & g t ; l 4 s 2 w 2 5 7 _ D s E g R _ 8 C l s D s C u M 5 g B 4 B 8 S z l B p t F 8 K p C 9 I o H & l t ; / r i n g & g t ; & l t ; / r p o l y g o n s & g t ; & l t ; r p o l y g o n s & g t ; & l t ; i d & g t ; 6 9 1 1 0 4 4 0 6 5 6 1 4 1 0 2 5 3 1 & l t ; / i d & g t ; & l t ; r i n g & g t ; g x g 1 l m j 8 _ D 1 t 9 B 7 - p G 6 0 T v x 9 F r 0 1 D 8 x 5 b t 9 U w w R - 5 3 B k 6 - Y u z v N t 3 q F n z t B x j x H s x 4 B 6 v w C w 1 w F k m u F h m 2 P h n z Z 0 j V j _ t B _ k 1 X x o l J 7 k 7 Q p x 9 B 3 t o D o n i K t y x H 3 o a s 4 w B p x n H l - 6 0 B p i m I y o 0 D k 6 t C m - u B y q x B l - k C w z q J _ x o J l j w C n 2 k C r 0 z I m k - K r n 1 C m v Y - 8 r G t j m C o x m C 9 q k B t 7 i D s r y C 7 l H v 6 p N m _ Z w l - E k m 8 G - 2 k Q k y 8 L l q m D 6 s H g g I p 2 M 9 0 T 1 x r D 1 l u G j 8 5 C 8 3 2 G 0 u y S 5 6 s E s m w U h 0 M - 0 r t D 2 g v B i j q Q j l _ N 0 _ s K g 1 1 f n 1 d 0 o V n m y L 1 o m F 1 6 4 n D 8 y 2 C 7 7 j N 7 x o H n 2 P 9 v K 8 _ k B o 6 m G x i k n B - o p L y j u B m x j E m n k C & l t ; / r i n g & g t ; & l t ; / r p o l y g o n s & g t ; & l t ; r p o l y g o n s & g t ; & l t ; i d & g t ; 6 9 1 1 2 3 1 2 2 3 1 0 8 9 9 3 0 2 8 & l t ; / i d & g t ; & l t ; r i n g & g t ; - y 8 j o k z h - D l j 5 I u _ x O w v 3 L 6 x D k - V p z 5 B 9 z B j 3 Q 2 u I j r o B - 4 t B w x s B - 3 p B z 9 B j 9 j B i l M - 0 i D k r S k q 1 H 7 o 8 I s y j B z 3 E - t q B o i W - 2 V 0 2 I _ p P t 2 y C 9 r I h i s H 2 z _ L n r E - 0 b 0 1 j D z y b 9 k f 8 o s D 1 n m G z r r C 3 y H r t g B h y _ B r g 9 F z i 4 E 9 2 H s - J 3 m I g h F 9 3 L x 6 l B x i F 5 n N o q B 8 l h B s o q B v v I v 9 _ B n s - D t n 0 F g r r C s 8 v B p 3 b - t N 4 s l D t v 6 F 7 r 3 B r t w B 5 s O - 1 7 F 3 i b _ 1 l B 3 q z B k 2 n C 2 l j C 7 4 3 E i u 0 J l y I t x v B 2 6 7 H n 6 1 B 5 0 F 2 - w B p y x G _ i w C l o g C q 2 0 B o 5 u C w h 4 F h i s B t q x P 7 h H v l b r _ h B 0 x n D 7 _ J s 9 g C o u P y o y B l l - B 8 g Q 8 y L 3 v u D n z 1 D r _ h B l 6 y B 0 o v E j 6 7 D o p K 1 u K v x u F p x h J 7 k q B w 4 3 C w s 5 C 0 o l B t _ Y w u B h o s B 8 3 5 B m 9 D n _ I 1 y G q o J 3 5 R 4 n 1 C 4 z S 7 g I r h n H m g Y p x 9 E q q S q 7 O s 8 7 C i w f 6 5 z B o n h B 3 _ Z 8 m p K - j m B p h 4 U j 4 7 R o 8 1 B w 6 3 H u 3 8 J x n M _ t D h 3 z N z 4 g C m 4 b j 2 j B n 6 3 B n o 9 K 0 j j G 6 n C g j z 5 B u t E 6 l M 2 w F o x Q - x 7 H p u V 8 x l E g 5 x D n 0 H 6 y f m u 8 E 7 1 p C q 7 I v q M r s n C 8 p 5 F _ z 8 B i h 2 B 8 z C h 4 D g 6 K - 5 6 B 4 w m B h 3 D 8 z D y 9 6 D 3 1 d h 9 _ 8 B z g P n w y C o u U h n g B p 6 4 B 5 q y J x j k B u v 4 C 4 u o E x u 5 D h q Z k r r B l 7 N o - K 1 k H u h Z 4 j 0 F 7 o 3 B y 8 Z s t t C 4 0 1 I s 5 7 R h n R p y y D _ h n D m w _ I p s O p p r U l - B _ m X - l E n 8 Q w 9 t K 8 9 F r 4 3 C 8 v j B t 6 P _ 8 - B 9 1 D n 7 L 9 e l k F z o k P l 8 h E u j r H p m 7 B _ 0 E g 5 v B 7 z h C u x R 4 1 C o p W 1 m 3 C z 4 k G w t 3 F 8 k 8 B t o C 0 6 D l g B 4 9 R j 2 y G j y O 9 q i C s x - E 8 6 U t k W w 3 E _ 3 H j i V 8 p q J p 6 3 1 C w x q E g v i C x 1 P 5 v s e 3 - k 5 B 5 1 y C w x 5 R 4 6 h K u 0 1 C t s g I 6 i s C 6 w l E 7 3 q E v h l f p t i C m 6 R l 6 G 4 2 i B x r 6 B 7 1 1 F 4 - 9 C _ l Y 2 7 I 4 2 D 8 3 B l 8 H t 1 - C 0 m z C l y 5 B w x I v 9 j O 6 i C p x h B m 3 S _ z C 0 g f 8 k F 5 h t C 3 v 3 B 7 s R 9 z Y z v B z 1 d y u 3 B q 8 0 D 0 0 I n s j C 3 5 d 3 4 d 5 m z I 6 4 4 B 5 4 I 5 i w B w s q B i 7 p B 1 g o E 8 w _ X 9 s s D 4 3 i F j r 0 B 4 w I g u 5 M o t j F 6 r s H 2 3 D z 6 K s l I h n q B g w r I i 7 H i _ k B 0 s 5 B 8 q j E 8 8 x F 8 g G 9 8 s D 0 _ I s y W v t h B j j h B l 1 O p n d t 5 r C g g H r y E g _ G 0 w g B h j x O o o J 4 n P x q s D 5 8 k B n k 3 B 4 9 m B i n j C m p T x q S m l v C x 2 Y u m q D v u z C y 1 _ O r n i C n _ 9 G 5 u 8 E 5 n D p 5 q F g r m B 5 k a z 0 P 4 m h B _ 3 N u 3 u X y - V k 7 F s w a 0 y H v s O 1 v 8 B 1 1 B m y D r o 6 C o p l B n s T 7 4 n B q n X o k 2 B 1 r q B - h D s m 7 C 6 8 K 7 _ O w s R n z s D 1 x x B 3 1 h B g 4 o B 9 v F w u 9 E m i 6 D k 5 0 G 2 p b r 8 k G t 0 1 D s 1 4 B 9 _ h C u v 3 U h m Y k k P 2 9 n C o k 7 C l 2 t H h q r B 5 r t C _ i 1 C 9 5 G - 5 J 0 m O j t 3 L w u G w v 8 C 3 2 Y 7 n c n g F - 4 I x p W k l j D g r p C q m p H r 3 v B g 4 D r w F 5 u K g 2 k B - 1 2 B r - a 4 p s B r x K g 9 x C 4 r i C v 0 8 C 1 h U 3 6 r E - 1 C h m G 4 1 G g t N y k w G o 7 l D 6 0 a y 1 b 1 n k B 9 u M k i L n n J 1 x Q z n n D w 2 i C u 1 J l - l H r m q Y 6 4 h H 9 z 4 I h x x X _ q y F k h m R w 6 F i x r N l 1 T x 3 x C 9 y u E 0 _ s B w u w B s y 3 J i 4 j F j 9 q B 2 g l E 8 2 r C 4 9 f s 2 v F w v q B _ j F p k N 5 k 1 B 0 1 5 B w 5 w B _ 0 8 D k 0 7 B g 4 D g 0 N 3 6 q B s r T h k M s v 0 B 7 l G n w K 2 6 u C i z H q 6 F h - Y y g 7 B 7 o k C y v l E j u d y j K h s B i q J p 5 B h - C x g K q i G u t F g x 8 G h n G x o 6 B 4 4 6 C r 0 I m - I 4 g N - z U p i j F i 4 R 4 o Y _ n s C s q z P 3 8 3 I h u t D 9 y 0 F n o L r q I r v h L y 6 h M l 2 g B v i 2 F - p g G 6 g Y j x l H j l B s u B g 7 I z o I g y N w j o F 5 2 g J q p 2 E 1 q V z - j C 6 4 U p h i B h n I 8 t 5 B s i m B n w M z 8 h F g l H 7 w H z - 1 C 6 p N u z m C v 1 r B 9 h n B q v k D - u l E 2 8 i B 8 j c m x n C i 9 x B 4 _ l B j _ p B l j d 0 h K o g m B m j 7 E g 5 k D p g i D 1 w v D g x 4 B t j O _ 1 s B - z k B 2 g c v v t J i r X j o g B 8 7 h B 6 _ T 4 v i B h l c 8 h 2 H 4 6 w G l h i F j 1 i C l z i F 0 1 g B k 4 9 B 7 7 4 H i _ R g s H x r z C o 6 c _ m p C 5 2 Q 7 5 0 C j w r F x s s B z 4 9 G n y 2 B l 1 4 C i w C g 9 y B y o 3 C w - m B 1 j v B 2 r r D 0 7 F q l E i o J g u R s k r B 0 4 s H p t e q q U h 2 l B q h e 2 g 9 H 8 z r B 6 l Y 1 m W 4 g T - 0 f w p P w 6 P t k X 1 z M w u u J u o v B i v S l z s B g - H o w h D t i z J - _ v C v _ N h h I 1 t 5 C g w J 3 8 J _ h d x m E v s S 7 s T y t t B - k M i 2 g B 4 0 3 Q u 9 p G 7 3 c k r x B m 1 2 D i q J n j J i 6 2 B r p t C l k W v 3 u E h _ 6 H i n s C 6 r r U y 1 h C n q W v v U 3 _ p B z 3 9 I j g t C 6 q H u g f 4 8 K i _ f t t L m l a h x z B z i n B u 1 m B h j U g u g B t w 4 B m 7 B 7 v 5 B k 7 7 E y u w F m 1 Q h 2 1 B _ s R o o 3 T x l p C l m 5 G 3 9 r G m - 4 E o - 5 G 6 n a 1 i r B y 9 r E l _ P 1 v _ B s x s D l p N s 1 g B 2 8 s C - g K _ i y B l l L h o 5 C 2 i h B z i 1 B z k j F v 3 i I t 5 j H p i l B - 0 l I r 1 S l j p D _ _ 1 E x 9 V u w z B 2 9 7 E t x 3 C m m y H k 4 q B j 4 2 J 0 o m B k 0 K s 6 1 B h m E 4 x 1 J h j y C z 6 T 9 6 o B 7 - w D 3 y 8 p B 2 p 2 E 5 m x D z - W m 0 u N y - r C 1 _ y C o 6 w E o p J 6 5 o C k 4 h D p i x B 9 n V v u h B 6 j 7 C 3 y R u u 0 E 8 k L u 5 c 9 j j F _ 7 O 9 n k D 1 k b x 2 K s s v F n o K z y T 6 7 s B s t N 0 l j F u o t K t n z I y h 8 F 0 l 1 C n 1 i I q k - b _ v i P 4 m w a w o v d 2 w L n 8 - C h 4 d r q D m z y B g q g B 8 g P r 1 M i k 3 B x y I r z u B 4 l n B 8 h r p B p 7 8 b w k p E m 8 k E z d & l t ; / r i n g & g t ; & l t ; / r p o l y g o n s & g t ; & l t ; r p o l y g o n s & g t ; & l t ; i d & g t ; 6 9 1 1 2 3 1 2 2 3 1 0 8 9 9 3 0 2 9 & l t ; / i d & g t ; & l t ; r i n g & g t ; _ v m i y - n k - D 0 r q O y 4 w R i 4 1 C r - o J & l t ; / r i n g & g t ; & l t ; / r p o l y g o n s & g t ; & l t ; r p o l y g o n s & g t ; & l t ; i d & g t ; 6 9 1 1 2 3 1 2 2 3 1 0 8 9 9 3 0 3 0 & l t ; / i d & g t ; & l t ; r i n g & g t ; 6 m i 9 _ m 7 j - D s E 7 3 C i m D 0 4 F 8 l E m l B w E 0 z C r d s B v k C h F w 1 K s Q r I z 3 C 3 F p Y n S o C v K n 7 B t 3 H u Y 7 v D v 7 D j l B 9 r b 7 G 3 E k D g D - L r G k 9 I 7 V w - C - j B v - H 5 p B u p J 7 p B z S & l t ; / r i n g & g t ; & l t ; / r p o l y g o n s & g t ; & l t ; r p o l y g o n s & g t ; & l t ; i d & g t ; 6 9 1 1 2 3 1 2 9 1 8 2 8 4 6 9 7 6 1 & l t ; / i d & g t ; & l t ; r i n g & g t ; z w y q r l z k - D q E v D y E n D r o H q 6 q B k K 3 H _ D 2 3 B q X w D m i D t G v i d w m M 3 Y k j C & l t ; / r i n g & g t ; & l t ; / r p o l y g o n s & g t ; & l t ; r p o l y g o n s & g t ; & l t ; i d & g t ; 6 9 1 1 2 3 1 4 9 7 9 8 6 8 9 9 9 6 9 & l t ; / i d & g t ; & l t ; r i n g & g t ; o 5 5 3 x - g m - D t D 6 G 4 C 6 C 1 H 8 I c k I 6 F r C h J 7 I & l t ; / r i n g & g t ; & l t ; / r p o l y g o n s & g t ; & l t ; r p o l y g o n s & g t ; & l t ; i d & g t ; 6 9 1 1 2 3 1 4 9 7 9 8 6 8 9 9 9 7 0 & l t ; / i d & g t ; & l t ; r i n g & g t ; j l 5 2 5 t 8 m - D 7 2 C s E x D 6 C 0 4 B - C t B 1 r F z E m D - D s K & l t ; / r i n g & g t ; & l t ; / r p o l y g o n s & g t ; & l t ; r p o l y g o n s & g t ; & l t ; i d & g t ; 6 9 1 1 2 3 1 4 9 7 9 8 6 8 9 9 9 7 1 & l t ; / i d & g t ; & l t ; r i n g & g t ; 3 _ g u i 7 j n - D o l D n I 7 F 5 W 8 w B c s l C v E 6 F p k B n C j C & l t ; / r i n g & g t ; & l t ; / r p o l y g o n s & g t ; & l t ; r p o l y g o n s & g t ; & l t ; i d & g t ; 6 9 1 1 2 3 1 4 9 7 9 8 6 8 9 9 9 7 2 & l t ; / i d & g t ; & l t ; r i n g & g t ; 0 i w o 2 z 8 n - D 2 l D 1 r H w n G 3 p Q v L p 3 B k E v W 0 I 8 w S n 2 T 0 y F x a t C j Q 9 P _ C & l t ; / r i n g & g t ; & l t ; / r p o l y g o n s & g t ; & l t ; r p o l y g o n s & g t ; & l t ; i d & g t ; 6 9 1 1 2 3 1 6 0 1 0 6 6 1 1 5 0 7 3 & l t ; / i d & g t ; & l t ; r i n g & g t ; 8 k n w 9 8 t k - D s y B _ y E 4 0 Z 1 8 B q G 3 _ C y j B w Y u l C u D v h M i j B p h I t 4 B - D q p E & l t ; / r i n g & g t ; & l t ; / r p o l y g o n s & g t ; & l t ; r p o l y g o n s & g t ; & l t ; i d & g t ; 6 9 1 1 2 3 1 6 6 9 7 8 5 5 9 1 8 1 0 & l t ; / i d & g t ; & l t ; r i n g & g t ; h - y u 0 l _ j - D 3 2 7 G x 2 y 5 C 0 7 s d n r 7 B l _ l F i i f l 8 I v 4 x F g g a 9 s W w 5 k B _ 7 6 B s v L g g e l s l E u 4 9 I 5 m u I j 3 x G v _ a y z p M 0 8 0 C 5 z v E r w q E p s - F j j S 4 m l B m m N u 1 9 C i s j B q k t C k w 6 H k o a x _ M x 6 a y 0 o S s o y R p 9 2 Q n 0 x e n 1 h D _ t 1 H p 5 U y s P z 0 n E 9 3 m h B p n s W q x o B w 7 T q w m I l t 2 E 7 u n M k j 4 X o 7 8 E 1 8 z B 9 q b v 6 7 B 4 I t 6 T r 1 7 V w v 4 F l t u F r 8 j C w m x I k k 0 B x y 4 G x 2 3 B 6 r y C _ 0 w B 7 v o C - 6 2 J 5 _ l G l - x C m i j T 1 s r D g 2 q F 0 m q I y 0 R 5 v K u 8 h M o _ _ D 5 r 7 n B 1 k 6 F m 1 u F h l x E 3 j e 3 u p C v 3 l F s 7 y K 9 g t G w s 9 E 0 n p H 8 n Q u 6 q B u h 7 E l v w C u g 9 C 4 r y B h h q I h 5 4 E 5 6 u t B o j N 1 4 j J 0 l v C h n n F u s h G g 8 5 R q 5 5 M m 1 _ D 0 m 2 B v n q C 4 n h L _ w v B w 2 Z _ u I k k u D q 2 3 D 9 g - G w s G 9 8 o E z z 7 N o 3 6 B 6 1 u J 8 o l E m 0 z 4 B 1 2 0 p B j _ n 8 E 8 p 6 K 8 6 i R q - n l B k w r q B 3 w n _ D 9 4 g C 4 6 Q & l t ; / r i n g & g t ; & l t ; / r p o l y g o n s & g t ; & l t ; r p o l y g o n s & g t ; & l t ; i d & g t ; 6 9 1 1 2 3 1 6 6 9 7 8 5 5 9 1 8 1 1 & l t ; / i d & g t ; & l t ; r i n g & g t ; 5 - 7 4 0 8 z m - D w t a - 0 o D g q 1 F 8 6 1 B m o y D 8 i 2 I 7 3 T w y v F 1 2 n D 2 q s C y 5 m B l 1 O 5 7 L 4 n 0 d & l t ; / r i n g & g t ; & l t ; / r p o l y g o n s & g t ; & l t ; r p o l y g o n s & g t ; & l t ; i d & g t ; 6 9 1 1 2 3 1 6 6 9 7 8 5 5 9 1 8 1 2 & l t ; / i d & g t ; & l t ; r i n g & g t ; p h w t n _ m j - D 9 q H 3 p M x o B 4 V 1 B n q J s g F 6 k D _ j B 3 1 U _ j B m C s x F 3 0 C z y C 0 F i Y j 5 B v p l B 4 s C 6 7 B r v H t j B & l t ; / r i n g & g t ; & l t ; / r p o l y g o n s & g t ; & l t ; r p o l y g o n s & g t ; & l t ; i d & g t ; 6 9 1 1 2 3 1 6 6 9 7 8 5 5 9 1 8 1 3 & l t ; / i d & g t ; & l t ; r i n g & g t ; 0 s k w 9 8 t k - D 1 x 0 g B 1 v 9 y B - g 3 B w 2 x I k t c 7 r - M j u m N k j 4 h C o t t e s y r K 3 9 g L v l 6 E 6 r q B _ v 4 E 4 g x v E u s 5 B 7 r 7 H n v 4 N l 5 k o B 2 n o h B u j 0 s D v w 0 4 C n g 4 M o t l D 5 g 5 J 8 m g D z h g B z h Y 4 m c 1 5 7 C z 5 u R o l c 6 6 m E w _ 5 G m o g s C 9 k v c 6 z 1 C i t i G 5 g o G 6 h s D 9 m r F w 0 o L 1 g i B 9 y s D 1 - r B - 3 T j 0 l C i 2 N r j 3 B w h v C s u 4 D g 7 z B i g t I w r F 9 w 2 B 3 l n B 9 6 q F 6 8 T k 5 q C s 6 w G v 1 I t 5 0 B 7 z 0 C j r X y 8 1 E x 2 z E k l o B 0 m 8 D t h 0 C i - h F s v z C n 9 6 G n 2 M v r x C 7 k W 0 4 q B j 2 _ H h s i F x m X 7 n 5 B 4 x s C k q s B 6 _ 4 B z 5 E j 3 l B 7 p 3 B o j c 4 p 5 E m s k D 1 1 j K - m n B 6 r y D 3 x P i 9 h M 8 0 y F 1 7 h B 6 9 q 0 B 5 4 9 C k p 6 B o 2 u D k j m D p y j B s v _ G 8 4 - F i 8 - E u _ e 3 _ 0 E x m i B m w q B j 8 x C v x 6 B y o 4 C 0 _ g C t j - D x 7 j B p r Z 4 h x F 7 t h D i _ x I - z K 5 3 g C 2 5 o D v t O u 7 q 9 B o r u T 2 4 k M p _ 8 D t 9 t W o i 0 B 0 p t F n 1 k F m _ v E s 8 t v B m _ r H 9 j h _ F r k q H j _ g B k 3 3 E g 6 s C x i m d 0 3 m E 2 7 L 0 2 o B 0 z r V o j 0 m B - 0 _ D 8 8 7 B k u g B 3 - 2 F g 8 i E 1 w 6 N r y t u B 2 t m Q n q x O 2 1 y r B q g r j B w x 3 _ D n m g 1 B 8 7 v T z i P y i a n v 9 H 5 r w F 9 4 m L s 0 h F o l q D _ r w e 3 _ 7 P m 0 8 S t l t a l u 1 B q n i D r v j E u 4 Z h u y C h j 3 B 2 s k B t m u N 0 t N t w t I 9 6 U 5 w - D v h k B i n X z j j D 2 u i E w m p F 1 w q B 3 8 2 F j y 1 D l - x B 5 k r C g p r B i 1 R l r H - h g B k 4 3 B o p v B 5 m k B 6 0 k B & l t ; / r i n g & g t ; & l t ; / r p o l y g o n s & g t ; & l t ; r p o l y g o n s & g t ; & l t ; i d & g t ; 6 9 1 1 2 3 1 7 0 4 1 4 5 3 3 0 1 7 7 & l t ; / i d & g t ; & l t ; r i n g & g t ; 4 m g 3 y p t l - D w C x D 2 n E t i D l F t H i C x E h 8 K 2 B t M g D j C & l t ; / r i n g & g t ; & l t ; / r p o l y g o n s & g t ; & l t ; r p o l y g o n s & g t ; & l t ; i d & g t ; 6 9 1 1 2 3 1 8 7 5 9 4 4 0 2 2 0 1 7 & l t ; / i d & g t ; & l t ; r i n g & g t ; 8 5 j t q 5 v l - D w C 1 F 2 a s M k G v C 6 B 1 V 6 W _ E u B & l t ; / r i n g & g t ; & l t ; / r p o l y g o n s & g t ; & l t ; r p o l y g o n s & g t ; & l t ; i d & g t ; 6 9 1 1 2 3 1 8 7 5 9 4 4 0 2 2 0 1 8 & l t ; / i d & g t ; & l t ; r i n g & g t ; q o _ t 2 _ 8 o - D u 9 g G n s s G x 0 L 1 o - L p 5 2 C j k t D t _ m J j l y J & l t ; / r i n g & g t ; & l t ; / r p o l y g o n s & g t ; & l t ; r p o l y g o n s & g t ; & l t ; i d & g t ; 6 9 1 1 2 3 1 8 7 5 9 4 4 0 2 2 0 1 9 & l t ; / i d & g t ; & l t ; r i n g & g t ; i w v o 7 y l o - D 3 t C 3 O n s I x T l D j S m g J n k M x J t V k p B t k B s p D - D - p B n w C & l t ; / r i n g & g t ; & l t ; / r p o l y g o n s & g t ; & l t ; r p o l y g o n s & g t ; & l t ; i d & g t ; 6 9 1 1 2 3 1 9 4 4 6 6 3 4 9 8 7 5 3 & l t ; / i d & g t ; & l t ; r i n g & g t ; o s 8 7 t k v 3 _ D s E 7 B 2 C 0 V n 2 C o C r s C 1 Z 6 X 9 V z q B y B j U w H w g B & l t ; / r i n g & g t ; & l t ; / r p o l y g o n s & g t ; & l t ; r p o l y g o n s & g t ; & l t ; i d & g t ; 6 9 1 1 2 3 1 9 4 4 6 6 3 4 9 8 7 5 4 & l t ; / i d & g t ; & l t ; r i n g & g t ; 4 y 5 g k p 4 o - D - 4 y L 1 0 z q C z 1 1 I w k h q B r v q h B 1 j n 0 B o k U l o 6 D 6 0 y h E k 6 v 4 D 2 x 4 Y r 2 w B & l t ; / r i n g & g t ; & l t ; / r p o l y g o n s & g t ; & l t ; r p o l y g o n s & g t ; & l t ; i d & g t ; 6 9 1 1 2 3 1 9 4 4 6 6 3 4 9 8 7 5 5 & l t ; / i d & g t ; & l t ; r i n g & g t ; y w 5 5 o u v j - D v i 7 Q 1 2 9 h E 3 1 q n C w o 4 P 3 g o t B 7 x 1 3 B 7 3 l C v x x C 8 r s o B g u s D 6 u s h C 0 p k O 9 o i Y x u 9 m C 1 1 y E p y v H g m t i B x 3 i I & l t ; / r i n g & g t ; & l t ; / r p o l y g o n s & g t ; & l t ; r p o l y g o n s & g t ; & l t ; i d & g t ; 6 9 1 1 2 3 2 0 1 3 3 8 2 9 7 5 4 9 5 & l t ; / i d & g t ; & l t ; r i n g & g t ; 9 h _ i _ s l p - D p 7 k S 8 - 3 L v n 0 K 9 8 _ b 8 y o D - w y B 6 x - f z j k I _ q w D y _ v D o 5 g H j y j C 0 p q z B u 7 q T & l t ; / r i n g & g t ; & l t ; / r p o l y g o n s & g t ; & l t ; r p o l y g o n s & g t ; & l t ; i d & g t ; 6 9 1 1 2 3 2 7 3 4 9 3 7 4 8 1 2 1 7 & l t ; / i d & g t ; & l t ; r i n g & g t ; z g p x 4 2 y m - D z c o 6 B _ m D l j B j X x p H u r U _ q U p x s B p W l W 1 G l a 2 I - R x 4 I - C v C 1 C g C p Q h r - B m y s B p l 7 C 8 j C z Y & l t ; / r i n g & g t ; & l t ; / r p o l y g o n s & g t ; & l t ; r p o l y g o n s & g t ; & l t ; i d & g t ; 6 9 1 1 2 3 2 7 6 9 2 9 7 2 1 9 5 8 5 & l t ; / i d & g t ; & l t ; r i n g & g t ; 3 m - 0 k i 4 o - D _ q l C o m x B u t z L 3 o w B r 0 y I 1 - g C z x n D w l h L u i h E 4 p l F u v x C y 9 u B & l t ; / r i n g & g t ; & l t ; / r p o l y g o n s & g t ; & l t ; r p o l y g o n s & g t ; & l t ; i d & g t ; 6 9 1 1 2 3 2 8 3 8 0 1 6 6 9 6 3 2 2 & l t ; / i d & g t ; & l t ; r i n g & g t ; j t 7 5 j t j p - D y h z d 5 g x J h o 9 J i 3 l L 9 y t H 8 x 9 B p 8 Z w l u K o p 2 P 8 p r O & l t ; / r i n g & g t ; & l t ; / r p o l y g o n s & g t ; & l t ; r p o l y g o n s & g t ; & l t ; i d & g t ; 6 9 1 1 2 3 2 8 3 8 0 1 6 6 9 6 3 2 3 & l t ; / i d & g t ; & l t ; r i n g & g t ; p 6 7 6 8 h l o - D 0 J z h E w 3 F j F h 3 a i C u 4 R h 1 M g C u t C p C g D 9 t j C & l t ; / r i n g & g t ; & l t ; / r p o l y g o n s & g t ; & l t ; r p o l y g o n s & g t ; & l t ; i d & g t ; 6 9 1 1 2 3 2 8 3 8 0 1 6 6 9 6 3 2 4 & l t ; / i d & g t ; & l t ; r i n g & g t ; 4 k h j r g r o - D 2 v _ D r k y Q n j s B l z 5 C 5 5 v L & l t ; / r i n g & g t ; & l t ; / r p o l y g o n s & g t ; & l t ; r p o l y g o n s & g t ; & l t ; i d & g t ; 6 9 1 1 2 3 2 8 3 8 0 1 6 6 9 6 3 2 5 & l t ; / i d & g t ; & l t ; r i n g & g t ; 9 _ 0 w y z q m - D t D 0 C 5 2 B 6 h J g J j 0 B q D x E o P _ 2 E i D 5 o F 7 D & l t ; / r i n g & g t ; & l t ; / r p o l y g o n s & g t ; & l t ; r p o l y g o n s & g t ; & l t ; i d & g t ; 6 9 1 1 2 3 2 8 3 8 0 1 6 6 9 6 3 2 6 & l t ; / i d & g t ; & l t ; r i n g & g t ; 7 6 g z r 8 r p - D i p d l 2 N l - 1 X p n u P o q v Z m 3 k t B g 6 1 U r g w B 6 8 v O l _ 3 F o k p D 6 1 s C o h i D w g _ B k 2 j I u q m B v 8 8 J o 5 y S k u v G 4 i p D n t m N q - 9 B t o l E z i o I r 7 r C i 7 y B 8 p k K q u j C 3 7 v B u u O _ 5 v B - k - B 5 w K n 7 - C 2 0 g D j r Y u 0 9 X _ k 0 I j z l C g j U s j x B i 2 F n 6 p C 1 5 s C 6 - W r i 0 B 9 6 m D 8 s v H u 7 o F j t H 7 q n C u w x P u n z E 3 1 z D 9 h a m i M o 1 0 B h v 8 H q p d w r p W t g x C 6 y _ M r p 3 D h 2 x G 4 k z J w y 5 E 1 w r J y 9 3 D 1 m 8 F 7 l n g B j w 2 2 D u 7 t 5 H u n 2 x G g g 8 k F m o 6 z D 8 7 h C 6 7 M u n o D g q _ Q w 9 3 U 0 4 6 s B 7 v p m B w j O h g E - 4 I 5 j s E i 0 0 C l i Y z 7 Y 6 j V n 3 6 s B 1 i V v - q D r - H p r D i 4 n B u q n Y - 7 M 7 - t E n 6 n L r 5 q J v 1 9 B - w h B u k i D g 8 D z g _ B l s n D i y 5 B _ t r B v 5 q B p k o C u x m P x p 6 D r g h B 5 q h B x n 3 I o 1 s B 0 1 v W 0 x f v 6 L r t 2 E z w r J 7 3 3 K _ m G 4 t s B n z p B q t M 8 7 c 1 q u B - l q B i w r C r w F 5 q h C 4 3 c 9 u t B 2 x h D q g 8 G 3 2 2 D 4 h L 0 j p E 7 m V y 4 o C 3 s w D 2 n 8 E p 9 j v D l i q S 1 q 2 G x y l r C l g p D 2 4 2 K 3 1 j f 6 r w h B n g j B & l t ; / r i n g & g t ; & l t ; / r p o l y g o n s & g t ; & l t ; r p o l y g o n s & g t ; & l t ; i d & g t ; 6 9 1 1 2 3 2 8 3 8 0 1 6 6 9 6 3 2 7 & l t ; / i d & g t ; & l t ; r i n g & g t ; m h r 7 r w 1 n - D j p T p 8 R 9 w g 2 C 2 6 h H 9 g n E j x o G z 4 4 D y y j B 2 h v C p j o V 2 2 m R o q 8 E & l t ; / r i n g & g t ; & l t ; / r p o l y g o n s & g t ; & l t ; r p o l y g o n s & g t ; & l t ; i d & g t ; 6 9 1 1 2 3 3 0 0 9 8 1 5 3 8 8 1 6 1 & l t ; / i d & g t ; & l t ; r i n g & g t ; v 2 r y k t i s - D 6 0 G z 5 j B l 7 b 2 m g B g u R r d w e g E n 0 B 1 r C 3 r B 9 R 9 C u D 3 8 C n m E n k J 9 9 N u 2 L g 5 h B 8 2 B 2 B y H 3 P & l t ; / r i n g & g t ; & l t ; / r p o l y g o n s & g t ; & l t ; r p o l y g o n s & g t ; & l t ; i d & g t ; 6 9 1 1 2 3 3 0 0 9 8 1 5 3 8 8 1 6 2 & l t ; / i d & g t ; & l t ; r i n g & g t ; z 5 2 p s 4 m t - D n X y C x D 4 C s C q q B q 4 N p 6 J v j C 4 B z C 0 D u S o S t o C 0 8 F j v E j w C & l t ; / r i n g & g t ; & l t ; / r p o l y g o n s & g t ; & l t ; r p o l y g o n s & g t ; & l t ; i d & g t ; 6 9 1 1 2 3 3 0 0 9 8 1 5 3 8 8 1 6 3 & l t ; / i d & g t ; & l t ; r i n g & g t ; q 9 i h 4 5 h t - D z O y l B x m F u z B _ i C u k B 3 b 8 Y g I 8 c p 8 D 7 z C u P 2 0 D j k B - d & l t ; / r i n g & g t ; & l t ; / r p o l y g o n s & g t ; & l t ; r p o l y g o n s & g t ; & l t ; i d & g t ; 6 9 1 1 2 3 3 0 0 9 8 1 5 3 8 8 1 6 4 & l t ; / i d & g t ; & l t ; r i n g & g t ; u 7 k 8 2 _ 0 s - D s E w E 7 v B m R _ 8 C j i E 7 F l D g E 6 I x g B - R j S w x B p u B _ v L n 6 I o l G j F 9 C x C 1 C 2 z F r l w C 7 6 B x 3 K g w F 0 1 C o 9 Y j C & l t ; / r i n g & g t ; & l t ; / r p o l y g o n s & g t ; & l t ; r p o l y g o n s & g t ; & l t ; i d & g t ; 6 9 1 1 2 3 3 0 0 9 8 1 5 3 8 8 1 7 8 & l t ; / i d & g t ; & l t ; r i n g & g t ; _ s 5 s 9 o y s - D m l B m 2 G 9 h E 3 t I v n B 4 x Q h F - C u F 7 J u r j C z k B i S 8 E & l t ; / r i n g & g t ; & l t ; / r p o l y g o n s & g t ; & l t ; r p o l y g o n s & g t ; & l t ; i d & g t ; 6 9 1 1 2 3 9 4 6 9 4 4 6 2 0 1 3 4 7 & l t ; / i d & g t ; & l t ; r i n g & g t ; p q z 1 q 2 v l - D _ k _ d i 6 i K 9 9 W s _ n C z 2 0 I 5 o 0 S g 9 z B & l t ; / r i n g & g t ; & l t ; / r p o l y g o n s & g t ; & l t ; / r l i s t & g t ; & l t ; b b o x & g t ; M U L T I P O I N T   ( ( - 8 0 . 4 3 9 6 2 7 0 7 6 1 4 8 9   - 3 . 8 9 0 1 5 3 9 ) ,   ( - 7 9 . 3 6 5 3 7 9 1   - 3 . 0 4 7 1 1 6 5 ) ) & l t ; / b b o x & g t ; & l t ; / r e n t r y v a l u e & g t ; & l t ; / r e n t r y & g t ; & l t ; / R e g i o n C a c h e & g t ; & l t ; R e g i o n S o u r c e s 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6 & l t ; / r s o u r c e i d & g t ; & l t ; r s o u r c e n a m e & g t ; O p e n S t r e e t M a p & l t ; / r s o u r c e n a m e & g t ; & l t ; / r s o u r c e & g t ; & l t ; / R e g i o n S o u r c e s & g t ; < / r p > < / V i s u a l i z a t i o n P S t a t e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V E N T A S _ 2 0 1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214D4B6-3B79-41B1-A771-6D420D5746F2}">
  <ds:schemaRefs/>
</ds:datastoreItem>
</file>

<file path=customXml/itemProps10.xml><?xml version="1.0" encoding="utf-8"?>
<ds:datastoreItem xmlns:ds="http://schemas.openxmlformats.org/officeDocument/2006/customXml" ds:itemID="{7792D49F-1628-46A6-9796-7510F82B15DD}">
  <ds:schemaRefs/>
</ds:datastoreItem>
</file>

<file path=customXml/itemProps11.xml><?xml version="1.0" encoding="utf-8"?>
<ds:datastoreItem xmlns:ds="http://schemas.openxmlformats.org/officeDocument/2006/customXml" ds:itemID="{50429903-D791-4835-81C4-C194FF6C0E0E}">
  <ds:schemaRefs/>
</ds:datastoreItem>
</file>

<file path=customXml/itemProps12.xml><?xml version="1.0" encoding="utf-8"?>
<ds:datastoreItem xmlns:ds="http://schemas.openxmlformats.org/officeDocument/2006/customXml" ds:itemID="{E5317CA0-DB46-4B67-8229-3F57043A7085}">
  <ds:schemaRefs/>
</ds:datastoreItem>
</file>

<file path=customXml/itemProps13.xml><?xml version="1.0" encoding="utf-8"?>
<ds:datastoreItem xmlns:ds="http://schemas.openxmlformats.org/officeDocument/2006/customXml" ds:itemID="{8A73E293-59ED-4289-9144-00083E4E50F0}">
  <ds:schemaRefs/>
</ds:datastoreItem>
</file>

<file path=customXml/itemProps14.xml><?xml version="1.0" encoding="utf-8"?>
<ds:datastoreItem xmlns:ds="http://schemas.openxmlformats.org/officeDocument/2006/customXml" ds:itemID="{D33C6F0C-E63B-464F-952D-2CC2126D1945}">
  <ds:schemaRefs/>
</ds:datastoreItem>
</file>

<file path=customXml/itemProps15.xml><?xml version="1.0" encoding="utf-8"?>
<ds:datastoreItem xmlns:ds="http://schemas.openxmlformats.org/officeDocument/2006/customXml" ds:itemID="{6EC68A1D-2249-498A-BCAA-4C5615B9AB1B}">
  <ds:schemaRefs/>
</ds:datastoreItem>
</file>

<file path=customXml/itemProps16.xml><?xml version="1.0" encoding="utf-8"?>
<ds:datastoreItem xmlns:ds="http://schemas.openxmlformats.org/officeDocument/2006/customXml" ds:itemID="{9E82C159-A601-4881-AFBA-D749ED0868A8}">
  <ds:schemaRefs/>
</ds:datastoreItem>
</file>

<file path=customXml/itemProps17.xml><?xml version="1.0" encoding="utf-8"?>
<ds:datastoreItem xmlns:ds="http://schemas.openxmlformats.org/officeDocument/2006/customXml" ds:itemID="{656FC7DC-C71D-4EBB-A3B4-F01FE386CC8A}">
  <ds:schemaRefs/>
</ds:datastoreItem>
</file>

<file path=customXml/itemProps18.xml><?xml version="1.0" encoding="utf-8"?>
<ds:datastoreItem xmlns:ds="http://schemas.openxmlformats.org/officeDocument/2006/customXml" ds:itemID="{6683AA60-5EC8-42A8-AC46-2EE31385DCC7}">
  <ds:schemaRefs/>
</ds:datastoreItem>
</file>

<file path=customXml/itemProps19.xml><?xml version="1.0" encoding="utf-8"?>
<ds:datastoreItem xmlns:ds="http://schemas.openxmlformats.org/officeDocument/2006/customXml" ds:itemID="{F281F240-7BC1-4850-8B62-BBE000C83B49}">
  <ds:schemaRefs/>
</ds:datastoreItem>
</file>

<file path=customXml/itemProps2.xml><?xml version="1.0" encoding="utf-8"?>
<ds:datastoreItem xmlns:ds="http://schemas.openxmlformats.org/officeDocument/2006/customXml" ds:itemID="{C0C962B8-C0CB-4F05-9A02-367694ECFC51}">
  <ds:schemaRefs/>
</ds:datastoreItem>
</file>

<file path=customXml/itemProps20.xml><?xml version="1.0" encoding="utf-8"?>
<ds:datastoreItem xmlns:ds="http://schemas.openxmlformats.org/officeDocument/2006/customXml" ds:itemID="{146A66E9-B447-4D40-9131-B80BDF524A9C}">
  <ds:schemaRefs/>
</ds:datastoreItem>
</file>

<file path=customXml/itemProps21.xml><?xml version="1.0" encoding="utf-8"?>
<ds:datastoreItem xmlns:ds="http://schemas.openxmlformats.org/officeDocument/2006/customXml" ds:itemID="{5B333D9B-34DF-4BBC-8848-B67997325819}">
  <ds:schemaRefs/>
</ds:datastoreItem>
</file>

<file path=customXml/itemProps22.xml><?xml version="1.0" encoding="utf-8"?>
<ds:datastoreItem xmlns:ds="http://schemas.openxmlformats.org/officeDocument/2006/customXml" ds:itemID="{CAA0D4EF-9561-4341-B9B9-D3DD381B53B5}">
  <ds:schemaRefs/>
</ds:datastoreItem>
</file>

<file path=customXml/itemProps3.xml><?xml version="1.0" encoding="utf-8"?>
<ds:datastoreItem xmlns:ds="http://schemas.openxmlformats.org/officeDocument/2006/customXml" ds:itemID="{930624B9-3B8C-4494-B41F-9C3A6DEE6BD9}">
  <ds:schemaRefs/>
</ds:datastoreItem>
</file>

<file path=customXml/itemProps4.xml><?xml version="1.0" encoding="utf-8"?>
<ds:datastoreItem xmlns:ds="http://schemas.openxmlformats.org/officeDocument/2006/customXml" ds:itemID="{4CAE3BD8-DFB9-4944-B197-BB66F620AAC3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52F6D4FE-D592-42A4-8554-730F88AAC67D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5238AB22-5FBA-4995-9FBC-190265C379BF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C972A957-0FA4-41F5-A773-979D393494AD}">
  <ds:schemaRefs>
    <ds:schemaRef ds:uri="http://www.w3.org/2001/XMLSchema"/>
    <ds:schemaRef ds:uri="http://microsoft.data.visualization.Client.Excel.PState/1.0"/>
  </ds:schemaRefs>
</ds:datastoreItem>
</file>

<file path=customXml/itemProps8.xml><?xml version="1.0" encoding="utf-8"?>
<ds:datastoreItem xmlns:ds="http://schemas.openxmlformats.org/officeDocument/2006/customXml" ds:itemID="{7971C36C-7950-453C-B59A-C7835572982D}">
  <ds:schemaRefs/>
</ds:datastoreItem>
</file>

<file path=customXml/itemProps9.xml><?xml version="1.0" encoding="utf-8"?>
<ds:datastoreItem xmlns:ds="http://schemas.openxmlformats.org/officeDocument/2006/customXml" ds:itemID="{B7E64250-3D13-4174-AF58-6138307291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Itsqmet</dc:creator>
  <cp:lastModifiedBy>Itsqmet</cp:lastModifiedBy>
  <dcterms:created xsi:type="dcterms:W3CDTF">2023-05-11T20:23:18Z</dcterms:created>
  <dcterms:modified xsi:type="dcterms:W3CDTF">2023-05-11T21:47:03Z</dcterms:modified>
</cp:coreProperties>
</file>