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ing Sheet" sheetId="3" r:id="rId1"/>
    <sheet name="Code use" sheetId="4" r:id="rId2"/>
    <sheet name="Sydney Data" sheetId="1" r:id="rId3"/>
    <sheet name="Global 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" i="3" l="1"/>
  <c r="P74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2" i="3"/>
  <c r="E12" i="3"/>
  <c r="E13" i="3" l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3" i="3"/>
  <c r="G175" i="3" l="1"/>
  <c r="G172" i="3"/>
  <c r="G166" i="3"/>
  <c r="G160" i="3"/>
  <c r="G154" i="3"/>
  <c r="G148" i="3"/>
  <c r="G142" i="3"/>
  <c r="G133" i="3"/>
  <c r="G130" i="3"/>
  <c r="G121" i="3"/>
  <c r="G118" i="3"/>
  <c r="G109" i="3"/>
  <c r="G106" i="3"/>
  <c r="G97" i="3"/>
  <c r="G94" i="3"/>
  <c r="G85" i="3"/>
  <c r="G82" i="3"/>
  <c r="G76" i="3"/>
  <c r="G67" i="3"/>
  <c r="G64" i="3"/>
  <c r="G58" i="3"/>
  <c r="G49" i="3"/>
  <c r="G43" i="3"/>
  <c r="G37" i="3"/>
  <c r="G34" i="3"/>
  <c r="G25" i="3"/>
  <c r="G19" i="3"/>
  <c r="G13" i="3"/>
  <c r="G171" i="3"/>
  <c r="G159" i="3"/>
  <c r="G153" i="3"/>
  <c r="G147" i="3"/>
  <c r="G141" i="3"/>
  <c r="G135" i="3"/>
  <c r="G129" i="3"/>
  <c r="G123" i="3"/>
  <c r="G117" i="3"/>
  <c r="G111" i="3"/>
  <c r="G105" i="3"/>
  <c r="G99" i="3"/>
  <c r="G93" i="3"/>
  <c r="G87" i="3"/>
  <c r="G81" i="3"/>
  <c r="G75" i="3"/>
  <c r="G69" i="3"/>
  <c r="G63" i="3"/>
  <c r="G57" i="3"/>
  <c r="G51" i="3"/>
  <c r="G45" i="3"/>
  <c r="G39" i="3"/>
  <c r="G33" i="3"/>
  <c r="G27" i="3"/>
  <c r="G21" i="3"/>
  <c r="G15" i="3"/>
  <c r="G165" i="3"/>
  <c r="G170" i="3"/>
  <c r="G164" i="3"/>
  <c r="G158" i="3"/>
  <c r="G152" i="3"/>
  <c r="G146" i="3"/>
  <c r="G140" i="3"/>
  <c r="G134" i="3"/>
  <c r="G128" i="3"/>
  <c r="G122" i="3"/>
  <c r="G116" i="3"/>
  <c r="G110" i="3"/>
  <c r="G104" i="3"/>
  <c r="G98" i="3"/>
  <c r="G92" i="3"/>
  <c r="G86" i="3"/>
  <c r="G80" i="3"/>
  <c r="G74" i="3"/>
  <c r="G68" i="3"/>
  <c r="G62" i="3"/>
  <c r="G56" i="3"/>
  <c r="G50" i="3"/>
  <c r="G44" i="3"/>
  <c r="G38" i="3"/>
  <c r="G32" i="3"/>
  <c r="G26" i="3"/>
  <c r="G20" i="3"/>
  <c r="G14" i="3"/>
  <c r="G174" i="3"/>
  <c r="G168" i="3"/>
  <c r="G162" i="3"/>
  <c r="G156" i="3"/>
  <c r="G150" i="3"/>
  <c r="G144" i="3"/>
  <c r="G138" i="3"/>
  <c r="G132" i="3"/>
  <c r="G126" i="3"/>
  <c r="G120" i="3"/>
  <c r="G114" i="3"/>
  <c r="G108" i="3"/>
  <c r="G102" i="3"/>
  <c r="G96" i="3"/>
  <c r="G90" i="3"/>
  <c r="G84" i="3"/>
  <c r="G78" i="3"/>
  <c r="G72" i="3"/>
  <c r="G66" i="3"/>
  <c r="G60" i="3"/>
  <c r="G54" i="3"/>
  <c r="G48" i="3"/>
  <c r="G41" i="3"/>
  <c r="G35" i="3"/>
  <c r="G29" i="3"/>
  <c r="G23" i="3"/>
  <c r="G17" i="3"/>
  <c r="G12" i="3"/>
  <c r="G173" i="3"/>
  <c r="G167" i="3"/>
  <c r="G161" i="3"/>
  <c r="G155" i="3"/>
  <c r="G149" i="3"/>
  <c r="G143" i="3"/>
  <c r="G137" i="3"/>
  <c r="G131" i="3"/>
  <c r="G125" i="3"/>
  <c r="G119" i="3"/>
  <c r="G113" i="3"/>
  <c r="G107" i="3"/>
  <c r="G101" i="3"/>
  <c r="G95" i="3"/>
  <c r="G89" i="3"/>
  <c r="G83" i="3"/>
  <c r="G77" i="3"/>
  <c r="G71" i="3"/>
  <c r="G65" i="3"/>
  <c r="G59" i="3"/>
  <c r="G53" i="3"/>
  <c r="G47" i="3"/>
  <c r="G163" i="3"/>
  <c r="G151" i="3"/>
  <c r="G139" i="3"/>
  <c r="G127" i="3"/>
  <c r="G115" i="3"/>
  <c r="G103" i="3"/>
  <c r="G91" i="3"/>
  <c r="G79" i="3"/>
  <c r="G70" i="3"/>
  <c r="G55" i="3"/>
  <c r="G46" i="3"/>
  <c r="G22" i="3"/>
  <c r="G42" i="3"/>
  <c r="G36" i="3"/>
  <c r="G30" i="3"/>
  <c r="G24" i="3"/>
  <c r="G18" i="3"/>
  <c r="G169" i="3"/>
  <c r="G157" i="3"/>
  <c r="G145" i="3"/>
  <c r="G136" i="3"/>
  <c r="G124" i="3"/>
  <c r="G112" i="3"/>
  <c r="G100" i="3"/>
  <c r="G88" i="3"/>
  <c r="G73" i="3"/>
  <c r="G61" i="3"/>
  <c r="G52" i="3"/>
  <c r="G40" i="3"/>
  <c r="G31" i="3"/>
  <c r="G28" i="3"/>
  <c r="G16" i="3"/>
</calcChain>
</file>

<file path=xl/sharedStrings.xml><?xml version="1.0" encoding="utf-8"?>
<sst xmlns="http://schemas.openxmlformats.org/spreadsheetml/2006/main" count="406" uniqueCount="46">
  <si>
    <t>year</t>
  </si>
  <si>
    <t>avg_temp</t>
  </si>
  <si>
    <t>city</t>
  </si>
  <si>
    <t>country</t>
  </si>
  <si>
    <t>Sydney</t>
  </si>
  <si>
    <t>Australia</t>
  </si>
  <si>
    <t>Global</t>
  </si>
  <si>
    <t>10y MA</t>
  </si>
  <si>
    <t xml:space="preserve">Global </t>
  </si>
  <si>
    <t>Is your city hotter or cooler on average compared to the global average? Has the difference been consistent over time?</t>
  </si>
  <si>
    <t>“How do the changes in your city’s temperatures over time compare to the changes in the global average?”</t>
  </si>
  <si>
    <t>What does the overall trend look like? Is the world getting hotter or cooler? Has the trend been consistent over the last few hundred years?</t>
  </si>
  <si>
    <t>Sydney is hotter. The difference has been consistent over time</t>
  </si>
  <si>
    <t>Both have similar trend,  with increased average temprature over time</t>
  </si>
  <si>
    <t>Both are getting hotter. The world is getting hotter. It's been very consistent</t>
  </si>
  <si>
    <t>An outline of steps taken to prepare the data to be visualized in the chart, such as:</t>
  </si>
  <si>
    <t>What tools did you use for each step? (Python, SQL, Excel, etc)</t>
  </si>
  <si>
    <t>How did you calculate the moving average?</t>
  </si>
  <si>
    <t>What were your key considerations when deciding how to visualize the trends?</t>
  </si>
  <si>
    <t>At least four observations about the similarities and/or differences in the trends</t>
  </si>
  <si>
    <t>SQL to Extract the data</t>
  </si>
  <si>
    <t>Excel to layout both tables, then Vlookup using year to get data for world temprature</t>
  </si>
  <si>
    <t>Excel then use to calculate 10-year average, and create line-chart to visualise the data</t>
  </si>
  <si>
    <t>10 year MA</t>
  </si>
  <si>
    <t>There is no data for sydney until 1841 so this year is also the starting point for global</t>
  </si>
  <si>
    <t>Count down 10 years from first year 1850, first 10-year average is in year 1850</t>
  </si>
  <si>
    <t>The formula is then copied down to year 2013</t>
  </si>
  <si>
    <t>Line chart is used because it is simple to observe the trendfor data for only 2 categories: Sydney and global</t>
  </si>
  <si>
    <t>Similarities</t>
  </si>
  <si>
    <t>Differences</t>
  </si>
  <si>
    <t>From 1850 to 2013, average temprature increased by roughly 1.5 degree, from approximately 16.5 to nearly 18 for Sydney, and from 8 to 9.5 for global</t>
  </si>
  <si>
    <t>Both have an upward trend in the change in average temprature</t>
  </si>
  <si>
    <t>The world is getting hotter and Sydney as a city is also experience the same trend</t>
  </si>
  <si>
    <t>Temprature remain relatively constant from 1850 to 1914 at 8 degree</t>
  </si>
  <si>
    <t>Temprature began to raise from 1915 to 1980 and had a considerable increase from 1980 to 2013</t>
  </si>
  <si>
    <t>Temprature has a more steady increase of temprature in the first 20 years but remain constant from 1870 until 1980</t>
  </si>
  <si>
    <t>Both have consierable increase in temprature from 1980 onward</t>
  </si>
  <si>
    <t>Get data for Sydney</t>
  </si>
  <si>
    <t>SELECT * FROM city_data</t>
  </si>
  <si>
    <t>WHERE city = 'Sydney';</t>
  </si>
  <si>
    <t>Get data for Global temp</t>
  </si>
  <si>
    <t>SELECT * FROM global_data;</t>
  </si>
  <si>
    <t>New york</t>
  </si>
  <si>
    <t>New York</t>
  </si>
  <si>
    <t>Sydney vs Global</t>
  </si>
  <si>
    <t>New York vs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</si>
</sst>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10yrs</a:t>
            </a:r>
            <a:r>
              <a:rPr lang="en-US" baseline="0"/>
              <a:t> Moving Average - Sydney vs Global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Sheet'!$K$1:$K$2</c:f>
              <c:strCache>
                <c:ptCount val="2"/>
                <c:pt idx="0">
                  <c:v>10y MA</c:v>
                </c:pt>
                <c:pt idx="1">
                  <c:v>Sydney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Sheet'!$J$3:$J$175</c:f>
              <c:numCache>
                <c:formatCode>0</c:formatCode>
                <c:ptCount val="17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'Working Sheet'!$K$3:$K$175</c:f>
              <c:numCache>
                <c:formatCode>General</c:formatCode>
                <c:ptCount val="173"/>
                <c:pt idx="0">
                  <c:v>16.538</c:v>
                </c:pt>
                <c:pt idx="1">
                  <c:v>16.541999999999998</c:v>
                </c:pt>
                <c:pt idx="2">
                  <c:v>16.524000000000001</c:v>
                </c:pt>
                <c:pt idx="3">
                  <c:v>16.446000000000002</c:v>
                </c:pt>
                <c:pt idx="4">
                  <c:v>16.471999999999998</c:v>
                </c:pt>
                <c:pt idx="5">
                  <c:v>16.498000000000001</c:v>
                </c:pt>
                <c:pt idx="6">
                  <c:v>16.466999999999999</c:v>
                </c:pt>
                <c:pt idx="7">
                  <c:v>16.475999999999999</c:v>
                </c:pt>
                <c:pt idx="8">
                  <c:v>16.555</c:v>
                </c:pt>
                <c:pt idx="9">
                  <c:v>16.573</c:v>
                </c:pt>
                <c:pt idx="10">
                  <c:v>16.555</c:v>
                </c:pt>
                <c:pt idx="11">
                  <c:v>16.567</c:v>
                </c:pt>
                <c:pt idx="12">
                  <c:v>16.618000000000002</c:v>
                </c:pt>
                <c:pt idx="13">
                  <c:v>16.661000000000001</c:v>
                </c:pt>
                <c:pt idx="14">
                  <c:v>16.649999999999999</c:v>
                </c:pt>
                <c:pt idx="15">
                  <c:v>16.634999999999998</c:v>
                </c:pt>
                <c:pt idx="16">
                  <c:v>16.655000000000001</c:v>
                </c:pt>
                <c:pt idx="17">
                  <c:v>16.724</c:v>
                </c:pt>
                <c:pt idx="18">
                  <c:v>16.716000000000001</c:v>
                </c:pt>
                <c:pt idx="19">
                  <c:v>16.780999999999999</c:v>
                </c:pt>
                <c:pt idx="20">
                  <c:v>16.832000000000001</c:v>
                </c:pt>
                <c:pt idx="21">
                  <c:v>16.835000000000001</c:v>
                </c:pt>
                <c:pt idx="22">
                  <c:v>16.816000000000003</c:v>
                </c:pt>
                <c:pt idx="23">
                  <c:v>16.841000000000001</c:v>
                </c:pt>
                <c:pt idx="24">
                  <c:v>16.879000000000001</c:v>
                </c:pt>
                <c:pt idx="25">
                  <c:v>16.899000000000001</c:v>
                </c:pt>
                <c:pt idx="26">
                  <c:v>16.933</c:v>
                </c:pt>
                <c:pt idx="27">
                  <c:v>16.899000000000001</c:v>
                </c:pt>
                <c:pt idx="28">
                  <c:v>16.927</c:v>
                </c:pt>
                <c:pt idx="29">
                  <c:v>16.867000000000001</c:v>
                </c:pt>
                <c:pt idx="30">
                  <c:v>16.848000000000003</c:v>
                </c:pt>
                <c:pt idx="31">
                  <c:v>16.835999999999999</c:v>
                </c:pt>
                <c:pt idx="32">
                  <c:v>16.867999999999999</c:v>
                </c:pt>
                <c:pt idx="33">
                  <c:v>16.835999999999999</c:v>
                </c:pt>
                <c:pt idx="34">
                  <c:v>16.847000000000001</c:v>
                </c:pt>
                <c:pt idx="35">
                  <c:v>16.846999999999998</c:v>
                </c:pt>
                <c:pt idx="36">
                  <c:v>16.805</c:v>
                </c:pt>
                <c:pt idx="37">
                  <c:v>16.766999999999999</c:v>
                </c:pt>
                <c:pt idx="38">
                  <c:v>16.714999999999996</c:v>
                </c:pt>
                <c:pt idx="39">
                  <c:v>16.800999999999998</c:v>
                </c:pt>
                <c:pt idx="40">
                  <c:v>16.813000000000002</c:v>
                </c:pt>
                <c:pt idx="41">
                  <c:v>16.824000000000002</c:v>
                </c:pt>
                <c:pt idx="42">
                  <c:v>16.780999999999999</c:v>
                </c:pt>
                <c:pt idx="43">
                  <c:v>16.802</c:v>
                </c:pt>
                <c:pt idx="44">
                  <c:v>16.798999999999996</c:v>
                </c:pt>
                <c:pt idx="45">
                  <c:v>16.788999999999994</c:v>
                </c:pt>
                <c:pt idx="46">
                  <c:v>16.785999999999998</c:v>
                </c:pt>
                <c:pt idx="47">
                  <c:v>16.827999999999996</c:v>
                </c:pt>
                <c:pt idx="48">
                  <c:v>16.86</c:v>
                </c:pt>
                <c:pt idx="49">
                  <c:v>16.848999999999997</c:v>
                </c:pt>
                <c:pt idx="50">
                  <c:v>16.869999999999997</c:v>
                </c:pt>
                <c:pt idx="51">
                  <c:v>16.881999999999998</c:v>
                </c:pt>
                <c:pt idx="52">
                  <c:v>16.919999999999995</c:v>
                </c:pt>
                <c:pt idx="53">
                  <c:v>16.940000000000001</c:v>
                </c:pt>
                <c:pt idx="54">
                  <c:v>16.914999999999999</c:v>
                </c:pt>
                <c:pt idx="55">
                  <c:v>16.887</c:v>
                </c:pt>
                <c:pt idx="56">
                  <c:v>16.893999999999998</c:v>
                </c:pt>
                <c:pt idx="57">
                  <c:v>16.873000000000001</c:v>
                </c:pt>
                <c:pt idx="58">
                  <c:v>16.836000000000002</c:v>
                </c:pt>
                <c:pt idx="59">
                  <c:v>16.777000000000001</c:v>
                </c:pt>
                <c:pt idx="60">
                  <c:v>16.772000000000002</c:v>
                </c:pt>
                <c:pt idx="61">
                  <c:v>16.771000000000001</c:v>
                </c:pt>
                <c:pt idx="62">
                  <c:v>16.782999999999998</c:v>
                </c:pt>
                <c:pt idx="63">
                  <c:v>16.818999999999996</c:v>
                </c:pt>
                <c:pt idx="64">
                  <c:v>16.948</c:v>
                </c:pt>
                <c:pt idx="65">
                  <c:v>17.021999999999998</c:v>
                </c:pt>
                <c:pt idx="66">
                  <c:v>17.026999999999997</c:v>
                </c:pt>
                <c:pt idx="67">
                  <c:v>16.995000000000001</c:v>
                </c:pt>
                <c:pt idx="68">
                  <c:v>16.984000000000002</c:v>
                </c:pt>
                <c:pt idx="69">
                  <c:v>17.088000000000001</c:v>
                </c:pt>
                <c:pt idx="70">
                  <c:v>17.059999999999999</c:v>
                </c:pt>
                <c:pt idx="71">
                  <c:v>17.09</c:v>
                </c:pt>
                <c:pt idx="72">
                  <c:v>17.102</c:v>
                </c:pt>
                <c:pt idx="73">
                  <c:v>17.099</c:v>
                </c:pt>
                <c:pt idx="74">
                  <c:v>16.977</c:v>
                </c:pt>
                <c:pt idx="75">
                  <c:v>16.901000000000003</c:v>
                </c:pt>
                <c:pt idx="76">
                  <c:v>16.929000000000002</c:v>
                </c:pt>
                <c:pt idx="77">
                  <c:v>16.916000000000004</c:v>
                </c:pt>
                <c:pt idx="78">
                  <c:v>17.000000000000004</c:v>
                </c:pt>
                <c:pt idx="79">
                  <c:v>16.917999999999999</c:v>
                </c:pt>
                <c:pt idx="80">
                  <c:v>16.963000000000001</c:v>
                </c:pt>
                <c:pt idx="81">
                  <c:v>16.933999999999997</c:v>
                </c:pt>
                <c:pt idx="82">
                  <c:v>16.908999999999999</c:v>
                </c:pt>
                <c:pt idx="83">
                  <c:v>16.865000000000002</c:v>
                </c:pt>
                <c:pt idx="84">
                  <c:v>16.888999999999999</c:v>
                </c:pt>
                <c:pt idx="85">
                  <c:v>16.889000000000003</c:v>
                </c:pt>
                <c:pt idx="86">
                  <c:v>16.843000000000004</c:v>
                </c:pt>
                <c:pt idx="87">
                  <c:v>16.898000000000003</c:v>
                </c:pt>
                <c:pt idx="88">
                  <c:v>16.897000000000002</c:v>
                </c:pt>
                <c:pt idx="89">
                  <c:v>16.960999999999995</c:v>
                </c:pt>
                <c:pt idx="90">
                  <c:v>17.014999999999997</c:v>
                </c:pt>
                <c:pt idx="91">
                  <c:v>17.015000000000004</c:v>
                </c:pt>
                <c:pt idx="92">
                  <c:v>17.048000000000002</c:v>
                </c:pt>
                <c:pt idx="93">
                  <c:v>17.003</c:v>
                </c:pt>
                <c:pt idx="94">
                  <c:v>17.013000000000002</c:v>
                </c:pt>
                <c:pt idx="95">
                  <c:v>17.046999999999997</c:v>
                </c:pt>
                <c:pt idx="96">
                  <c:v>17.071999999999999</c:v>
                </c:pt>
                <c:pt idx="97">
                  <c:v>17.068999999999996</c:v>
                </c:pt>
                <c:pt idx="98">
                  <c:v>16.971999999999998</c:v>
                </c:pt>
                <c:pt idx="99">
                  <c:v>16.893999999999998</c:v>
                </c:pt>
                <c:pt idx="100">
                  <c:v>16.844000000000001</c:v>
                </c:pt>
                <c:pt idx="101">
                  <c:v>16.830999999999996</c:v>
                </c:pt>
                <c:pt idx="102">
                  <c:v>16.783999999999999</c:v>
                </c:pt>
                <c:pt idx="103">
                  <c:v>16.825999999999997</c:v>
                </c:pt>
                <c:pt idx="104">
                  <c:v>16.82</c:v>
                </c:pt>
                <c:pt idx="105">
                  <c:v>16.830000000000002</c:v>
                </c:pt>
                <c:pt idx="106">
                  <c:v>16.790000000000003</c:v>
                </c:pt>
                <c:pt idx="107">
                  <c:v>16.802000000000003</c:v>
                </c:pt>
                <c:pt idx="108">
                  <c:v>16.901</c:v>
                </c:pt>
                <c:pt idx="109">
                  <c:v>16.969000000000001</c:v>
                </c:pt>
                <c:pt idx="110">
                  <c:v>16.922999999999998</c:v>
                </c:pt>
                <c:pt idx="111">
                  <c:v>16.936</c:v>
                </c:pt>
                <c:pt idx="112">
                  <c:v>16.927</c:v>
                </c:pt>
                <c:pt idx="113">
                  <c:v>16.947000000000003</c:v>
                </c:pt>
                <c:pt idx="114">
                  <c:v>16.95</c:v>
                </c:pt>
                <c:pt idx="115">
                  <c:v>16.951000000000001</c:v>
                </c:pt>
                <c:pt idx="116">
                  <c:v>16.951000000000001</c:v>
                </c:pt>
                <c:pt idx="117">
                  <c:v>16.93</c:v>
                </c:pt>
                <c:pt idx="118">
                  <c:v>16.916000000000004</c:v>
                </c:pt>
                <c:pt idx="119">
                  <c:v>16.911000000000005</c:v>
                </c:pt>
                <c:pt idx="120">
                  <c:v>16.920999999999999</c:v>
                </c:pt>
                <c:pt idx="121">
                  <c:v>16.919</c:v>
                </c:pt>
                <c:pt idx="122">
                  <c:v>16.948</c:v>
                </c:pt>
                <c:pt idx="123">
                  <c:v>17.036000000000001</c:v>
                </c:pt>
                <c:pt idx="124">
                  <c:v>17.038</c:v>
                </c:pt>
                <c:pt idx="125">
                  <c:v>17.071999999999999</c:v>
                </c:pt>
                <c:pt idx="126">
                  <c:v>17.109000000000002</c:v>
                </c:pt>
                <c:pt idx="127">
                  <c:v>17.158000000000001</c:v>
                </c:pt>
                <c:pt idx="128">
                  <c:v>17.146999999999998</c:v>
                </c:pt>
                <c:pt idx="129">
                  <c:v>17.185000000000002</c:v>
                </c:pt>
                <c:pt idx="130">
                  <c:v>17.307000000000002</c:v>
                </c:pt>
                <c:pt idx="131">
                  <c:v>17.372000000000003</c:v>
                </c:pt>
                <c:pt idx="132">
                  <c:v>17.399000000000001</c:v>
                </c:pt>
                <c:pt idx="133">
                  <c:v>17.365000000000002</c:v>
                </c:pt>
                <c:pt idx="134">
                  <c:v>17.357999999999997</c:v>
                </c:pt>
                <c:pt idx="135">
                  <c:v>17.332999999999998</c:v>
                </c:pt>
                <c:pt idx="136">
                  <c:v>17.338000000000001</c:v>
                </c:pt>
                <c:pt idx="137">
                  <c:v>17.341000000000001</c:v>
                </c:pt>
                <c:pt idx="138">
                  <c:v>17.413999999999998</c:v>
                </c:pt>
                <c:pt idx="139">
                  <c:v>17.383999999999997</c:v>
                </c:pt>
                <c:pt idx="140">
                  <c:v>17.331</c:v>
                </c:pt>
                <c:pt idx="141">
                  <c:v>17.366999999999997</c:v>
                </c:pt>
                <c:pt idx="142">
                  <c:v>17.326000000000001</c:v>
                </c:pt>
                <c:pt idx="143">
                  <c:v>17.321000000000005</c:v>
                </c:pt>
                <c:pt idx="144">
                  <c:v>17.366000000000003</c:v>
                </c:pt>
                <c:pt idx="145">
                  <c:v>17.351999999999997</c:v>
                </c:pt>
                <c:pt idx="146">
                  <c:v>17.350999999999999</c:v>
                </c:pt>
                <c:pt idx="147">
                  <c:v>17.365000000000002</c:v>
                </c:pt>
                <c:pt idx="148">
                  <c:v>17.381</c:v>
                </c:pt>
                <c:pt idx="149">
                  <c:v>17.410000000000004</c:v>
                </c:pt>
                <c:pt idx="150">
                  <c:v>17.420000000000002</c:v>
                </c:pt>
                <c:pt idx="151">
                  <c:v>17.419999999999998</c:v>
                </c:pt>
                <c:pt idx="152">
                  <c:v>17.503999999999998</c:v>
                </c:pt>
                <c:pt idx="153">
                  <c:v>17.520999999999997</c:v>
                </c:pt>
                <c:pt idx="154">
                  <c:v>17.571999999999999</c:v>
                </c:pt>
                <c:pt idx="155">
                  <c:v>17.68</c:v>
                </c:pt>
                <c:pt idx="156">
                  <c:v>17.75</c:v>
                </c:pt>
                <c:pt idx="157">
                  <c:v>17.801000000000002</c:v>
                </c:pt>
                <c:pt idx="158">
                  <c:v>17.728000000000002</c:v>
                </c:pt>
                <c:pt idx="159">
                  <c:v>17.791000000000004</c:v>
                </c:pt>
                <c:pt idx="160">
                  <c:v>17.834</c:v>
                </c:pt>
                <c:pt idx="161">
                  <c:v>17.82</c:v>
                </c:pt>
                <c:pt idx="162">
                  <c:v>17.794000000000004</c:v>
                </c:pt>
                <c:pt idx="163">
                  <c:v>17.844000000000001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6-410A-B16E-D61EBB9612F0}"/>
            </c:ext>
          </c:extLst>
        </c:ser>
        <c:ser>
          <c:idx val="1"/>
          <c:order val="1"/>
          <c:tx>
            <c:strRef>
              <c:f>'Working Sheet'!$L$1:$L$2</c:f>
              <c:strCache>
                <c:ptCount val="2"/>
                <c:pt idx="0">
                  <c:v>10y MA</c:v>
                </c:pt>
                <c:pt idx="1">
                  <c:v>New York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Sheet'!$J$3:$J$175</c:f>
              <c:numCache>
                <c:formatCode>0</c:formatCode>
                <c:ptCount val="17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'Working Sheet'!$L$3:$L$175</c:f>
              <c:numCache>
                <c:formatCode>General</c:formatCode>
                <c:ptCount val="173"/>
                <c:pt idx="0">
                  <c:v>9.1939999999999991</c:v>
                </c:pt>
                <c:pt idx="1">
                  <c:v>9.2199999999999989</c:v>
                </c:pt>
                <c:pt idx="2">
                  <c:v>9.1770000000000014</c:v>
                </c:pt>
                <c:pt idx="3">
                  <c:v>9.2960000000000012</c:v>
                </c:pt>
                <c:pt idx="4">
                  <c:v>9.34</c:v>
                </c:pt>
                <c:pt idx="5">
                  <c:v>9.3019999999999996</c:v>
                </c:pt>
                <c:pt idx="6">
                  <c:v>9.1560000000000006</c:v>
                </c:pt>
                <c:pt idx="7">
                  <c:v>9.0779999999999994</c:v>
                </c:pt>
                <c:pt idx="8">
                  <c:v>9.0370000000000008</c:v>
                </c:pt>
                <c:pt idx="9">
                  <c:v>9.0709999999999997</c:v>
                </c:pt>
                <c:pt idx="10">
                  <c:v>9.0789999999999988</c:v>
                </c:pt>
                <c:pt idx="11">
                  <c:v>9.1</c:v>
                </c:pt>
                <c:pt idx="12">
                  <c:v>9.1020000000000003</c:v>
                </c:pt>
                <c:pt idx="13">
                  <c:v>9.043000000000001</c:v>
                </c:pt>
                <c:pt idx="14">
                  <c:v>9.016</c:v>
                </c:pt>
                <c:pt idx="15">
                  <c:v>9.0690000000000008</c:v>
                </c:pt>
                <c:pt idx="16">
                  <c:v>9.1440000000000001</c:v>
                </c:pt>
                <c:pt idx="17">
                  <c:v>9.1510000000000016</c:v>
                </c:pt>
                <c:pt idx="18">
                  <c:v>9.0330000000000013</c:v>
                </c:pt>
                <c:pt idx="19">
                  <c:v>9.0009999999999994</c:v>
                </c:pt>
                <c:pt idx="20">
                  <c:v>9.0869999999999997</c:v>
                </c:pt>
                <c:pt idx="21">
                  <c:v>9.0340000000000007</c:v>
                </c:pt>
                <c:pt idx="22">
                  <c:v>8.995000000000001</c:v>
                </c:pt>
                <c:pt idx="23">
                  <c:v>8.93</c:v>
                </c:pt>
                <c:pt idx="24">
                  <c:v>8.907</c:v>
                </c:pt>
                <c:pt idx="25">
                  <c:v>8.7169999999999987</c:v>
                </c:pt>
                <c:pt idx="26">
                  <c:v>8.7569999999999979</c:v>
                </c:pt>
                <c:pt idx="27">
                  <c:v>8.9130000000000003</c:v>
                </c:pt>
                <c:pt idx="28">
                  <c:v>9.1560000000000006</c:v>
                </c:pt>
                <c:pt idx="29">
                  <c:v>9.2080000000000002</c:v>
                </c:pt>
                <c:pt idx="30">
                  <c:v>9.2029999999999994</c:v>
                </c:pt>
                <c:pt idx="31">
                  <c:v>9.2859999999999996</c:v>
                </c:pt>
                <c:pt idx="32">
                  <c:v>9.3469999999999995</c:v>
                </c:pt>
                <c:pt idx="33">
                  <c:v>9.3619999999999983</c:v>
                </c:pt>
                <c:pt idx="34">
                  <c:v>9.3919999999999995</c:v>
                </c:pt>
                <c:pt idx="35">
                  <c:v>9.4550000000000018</c:v>
                </c:pt>
                <c:pt idx="36">
                  <c:v>9.41</c:v>
                </c:pt>
                <c:pt idx="37">
                  <c:v>9.3050000000000015</c:v>
                </c:pt>
                <c:pt idx="38">
                  <c:v>9.0980000000000008</c:v>
                </c:pt>
                <c:pt idx="39">
                  <c:v>9.1469999999999985</c:v>
                </c:pt>
                <c:pt idx="40">
                  <c:v>9.11</c:v>
                </c:pt>
                <c:pt idx="41">
                  <c:v>9.1330000000000009</c:v>
                </c:pt>
                <c:pt idx="42">
                  <c:v>9.1260000000000012</c:v>
                </c:pt>
                <c:pt idx="43">
                  <c:v>9.1349999999999998</c:v>
                </c:pt>
                <c:pt idx="44">
                  <c:v>9.1940000000000008</c:v>
                </c:pt>
                <c:pt idx="45">
                  <c:v>9.2789999999999999</c:v>
                </c:pt>
                <c:pt idx="46">
                  <c:v>9.34</c:v>
                </c:pt>
                <c:pt idx="47">
                  <c:v>9.3929999999999989</c:v>
                </c:pt>
                <c:pt idx="48">
                  <c:v>9.5859999999999985</c:v>
                </c:pt>
                <c:pt idx="49">
                  <c:v>9.5509999999999984</c:v>
                </c:pt>
                <c:pt idx="50">
                  <c:v>9.6290000000000013</c:v>
                </c:pt>
                <c:pt idx="51">
                  <c:v>9.5580000000000016</c:v>
                </c:pt>
                <c:pt idx="52">
                  <c:v>9.5860000000000021</c:v>
                </c:pt>
                <c:pt idx="53">
                  <c:v>9.65</c:v>
                </c:pt>
                <c:pt idx="54">
                  <c:v>9.4419999999999984</c:v>
                </c:pt>
                <c:pt idx="55">
                  <c:v>9.4299999999999979</c:v>
                </c:pt>
                <c:pt idx="56">
                  <c:v>9.4689999999999994</c:v>
                </c:pt>
                <c:pt idx="57">
                  <c:v>9.3550000000000004</c:v>
                </c:pt>
                <c:pt idx="58">
                  <c:v>9.3179999999999996</c:v>
                </c:pt>
                <c:pt idx="59">
                  <c:v>9.3180000000000014</c:v>
                </c:pt>
                <c:pt idx="60">
                  <c:v>9.2330000000000005</c:v>
                </c:pt>
                <c:pt idx="61">
                  <c:v>9.2949999999999982</c:v>
                </c:pt>
                <c:pt idx="62">
                  <c:v>9.2759999999999998</c:v>
                </c:pt>
                <c:pt idx="63">
                  <c:v>9.4199999999999982</c:v>
                </c:pt>
                <c:pt idx="64">
                  <c:v>9.5350000000000001</c:v>
                </c:pt>
                <c:pt idx="65">
                  <c:v>9.6099999999999977</c:v>
                </c:pt>
                <c:pt idx="66">
                  <c:v>9.5299999999999976</c:v>
                </c:pt>
                <c:pt idx="67">
                  <c:v>9.504999999999999</c:v>
                </c:pt>
                <c:pt idx="68">
                  <c:v>9.4689999999999976</c:v>
                </c:pt>
                <c:pt idx="69">
                  <c:v>9.5229999999999997</c:v>
                </c:pt>
                <c:pt idx="70">
                  <c:v>9.4869999999999983</c:v>
                </c:pt>
                <c:pt idx="71">
                  <c:v>9.5869999999999997</c:v>
                </c:pt>
                <c:pt idx="72">
                  <c:v>9.666999999999998</c:v>
                </c:pt>
                <c:pt idx="73">
                  <c:v>9.5419999999999998</c:v>
                </c:pt>
                <c:pt idx="74">
                  <c:v>9.5249999999999986</c:v>
                </c:pt>
                <c:pt idx="75">
                  <c:v>9.5119999999999987</c:v>
                </c:pt>
                <c:pt idx="76">
                  <c:v>9.4559999999999995</c:v>
                </c:pt>
                <c:pt idx="77">
                  <c:v>9.6020000000000003</c:v>
                </c:pt>
                <c:pt idx="78">
                  <c:v>9.6330000000000009</c:v>
                </c:pt>
                <c:pt idx="79">
                  <c:v>9.625</c:v>
                </c:pt>
                <c:pt idx="80">
                  <c:v>9.7279999999999998</c:v>
                </c:pt>
                <c:pt idx="81">
                  <c:v>9.74</c:v>
                </c:pt>
                <c:pt idx="82">
                  <c:v>9.7799999999999994</c:v>
                </c:pt>
                <c:pt idx="83">
                  <c:v>9.8469999999999995</c:v>
                </c:pt>
                <c:pt idx="84">
                  <c:v>9.91</c:v>
                </c:pt>
                <c:pt idx="85">
                  <c:v>9.886000000000001</c:v>
                </c:pt>
                <c:pt idx="86">
                  <c:v>10.005000000000001</c:v>
                </c:pt>
                <c:pt idx="87">
                  <c:v>10.051</c:v>
                </c:pt>
                <c:pt idx="88">
                  <c:v>10.111000000000001</c:v>
                </c:pt>
                <c:pt idx="89">
                  <c:v>10.121</c:v>
                </c:pt>
                <c:pt idx="90">
                  <c:v>9.9520000000000017</c:v>
                </c:pt>
                <c:pt idx="91">
                  <c:v>9.8680000000000003</c:v>
                </c:pt>
                <c:pt idx="92">
                  <c:v>9.8200000000000021</c:v>
                </c:pt>
                <c:pt idx="93">
                  <c:v>9.7600000000000016</c:v>
                </c:pt>
                <c:pt idx="94">
                  <c:v>9.8129999999999988</c:v>
                </c:pt>
                <c:pt idx="95">
                  <c:v>9.859</c:v>
                </c:pt>
                <c:pt idx="96">
                  <c:v>9.9489999999999998</c:v>
                </c:pt>
                <c:pt idx="97">
                  <c:v>9.9239999999999995</c:v>
                </c:pt>
                <c:pt idx="98">
                  <c:v>9.8649999999999984</c:v>
                </c:pt>
                <c:pt idx="99">
                  <c:v>9.9969999999999981</c:v>
                </c:pt>
                <c:pt idx="100">
                  <c:v>10.116</c:v>
                </c:pt>
                <c:pt idx="101">
                  <c:v>10.123999999999999</c:v>
                </c:pt>
                <c:pt idx="102">
                  <c:v>10.18</c:v>
                </c:pt>
                <c:pt idx="103">
                  <c:v>10.338999999999999</c:v>
                </c:pt>
                <c:pt idx="104">
                  <c:v>10.369</c:v>
                </c:pt>
                <c:pt idx="105">
                  <c:v>10.414</c:v>
                </c:pt>
                <c:pt idx="106">
                  <c:v>10.326000000000001</c:v>
                </c:pt>
                <c:pt idx="107">
                  <c:v>10.385</c:v>
                </c:pt>
                <c:pt idx="108">
                  <c:v>10.318000000000001</c:v>
                </c:pt>
                <c:pt idx="109">
                  <c:v>10.255999999999998</c:v>
                </c:pt>
                <c:pt idx="110">
                  <c:v>10.26</c:v>
                </c:pt>
                <c:pt idx="111">
                  <c:v>10.236000000000001</c:v>
                </c:pt>
                <c:pt idx="112">
                  <c:v>10.116</c:v>
                </c:pt>
                <c:pt idx="113">
                  <c:v>9.9310000000000009</c:v>
                </c:pt>
                <c:pt idx="114">
                  <c:v>9.8959999999999972</c:v>
                </c:pt>
                <c:pt idx="115">
                  <c:v>9.8199999999999985</c:v>
                </c:pt>
                <c:pt idx="116">
                  <c:v>9.8199999999999985</c:v>
                </c:pt>
                <c:pt idx="117">
                  <c:v>9.6999999999999993</c:v>
                </c:pt>
                <c:pt idx="118">
                  <c:v>9.7590000000000003</c:v>
                </c:pt>
                <c:pt idx="119">
                  <c:v>9.6580000000000013</c:v>
                </c:pt>
                <c:pt idx="120">
                  <c:v>9.6590000000000007</c:v>
                </c:pt>
                <c:pt idx="121">
                  <c:v>9.657</c:v>
                </c:pt>
                <c:pt idx="122">
                  <c:v>9.6740000000000013</c:v>
                </c:pt>
                <c:pt idx="123">
                  <c:v>9.8379999999999992</c:v>
                </c:pt>
                <c:pt idx="124">
                  <c:v>9.8500000000000014</c:v>
                </c:pt>
                <c:pt idx="125">
                  <c:v>9.9429999999999996</c:v>
                </c:pt>
                <c:pt idx="126">
                  <c:v>9.9209999999999994</c:v>
                </c:pt>
                <c:pt idx="127">
                  <c:v>9.9870000000000001</c:v>
                </c:pt>
                <c:pt idx="128">
                  <c:v>9.9290000000000003</c:v>
                </c:pt>
                <c:pt idx="129">
                  <c:v>9.9550000000000018</c:v>
                </c:pt>
                <c:pt idx="130">
                  <c:v>9.9640000000000004</c:v>
                </c:pt>
                <c:pt idx="131">
                  <c:v>9.9580000000000002</c:v>
                </c:pt>
                <c:pt idx="132">
                  <c:v>9.9870000000000001</c:v>
                </c:pt>
                <c:pt idx="133">
                  <c:v>9.9420000000000019</c:v>
                </c:pt>
                <c:pt idx="134">
                  <c:v>9.9600000000000009</c:v>
                </c:pt>
                <c:pt idx="135">
                  <c:v>9.9300000000000033</c:v>
                </c:pt>
                <c:pt idx="136">
                  <c:v>9.9920000000000027</c:v>
                </c:pt>
                <c:pt idx="137">
                  <c:v>10.028</c:v>
                </c:pt>
                <c:pt idx="138">
                  <c:v>10.104000000000003</c:v>
                </c:pt>
                <c:pt idx="139">
                  <c:v>10.068000000000001</c:v>
                </c:pt>
                <c:pt idx="140">
                  <c:v>10.213999999999999</c:v>
                </c:pt>
                <c:pt idx="141">
                  <c:v>10.355</c:v>
                </c:pt>
                <c:pt idx="142">
                  <c:v>10.334</c:v>
                </c:pt>
                <c:pt idx="143">
                  <c:v>10.287000000000001</c:v>
                </c:pt>
                <c:pt idx="144">
                  <c:v>10.260999999999999</c:v>
                </c:pt>
                <c:pt idx="145">
                  <c:v>10.258999999999999</c:v>
                </c:pt>
                <c:pt idx="146">
                  <c:v>10.225</c:v>
                </c:pt>
                <c:pt idx="147">
                  <c:v>10.193</c:v>
                </c:pt>
                <c:pt idx="148">
                  <c:v>10.382</c:v>
                </c:pt>
                <c:pt idx="149">
                  <c:v>10.532</c:v>
                </c:pt>
                <c:pt idx="150">
                  <c:v>10.397</c:v>
                </c:pt>
                <c:pt idx="151">
                  <c:v>10.353999999999999</c:v>
                </c:pt>
                <c:pt idx="152">
                  <c:v>10.522</c:v>
                </c:pt>
                <c:pt idx="153">
                  <c:v>10.502000000000001</c:v>
                </c:pt>
                <c:pt idx="154">
                  <c:v>10.541</c:v>
                </c:pt>
                <c:pt idx="155">
                  <c:v>10.584999999999999</c:v>
                </c:pt>
                <c:pt idx="156">
                  <c:v>10.755999999999998</c:v>
                </c:pt>
                <c:pt idx="157">
                  <c:v>10.818999999999999</c:v>
                </c:pt>
                <c:pt idx="158">
                  <c:v>10.700999999999999</c:v>
                </c:pt>
                <c:pt idx="159">
                  <c:v>10.599</c:v>
                </c:pt>
                <c:pt idx="160">
                  <c:v>10.738</c:v>
                </c:pt>
                <c:pt idx="161">
                  <c:v>10.771999999999998</c:v>
                </c:pt>
                <c:pt idx="162">
                  <c:v>10.843999999999999</c:v>
                </c:pt>
                <c:pt idx="163">
                  <c:v>11.075999999999999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6-410A-B16E-D61EBB9612F0}"/>
            </c:ext>
          </c:extLst>
        </c:ser>
        <c:ser>
          <c:idx val="2"/>
          <c:order val="2"/>
          <c:tx>
            <c:strRef>
              <c:f>'Working Sheet'!$M$1:$M$2</c:f>
              <c:strCache>
                <c:ptCount val="2"/>
                <c:pt idx="0">
                  <c:v>10y MA</c:v>
                </c:pt>
                <c:pt idx="1">
                  <c:v>Global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Sheet'!$J$3:$J$175</c:f>
              <c:numCache>
                <c:formatCode>0</c:formatCode>
                <c:ptCount val="17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'Working Sheet'!$M$3:$M$175</c:f>
              <c:numCache>
                <c:formatCode>General</c:formatCode>
                <c:ptCount val="173"/>
                <c:pt idx="0">
                  <c:v>7.9880000000000022</c:v>
                </c:pt>
                <c:pt idx="1">
                  <c:v>8.0370000000000008</c:v>
                </c:pt>
                <c:pt idx="2">
                  <c:v>8.0450000000000017</c:v>
                </c:pt>
                <c:pt idx="3">
                  <c:v>8.032</c:v>
                </c:pt>
                <c:pt idx="4">
                  <c:v>8.0879999999999992</c:v>
                </c:pt>
                <c:pt idx="5">
                  <c:v>8.1140000000000008</c:v>
                </c:pt>
                <c:pt idx="6">
                  <c:v>8.0590000000000011</c:v>
                </c:pt>
                <c:pt idx="7">
                  <c:v>8.0259999999999998</c:v>
                </c:pt>
                <c:pt idx="8">
                  <c:v>8.0380000000000003</c:v>
                </c:pt>
                <c:pt idx="9">
                  <c:v>8.0649999999999995</c:v>
                </c:pt>
                <c:pt idx="10">
                  <c:v>8.0709999999999997</c:v>
                </c:pt>
                <c:pt idx="11">
                  <c:v>8.0379999999999985</c:v>
                </c:pt>
                <c:pt idx="12">
                  <c:v>7.9839999999999991</c:v>
                </c:pt>
                <c:pt idx="13">
                  <c:v>7.9909999999999997</c:v>
                </c:pt>
                <c:pt idx="14">
                  <c:v>7.9680000000000009</c:v>
                </c:pt>
                <c:pt idx="15">
                  <c:v>7.9749999999999996</c:v>
                </c:pt>
                <c:pt idx="16">
                  <c:v>8.0039999999999996</c:v>
                </c:pt>
                <c:pt idx="17">
                  <c:v>8.0719999999999992</c:v>
                </c:pt>
                <c:pt idx="18">
                  <c:v>8.0869999999999997</c:v>
                </c:pt>
                <c:pt idx="19">
                  <c:v>8.1049999999999986</c:v>
                </c:pt>
                <c:pt idx="20">
                  <c:v>8.1290000000000013</c:v>
                </c:pt>
                <c:pt idx="21">
                  <c:v>8.1560000000000006</c:v>
                </c:pt>
                <c:pt idx="22">
                  <c:v>8.2189999999999994</c:v>
                </c:pt>
                <c:pt idx="23">
                  <c:v>8.2429999999999986</c:v>
                </c:pt>
                <c:pt idx="24">
                  <c:v>8.2880000000000003</c:v>
                </c:pt>
                <c:pt idx="25">
                  <c:v>8.2559999999999985</c:v>
                </c:pt>
                <c:pt idx="26">
                  <c:v>8.2349999999999994</c:v>
                </c:pt>
                <c:pt idx="27">
                  <c:v>8.2449999999999992</c:v>
                </c:pt>
                <c:pt idx="28">
                  <c:v>8.302999999999999</c:v>
                </c:pt>
                <c:pt idx="29">
                  <c:v>8.2769999999999992</c:v>
                </c:pt>
                <c:pt idx="30">
                  <c:v>8.2690000000000001</c:v>
                </c:pt>
                <c:pt idx="31">
                  <c:v>8.2839999999999989</c:v>
                </c:pt>
                <c:pt idx="32">
                  <c:v>8.2779999999999987</c:v>
                </c:pt>
                <c:pt idx="33">
                  <c:v>8.2409999999999997</c:v>
                </c:pt>
                <c:pt idx="34">
                  <c:v>8.1750000000000007</c:v>
                </c:pt>
                <c:pt idx="35">
                  <c:v>8.1809999999999992</c:v>
                </c:pt>
                <c:pt idx="36">
                  <c:v>8.1679999999999993</c:v>
                </c:pt>
                <c:pt idx="37">
                  <c:v>8.1050000000000004</c:v>
                </c:pt>
                <c:pt idx="38">
                  <c:v>8.0310000000000006</c:v>
                </c:pt>
                <c:pt idx="39">
                  <c:v>8.0460000000000012</c:v>
                </c:pt>
                <c:pt idx="40">
                  <c:v>8.0310000000000006</c:v>
                </c:pt>
                <c:pt idx="41">
                  <c:v>8.0059999999999985</c:v>
                </c:pt>
                <c:pt idx="42">
                  <c:v>8</c:v>
                </c:pt>
                <c:pt idx="43">
                  <c:v>8.0080000000000009</c:v>
                </c:pt>
                <c:pt idx="44">
                  <c:v>8.0470000000000006</c:v>
                </c:pt>
                <c:pt idx="45">
                  <c:v>8.0699999999999985</c:v>
                </c:pt>
                <c:pt idx="46">
                  <c:v>8.0960000000000001</c:v>
                </c:pt>
                <c:pt idx="47">
                  <c:v>8.1340000000000003</c:v>
                </c:pt>
                <c:pt idx="48">
                  <c:v>8.1430000000000007</c:v>
                </c:pt>
                <c:pt idx="49">
                  <c:v>8.1510000000000016</c:v>
                </c:pt>
                <c:pt idx="50">
                  <c:v>8.2040000000000006</c:v>
                </c:pt>
                <c:pt idx="51">
                  <c:v>8.2560000000000002</c:v>
                </c:pt>
                <c:pt idx="52">
                  <c:v>8.2789999999999981</c:v>
                </c:pt>
                <c:pt idx="53">
                  <c:v>8.2949999999999999</c:v>
                </c:pt>
                <c:pt idx="54">
                  <c:v>8.2880000000000003</c:v>
                </c:pt>
                <c:pt idx="55">
                  <c:v>8.2960000000000012</c:v>
                </c:pt>
                <c:pt idx="56">
                  <c:v>8.3129999999999988</c:v>
                </c:pt>
                <c:pt idx="57">
                  <c:v>8.2789999999999999</c:v>
                </c:pt>
                <c:pt idx="58">
                  <c:v>8.2799999999999994</c:v>
                </c:pt>
                <c:pt idx="59">
                  <c:v>8.2580000000000009</c:v>
                </c:pt>
                <c:pt idx="60">
                  <c:v>8.23</c:v>
                </c:pt>
                <c:pt idx="61">
                  <c:v>8.1939999999999991</c:v>
                </c:pt>
                <c:pt idx="62">
                  <c:v>8.1810000000000009</c:v>
                </c:pt>
                <c:pt idx="63">
                  <c:v>8.1890000000000001</c:v>
                </c:pt>
                <c:pt idx="64">
                  <c:v>8.2390000000000008</c:v>
                </c:pt>
                <c:pt idx="65">
                  <c:v>8.2750000000000021</c:v>
                </c:pt>
                <c:pt idx="66">
                  <c:v>8.2600000000000016</c:v>
                </c:pt>
                <c:pt idx="67">
                  <c:v>8.2669999999999995</c:v>
                </c:pt>
                <c:pt idx="68">
                  <c:v>8.2609999999999992</c:v>
                </c:pt>
                <c:pt idx="69">
                  <c:v>8.2810000000000006</c:v>
                </c:pt>
                <c:pt idx="70">
                  <c:v>8.2949999999999982</c:v>
                </c:pt>
                <c:pt idx="71">
                  <c:v>8.3339999999999996</c:v>
                </c:pt>
                <c:pt idx="72">
                  <c:v>8.3580000000000005</c:v>
                </c:pt>
                <c:pt idx="73">
                  <c:v>8.370000000000001</c:v>
                </c:pt>
                <c:pt idx="74">
                  <c:v>8.3620000000000001</c:v>
                </c:pt>
                <c:pt idx="75">
                  <c:v>8.3560000000000016</c:v>
                </c:pt>
                <c:pt idx="76">
                  <c:v>8.4060000000000024</c:v>
                </c:pt>
                <c:pt idx="77">
                  <c:v>8.4559999999999995</c:v>
                </c:pt>
                <c:pt idx="78">
                  <c:v>8.5059999999999985</c:v>
                </c:pt>
                <c:pt idx="79">
                  <c:v>8.4919999999999991</c:v>
                </c:pt>
                <c:pt idx="80">
                  <c:v>8.5189999999999984</c:v>
                </c:pt>
                <c:pt idx="81">
                  <c:v>8.5339999999999989</c:v>
                </c:pt>
                <c:pt idx="82">
                  <c:v>8.5639999999999983</c:v>
                </c:pt>
                <c:pt idx="83">
                  <c:v>8.5560000000000009</c:v>
                </c:pt>
                <c:pt idx="84">
                  <c:v>8.5680000000000014</c:v>
                </c:pt>
                <c:pt idx="85">
                  <c:v>8.5670000000000002</c:v>
                </c:pt>
                <c:pt idx="86">
                  <c:v>8.5489999999999995</c:v>
                </c:pt>
                <c:pt idx="87">
                  <c:v>8.5670000000000002</c:v>
                </c:pt>
                <c:pt idx="88">
                  <c:v>8.59</c:v>
                </c:pt>
                <c:pt idx="89">
                  <c:v>8.6420000000000012</c:v>
                </c:pt>
                <c:pt idx="90">
                  <c:v>8.6550000000000011</c:v>
                </c:pt>
                <c:pt idx="91">
                  <c:v>8.66</c:v>
                </c:pt>
                <c:pt idx="92">
                  <c:v>8.661999999999999</c:v>
                </c:pt>
                <c:pt idx="93">
                  <c:v>8.7040000000000006</c:v>
                </c:pt>
                <c:pt idx="94">
                  <c:v>8.7259999999999991</c:v>
                </c:pt>
                <c:pt idx="95">
                  <c:v>8.7319999999999993</c:v>
                </c:pt>
                <c:pt idx="96">
                  <c:v>8.7449999999999992</c:v>
                </c:pt>
                <c:pt idx="97">
                  <c:v>8.754999999999999</c:v>
                </c:pt>
                <c:pt idx="98">
                  <c:v>8.743999999999998</c:v>
                </c:pt>
                <c:pt idx="99">
                  <c:v>8.7270000000000003</c:v>
                </c:pt>
                <c:pt idx="100">
                  <c:v>8.6880000000000006</c:v>
                </c:pt>
                <c:pt idx="101">
                  <c:v>8.6740000000000013</c:v>
                </c:pt>
                <c:pt idx="102">
                  <c:v>8.6650000000000009</c:v>
                </c:pt>
                <c:pt idx="103">
                  <c:v>8.6760000000000002</c:v>
                </c:pt>
                <c:pt idx="104">
                  <c:v>8.647000000000002</c:v>
                </c:pt>
                <c:pt idx="105">
                  <c:v>8.6519999999999992</c:v>
                </c:pt>
                <c:pt idx="106">
                  <c:v>8.6119999999999983</c:v>
                </c:pt>
                <c:pt idx="107">
                  <c:v>8.6050000000000004</c:v>
                </c:pt>
                <c:pt idx="108">
                  <c:v>8.6070000000000011</c:v>
                </c:pt>
                <c:pt idx="109">
                  <c:v>8.6210000000000004</c:v>
                </c:pt>
                <c:pt idx="110">
                  <c:v>8.6419999999999995</c:v>
                </c:pt>
                <c:pt idx="111">
                  <c:v>8.6590000000000007</c:v>
                </c:pt>
                <c:pt idx="112">
                  <c:v>8.67</c:v>
                </c:pt>
                <c:pt idx="113">
                  <c:v>8.6690000000000005</c:v>
                </c:pt>
                <c:pt idx="114">
                  <c:v>8.6539999999999999</c:v>
                </c:pt>
                <c:pt idx="115">
                  <c:v>8.6440000000000001</c:v>
                </c:pt>
                <c:pt idx="116">
                  <c:v>8.6759999999999984</c:v>
                </c:pt>
                <c:pt idx="117">
                  <c:v>8.6729999999999983</c:v>
                </c:pt>
                <c:pt idx="118">
                  <c:v>8.6479999999999997</c:v>
                </c:pt>
                <c:pt idx="119">
                  <c:v>8.6349999999999998</c:v>
                </c:pt>
                <c:pt idx="120">
                  <c:v>8.6470000000000002</c:v>
                </c:pt>
                <c:pt idx="121">
                  <c:v>8.6269999999999989</c:v>
                </c:pt>
                <c:pt idx="122">
                  <c:v>8.6019999999999985</c:v>
                </c:pt>
                <c:pt idx="123">
                  <c:v>8.6109999999999989</c:v>
                </c:pt>
                <c:pt idx="124">
                  <c:v>8.6170000000000009</c:v>
                </c:pt>
                <c:pt idx="125">
                  <c:v>8.6379999999999981</c:v>
                </c:pt>
                <c:pt idx="126">
                  <c:v>8.6129999999999978</c:v>
                </c:pt>
                <c:pt idx="127">
                  <c:v>8.6279999999999966</c:v>
                </c:pt>
                <c:pt idx="128">
                  <c:v>8.6449999999999996</c:v>
                </c:pt>
                <c:pt idx="129">
                  <c:v>8.6579999999999995</c:v>
                </c:pt>
                <c:pt idx="130">
                  <c:v>8.6860000000000017</c:v>
                </c:pt>
                <c:pt idx="131">
                  <c:v>8.7430000000000003</c:v>
                </c:pt>
                <c:pt idx="132">
                  <c:v>8.7570000000000014</c:v>
                </c:pt>
                <c:pt idx="133">
                  <c:v>8.7650000000000006</c:v>
                </c:pt>
                <c:pt idx="134">
                  <c:v>8.7870000000000008</c:v>
                </c:pt>
                <c:pt idx="135">
                  <c:v>8.7789999999999999</c:v>
                </c:pt>
                <c:pt idx="136">
                  <c:v>8.827</c:v>
                </c:pt>
                <c:pt idx="137">
                  <c:v>8.8409999999999993</c:v>
                </c:pt>
                <c:pt idx="138">
                  <c:v>8.8919999999999995</c:v>
                </c:pt>
                <c:pt idx="139">
                  <c:v>8.9109999999999996</c:v>
                </c:pt>
                <c:pt idx="140">
                  <c:v>8.9359999999999999</c:v>
                </c:pt>
                <c:pt idx="141">
                  <c:v>8.9370000000000012</c:v>
                </c:pt>
                <c:pt idx="142">
                  <c:v>8.9570000000000025</c:v>
                </c:pt>
                <c:pt idx="143">
                  <c:v>8.9410000000000025</c:v>
                </c:pt>
                <c:pt idx="144">
                  <c:v>8.9760000000000026</c:v>
                </c:pt>
                <c:pt idx="145">
                  <c:v>9.0449999999999982</c:v>
                </c:pt>
                <c:pt idx="146">
                  <c:v>9.0659999999999989</c:v>
                </c:pt>
                <c:pt idx="147">
                  <c:v>9.0869999999999997</c:v>
                </c:pt>
                <c:pt idx="148">
                  <c:v>9.1189999999999998</c:v>
                </c:pt>
                <c:pt idx="149">
                  <c:v>9.1560000000000006</c:v>
                </c:pt>
                <c:pt idx="150">
                  <c:v>9.1529999999999987</c:v>
                </c:pt>
                <c:pt idx="151">
                  <c:v>9.1760000000000002</c:v>
                </c:pt>
                <c:pt idx="152">
                  <c:v>9.2490000000000006</c:v>
                </c:pt>
                <c:pt idx="153">
                  <c:v>9.3149999999999977</c:v>
                </c:pt>
                <c:pt idx="154">
                  <c:v>9.3429999999999982</c:v>
                </c:pt>
                <c:pt idx="155">
                  <c:v>9.3779999999999983</c:v>
                </c:pt>
                <c:pt idx="156">
                  <c:v>9.4269999999999996</c:v>
                </c:pt>
                <c:pt idx="157">
                  <c:v>9.48</c:v>
                </c:pt>
                <c:pt idx="158">
                  <c:v>9.4710000000000001</c:v>
                </c:pt>
                <c:pt idx="159">
                  <c:v>9.4930000000000021</c:v>
                </c:pt>
                <c:pt idx="160">
                  <c:v>9.543000000000001</c:v>
                </c:pt>
                <c:pt idx="161">
                  <c:v>9.5540000000000003</c:v>
                </c:pt>
                <c:pt idx="162">
                  <c:v>9.548</c:v>
                </c:pt>
                <c:pt idx="16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C-44E4-87E9-5AF1035E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08879"/>
        <c:axId val="258495151"/>
      </c:lineChart>
      <c:catAx>
        <c:axId val="25850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95151"/>
        <c:crosses val="autoZero"/>
        <c:auto val="1"/>
        <c:lblAlgn val="ctr"/>
        <c:lblOffset val="100"/>
        <c:noMultiLvlLbl val="0"/>
      </c:catAx>
      <c:valAx>
        <c:axId val="2584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30</xdr:col>
      <xdr:colOff>175260</xdr:colOff>
      <xdr:row>31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topLeftCell="G45" workbookViewId="0">
      <selection activeCell="O74" sqref="O74:P75"/>
    </sheetView>
  </sheetViews>
  <sheetFormatPr defaultRowHeight="14.4" x14ac:dyDescent="0.3"/>
  <cols>
    <col min="11" max="11" width="9.21875" bestFit="1" customWidth="1"/>
    <col min="12" max="12" width="9.21875" customWidth="1"/>
    <col min="15" max="15" width="16.77734375" bestFit="1" customWidth="1"/>
  </cols>
  <sheetData>
    <row r="1" spans="1:13" ht="18" x14ac:dyDescent="0.35">
      <c r="B1" t="s">
        <v>4</v>
      </c>
      <c r="C1" t="s">
        <v>42</v>
      </c>
      <c r="D1" t="s">
        <v>6</v>
      </c>
      <c r="E1" t="s">
        <v>4</v>
      </c>
      <c r="F1" t="s">
        <v>42</v>
      </c>
      <c r="G1" t="s">
        <v>6</v>
      </c>
      <c r="K1" s="3" t="s">
        <v>7</v>
      </c>
      <c r="L1" s="3"/>
    </row>
    <row r="2" spans="1:13" x14ac:dyDescent="0.3">
      <c r="A2" t="s">
        <v>0</v>
      </c>
      <c r="B2" t="s">
        <v>1</v>
      </c>
      <c r="C2" t="s">
        <v>1</v>
      </c>
      <c r="D2" t="s">
        <v>1</v>
      </c>
      <c r="E2" s="1" t="s">
        <v>7</v>
      </c>
      <c r="F2" s="1" t="s">
        <v>7</v>
      </c>
      <c r="G2" s="1" t="s">
        <v>7</v>
      </c>
      <c r="J2" s="4"/>
      <c r="K2" t="s">
        <v>4</v>
      </c>
      <c r="L2" t="s">
        <v>43</v>
      </c>
      <c r="M2" t="s">
        <v>8</v>
      </c>
    </row>
    <row r="3" spans="1:13" x14ac:dyDescent="0.3">
      <c r="A3">
        <v>1841</v>
      </c>
      <c r="B3">
        <v>16.559999999999999</v>
      </c>
      <c r="C3">
        <v>9</v>
      </c>
      <c r="D3">
        <f>VLOOKUP(A3,'Global Data'!$A$2:$B$267,2,FALSE)</f>
        <v>7.69</v>
      </c>
      <c r="J3" s="4">
        <v>1850</v>
      </c>
      <c r="K3">
        <v>16.538</v>
      </c>
      <c r="L3">
        <v>9.1939999999999991</v>
      </c>
      <c r="M3">
        <v>7.9880000000000022</v>
      </c>
    </row>
    <row r="4" spans="1:13" x14ac:dyDescent="0.3">
      <c r="A4">
        <v>1842</v>
      </c>
      <c r="B4">
        <v>16.57</v>
      </c>
      <c r="C4">
        <v>9.41</v>
      </c>
      <c r="D4">
        <f>VLOOKUP(A4,'Global Data'!$A$2:$B$267,2,FALSE)</f>
        <v>8.02</v>
      </c>
      <c r="J4" s="4">
        <v>1851</v>
      </c>
      <c r="K4">
        <v>16.541999999999998</v>
      </c>
      <c r="L4">
        <v>9.2199999999999989</v>
      </c>
      <c r="M4">
        <v>8.0370000000000008</v>
      </c>
    </row>
    <row r="5" spans="1:13" x14ac:dyDescent="0.3">
      <c r="A5">
        <v>1843</v>
      </c>
      <c r="B5">
        <v>16.88</v>
      </c>
      <c r="C5">
        <v>8.49</v>
      </c>
      <c r="D5">
        <f>VLOOKUP(A5,'Global Data'!$A$2:$B$267,2,FALSE)</f>
        <v>8.17</v>
      </c>
      <c r="J5" s="4">
        <v>1852</v>
      </c>
      <c r="K5">
        <v>16.524000000000001</v>
      </c>
      <c r="L5">
        <v>9.1770000000000014</v>
      </c>
      <c r="M5">
        <v>8.0450000000000017</v>
      </c>
    </row>
    <row r="6" spans="1:13" x14ac:dyDescent="0.3">
      <c r="A6">
        <v>1844</v>
      </c>
      <c r="B6">
        <v>16.22</v>
      </c>
      <c r="C6">
        <v>9.1199999999999992</v>
      </c>
      <c r="D6">
        <f>VLOOKUP(A6,'Global Data'!$A$2:$B$267,2,FALSE)</f>
        <v>7.65</v>
      </c>
      <c r="J6" s="4">
        <v>1853</v>
      </c>
      <c r="K6">
        <v>16.446000000000002</v>
      </c>
      <c r="L6">
        <v>9.2960000000000012</v>
      </c>
      <c r="M6">
        <v>8.032</v>
      </c>
    </row>
    <row r="7" spans="1:13" x14ac:dyDescent="0.3">
      <c r="A7">
        <v>1845</v>
      </c>
      <c r="B7">
        <v>16.64</v>
      </c>
      <c r="C7">
        <v>9.49</v>
      </c>
      <c r="D7">
        <f>VLOOKUP(A7,'Global Data'!$A$2:$B$267,2,FALSE)</f>
        <v>7.85</v>
      </c>
      <c r="J7" s="4">
        <v>1854</v>
      </c>
      <c r="K7">
        <v>16.471999999999998</v>
      </c>
      <c r="L7">
        <v>9.34</v>
      </c>
      <c r="M7">
        <v>8.0879999999999992</v>
      </c>
    </row>
    <row r="8" spans="1:13" x14ac:dyDescent="0.3">
      <c r="A8">
        <v>1846</v>
      </c>
      <c r="B8">
        <v>17.07</v>
      </c>
      <c r="C8">
        <v>9.66</v>
      </c>
      <c r="D8">
        <f>VLOOKUP(A8,'Global Data'!$A$2:$B$267,2,FALSE)</f>
        <v>8.5500000000000007</v>
      </c>
      <c r="J8" s="4">
        <v>1855</v>
      </c>
      <c r="K8">
        <v>16.498000000000001</v>
      </c>
      <c r="L8">
        <v>9.3019999999999996</v>
      </c>
      <c r="M8">
        <v>8.1140000000000008</v>
      </c>
    </row>
    <row r="9" spans="1:13" x14ac:dyDescent="0.3">
      <c r="A9">
        <v>1847</v>
      </c>
      <c r="B9">
        <v>16.600000000000001</v>
      </c>
      <c r="C9">
        <v>9.3000000000000007</v>
      </c>
      <c r="D9">
        <f>VLOOKUP(A9,'Global Data'!$A$2:$B$267,2,FALSE)</f>
        <v>8.09</v>
      </c>
      <c r="J9" s="4">
        <v>1856</v>
      </c>
      <c r="K9">
        <v>16.466999999999999</v>
      </c>
      <c r="L9">
        <v>9.1560000000000006</v>
      </c>
      <c r="M9">
        <v>8.0590000000000011</v>
      </c>
    </row>
    <row r="10" spans="1:13" x14ac:dyDescent="0.3">
      <c r="A10">
        <v>1848</v>
      </c>
      <c r="B10">
        <v>16.25</v>
      </c>
      <c r="C10">
        <v>9.5399999999999991</v>
      </c>
      <c r="D10">
        <f>VLOOKUP(A10,'Global Data'!$A$2:$B$267,2,FALSE)</f>
        <v>7.98</v>
      </c>
      <c r="J10" s="4">
        <v>1857</v>
      </c>
      <c r="K10">
        <v>16.475999999999999</v>
      </c>
      <c r="L10">
        <v>9.0779999999999994</v>
      </c>
      <c r="M10">
        <v>8.0259999999999998</v>
      </c>
    </row>
    <row r="11" spans="1:13" x14ac:dyDescent="0.3">
      <c r="A11">
        <v>1849</v>
      </c>
      <c r="B11">
        <v>16.079999999999998</v>
      </c>
      <c r="C11">
        <v>8.83</v>
      </c>
      <c r="D11">
        <f>VLOOKUP(A11,'Global Data'!$A$2:$B$267,2,FALSE)</f>
        <v>7.98</v>
      </c>
      <c r="J11" s="4">
        <v>1858</v>
      </c>
      <c r="K11">
        <v>16.555</v>
      </c>
      <c r="L11">
        <v>9.0370000000000008</v>
      </c>
      <c r="M11">
        <v>8.0380000000000003</v>
      </c>
    </row>
    <row r="12" spans="1:13" x14ac:dyDescent="0.3">
      <c r="A12">
        <v>1850</v>
      </c>
      <c r="B12">
        <v>16.510000000000002</v>
      </c>
      <c r="C12">
        <v>9.1</v>
      </c>
      <c r="D12">
        <f>VLOOKUP(A12,'Global Data'!$A$2:$B$267,2,FALSE)</f>
        <v>7.9</v>
      </c>
      <c r="E12">
        <f>AVERAGE(B3:B12)</f>
        <v>16.538</v>
      </c>
      <c r="F12">
        <f>AVERAGE(C3:C12)</f>
        <v>9.1939999999999991</v>
      </c>
      <c r="G12">
        <f>AVERAGE(D3:D12)</f>
        <v>7.9880000000000022</v>
      </c>
      <c r="J12" s="4">
        <v>1859</v>
      </c>
      <c r="K12">
        <v>16.573</v>
      </c>
      <c r="L12">
        <v>9.0709999999999997</v>
      </c>
      <c r="M12">
        <v>8.0649999999999995</v>
      </c>
    </row>
    <row r="13" spans="1:13" x14ac:dyDescent="0.3">
      <c r="A13">
        <v>1851</v>
      </c>
      <c r="B13">
        <v>16.600000000000001</v>
      </c>
      <c r="C13">
        <v>9.26</v>
      </c>
      <c r="D13">
        <f>VLOOKUP(A13,'Global Data'!$A$2:$B$267,2,FALSE)</f>
        <v>8.18</v>
      </c>
      <c r="E13">
        <f>AVERAGE(B4:B13)</f>
        <v>16.541999999999998</v>
      </c>
      <c r="F13">
        <f>AVERAGE(C4:C13)</f>
        <v>9.2199999999999989</v>
      </c>
      <c r="G13">
        <f t="shared" ref="G13" si="0">AVERAGE(D4:D13)</f>
        <v>8.0370000000000008</v>
      </c>
      <c r="J13" s="4">
        <v>1860</v>
      </c>
      <c r="K13">
        <v>16.555</v>
      </c>
      <c r="L13">
        <v>9.0789999999999988</v>
      </c>
      <c r="M13">
        <v>8.0709999999999997</v>
      </c>
    </row>
    <row r="14" spans="1:13" x14ac:dyDescent="0.3">
      <c r="A14">
        <v>1852</v>
      </c>
      <c r="B14">
        <v>16.39</v>
      </c>
      <c r="C14">
        <v>8.98</v>
      </c>
      <c r="D14">
        <f>VLOOKUP(A14,'Global Data'!$A$2:$B$267,2,FALSE)</f>
        <v>8.1</v>
      </c>
      <c r="E14">
        <f>AVERAGE(B5:B14)</f>
        <v>16.524000000000001</v>
      </c>
      <c r="F14">
        <f t="shared" ref="F14:F76" si="1">AVERAGE(C5:C14)</f>
        <v>9.1770000000000014</v>
      </c>
      <c r="G14">
        <f t="shared" ref="G14" si="2">AVERAGE(D5:D14)</f>
        <v>8.0450000000000017</v>
      </c>
      <c r="J14" s="4">
        <v>1861</v>
      </c>
      <c r="K14">
        <v>16.567</v>
      </c>
      <c r="L14">
        <v>9.1</v>
      </c>
      <c r="M14">
        <v>8.0379999999999985</v>
      </c>
    </row>
    <row r="15" spans="1:13" x14ac:dyDescent="0.3">
      <c r="A15">
        <v>1853</v>
      </c>
      <c r="B15">
        <v>16.100000000000001</v>
      </c>
      <c r="C15">
        <v>9.68</v>
      </c>
      <c r="D15">
        <f>VLOOKUP(A15,'Global Data'!$A$2:$B$267,2,FALSE)</f>
        <v>8.0399999999999991</v>
      </c>
      <c r="E15">
        <f>AVERAGE(B6:B15)</f>
        <v>16.446000000000002</v>
      </c>
      <c r="F15">
        <f t="shared" si="1"/>
        <v>9.2960000000000012</v>
      </c>
      <c r="G15">
        <f t="shared" ref="G15" si="3">AVERAGE(D6:D15)</f>
        <v>8.032</v>
      </c>
      <c r="J15" s="4">
        <v>1862</v>
      </c>
      <c r="K15">
        <v>16.618000000000002</v>
      </c>
      <c r="L15">
        <v>9.1020000000000003</v>
      </c>
      <c r="M15">
        <v>7.9839999999999991</v>
      </c>
    </row>
    <row r="16" spans="1:13" x14ac:dyDescent="0.3">
      <c r="A16">
        <v>1854</v>
      </c>
      <c r="B16">
        <v>16.48</v>
      </c>
      <c r="C16">
        <v>9.56</v>
      </c>
      <c r="D16">
        <f>VLOOKUP(A16,'Global Data'!$A$2:$B$267,2,FALSE)</f>
        <v>8.2100000000000009</v>
      </c>
      <c r="E16">
        <f>AVERAGE(B7:B16)</f>
        <v>16.471999999999998</v>
      </c>
      <c r="F16">
        <f t="shared" si="1"/>
        <v>9.34</v>
      </c>
      <c r="G16">
        <f t="shared" ref="G16" si="4">AVERAGE(D7:D16)</f>
        <v>8.0879999999999992</v>
      </c>
      <c r="J16" s="4">
        <v>1863</v>
      </c>
      <c r="K16">
        <v>16.661000000000001</v>
      </c>
      <c r="L16">
        <v>9.043000000000001</v>
      </c>
      <c r="M16">
        <v>7.9909999999999997</v>
      </c>
    </row>
    <row r="17" spans="1:13" x14ac:dyDescent="0.3">
      <c r="A17">
        <v>1855</v>
      </c>
      <c r="B17">
        <v>16.899999999999999</v>
      </c>
      <c r="C17">
        <v>9.11</v>
      </c>
      <c r="D17">
        <f>VLOOKUP(A17,'Global Data'!$A$2:$B$267,2,FALSE)</f>
        <v>8.11</v>
      </c>
      <c r="E17">
        <f>AVERAGE(B8:B17)</f>
        <v>16.498000000000001</v>
      </c>
      <c r="F17">
        <f t="shared" si="1"/>
        <v>9.3019999999999996</v>
      </c>
      <c r="G17">
        <f t="shared" ref="G17" si="5">AVERAGE(D8:D17)</f>
        <v>8.1140000000000008</v>
      </c>
      <c r="J17" s="4">
        <v>1864</v>
      </c>
      <c r="K17">
        <v>16.649999999999999</v>
      </c>
      <c r="L17">
        <v>9.016</v>
      </c>
      <c r="M17">
        <v>7.9680000000000009</v>
      </c>
    </row>
    <row r="18" spans="1:13" x14ac:dyDescent="0.3">
      <c r="A18">
        <v>1856</v>
      </c>
      <c r="B18">
        <v>16.760000000000002</v>
      </c>
      <c r="C18">
        <v>8.1999999999999993</v>
      </c>
      <c r="D18">
        <f>VLOOKUP(A18,'Global Data'!$A$2:$B$267,2,FALSE)</f>
        <v>8</v>
      </c>
      <c r="E18">
        <f>AVERAGE(B9:B18)</f>
        <v>16.466999999999999</v>
      </c>
      <c r="F18">
        <f t="shared" si="1"/>
        <v>9.1560000000000006</v>
      </c>
      <c r="G18">
        <f t="shared" ref="G18" si="6">AVERAGE(D9:D18)</f>
        <v>8.0590000000000011</v>
      </c>
      <c r="J18" s="4">
        <v>1865</v>
      </c>
      <c r="K18">
        <v>16.634999999999998</v>
      </c>
      <c r="L18">
        <v>9.0690000000000008</v>
      </c>
      <c r="M18">
        <v>7.9749999999999996</v>
      </c>
    </row>
    <row r="19" spans="1:13" x14ac:dyDescent="0.3">
      <c r="A19">
        <v>1857</v>
      </c>
      <c r="B19">
        <v>16.690000000000001</v>
      </c>
      <c r="C19">
        <v>8.52</v>
      </c>
      <c r="D19">
        <f>VLOOKUP(A19,'Global Data'!$A$2:$B$267,2,FALSE)</f>
        <v>7.76</v>
      </c>
      <c r="E19">
        <f>AVERAGE(B10:B19)</f>
        <v>16.475999999999999</v>
      </c>
      <c r="F19">
        <f t="shared" si="1"/>
        <v>9.0779999999999994</v>
      </c>
      <c r="G19">
        <f t="shared" ref="G19" si="7">AVERAGE(D10:D19)</f>
        <v>8.0259999999999998</v>
      </c>
      <c r="J19" s="4">
        <v>1866</v>
      </c>
      <c r="K19">
        <v>16.655000000000001</v>
      </c>
      <c r="L19">
        <v>9.1440000000000001</v>
      </c>
      <c r="M19">
        <v>8.0039999999999996</v>
      </c>
    </row>
    <row r="20" spans="1:13" x14ac:dyDescent="0.3">
      <c r="A20">
        <v>1858</v>
      </c>
      <c r="B20">
        <v>17.04</v>
      </c>
      <c r="C20">
        <v>9.1300000000000008</v>
      </c>
      <c r="D20">
        <f>VLOOKUP(A20,'Global Data'!$A$2:$B$267,2,FALSE)</f>
        <v>8.1</v>
      </c>
      <c r="E20">
        <f>AVERAGE(B11:B20)</f>
        <v>16.555</v>
      </c>
      <c r="F20">
        <f t="shared" si="1"/>
        <v>9.0370000000000008</v>
      </c>
      <c r="G20">
        <f t="shared" ref="G20" si="8">AVERAGE(D11:D20)</f>
        <v>8.0380000000000003</v>
      </c>
      <c r="J20" s="4">
        <v>1867</v>
      </c>
      <c r="K20">
        <v>16.724</v>
      </c>
      <c r="L20">
        <v>9.1510000000000016</v>
      </c>
      <c r="M20">
        <v>8.0719999999999992</v>
      </c>
    </row>
    <row r="21" spans="1:13" x14ac:dyDescent="0.3">
      <c r="A21">
        <v>1859</v>
      </c>
      <c r="B21">
        <v>16.260000000000002</v>
      </c>
      <c r="C21">
        <v>9.17</v>
      </c>
      <c r="D21">
        <f>VLOOKUP(A21,'Global Data'!$A$2:$B$267,2,FALSE)</f>
        <v>8.25</v>
      </c>
      <c r="E21">
        <f>AVERAGE(B12:B21)</f>
        <v>16.573</v>
      </c>
      <c r="F21">
        <f t="shared" si="1"/>
        <v>9.0709999999999997</v>
      </c>
      <c r="G21">
        <f t="shared" ref="G21" si="9">AVERAGE(D12:D21)</f>
        <v>8.0649999999999995</v>
      </c>
      <c r="J21" s="4">
        <v>1868</v>
      </c>
      <c r="K21">
        <v>16.716000000000001</v>
      </c>
      <c r="L21">
        <v>9.0330000000000013</v>
      </c>
      <c r="M21">
        <v>8.0869999999999997</v>
      </c>
    </row>
    <row r="22" spans="1:13" x14ac:dyDescent="0.3">
      <c r="A22">
        <v>1860</v>
      </c>
      <c r="B22">
        <v>16.329999999999998</v>
      </c>
      <c r="C22">
        <v>9.18</v>
      </c>
      <c r="D22">
        <f>VLOOKUP(A22,'Global Data'!$A$2:$B$267,2,FALSE)</f>
        <v>7.96</v>
      </c>
      <c r="E22">
        <f>AVERAGE(B13:B22)</f>
        <v>16.555</v>
      </c>
      <c r="F22">
        <f t="shared" si="1"/>
        <v>9.0789999999999988</v>
      </c>
      <c r="G22">
        <f t="shared" ref="G22" si="10">AVERAGE(D13:D22)</f>
        <v>8.0709999999999997</v>
      </c>
      <c r="J22" s="4">
        <v>1869</v>
      </c>
      <c r="K22">
        <v>16.780999999999999</v>
      </c>
      <c r="L22">
        <v>9.0009999999999994</v>
      </c>
      <c r="M22">
        <v>8.1049999999999986</v>
      </c>
    </row>
    <row r="23" spans="1:13" x14ac:dyDescent="0.3">
      <c r="A23">
        <v>1861</v>
      </c>
      <c r="B23">
        <v>16.72</v>
      </c>
      <c r="C23">
        <v>9.4700000000000006</v>
      </c>
      <c r="D23">
        <f>VLOOKUP(A23,'Global Data'!$A$2:$B$267,2,FALSE)</f>
        <v>7.85</v>
      </c>
      <c r="E23">
        <f>AVERAGE(B14:B23)</f>
        <v>16.567</v>
      </c>
      <c r="F23">
        <f t="shared" si="1"/>
        <v>9.1</v>
      </c>
      <c r="G23">
        <f t="shared" ref="G23" si="11">AVERAGE(D14:D23)</f>
        <v>8.0379999999999985</v>
      </c>
      <c r="J23" s="4">
        <v>1870</v>
      </c>
      <c r="K23">
        <v>16.832000000000001</v>
      </c>
      <c r="L23">
        <v>9.0869999999999997</v>
      </c>
      <c r="M23">
        <v>8.1290000000000013</v>
      </c>
    </row>
    <row r="24" spans="1:13" x14ac:dyDescent="0.3">
      <c r="A24">
        <v>1862</v>
      </c>
      <c r="B24">
        <v>16.899999999999999</v>
      </c>
      <c r="C24">
        <v>9</v>
      </c>
      <c r="D24">
        <f>VLOOKUP(A24,'Global Data'!$A$2:$B$267,2,FALSE)</f>
        <v>7.56</v>
      </c>
      <c r="E24">
        <f>AVERAGE(B15:B24)</f>
        <v>16.618000000000002</v>
      </c>
      <c r="F24">
        <f t="shared" si="1"/>
        <v>9.1020000000000003</v>
      </c>
      <c r="G24">
        <f t="shared" ref="G24" si="12">AVERAGE(D15:D24)</f>
        <v>7.9839999999999991</v>
      </c>
      <c r="J24" s="4">
        <v>1871</v>
      </c>
      <c r="K24">
        <v>16.835000000000001</v>
      </c>
      <c r="L24">
        <v>9.0340000000000007</v>
      </c>
      <c r="M24">
        <v>8.1560000000000006</v>
      </c>
    </row>
    <row r="25" spans="1:13" x14ac:dyDescent="0.3">
      <c r="A25">
        <v>1863</v>
      </c>
      <c r="B25">
        <v>16.53</v>
      </c>
      <c r="C25">
        <v>9.09</v>
      </c>
      <c r="D25">
        <f>VLOOKUP(A25,'Global Data'!$A$2:$B$267,2,FALSE)</f>
        <v>8.11</v>
      </c>
      <c r="E25">
        <f>AVERAGE(B16:B25)</f>
        <v>16.661000000000001</v>
      </c>
      <c r="F25">
        <f t="shared" si="1"/>
        <v>9.043000000000001</v>
      </c>
      <c r="G25">
        <f t="shared" ref="G25" si="13">AVERAGE(D16:D25)</f>
        <v>7.9909999999999997</v>
      </c>
      <c r="J25" s="4">
        <v>1872</v>
      </c>
      <c r="K25">
        <v>16.816000000000003</v>
      </c>
      <c r="L25">
        <v>8.995000000000001</v>
      </c>
      <c r="M25">
        <v>8.2189999999999994</v>
      </c>
    </row>
    <row r="26" spans="1:13" x14ac:dyDescent="0.3">
      <c r="A26">
        <v>1864</v>
      </c>
      <c r="B26">
        <v>16.37</v>
      </c>
      <c r="C26">
        <v>9.2899999999999991</v>
      </c>
      <c r="D26">
        <f>VLOOKUP(A26,'Global Data'!$A$2:$B$267,2,FALSE)</f>
        <v>7.98</v>
      </c>
      <c r="E26">
        <f>AVERAGE(B17:B26)</f>
        <v>16.649999999999999</v>
      </c>
      <c r="F26">
        <f t="shared" si="1"/>
        <v>9.016</v>
      </c>
      <c r="G26">
        <f t="shared" ref="G26" si="14">AVERAGE(D17:D26)</f>
        <v>7.9680000000000009</v>
      </c>
      <c r="J26" s="4">
        <v>1873</v>
      </c>
      <c r="K26">
        <v>16.841000000000001</v>
      </c>
      <c r="L26">
        <v>8.93</v>
      </c>
      <c r="M26">
        <v>8.2429999999999986</v>
      </c>
    </row>
    <row r="27" spans="1:13" x14ac:dyDescent="0.3">
      <c r="A27">
        <v>1865</v>
      </c>
      <c r="B27">
        <v>16.75</v>
      </c>
      <c r="C27">
        <v>9.64</v>
      </c>
      <c r="D27">
        <f>VLOOKUP(A27,'Global Data'!$A$2:$B$267,2,FALSE)</f>
        <v>8.18</v>
      </c>
      <c r="E27">
        <f>AVERAGE(B18:B27)</f>
        <v>16.634999999999998</v>
      </c>
      <c r="F27">
        <f t="shared" si="1"/>
        <v>9.0690000000000008</v>
      </c>
      <c r="G27">
        <f t="shared" ref="G27" si="15">AVERAGE(D18:D27)</f>
        <v>7.9749999999999996</v>
      </c>
      <c r="J27" s="4">
        <v>1874</v>
      </c>
      <c r="K27">
        <v>16.879000000000001</v>
      </c>
      <c r="L27">
        <v>8.907</v>
      </c>
      <c r="M27">
        <v>8.2880000000000003</v>
      </c>
    </row>
    <row r="28" spans="1:13" x14ac:dyDescent="0.3">
      <c r="A28">
        <v>1866</v>
      </c>
      <c r="B28">
        <v>16.96</v>
      </c>
      <c r="C28">
        <v>8.9499999999999993</v>
      </c>
      <c r="D28">
        <f>VLOOKUP(A28,'Global Data'!$A$2:$B$267,2,FALSE)</f>
        <v>8.2899999999999991</v>
      </c>
      <c r="E28">
        <f>AVERAGE(B19:B28)</f>
        <v>16.655000000000001</v>
      </c>
      <c r="F28">
        <f t="shared" si="1"/>
        <v>9.1440000000000001</v>
      </c>
      <c r="G28">
        <f t="shared" ref="G28" si="16">AVERAGE(D19:D28)</f>
        <v>8.0039999999999996</v>
      </c>
      <c r="J28" s="4">
        <v>1875</v>
      </c>
      <c r="K28">
        <v>16.899000000000001</v>
      </c>
      <c r="L28">
        <v>8.7169999999999987</v>
      </c>
      <c r="M28">
        <v>8.2559999999999985</v>
      </c>
    </row>
    <row r="29" spans="1:13" x14ac:dyDescent="0.3">
      <c r="A29">
        <v>1867</v>
      </c>
      <c r="B29">
        <v>17.38</v>
      </c>
      <c r="C29">
        <v>8.59</v>
      </c>
      <c r="D29">
        <f>VLOOKUP(A29,'Global Data'!$A$2:$B$267,2,FALSE)</f>
        <v>8.44</v>
      </c>
      <c r="E29">
        <f>AVERAGE(B20:B29)</f>
        <v>16.724</v>
      </c>
      <c r="F29">
        <f t="shared" si="1"/>
        <v>9.1510000000000016</v>
      </c>
      <c r="G29">
        <f t="shared" ref="G29" si="17">AVERAGE(D20:D29)</f>
        <v>8.0719999999999992</v>
      </c>
      <c r="J29" s="4">
        <v>1876</v>
      </c>
      <c r="K29">
        <v>16.933</v>
      </c>
      <c r="L29">
        <v>8.7569999999999979</v>
      </c>
      <c r="M29">
        <v>8.2349999999999994</v>
      </c>
    </row>
    <row r="30" spans="1:13" x14ac:dyDescent="0.3">
      <c r="A30">
        <v>1868</v>
      </c>
      <c r="B30">
        <v>16.96</v>
      </c>
      <c r="C30">
        <v>7.95</v>
      </c>
      <c r="D30">
        <f>VLOOKUP(A30,'Global Data'!$A$2:$B$267,2,FALSE)</f>
        <v>8.25</v>
      </c>
      <c r="E30">
        <f>AVERAGE(B21:B30)</f>
        <v>16.716000000000001</v>
      </c>
      <c r="F30">
        <f t="shared" si="1"/>
        <v>9.0330000000000013</v>
      </c>
      <c r="G30">
        <f t="shared" ref="G30" si="18">AVERAGE(D21:D30)</f>
        <v>8.0869999999999997</v>
      </c>
      <c r="J30" s="4">
        <v>1877</v>
      </c>
      <c r="K30">
        <v>16.899000000000001</v>
      </c>
      <c r="L30">
        <v>8.9130000000000003</v>
      </c>
      <c r="M30">
        <v>8.2449999999999992</v>
      </c>
    </row>
    <row r="31" spans="1:13" x14ac:dyDescent="0.3">
      <c r="A31">
        <v>1869</v>
      </c>
      <c r="B31">
        <v>16.91</v>
      </c>
      <c r="C31">
        <v>8.85</v>
      </c>
      <c r="D31">
        <f>VLOOKUP(A31,'Global Data'!$A$2:$B$267,2,FALSE)</f>
        <v>8.43</v>
      </c>
      <c r="E31">
        <f>AVERAGE(B22:B31)</f>
        <v>16.780999999999999</v>
      </c>
      <c r="F31">
        <f t="shared" si="1"/>
        <v>9.0009999999999994</v>
      </c>
      <c r="G31">
        <f t="shared" ref="G31" si="19">AVERAGE(D22:D31)</f>
        <v>8.1049999999999986</v>
      </c>
      <c r="J31" s="4">
        <v>1878</v>
      </c>
      <c r="K31">
        <v>16.927</v>
      </c>
      <c r="L31">
        <v>9.1560000000000006</v>
      </c>
      <c r="M31">
        <v>8.302999999999999</v>
      </c>
    </row>
    <row r="32" spans="1:13" x14ac:dyDescent="0.3">
      <c r="A32">
        <v>1870</v>
      </c>
      <c r="B32">
        <v>16.84</v>
      </c>
      <c r="C32">
        <v>10.039999999999999</v>
      </c>
      <c r="D32">
        <f>VLOOKUP(A32,'Global Data'!$A$2:$B$267,2,FALSE)</f>
        <v>8.1999999999999993</v>
      </c>
      <c r="E32">
        <f>AVERAGE(B23:B32)</f>
        <v>16.832000000000001</v>
      </c>
      <c r="F32">
        <f t="shared" si="1"/>
        <v>9.0869999999999997</v>
      </c>
      <c r="G32">
        <f t="shared" ref="G32" si="20">AVERAGE(D23:D32)</f>
        <v>8.1290000000000013</v>
      </c>
      <c r="J32" s="4">
        <v>1879</v>
      </c>
      <c r="K32">
        <v>16.867000000000001</v>
      </c>
      <c r="L32">
        <v>9.2080000000000002</v>
      </c>
      <c r="M32">
        <v>8.2769999999999992</v>
      </c>
    </row>
    <row r="33" spans="1:29" x14ac:dyDescent="0.3">
      <c r="A33">
        <v>1871</v>
      </c>
      <c r="B33">
        <v>16.75</v>
      </c>
      <c r="C33">
        <v>8.94</v>
      </c>
      <c r="D33">
        <f>VLOOKUP(A33,'Global Data'!$A$2:$B$267,2,FALSE)</f>
        <v>8.1199999999999992</v>
      </c>
      <c r="E33">
        <f>AVERAGE(B24:B33)</f>
        <v>16.835000000000001</v>
      </c>
      <c r="F33">
        <f t="shared" si="1"/>
        <v>9.0340000000000007</v>
      </c>
      <c r="G33">
        <f t="shared" ref="G33" si="21">AVERAGE(D24:D33)</f>
        <v>8.1560000000000006</v>
      </c>
      <c r="J33" s="4">
        <v>1880</v>
      </c>
      <c r="K33">
        <v>16.848000000000003</v>
      </c>
      <c r="L33">
        <v>9.2029999999999994</v>
      </c>
      <c r="M33">
        <v>8.2690000000000001</v>
      </c>
      <c r="P33" t="s">
        <v>9</v>
      </c>
      <c r="AC33" t="s">
        <v>12</v>
      </c>
    </row>
    <row r="34" spans="1:29" x14ac:dyDescent="0.3">
      <c r="A34">
        <v>1872</v>
      </c>
      <c r="B34">
        <v>16.71</v>
      </c>
      <c r="C34">
        <v>8.61</v>
      </c>
      <c r="D34">
        <f>VLOOKUP(A34,'Global Data'!$A$2:$B$267,2,FALSE)</f>
        <v>8.19</v>
      </c>
      <c r="E34">
        <f>AVERAGE(B25:B34)</f>
        <v>16.816000000000003</v>
      </c>
      <c r="F34">
        <f t="shared" si="1"/>
        <v>8.995000000000001</v>
      </c>
      <c r="G34">
        <f t="shared" ref="G34" si="22">AVERAGE(D25:D34)</f>
        <v>8.2189999999999994</v>
      </c>
      <c r="J34" s="4">
        <v>1881</v>
      </c>
      <c r="K34">
        <v>16.835999999999999</v>
      </c>
      <c r="L34">
        <v>9.2859999999999996</v>
      </c>
      <c r="M34">
        <v>8.2839999999999989</v>
      </c>
      <c r="P34" t="s">
        <v>10</v>
      </c>
      <c r="AC34" t="s">
        <v>13</v>
      </c>
    </row>
    <row r="35" spans="1:29" x14ac:dyDescent="0.3">
      <c r="A35">
        <v>1873</v>
      </c>
      <c r="B35">
        <v>16.78</v>
      </c>
      <c r="C35">
        <v>8.44</v>
      </c>
      <c r="D35">
        <f>VLOOKUP(A35,'Global Data'!$A$2:$B$267,2,FALSE)</f>
        <v>8.35</v>
      </c>
      <c r="E35">
        <f>AVERAGE(B26:B35)</f>
        <v>16.841000000000001</v>
      </c>
      <c r="F35">
        <f t="shared" si="1"/>
        <v>8.93</v>
      </c>
      <c r="G35">
        <f t="shared" ref="G35" si="23">AVERAGE(D26:D35)</f>
        <v>8.2429999999999986</v>
      </c>
      <c r="J35" s="4">
        <v>1882</v>
      </c>
      <c r="K35">
        <v>16.867999999999999</v>
      </c>
      <c r="L35">
        <v>9.3469999999999995</v>
      </c>
      <c r="M35">
        <v>8.2779999999999987</v>
      </c>
      <c r="P35" t="s">
        <v>11</v>
      </c>
      <c r="AC35" t="s">
        <v>14</v>
      </c>
    </row>
    <row r="36" spans="1:29" x14ac:dyDescent="0.3">
      <c r="A36">
        <v>1874</v>
      </c>
      <c r="B36">
        <v>16.75</v>
      </c>
      <c r="C36">
        <v>9.06</v>
      </c>
      <c r="D36">
        <f>VLOOKUP(A36,'Global Data'!$A$2:$B$267,2,FALSE)</f>
        <v>8.43</v>
      </c>
      <c r="E36">
        <f>AVERAGE(B27:B36)</f>
        <v>16.879000000000001</v>
      </c>
      <c r="F36">
        <f t="shared" si="1"/>
        <v>8.907</v>
      </c>
      <c r="G36">
        <f t="shared" ref="G36" si="24">AVERAGE(D27:D36)</f>
        <v>8.2880000000000003</v>
      </c>
      <c r="J36" s="4">
        <v>1883</v>
      </c>
      <c r="K36">
        <v>16.835999999999999</v>
      </c>
      <c r="L36">
        <v>9.3619999999999983</v>
      </c>
      <c r="M36">
        <v>8.2409999999999997</v>
      </c>
    </row>
    <row r="37" spans="1:29" x14ac:dyDescent="0.3">
      <c r="A37">
        <v>1875</v>
      </c>
      <c r="B37">
        <v>16.95</v>
      </c>
      <c r="C37">
        <v>7.74</v>
      </c>
      <c r="D37">
        <f>VLOOKUP(A37,'Global Data'!$A$2:$B$267,2,FALSE)</f>
        <v>7.86</v>
      </c>
      <c r="E37">
        <f>AVERAGE(B28:B37)</f>
        <v>16.899000000000001</v>
      </c>
      <c r="F37">
        <f t="shared" si="1"/>
        <v>8.7169999999999987</v>
      </c>
      <c r="G37">
        <f t="shared" ref="G37" si="25">AVERAGE(D28:D37)</f>
        <v>8.2559999999999985</v>
      </c>
      <c r="J37" s="4">
        <v>1884</v>
      </c>
      <c r="K37">
        <v>16.847000000000001</v>
      </c>
      <c r="L37">
        <v>9.3919999999999995</v>
      </c>
      <c r="M37">
        <v>8.1750000000000007</v>
      </c>
    </row>
    <row r="38" spans="1:29" x14ac:dyDescent="0.3">
      <c r="A38">
        <v>1876</v>
      </c>
      <c r="B38">
        <v>17.3</v>
      </c>
      <c r="C38">
        <v>9.35</v>
      </c>
      <c r="D38">
        <f>VLOOKUP(A38,'Global Data'!$A$2:$B$267,2,FALSE)</f>
        <v>8.08</v>
      </c>
      <c r="E38">
        <f>AVERAGE(B29:B38)</f>
        <v>16.933</v>
      </c>
      <c r="F38">
        <f t="shared" si="1"/>
        <v>8.7569999999999979</v>
      </c>
      <c r="G38">
        <f t="shared" ref="G38" si="26">AVERAGE(D29:D38)</f>
        <v>8.2349999999999994</v>
      </c>
      <c r="J38" s="4">
        <v>1885</v>
      </c>
      <c r="K38">
        <v>16.846999999999998</v>
      </c>
      <c r="L38">
        <v>9.4550000000000018</v>
      </c>
      <c r="M38">
        <v>8.1809999999999992</v>
      </c>
    </row>
    <row r="39" spans="1:29" x14ac:dyDescent="0.3">
      <c r="A39">
        <v>1877</v>
      </c>
      <c r="B39">
        <v>17.04</v>
      </c>
      <c r="C39">
        <v>10.15</v>
      </c>
      <c r="D39">
        <f>VLOOKUP(A39,'Global Data'!$A$2:$B$267,2,FALSE)</f>
        <v>8.5399999999999991</v>
      </c>
      <c r="E39">
        <f>AVERAGE(B30:B39)</f>
        <v>16.899000000000001</v>
      </c>
      <c r="F39">
        <f t="shared" si="1"/>
        <v>8.9130000000000003</v>
      </c>
      <c r="G39">
        <f t="shared" ref="G39" si="27">AVERAGE(D30:D39)</f>
        <v>8.2449999999999992</v>
      </c>
      <c r="J39" s="4">
        <v>1886</v>
      </c>
      <c r="K39">
        <v>16.805</v>
      </c>
      <c r="L39">
        <v>9.41</v>
      </c>
      <c r="M39">
        <v>8.1679999999999993</v>
      </c>
      <c r="P39" t="s">
        <v>15</v>
      </c>
    </row>
    <row r="40" spans="1:29" x14ac:dyDescent="0.3">
      <c r="A40">
        <v>1878</v>
      </c>
      <c r="B40">
        <v>17.239999999999998</v>
      </c>
      <c r="C40">
        <v>10.38</v>
      </c>
      <c r="D40">
        <f>VLOOKUP(A40,'Global Data'!$A$2:$B$267,2,FALSE)</f>
        <v>8.83</v>
      </c>
      <c r="E40">
        <f>AVERAGE(B31:B40)</f>
        <v>16.927</v>
      </c>
      <c r="F40">
        <f t="shared" si="1"/>
        <v>9.1560000000000006</v>
      </c>
      <c r="G40">
        <f t="shared" ref="G40" si="28">AVERAGE(D31:D40)</f>
        <v>8.302999999999999</v>
      </c>
      <c r="J40" s="4">
        <v>1887</v>
      </c>
      <c r="K40">
        <v>16.766999999999999</v>
      </c>
      <c r="L40">
        <v>9.3050000000000015</v>
      </c>
      <c r="M40">
        <v>8.1050000000000004</v>
      </c>
      <c r="P40" s="2" t="s">
        <v>16</v>
      </c>
    </row>
    <row r="41" spans="1:29" x14ac:dyDescent="0.3">
      <c r="A41">
        <v>1879</v>
      </c>
      <c r="B41">
        <v>16.309999999999999</v>
      </c>
      <c r="C41">
        <v>9.3699999999999992</v>
      </c>
      <c r="D41">
        <f>VLOOKUP(A41,'Global Data'!$A$2:$B$267,2,FALSE)</f>
        <v>8.17</v>
      </c>
      <c r="E41">
        <f>AVERAGE(B32:B41)</f>
        <v>16.867000000000001</v>
      </c>
      <c r="F41">
        <f t="shared" si="1"/>
        <v>9.2080000000000002</v>
      </c>
      <c r="G41">
        <f t="shared" ref="G41" si="29">AVERAGE(D32:D41)</f>
        <v>8.2769999999999992</v>
      </c>
      <c r="J41" s="4">
        <v>1888</v>
      </c>
      <c r="K41">
        <v>16.714999999999996</v>
      </c>
      <c r="L41">
        <v>9.0980000000000008</v>
      </c>
      <c r="M41">
        <v>8.0310000000000006</v>
      </c>
      <c r="P41" t="s">
        <v>20</v>
      </c>
    </row>
    <row r="42" spans="1:29" x14ac:dyDescent="0.3">
      <c r="A42">
        <v>1880</v>
      </c>
      <c r="B42">
        <v>16.649999999999999</v>
      </c>
      <c r="C42">
        <v>9.99</v>
      </c>
      <c r="D42">
        <f>VLOOKUP(A42,'Global Data'!$A$2:$B$267,2,FALSE)</f>
        <v>8.1199999999999992</v>
      </c>
      <c r="E42">
        <f>AVERAGE(B33:B42)</f>
        <v>16.848000000000003</v>
      </c>
      <c r="F42">
        <f t="shared" si="1"/>
        <v>9.2029999999999994</v>
      </c>
      <c r="G42">
        <f t="shared" ref="G42" si="30">AVERAGE(D33:D42)</f>
        <v>8.2690000000000001</v>
      </c>
      <c r="J42" s="4">
        <v>1889</v>
      </c>
      <c r="K42">
        <v>16.800999999999998</v>
      </c>
      <c r="L42">
        <v>9.1469999999999985</v>
      </c>
      <c r="M42">
        <v>8.0460000000000012</v>
      </c>
      <c r="P42" t="s">
        <v>21</v>
      </c>
    </row>
    <row r="43" spans="1:29" x14ac:dyDescent="0.3">
      <c r="A43">
        <v>1881</v>
      </c>
      <c r="B43">
        <v>16.63</v>
      </c>
      <c r="C43">
        <v>9.77</v>
      </c>
      <c r="D43">
        <f>VLOOKUP(A43,'Global Data'!$A$2:$B$267,2,FALSE)</f>
        <v>8.27</v>
      </c>
      <c r="E43">
        <f>AVERAGE(B34:B43)</f>
        <v>16.835999999999999</v>
      </c>
      <c r="F43">
        <f t="shared" si="1"/>
        <v>9.2859999999999996</v>
      </c>
      <c r="G43">
        <f t="shared" ref="G43" si="31">AVERAGE(D34:D43)</f>
        <v>8.2839999999999989</v>
      </c>
      <c r="J43" s="4">
        <v>1890</v>
      </c>
      <c r="K43">
        <v>16.813000000000002</v>
      </c>
      <c r="L43">
        <v>9.11</v>
      </c>
      <c r="M43">
        <v>8.0310000000000006</v>
      </c>
      <c r="P43" t="s">
        <v>22</v>
      </c>
    </row>
    <row r="44" spans="1:29" x14ac:dyDescent="0.3">
      <c r="A44">
        <v>1882</v>
      </c>
      <c r="B44">
        <v>17.03</v>
      </c>
      <c r="C44">
        <v>9.2200000000000006</v>
      </c>
      <c r="D44">
        <f>VLOOKUP(A44,'Global Data'!$A$2:$B$267,2,FALSE)</f>
        <v>8.1300000000000008</v>
      </c>
      <c r="E44">
        <f>AVERAGE(B35:B44)</f>
        <v>16.867999999999999</v>
      </c>
      <c r="F44">
        <f t="shared" si="1"/>
        <v>9.3469999999999995</v>
      </c>
      <c r="G44">
        <f t="shared" ref="G44" si="32">AVERAGE(D35:D44)</f>
        <v>8.2779999999999987</v>
      </c>
      <c r="J44" s="4">
        <v>1891</v>
      </c>
      <c r="K44">
        <v>16.824000000000002</v>
      </c>
      <c r="L44">
        <v>9.1330000000000009</v>
      </c>
      <c r="M44">
        <v>8.0059999999999985</v>
      </c>
    </row>
    <row r="45" spans="1:29" x14ac:dyDescent="0.3">
      <c r="A45">
        <v>1883</v>
      </c>
      <c r="B45">
        <v>16.46</v>
      </c>
      <c r="C45">
        <v>8.59</v>
      </c>
      <c r="D45">
        <f>VLOOKUP(A45,'Global Data'!$A$2:$B$267,2,FALSE)</f>
        <v>7.98</v>
      </c>
      <c r="E45">
        <f>AVERAGE(B36:B45)</f>
        <v>16.835999999999999</v>
      </c>
      <c r="F45">
        <f t="shared" si="1"/>
        <v>9.3619999999999983</v>
      </c>
      <c r="G45">
        <f t="shared" ref="G45" si="33">AVERAGE(D36:D45)</f>
        <v>8.2409999999999997</v>
      </c>
      <c r="J45" s="4">
        <v>1892</v>
      </c>
      <c r="K45">
        <v>16.780999999999999</v>
      </c>
      <c r="L45">
        <v>9.1260000000000012</v>
      </c>
      <c r="M45">
        <v>8</v>
      </c>
      <c r="P45" s="2" t="s">
        <v>17</v>
      </c>
    </row>
    <row r="46" spans="1:29" x14ac:dyDescent="0.3">
      <c r="A46">
        <v>1884</v>
      </c>
      <c r="B46">
        <v>16.86</v>
      </c>
      <c r="C46">
        <v>9.36</v>
      </c>
      <c r="D46">
        <f>VLOOKUP(A46,'Global Data'!$A$2:$B$267,2,FALSE)</f>
        <v>7.77</v>
      </c>
      <c r="E46">
        <f>AVERAGE(B37:B46)</f>
        <v>16.847000000000001</v>
      </c>
      <c r="F46">
        <f t="shared" si="1"/>
        <v>9.3919999999999995</v>
      </c>
      <c r="G46">
        <f t="shared" ref="G46" si="34">AVERAGE(D37:D46)</f>
        <v>8.1750000000000007</v>
      </c>
      <c r="J46" s="4">
        <v>1893</v>
      </c>
      <c r="K46">
        <v>16.802</v>
      </c>
      <c r="L46">
        <v>9.1349999999999998</v>
      </c>
      <c r="M46">
        <v>8.0080000000000009</v>
      </c>
      <c r="P46" t="s">
        <v>23</v>
      </c>
    </row>
    <row r="47" spans="1:29" x14ac:dyDescent="0.3">
      <c r="A47">
        <v>1885</v>
      </c>
      <c r="B47">
        <v>16.95</v>
      </c>
      <c r="C47">
        <v>8.3699999999999992</v>
      </c>
      <c r="D47">
        <f>VLOOKUP(A47,'Global Data'!$A$2:$B$267,2,FALSE)</f>
        <v>7.92</v>
      </c>
      <c r="E47">
        <f>AVERAGE(B38:B47)</f>
        <v>16.846999999999998</v>
      </c>
      <c r="F47">
        <f t="shared" si="1"/>
        <v>9.4550000000000018</v>
      </c>
      <c r="G47">
        <f t="shared" ref="G47" si="35">AVERAGE(D38:D47)</f>
        <v>8.1809999999999992</v>
      </c>
      <c r="J47" s="4">
        <v>1894</v>
      </c>
      <c r="K47">
        <v>16.798999999999996</v>
      </c>
      <c r="L47">
        <v>9.1940000000000008</v>
      </c>
      <c r="M47">
        <v>8.0470000000000006</v>
      </c>
      <c r="P47" t="s">
        <v>24</v>
      </c>
    </row>
    <row r="48" spans="1:29" x14ac:dyDescent="0.3">
      <c r="A48">
        <v>1886</v>
      </c>
      <c r="B48">
        <v>16.88</v>
      </c>
      <c r="C48">
        <v>8.9</v>
      </c>
      <c r="D48">
        <f>VLOOKUP(A48,'Global Data'!$A$2:$B$267,2,FALSE)</f>
        <v>7.95</v>
      </c>
      <c r="E48">
        <f>AVERAGE(B39:B48)</f>
        <v>16.805</v>
      </c>
      <c r="F48">
        <f t="shared" si="1"/>
        <v>9.41</v>
      </c>
      <c r="G48">
        <f t="shared" ref="G48" si="36">AVERAGE(D39:D48)</f>
        <v>8.1679999999999993</v>
      </c>
      <c r="J48" s="4">
        <v>1895</v>
      </c>
      <c r="K48">
        <v>16.788999999999994</v>
      </c>
      <c r="L48">
        <v>9.2789999999999999</v>
      </c>
      <c r="M48">
        <v>8.0699999999999985</v>
      </c>
      <c r="P48" t="s">
        <v>25</v>
      </c>
    </row>
    <row r="49" spans="1:16" x14ac:dyDescent="0.3">
      <c r="A49">
        <v>1887</v>
      </c>
      <c r="B49">
        <v>16.66</v>
      </c>
      <c r="C49">
        <v>9.1</v>
      </c>
      <c r="D49">
        <f>VLOOKUP(A49,'Global Data'!$A$2:$B$267,2,FALSE)</f>
        <v>7.91</v>
      </c>
      <c r="E49">
        <f>AVERAGE(B40:B49)</f>
        <v>16.766999999999999</v>
      </c>
      <c r="F49">
        <f t="shared" si="1"/>
        <v>9.3050000000000015</v>
      </c>
      <c r="G49">
        <f t="shared" ref="G49" si="37">AVERAGE(D40:D49)</f>
        <v>8.1050000000000004</v>
      </c>
      <c r="J49" s="4">
        <v>1896</v>
      </c>
      <c r="K49">
        <v>16.785999999999998</v>
      </c>
      <c r="L49">
        <v>9.34</v>
      </c>
      <c r="M49">
        <v>8.0960000000000001</v>
      </c>
      <c r="P49" t="s">
        <v>26</v>
      </c>
    </row>
    <row r="50" spans="1:16" x14ac:dyDescent="0.3">
      <c r="A50">
        <v>1888</v>
      </c>
      <c r="B50">
        <v>16.72</v>
      </c>
      <c r="C50">
        <v>8.31</v>
      </c>
      <c r="D50">
        <f>VLOOKUP(A50,'Global Data'!$A$2:$B$267,2,FALSE)</f>
        <v>8.09</v>
      </c>
      <c r="E50">
        <f>AVERAGE(B41:B50)</f>
        <v>16.714999999999996</v>
      </c>
      <c r="F50">
        <f t="shared" si="1"/>
        <v>9.0980000000000008</v>
      </c>
      <c r="G50">
        <f t="shared" ref="G50" si="38">AVERAGE(D41:D50)</f>
        <v>8.0310000000000006</v>
      </c>
      <c r="J50" s="4">
        <v>1897</v>
      </c>
      <c r="K50">
        <v>16.827999999999996</v>
      </c>
      <c r="L50">
        <v>9.3929999999999989</v>
      </c>
      <c r="M50">
        <v>8.1340000000000003</v>
      </c>
    </row>
    <row r="51" spans="1:16" x14ac:dyDescent="0.3">
      <c r="A51">
        <v>1889</v>
      </c>
      <c r="B51">
        <v>17.170000000000002</v>
      </c>
      <c r="C51">
        <v>9.86</v>
      </c>
      <c r="D51">
        <f>VLOOKUP(A51,'Global Data'!$A$2:$B$267,2,FALSE)</f>
        <v>8.32</v>
      </c>
      <c r="E51">
        <f>AVERAGE(B42:B51)</f>
        <v>16.800999999999998</v>
      </c>
      <c r="F51">
        <f t="shared" si="1"/>
        <v>9.1469999999999985</v>
      </c>
      <c r="G51">
        <f t="shared" ref="G51" si="39">AVERAGE(D42:D51)</f>
        <v>8.0460000000000012</v>
      </c>
      <c r="J51" s="4">
        <v>1898</v>
      </c>
      <c r="K51">
        <v>16.86</v>
      </c>
      <c r="L51">
        <v>9.5859999999999985</v>
      </c>
      <c r="M51">
        <v>8.1430000000000007</v>
      </c>
      <c r="P51" s="2" t="s">
        <v>18</v>
      </c>
    </row>
    <row r="52" spans="1:16" x14ac:dyDescent="0.3">
      <c r="A52">
        <v>1890</v>
      </c>
      <c r="B52">
        <v>16.77</v>
      </c>
      <c r="C52">
        <v>9.6199999999999992</v>
      </c>
      <c r="D52">
        <f>VLOOKUP(A52,'Global Data'!$A$2:$B$267,2,FALSE)</f>
        <v>7.97</v>
      </c>
      <c r="E52">
        <f>AVERAGE(B43:B52)</f>
        <v>16.813000000000002</v>
      </c>
      <c r="F52">
        <f t="shared" si="1"/>
        <v>9.11</v>
      </c>
      <c r="G52">
        <f t="shared" ref="G52" si="40">AVERAGE(D43:D52)</f>
        <v>8.0310000000000006</v>
      </c>
      <c r="J52" s="4">
        <v>1899</v>
      </c>
      <c r="K52">
        <v>16.848999999999997</v>
      </c>
      <c r="L52">
        <v>9.5509999999999984</v>
      </c>
      <c r="M52">
        <v>8.1510000000000016</v>
      </c>
      <c r="P52" t="s">
        <v>27</v>
      </c>
    </row>
    <row r="53" spans="1:16" x14ac:dyDescent="0.3">
      <c r="A53">
        <v>1891</v>
      </c>
      <c r="B53">
        <v>16.739999999999998</v>
      </c>
      <c r="C53">
        <v>10</v>
      </c>
      <c r="D53">
        <f>VLOOKUP(A53,'Global Data'!$A$2:$B$267,2,FALSE)</f>
        <v>8.02</v>
      </c>
      <c r="E53">
        <f>AVERAGE(B44:B53)</f>
        <v>16.824000000000002</v>
      </c>
      <c r="F53">
        <f t="shared" si="1"/>
        <v>9.1330000000000009</v>
      </c>
      <c r="G53">
        <f t="shared" ref="G53" si="41">AVERAGE(D44:D53)</f>
        <v>8.0059999999999985</v>
      </c>
      <c r="J53" s="4">
        <v>1900</v>
      </c>
      <c r="K53">
        <v>16.869999999999997</v>
      </c>
      <c r="L53">
        <v>9.6290000000000013</v>
      </c>
      <c r="M53">
        <v>8.2040000000000006</v>
      </c>
    </row>
    <row r="54" spans="1:16" x14ac:dyDescent="0.3">
      <c r="A54">
        <v>1892</v>
      </c>
      <c r="B54">
        <v>16.600000000000001</v>
      </c>
      <c r="C54">
        <v>9.15</v>
      </c>
      <c r="D54">
        <f>VLOOKUP(A54,'Global Data'!$A$2:$B$267,2,FALSE)</f>
        <v>8.07</v>
      </c>
      <c r="E54">
        <f>AVERAGE(B45:B54)</f>
        <v>16.780999999999999</v>
      </c>
      <c r="F54">
        <f t="shared" si="1"/>
        <v>9.1260000000000012</v>
      </c>
      <c r="G54">
        <f t="shared" ref="G54" si="42">AVERAGE(D45:D54)</f>
        <v>8</v>
      </c>
      <c r="J54" s="4">
        <v>1901</v>
      </c>
      <c r="K54">
        <v>16.881999999999998</v>
      </c>
      <c r="L54">
        <v>9.5580000000000016</v>
      </c>
      <c r="M54">
        <v>8.2560000000000002</v>
      </c>
    </row>
    <row r="55" spans="1:16" x14ac:dyDescent="0.3">
      <c r="A55">
        <v>1893</v>
      </c>
      <c r="B55">
        <v>16.670000000000002</v>
      </c>
      <c r="C55">
        <v>8.68</v>
      </c>
      <c r="D55">
        <f>VLOOKUP(A55,'Global Data'!$A$2:$B$267,2,FALSE)</f>
        <v>8.06</v>
      </c>
      <c r="E55">
        <f>AVERAGE(B46:B55)</f>
        <v>16.802</v>
      </c>
      <c r="F55">
        <f t="shared" si="1"/>
        <v>9.1349999999999998</v>
      </c>
      <c r="G55">
        <f t="shared" ref="G55" si="43">AVERAGE(D46:D55)</f>
        <v>8.0080000000000009</v>
      </c>
      <c r="J55" s="4">
        <v>1902</v>
      </c>
      <c r="K55">
        <v>16.919999999999995</v>
      </c>
      <c r="L55">
        <v>9.5860000000000021</v>
      </c>
      <c r="M55">
        <v>8.2789999999999981</v>
      </c>
      <c r="P55" s="2" t="s">
        <v>19</v>
      </c>
    </row>
    <row r="56" spans="1:16" x14ac:dyDescent="0.3">
      <c r="A56">
        <v>1894</v>
      </c>
      <c r="B56">
        <v>16.829999999999998</v>
      </c>
      <c r="C56">
        <v>9.9499999999999993</v>
      </c>
      <c r="D56">
        <f>VLOOKUP(A56,'Global Data'!$A$2:$B$267,2,FALSE)</f>
        <v>8.16</v>
      </c>
      <c r="E56">
        <f>AVERAGE(B47:B56)</f>
        <v>16.798999999999996</v>
      </c>
      <c r="F56">
        <f t="shared" si="1"/>
        <v>9.1940000000000008</v>
      </c>
      <c r="G56">
        <f t="shared" ref="G56" si="44">AVERAGE(D47:D56)</f>
        <v>8.0470000000000006</v>
      </c>
      <c r="J56" s="4">
        <v>1903</v>
      </c>
      <c r="K56">
        <v>16.940000000000001</v>
      </c>
      <c r="L56">
        <v>9.65</v>
      </c>
      <c r="M56">
        <v>8.2949999999999999</v>
      </c>
      <c r="P56" s="2" t="s">
        <v>28</v>
      </c>
    </row>
    <row r="57" spans="1:16" x14ac:dyDescent="0.3">
      <c r="A57">
        <v>1895</v>
      </c>
      <c r="B57">
        <v>16.850000000000001</v>
      </c>
      <c r="C57">
        <v>9.2200000000000006</v>
      </c>
      <c r="D57">
        <f>VLOOKUP(A57,'Global Data'!$A$2:$B$267,2,FALSE)</f>
        <v>8.15</v>
      </c>
      <c r="E57">
        <f>AVERAGE(B48:B57)</f>
        <v>16.788999999999994</v>
      </c>
      <c r="F57">
        <f t="shared" si="1"/>
        <v>9.2789999999999999</v>
      </c>
      <c r="G57">
        <f t="shared" ref="G57" si="45">AVERAGE(D48:D57)</f>
        <v>8.0699999999999985</v>
      </c>
      <c r="J57" s="4">
        <v>1904</v>
      </c>
      <c r="K57">
        <v>16.914999999999999</v>
      </c>
      <c r="L57">
        <v>9.4419999999999984</v>
      </c>
      <c r="M57">
        <v>8.2880000000000003</v>
      </c>
      <c r="P57" t="s">
        <v>30</v>
      </c>
    </row>
    <row r="58" spans="1:16" x14ac:dyDescent="0.3">
      <c r="A58">
        <v>1896</v>
      </c>
      <c r="B58">
        <v>16.850000000000001</v>
      </c>
      <c r="C58">
        <v>9.51</v>
      </c>
      <c r="D58">
        <f>VLOOKUP(A58,'Global Data'!$A$2:$B$267,2,FALSE)</f>
        <v>8.2100000000000009</v>
      </c>
      <c r="E58">
        <f>AVERAGE(B49:B58)</f>
        <v>16.785999999999998</v>
      </c>
      <c r="F58">
        <f t="shared" si="1"/>
        <v>9.34</v>
      </c>
      <c r="G58">
        <f t="shared" ref="G58" si="46">AVERAGE(D49:D58)</f>
        <v>8.0960000000000001</v>
      </c>
      <c r="J58" s="4">
        <v>1905</v>
      </c>
      <c r="K58">
        <v>16.887</v>
      </c>
      <c r="L58">
        <v>9.4299999999999979</v>
      </c>
      <c r="M58">
        <v>8.2960000000000012</v>
      </c>
      <c r="P58" t="s">
        <v>31</v>
      </c>
    </row>
    <row r="59" spans="1:16" x14ac:dyDescent="0.3">
      <c r="A59">
        <v>1897</v>
      </c>
      <c r="B59">
        <v>17.079999999999998</v>
      </c>
      <c r="C59">
        <v>9.6300000000000008</v>
      </c>
      <c r="D59">
        <f>VLOOKUP(A59,'Global Data'!$A$2:$B$267,2,FALSE)</f>
        <v>8.2899999999999991</v>
      </c>
      <c r="E59">
        <f>AVERAGE(B50:B59)</f>
        <v>16.827999999999996</v>
      </c>
      <c r="F59">
        <f t="shared" si="1"/>
        <v>9.3929999999999989</v>
      </c>
      <c r="G59">
        <f t="shared" ref="G59" si="47">AVERAGE(D50:D59)</f>
        <v>8.1340000000000003</v>
      </c>
      <c r="J59" s="4">
        <v>1906</v>
      </c>
      <c r="K59">
        <v>16.893999999999998</v>
      </c>
      <c r="L59">
        <v>9.4689999999999994</v>
      </c>
      <c r="M59">
        <v>8.3129999999999988</v>
      </c>
      <c r="P59" t="s">
        <v>36</v>
      </c>
    </row>
    <row r="60" spans="1:16" x14ac:dyDescent="0.3">
      <c r="A60">
        <v>1898</v>
      </c>
      <c r="B60">
        <v>17.04</v>
      </c>
      <c r="C60">
        <v>10.24</v>
      </c>
      <c r="D60">
        <f>VLOOKUP(A60,'Global Data'!$A$2:$B$267,2,FALSE)</f>
        <v>8.18</v>
      </c>
      <c r="E60">
        <f>AVERAGE(B51:B60)</f>
        <v>16.86</v>
      </c>
      <c r="F60">
        <f t="shared" si="1"/>
        <v>9.5859999999999985</v>
      </c>
      <c r="G60">
        <f t="shared" ref="G60" si="48">AVERAGE(D51:D60)</f>
        <v>8.1430000000000007</v>
      </c>
      <c r="J60" s="4">
        <v>1907</v>
      </c>
      <c r="K60">
        <v>16.873000000000001</v>
      </c>
      <c r="L60">
        <v>9.3550000000000004</v>
      </c>
      <c r="M60">
        <v>8.2789999999999999</v>
      </c>
      <c r="P60" t="s">
        <v>32</v>
      </c>
    </row>
    <row r="61" spans="1:16" x14ac:dyDescent="0.3">
      <c r="A61">
        <v>1899</v>
      </c>
      <c r="B61">
        <v>17.059999999999999</v>
      </c>
      <c r="C61">
        <v>9.51</v>
      </c>
      <c r="D61">
        <f>VLOOKUP(A61,'Global Data'!$A$2:$B$267,2,FALSE)</f>
        <v>8.4</v>
      </c>
      <c r="E61">
        <f>AVERAGE(B52:B61)</f>
        <v>16.848999999999997</v>
      </c>
      <c r="F61">
        <f t="shared" si="1"/>
        <v>9.5509999999999984</v>
      </c>
      <c r="G61">
        <f t="shared" ref="G61" si="49">AVERAGE(D52:D61)</f>
        <v>8.1510000000000016</v>
      </c>
      <c r="J61" s="4">
        <v>1908</v>
      </c>
      <c r="K61">
        <v>16.836000000000002</v>
      </c>
      <c r="L61">
        <v>9.3179999999999996</v>
      </c>
      <c r="M61">
        <v>8.2799999999999994</v>
      </c>
    </row>
    <row r="62" spans="1:16" x14ac:dyDescent="0.3">
      <c r="A62">
        <v>1900</v>
      </c>
      <c r="B62">
        <v>16.98</v>
      </c>
      <c r="C62">
        <v>10.4</v>
      </c>
      <c r="D62">
        <f>VLOOKUP(A62,'Global Data'!$A$2:$B$267,2,FALSE)</f>
        <v>8.5</v>
      </c>
      <c r="E62">
        <f>AVERAGE(B53:B62)</f>
        <v>16.869999999999997</v>
      </c>
      <c r="F62">
        <f t="shared" si="1"/>
        <v>9.6290000000000013</v>
      </c>
      <c r="G62">
        <f t="shared" ref="G62" si="50">AVERAGE(D53:D62)</f>
        <v>8.2040000000000006</v>
      </c>
      <c r="J62" s="4">
        <v>1909</v>
      </c>
      <c r="K62">
        <v>16.777000000000001</v>
      </c>
      <c r="L62">
        <v>9.3180000000000014</v>
      </c>
      <c r="M62">
        <v>8.2580000000000009</v>
      </c>
      <c r="P62" s="2" t="s">
        <v>29</v>
      </c>
    </row>
    <row r="63" spans="1:16" x14ac:dyDescent="0.3">
      <c r="A63">
        <v>1901</v>
      </c>
      <c r="B63">
        <v>16.86</v>
      </c>
      <c r="C63">
        <v>9.2899999999999991</v>
      </c>
      <c r="D63">
        <f>VLOOKUP(A63,'Global Data'!$A$2:$B$267,2,FALSE)</f>
        <v>8.5399999999999991</v>
      </c>
      <c r="E63">
        <f>AVERAGE(B54:B63)</f>
        <v>16.881999999999998</v>
      </c>
      <c r="F63">
        <f t="shared" si="1"/>
        <v>9.5580000000000016</v>
      </c>
      <c r="G63">
        <f t="shared" ref="G63" si="51">AVERAGE(D54:D63)</f>
        <v>8.2560000000000002</v>
      </c>
      <c r="J63" s="4">
        <v>1910</v>
      </c>
      <c r="K63">
        <v>16.772000000000002</v>
      </c>
      <c r="L63">
        <v>9.2330000000000005</v>
      </c>
      <c r="M63">
        <v>8.23</v>
      </c>
      <c r="P63" t="s">
        <v>4</v>
      </c>
    </row>
    <row r="64" spans="1:16" x14ac:dyDescent="0.3">
      <c r="A64">
        <v>1902</v>
      </c>
      <c r="B64">
        <v>16.98</v>
      </c>
      <c r="C64">
        <v>9.43</v>
      </c>
      <c r="D64">
        <f>VLOOKUP(A64,'Global Data'!$A$2:$B$267,2,FALSE)</f>
        <v>8.3000000000000007</v>
      </c>
      <c r="E64">
        <f>AVERAGE(B55:B64)</f>
        <v>16.919999999999995</v>
      </c>
      <c r="F64">
        <f t="shared" si="1"/>
        <v>9.5860000000000021</v>
      </c>
      <c r="G64">
        <f t="shared" ref="G64" si="52">AVERAGE(D55:D64)</f>
        <v>8.2789999999999981</v>
      </c>
      <c r="J64" s="4">
        <v>1911</v>
      </c>
      <c r="K64">
        <v>16.771000000000001</v>
      </c>
      <c r="L64">
        <v>9.2949999999999982</v>
      </c>
      <c r="M64">
        <v>8.1939999999999991</v>
      </c>
      <c r="P64" t="s">
        <v>35</v>
      </c>
    </row>
    <row r="65" spans="1:16" x14ac:dyDescent="0.3">
      <c r="A65">
        <v>1903</v>
      </c>
      <c r="B65">
        <v>16.87</v>
      </c>
      <c r="C65">
        <v>9.32</v>
      </c>
      <c r="D65">
        <f>VLOOKUP(A65,'Global Data'!$A$2:$B$267,2,FALSE)</f>
        <v>8.2200000000000006</v>
      </c>
      <c r="E65">
        <f>AVERAGE(B56:B65)</f>
        <v>16.940000000000001</v>
      </c>
      <c r="F65">
        <f t="shared" si="1"/>
        <v>9.65</v>
      </c>
      <c r="G65">
        <f t="shared" ref="G65" si="53">AVERAGE(D56:D65)</f>
        <v>8.2949999999999999</v>
      </c>
      <c r="J65" s="4">
        <v>1912</v>
      </c>
      <c r="K65">
        <v>16.782999999999998</v>
      </c>
      <c r="L65">
        <v>9.2759999999999998</v>
      </c>
      <c r="M65">
        <v>8.1810000000000009</v>
      </c>
    </row>
    <row r="66" spans="1:16" x14ac:dyDescent="0.3">
      <c r="A66">
        <v>1904</v>
      </c>
      <c r="B66">
        <v>16.579999999999998</v>
      </c>
      <c r="C66">
        <v>7.87</v>
      </c>
      <c r="D66">
        <f>VLOOKUP(A66,'Global Data'!$A$2:$B$267,2,FALSE)</f>
        <v>8.09</v>
      </c>
      <c r="E66">
        <f>AVERAGE(B57:B66)</f>
        <v>16.914999999999999</v>
      </c>
      <c r="F66">
        <f t="shared" si="1"/>
        <v>9.4419999999999984</v>
      </c>
      <c r="G66">
        <f t="shared" ref="G66" si="54">AVERAGE(D57:D66)</f>
        <v>8.2880000000000003</v>
      </c>
      <c r="J66" s="4">
        <v>1913</v>
      </c>
      <c r="K66">
        <v>16.818999999999996</v>
      </c>
      <c r="L66">
        <v>9.4199999999999982</v>
      </c>
      <c r="M66">
        <v>8.1890000000000001</v>
      </c>
      <c r="P66" t="s">
        <v>6</v>
      </c>
    </row>
    <row r="67" spans="1:16" x14ac:dyDescent="0.3">
      <c r="A67">
        <v>1905</v>
      </c>
      <c r="B67">
        <v>16.57</v>
      </c>
      <c r="C67">
        <v>9.1</v>
      </c>
      <c r="D67">
        <f>VLOOKUP(A67,'Global Data'!$A$2:$B$267,2,FALSE)</f>
        <v>8.23</v>
      </c>
      <c r="E67">
        <f>AVERAGE(B58:B67)</f>
        <v>16.887</v>
      </c>
      <c r="F67">
        <f t="shared" si="1"/>
        <v>9.4299999999999979</v>
      </c>
      <c r="G67">
        <f t="shared" ref="G67" si="55">AVERAGE(D58:D67)</f>
        <v>8.2960000000000012</v>
      </c>
      <c r="J67" s="4">
        <v>1914</v>
      </c>
      <c r="K67">
        <v>16.948</v>
      </c>
      <c r="L67">
        <v>9.5350000000000001</v>
      </c>
      <c r="M67">
        <v>8.2390000000000008</v>
      </c>
      <c r="P67" t="s">
        <v>33</v>
      </c>
    </row>
    <row r="68" spans="1:16" x14ac:dyDescent="0.3">
      <c r="A68">
        <v>1906</v>
      </c>
      <c r="B68">
        <v>16.920000000000002</v>
      </c>
      <c r="C68">
        <v>9.9</v>
      </c>
      <c r="D68">
        <f>VLOOKUP(A68,'Global Data'!$A$2:$B$267,2,FALSE)</f>
        <v>8.3800000000000008</v>
      </c>
      <c r="E68">
        <f>AVERAGE(B59:B68)</f>
        <v>16.893999999999998</v>
      </c>
      <c r="F68">
        <f t="shared" si="1"/>
        <v>9.4689999999999994</v>
      </c>
      <c r="G68">
        <f t="shared" ref="G68" si="56">AVERAGE(D59:D68)</f>
        <v>8.3129999999999988</v>
      </c>
      <c r="J68" s="4">
        <v>1915</v>
      </c>
      <c r="K68">
        <v>17.021999999999998</v>
      </c>
      <c r="L68">
        <v>9.6099999999999977</v>
      </c>
      <c r="M68">
        <v>8.2750000000000021</v>
      </c>
      <c r="P68" t="s">
        <v>34</v>
      </c>
    </row>
    <row r="69" spans="1:16" x14ac:dyDescent="0.3">
      <c r="A69">
        <v>1907</v>
      </c>
      <c r="B69">
        <v>16.87</v>
      </c>
      <c r="C69">
        <v>8.49</v>
      </c>
      <c r="D69">
        <f>VLOOKUP(A69,'Global Data'!$A$2:$B$267,2,FALSE)</f>
        <v>7.95</v>
      </c>
      <c r="E69">
        <f>AVERAGE(B60:B69)</f>
        <v>16.873000000000001</v>
      </c>
      <c r="F69">
        <f t="shared" si="1"/>
        <v>9.3550000000000004</v>
      </c>
      <c r="G69">
        <f t="shared" ref="G69" si="57">AVERAGE(D60:D69)</f>
        <v>8.2789999999999999</v>
      </c>
      <c r="J69" s="4">
        <v>1916</v>
      </c>
      <c r="K69">
        <v>17.026999999999997</v>
      </c>
      <c r="L69">
        <v>9.5299999999999976</v>
      </c>
      <c r="M69">
        <v>8.2600000000000016</v>
      </c>
    </row>
    <row r="70" spans="1:16" x14ac:dyDescent="0.3">
      <c r="A70">
        <v>1908</v>
      </c>
      <c r="B70">
        <v>16.670000000000002</v>
      </c>
      <c r="C70">
        <v>9.8699999999999992</v>
      </c>
      <c r="D70">
        <f>VLOOKUP(A70,'Global Data'!$A$2:$B$267,2,FALSE)</f>
        <v>8.19</v>
      </c>
      <c r="E70">
        <f>AVERAGE(B61:B70)</f>
        <v>16.836000000000002</v>
      </c>
      <c r="F70">
        <f t="shared" si="1"/>
        <v>9.3179999999999996</v>
      </c>
      <c r="G70">
        <f t="shared" ref="G70" si="58">AVERAGE(D61:D70)</f>
        <v>8.2799999999999994</v>
      </c>
      <c r="J70" s="4">
        <v>1917</v>
      </c>
      <c r="K70">
        <v>16.995000000000001</v>
      </c>
      <c r="L70">
        <v>9.504999999999999</v>
      </c>
      <c r="M70">
        <v>8.2669999999999995</v>
      </c>
    </row>
    <row r="71" spans="1:16" x14ac:dyDescent="0.3">
      <c r="A71">
        <v>1909</v>
      </c>
      <c r="B71">
        <v>16.47</v>
      </c>
      <c r="C71">
        <v>9.51</v>
      </c>
      <c r="D71">
        <f>VLOOKUP(A71,'Global Data'!$A$2:$B$267,2,FALSE)</f>
        <v>8.18</v>
      </c>
      <c r="E71">
        <f>AVERAGE(B62:B71)</f>
        <v>16.777000000000001</v>
      </c>
      <c r="F71">
        <f t="shared" si="1"/>
        <v>9.3180000000000014</v>
      </c>
      <c r="G71">
        <f t="shared" ref="G71" si="59">AVERAGE(D62:D71)</f>
        <v>8.2580000000000009</v>
      </c>
      <c r="J71" s="4">
        <v>1918</v>
      </c>
      <c r="K71">
        <v>16.984000000000002</v>
      </c>
      <c r="L71">
        <v>9.4689999999999976</v>
      </c>
      <c r="M71">
        <v>8.2609999999999992</v>
      </c>
    </row>
    <row r="72" spans="1:16" x14ac:dyDescent="0.3">
      <c r="A72">
        <v>1910</v>
      </c>
      <c r="B72">
        <v>16.93</v>
      </c>
      <c r="C72">
        <v>9.5500000000000007</v>
      </c>
      <c r="D72">
        <f>VLOOKUP(A72,'Global Data'!$A$2:$B$267,2,FALSE)</f>
        <v>8.2200000000000006</v>
      </c>
      <c r="E72">
        <f>AVERAGE(B63:B72)</f>
        <v>16.772000000000002</v>
      </c>
      <c r="F72">
        <f t="shared" si="1"/>
        <v>9.2330000000000005</v>
      </c>
      <c r="G72">
        <f t="shared" ref="G72" si="60">AVERAGE(D63:D72)</f>
        <v>8.23</v>
      </c>
      <c r="J72" s="4">
        <v>1919</v>
      </c>
      <c r="K72">
        <v>17.088000000000001</v>
      </c>
      <c r="L72">
        <v>9.5229999999999997</v>
      </c>
      <c r="M72">
        <v>8.2810000000000006</v>
      </c>
    </row>
    <row r="73" spans="1:16" x14ac:dyDescent="0.3">
      <c r="A73">
        <v>1911</v>
      </c>
      <c r="B73">
        <v>16.850000000000001</v>
      </c>
      <c r="C73">
        <v>9.91</v>
      </c>
      <c r="D73">
        <f>VLOOKUP(A73,'Global Data'!$A$2:$B$267,2,FALSE)</f>
        <v>8.18</v>
      </c>
      <c r="E73">
        <f>AVERAGE(B64:B73)</f>
        <v>16.771000000000001</v>
      </c>
      <c r="F73">
        <f t="shared" si="1"/>
        <v>9.2949999999999982</v>
      </c>
      <c r="G73">
        <f t="shared" ref="G73" si="61">AVERAGE(D64:D73)</f>
        <v>8.1939999999999991</v>
      </c>
      <c r="J73" s="4">
        <v>1920</v>
      </c>
      <c r="K73">
        <v>17.059999999999999</v>
      </c>
      <c r="L73">
        <v>9.4869999999999983</v>
      </c>
      <c r="M73">
        <v>8.2949999999999982</v>
      </c>
    </row>
    <row r="74" spans="1:16" x14ac:dyDescent="0.3">
      <c r="A74">
        <v>1912</v>
      </c>
      <c r="B74">
        <v>17.100000000000001</v>
      </c>
      <c r="C74">
        <v>9.24</v>
      </c>
      <c r="D74">
        <f>VLOOKUP(A74,'Global Data'!$A$2:$B$267,2,FALSE)</f>
        <v>8.17</v>
      </c>
      <c r="E74">
        <f>AVERAGE(B65:B74)</f>
        <v>16.782999999999998</v>
      </c>
      <c r="F74">
        <f t="shared" si="1"/>
        <v>9.2759999999999998</v>
      </c>
      <c r="G74">
        <f t="shared" ref="G74" si="62">AVERAGE(D65:D74)</f>
        <v>8.1810000000000009</v>
      </c>
      <c r="J74" s="4">
        <v>1921</v>
      </c>
      <c r="K74">
        <v>17.09</v>
      </c>
      <c r="L74">
        <v>9.5869999999999997</v>
      </c>
      <c r="M74">
        <v>8.3339999999999996</v>
      </c>
      <c r="O74" s="8" t="s">
        <v>44</v>
      </c>
      <c r="P74" s="7">
        <f>CORREL(K3:K166,M3:M166)</f>
        <v>0.90025805832114691</v>
      </c>
    </row>
    <row r="75" spans="1:16" x14ac:dyDescent="0.3">
      <c r="A75">
        <v>1913</v>
      </c>
      <c r="B75">
        <v>17.23</v>
      </c>
      <c r="C75">
        <v>10.76</v>
      </c>
      <c r="D75">
        <f>VLOOKUP(A75,'Global Data'!$A$2:$B$267,2,FALSE)</f>
        <v>8.3000000000000007</v>
      </c>
      <c r="E75">
        <f>AVERAGE(B66:B75)</f>
        <v>16.818999999999996</v>
      </c>
      <c r="F75">
        <f t="shared" si="1"/>
        <v>9.4199999999999982</v>
      </c>
      <c r="G75">
        <f t="shared" ref="G75" si="63">AVERAGE(D66:D75)</f>
        <v>8.1890000000000001</v>
      </c>
      <c r="J75" s="4">
        <v>1922</v>
      </c>
      <c r="K75">
        <v>17.102</v>
      </c>
      <c r="L75">
        <v>9.666999999999998</v>
      </c>
      <c r="M75">
        <v>8.3580000000000005</v>
      </c>
      <c r="O75" s="8" t="s">
        <v>45</v>
      </c>
      <c r="P75" s="7">
        <f>CORREL(L3:L166,M3:M166)</f>
        <v>0.9219067569643572</v>
      </c>
    </row>
    <row r="76" spans="1:16" x14ac:dyDescent="0.3">
      <c r="A76">
        <v>1914</v>
      </c>
      <c r="B76">
        <v>17.87</v>
      </c>
      <c r="C76">
        <v>9.02</v>
      </c>
      <c r="D76">
        <f>VLOOKUP(A76,'Global Data'!$A$2:$B$267,2,FALSE)</f>
        <v>8.59</v>
      </c>
      <c r="E76">
        <f>AVERAGE(B67:B76)</f>
        <v>16.948</v>
      </c>
      <c r="F76">
        <f t="shared" si="1"/>
        <v>9.5350000000000001</v>
      </c>
      <c r="G76">
        <f t="shared" ref="G76" si="64">AVERAGE(D67:D76)</f>
        <v>8.2390000000000008</v>
      </c>
      <c r="J76" s="4">
        <v>1923</v>
      </c>
      <c r="K76">
        <v>17.099</v>
      </c>
      <c r="L76">
        <v>9.5419999999999998</v>
      </c>
      <c r="M76">
        <v>8.370000000000001</v>
      </c>
    </row>
    <row r="77" spans="1:16" x14ac:dyDescent="0.3">
      <c r="A77">
        <v>1915</v>
      </c>
      <c r="B77">
        <v>17.309999999999999</v>
      </c>
      <c r="C77">
        <v>9.85</v>
      </c>
      <c r="D77">
        <f>VLOOKUP(A77,'Global Data'!$A$2:$B$267,2,FALSE)</f>
        <v>8.59</v>
      </c>
      <c r="E77">
        <f>AVERAGE(B68:B77)</f>
        <v>17.021999999999998</v>
      </c>
      <c r="F77">
        <f t="shared" ref="F77:F140" si="65">AVERAGE(C68:C77)</f>
        <v>9.6099999999999977</v>
      </c>
      <c r="G77">
        <f t="shared" ref="G77" si="66">AVERAGE(D68:D77)</f>
        <v>8.2750000000000021</v>
      </c>
      <c r="J77" s="4">
        <v>1924</v>
      </c>
      <c r="K77">
        <v>16.977</v>
      </c>
      <c r="L77">
        <v>9.5249999999999986</v>
      </c>
      <c r="M77">
        <v>8.3620000000000001</v>
      </c>
    </row>
    <row r="78" spans="1:16" x14ac:dyDescent="0.3">
      <c r="A78">
        <v>1916</v>
      </c>
      <c r="B78">
        <v>16.97</v>
      </c>
      <c r="C78">
        <v>9.1</v>
      </c>
      <c r="D78">
        <f>VLOOKUP(A78,'Global Data'!$A$2:$B$267,2,FALSE)</f>
        <v>8.23</v>
      </c>
      <c r="E78">
        <f>AVERAGE(B69:B78)</f>
        <v>17.026999999999997</v>
      </c>
      <c r="F78">
        <f t="shared" si="65"/>
        <v>9.5299999999999976</v>
      </c>
      <c r="G78">
        <f t="shared" ref="G78" si="67">AVERAGE(D69:D78)</f>
        <v>8.2600000000000016</v>
      </c>
      <c r="J78" s="4">
        <v>1925</v>
      </c>
      <c r="K78">
        <v>16.901000000000003</v>
      </c>
      <c r="L78">
        <v>9.5119999999999987</v>
      </c>
      <c r="M78">
        <v>8.3560000000000016</v>
      </c>
    </row>
    <row r="79" spans="1:16" x14ac:dyDescent="0.3">
      <c r="A79">
        <v>1917</v>
      </c>
      <c r="B79">
        <v>16.55</v>
      </c>
      <c r="C79">
        <v>8.24</v>
      </c>
      <c r="D79">
        <f>VLOOKUP(A79,'Global Data'!$A$2:$B$267,2,FALSE)</f>
        <v>8.02</v>
      </c>
      <c r="E79">
        <f>AVERAGE(B70:B79)</f>
        <v>16.995000000000001</v>
      </c>
      <c r="F79">
        <f t="shared" si="65"/>
        <v>9.504999999999999</v>
      </c>
      <c r="G79">
        <f t="shared" ref="G79" si="68">AVERAGE(D70:D79)</f>
        <v>8.2669999999999995</v>
      </c>
      <c r="J79" s="4">
        <v>1926</v>
      </c>
      <c r="K79">
        <v>16.929000000000002</v>
      </c>
      <c r="L79">
        <v>9.4559999999999995</v>
      </c>
      <c r="M79">
        <v>8.4060000000000024</v>
      </c>
    </row>
    <row r="80" spans="1:16" x14ac:dyDescent="0.3">
      <c r="A80">
        <v>1918</v>
      </c>
      <c r="B80">
        <v>16.559999999999999</v>
      </c>
      <c r="C80">
        <v>9.51</v>
      </c>
      <c r="D80">
        <f>VLOOKUP(A80,'Global Data'!$A$2:$B$267,2,FALSE)</f>
        <v>8.1300000000000008</v>
      </c>
      <c r="E80">
        <f>AVERAGE(B71:B80)</f>
        <v>16.984000000000002</v>
      </c>
      <c r="F80">
        <f t="shared" si="65"/>
        <v>9.4689999999999976</v>
      </c>
      <c r="G80">
        <f t="shared" ref="G80" si="69">AVERAGE(D71:D80)</f>
        <v>8.2609999999999992</v>
      </c>
      <c r="J80" s="4">
        <v>1927</v>
      </c>
      <c r="K80">
        <v>16.916000000000004</v>
      </c>
      <c r="L80">
        <v>9.6020000000000003</v>
      </c>
      <c r="M80">
        <v>8.4559999999999995</v>
      </c>
    </row>
    <row r="81" spans="1:13" x14ac:dyDescent="0.3">
      <c r="A81">
        <v>1919</v>
      </c>
      <c r="B81">
        <v>17.510000000000002</v>
      </c>
      <c r="C81">
        <v>10.050000000000001</v>
      </c>
      <c r="D81">
        <f>VLOOKUP(A81,'Global Data'!$A$2:$B$267,2,FALSE)</f>
        <v>8.3800000000000008</v>
      </c>
      <c r="E81">
        <f>AVERAGE(B72:B81)</f>
        <v>17.088000000000001</v>
      </c>
      <c r="F81">
        <f t="shared" si="65"/>
        <v>9.5229999999999997</v>
      </c>
      <c r="G81">
        <f t="shared" ref="G81" si="70">AVERAGE(D72:D81)</f>
        <v>8.2810000000000006</v>
      </c>
      <c r="J81" s="4">
        <v>1928</v>
      </c>
      <c r="K81">
        <v>17.000000000000004</v>
      </c>
      <c r="L81">
        <v>9.6330000000000009</v>
      </c>
      <c r="M81">
        <v>8.5059999999999985</v>
      </c>
    </row>
    <row r="82" spans="1:13" x14ac:dyDescent="0.3">
      <c r="A82">
        <v>1920</v>
      </c>
      <c r="B82">
        <v>16.649999999999999</v>
      </c>
      <c r="C82">
        <v>9.19</v>
      </c>
      <c r="D82">
        <f>VLOOKUP(A82,'Global Data'!$A$2:$B$267,2,FALSE)</f>
        <v>8.36</v>
      </c>
      <c r="E82">
        <f>AVERAGE(B73:B82)</f>
        <v>17.059999999999999</v>
      </c>
      <c r="F82">
        <f t="shared" si="65"/>
        <v>9.4869999999999983</v>
      </c>
      <c r="G82">
        <f t="shared" ref="G82" si="71">AVERAGE(D73:D82)</f>
        <v>8.2949999999999982</v>
      </c>
      <c r="J82" s="4">
        <v>1929</v>
      </c>
      <c r="K82">
        <v>16.917999999999999</v>
      </c>
      <c r="L82">
        <v>9.625</v>
      </c>
      <c r="M82">
        <v>8.4919999999999991</v>
      </c>
    </row>
    <row r="83" spans="1:13" x14ac:dyDescent="0.3">
      <c r="A83">
        <v>1921</v>
      </c>
      <c r="B83">
        <v>17.149999999999999</v>
      </c>
      <c r="C83">
        <v>10.91</v>
      </c>
      <c r="D83">
        <f>VLOOKUP(A83,'Global Data'!$A$2:$B$267,2,FALSE)</f>
        <v>8.57</v>
      </c>
      <c r="E83">
        <f>AVERAGE(B74:B83)</f>
        <v>17.09</v>
      </c>
      <c r="F83">
        <f t="shared" si="65"/>
        <v>9.5869999999999997</v>
      </c>
      <c r="G83">
        <f t="shared" ref="G83" si="72">AVERAGE(D74:D83)</f>
        <v>8.3339999999999996</v>
      </c>
      <c r="J83" s="4">
        <v>1930</v>
      </c>
      <c r="K83">
        <v>16.963000000000001</v>
      </c>
      <c r="L83">
        <v>9.7279999999999998</v>
      </c>
      <c r="M83">
        <v>8.5189999999999984</v>
      </c>
    </row>
    <row r="84" spans="1:13" x14ac:dyDescent="0.3">
      <c r="A84">
        <v>1922</v>
      </c>
      <c r="B84">
        <v>17.22</v>
      </c>
      <c r="C84">
        <v>10.039999999999999</v>
      </c>
      <c r="D84">
        <f>VLOOKUP(A84,'Global Data'!$A$2:$B$267,2,FALSE)</f>
        <v>8.41</v>
      </c>
      <c r="E84">
        <f>AVERAGE(B75:B84)</f>
        <v>17.102</v>
      </c>
      <c r="F84">
        <f t="shared" si="65"/>
        <v>9.666999999999998</v>
      </c>
      <c r="G84">
        <f t="shared" ref="G84" si="73">AVERAGE(D75:D84)</f>
        <v>8.3580000000000005</v>
      </c>
      <c r="J84" s="4">
        <v>1931</v>
      </c>
      <c r="K84">
        <v>16.933999999999997</v>
      </c>
      <c r="L84">
        <v>9.74</v>
      </c>
      <c r="M84">
        <v>8.5339999999999989</v>
      </c>
    </row>
    <row r="85" spans="1:13" x14ac:dyDescent="0.3">
      <c r="A85">
        <v>1923</v>
      </c>
      <c r="B85">
        <v>17.2</v>
      </c>
      <c r="C85">
        <v>9.51</v>
      </c>
      <c r="D85">
        <f>VLOOKUP(A85,'Global Data'!$A$2:$B$267,2,FALSE)</f>
        <v>8.42</v>
      </c>
      <c r="E85">
        <f>AVERAGE(B76:B85)</f>
        <v>17.099</v>
      </c>
      <c r="F85">
        <f t="shared" si="65"/>
        <v>9.5419999999999998</v>
      </c>
      <c r="G85">
        <f t="shared" ref="G85" si="74">AVERAGE(D76:D85)</f>
        <v>8.370000000000001</v>
      </c>
      <c r="J85" s="4">
        <v>1932</v>
      </c>
      <c r="K85">
        <v>16.908999999999999</v>
      </c>
      <c r="L85">
        <v>9.7799999999999994</v>
      </c>
      <c r="M85">
        <v>8.5639999999999983</v>
      </c>
    </row>
    <row r="86" spans="1:13" x14ac:dyDescent="0.3">
      <c r="A86">
        <v>1924</v>
      </c>
      <c r="B86">
        <v>16.649999999999999</v>
      </c>
      <c r="C86">
        <v>8.85</v>
      </c>
      <c r="D86">
        <f>VLOOKUP(A86,'Global Data'!$A$2:$B$267,2,FALSE)</f>
        <v>8.51</v>
      </c>
      <c r="E86">
        <f>AVERAGE(B77:B86)</f>
        <v>16.977</v>
      </c>
      <c r="F86">
        <f t="shared" si="65"/>
        <v>9.5249999999999986</v>
      </c>
      <c r="G86">
        <f t="shared" ref="G86" si="75">AVERAGE(D77:D86)</f>
        <v>8.3620000000000001</v>
      </c>
      <c r="J86" s="4">
        <v>1933</v>
      </c>
      <c r="K86">
        <v>16.865000000000002</v>
      </c>
      <c r="L86">
        <v>9.8469999999999995</v>
      </c>
      <c r="M86">
        <v>8.5560000000000009</v>
      </c>
    </row>
    <row r="87" spans="1:13" x14ac:dyDescent="0.3">
      <c r="A87">
        <v>1925</v>
      </c>
      <c r="B87">
        <v>16.55</v>
      </c>
      <c r="C87">
        <v>9.7200000000000006</v>
      </c>
      <c r="D87">
        <f>VLOOKUP(A87,'Global Data'!$A$2:$B$267,2,FALSE)</f>
        <v>8.5299999999999994</v>
      </c>
      <c r="E87">
        <f>AVERAGE(B78:B87)</f>
        <v>16.901000000000003</v>
      </c>
      <c r="F87">
        <f t="shared" si="65"/>
        <v>9.5119999999999987</v>
      </c>
      <c r="G87">
        <f t="shared" ref="G87" si="76">AVERAGE(D78:D87)</f>
        <v>8.3560000000000016</v>
      </c>
      <c r="J87" s="4">
        <v>1934</v>
      </c>
      <c r="K87">
        <v>16.888999999999999</v>
      </c>
      <c r="L87">
        <v>9.91</v>
      </c>
      <c r="M87">
        <v>8.5680000000000014</v>
      </c>
    </row>
    <row r="88" spans="1:13" x14ac:dyDescent="0.3">
      <c r="A88">
        <v>1926</v>
      </c>
      <c r="B88">
        <v>17.25</v>
      </c>
      <c r="C88">
        <v>8.5399999999999991</v>
      </c>
      <c r="D88">
        <f>VLOOKUP(A88,'Global Data'!$A$2:$B$267,2,FALSE)</f>
        <v>8.73</v>
      </c>
      <c r="E88">
        <f>AVERAGE(B79:B88)</f>
        <v>16.929000000000002</v>
      </c>
      <c r="F88">
        <f t="shared" si="65"/>
        <v>9.4559999999999995</v>
      </c>
      <c r="G88">
        <f t="shared" ref="G88" si="77">AVERAGE(D79:D88)</f>
        <v>8.4060000000000024</v>
      </c>
      <c r="J88" s="4">
        <v>1935</v>
      </c>
      <c r="K88">
        <v>16.889000000000003</v>
      </c>
      <c r="L88">
        <v>9.886000000000001</v>
      </c>
      <c r="M88">
        <v>8.5670000000000002</v>
      </c>
    </row>
    <row r="89" spans="1:13" x14ac:dyDescent="0.3">
      <c r="A89">
        <v>1927</v>
      </c>
      <c r="B89">
        <v>16.420000000000002</v>
      </c>
      <c r="C89">
        <v>9.6999999999999993</v>
      </c>
      <c r="D89">
        <f>VLOOKUP(A89,'Global Data'!$A$2:$B$267,2,FALSE)</f>
        <v>8.52</v>
      </c>
      <c r="E89">
        <f>AVERAGE(B80:B89)</f>
        <v>16.916000000000004</v>
      </c>
      <c r="F89">
        <f t="shared" si="65"/>
        <v>9.6020000000000003</v>
      </c>
      <c r="G89">
        <f t="shared" ref="G89" si="78">AVERAGE(D80:D89)</f>
        <v>8.4559999999999995</v>
      </c>
      <c r="J89" s="4">
        <v>1936</v>
      </c>
      <c r="K89">
        <v>16.843000000000004</v>
      </c>
      <c r="L89">
        <v>10.005000000000001</v>
      </c>
      <c r="M89">
        <v>8.5489999999999995</v>
      </c>
    </row>
    <row r="90" spans="1:13" x14ac:dyDescent="0.3">
      <c r="A90">
        <v>1928</v>
      </c>
      <c r="B90">
        <v>17.399999999999999</v>
      </c>
      <c r="C90">
        <v>9.82</v>
      </c>
      <c r="D90">
        <f>VLOOKUP(A90,'Global Data'!$A$2:$B$267,2,FALSE)</f>
        <v>8.6300000000000008</v>
      </c>
      <c r="E90">
        <f>AVERAGE(B81:B90)</f>
        <v>17.000000000000004</v>
      </c>
      <c r="F90">
        <f t="shared" si="65"/>
        <v>9.6330000000000009</v>
      </c>
      <c r="G90">
        <f t="shared" ref="G90" si="79">AVERAGE(D81:D90)</f>
        <v>8.5059999999999985</v>
      </c>
      <c r="J90" s="4">
        <v>1937</v>
      </c>
      <c r="K90">
        <v>16.898000000000003</v>
      </c>
      <c r="L90">
        <v>10.051</v>
      </c>
      <c r="M90">
        <v>8.5670000000000002</v>
      </c>
    </row>
    <row r="91" spans="1:13" x14ac:dyDescent="0.3">
      <c r="A91">
        <v>1929</v>
      </c>
      <c r="B91">
        <v>16.690000000000001</v>
      </c>
      <c r="C91">
        <v>9.9700000000000006</v>
      </c>
      <c r="D91">
        <f>VLOOKUP(A91,'Global Data'!$A$2:$B$267,2,FALSE)</f>
        <v>8.24</v>
      </c>
      <c r="E91">
        <f>AVERAGE(B82:B91)</f>
        <v>16.917999999999999</v>
      </c>
      <c r="F91">
        <f t="shared" si="65"/>
        <v>9.625</v>
      </c>
      <c r="G91">
        <f t="shared" ref="G91" si="80">AVERAGE(D82:D91)</f>
        <v>8.4919999999999991</v>
      </c>
      <c r="J91" s="4">
        <v>1938</v>
      </c>
      <c r="K91">
        <v>16.897000000000002</v>
      </c>
      <c r="L91">
        <v>10.111000000000001</v>
      </c>
      <c r="M91">
        <v>8.59</v>
      </c>
    </row>
    <row r="92" spans="1:13" x14ac:dyDescent="0.3">
      <c r="A92">
        <v>1930</v>
      </c>
      <c r="B92">
        <v>17.100000000000001</v>
      </c>
      <c r="C92">
        <v>10.220000000000001</v>
      </c>
      <c r="D92">
        <f>VLOOKUP(A92,'Global Data'!$A$2:$B$267,2,FALSE)</f>
        <v>8.6300000000000008</v>
      </c>
      <c r="E92">
        <f>AVERAGE(B83:B92)</f>
        <v>16.963000000000001</v>
      </c>
      <c r="F92">
        <f t="shared" si="65"/>
        <v>9.7279999999999998</v>
      </c>
      <c r="G92">
        <f t="shared" ref="G92" si="81">AVERAGE(D83:D92)</f>
        <v>8.5189999999999984</v>
      </c>
      <c r="J92" s="4">
        <v>1939</v>
      </c>
      <c r="K92">
        <v>16.960999999999995</v>
      </c>
      <c r="L92">
        <v>10.121</v>
      </c>
      <c r="M92">
        <v>8.6420000000000012</v>
      </c>
    </row>
    <row r="93" spans="1:13" x14ac:dyDescent="0.3">
      <c r="A93">
        <v>1931</v>
      </c>
      <c r="B93">
        <v>16.86</v>
      </c>
      <c r="C93">
        <v>11.03</v>
      </c>
      <c r="D93">
        <f>VLOOKUP(A93,'Global Data'!$A$2:$B$267,2,FALSE)</f>
        <v>8.7200000000000006</v>
      </c>
      <c r="E93">
        <f>AVERAGE(B84:B93)</f>
        <v>16.933999999999997</v>
      </c>
      <c r="F93">
        <f t="shared" si="65"/>
        <v>9.74</v>
      </c>
      <c r="G93">
        <f t="shared" ref="G93" si="82">AVERAGE(D84:D93)</f>
        <v>8.5339999999999989</v>
      </c>
      <c r="J93" s="4">
        <v>1940</v>
      </c>
      <c r="K93">
        <v>17.014999999999997</v>
      </c>
      <c r="L93">
        <v>9.9520000000000017</v>
      </c>
      <c r="M93">
        <v>8.6550000000000011</v>
      </c>
    </row>
    <row r="94" spans="1:13" x14ac:dyDescent="0.3">
      <c r="A94">
        <v>1932</v>
      </c>
      <c r="B94">
        <v>16.97</v>
      </c>
      <c r="C94">
        <v>10.44</v>
      </c>
      <c r="D94">
        <f>VLOOKUP(A94,'Global Data'!$A$2:$B$267,2,FALSE)</f>
        <v>8.7100000000000009</v>
      </c>
      <c r="E94">
        <f>AVERAGE(B85:B94)</f>
        <v>16.908999999999999</v>
      </c>
      <c r="F94">
        <f t="shared" si="65"/>
        <v>9.7799999999999994</v>
      </c>
      <c r="G94">
        <f t="shared" ref="G94" si="83">AVERAGE(D85:D94)</f>
        <v>8.5639999999999983</v>
      </c>
      <c r="J94" s="4">
        <v>1941</v>
      </c>
      <c r="K94">
        <v>17.015000000000004</v>
      </c>
      <c r="L94">
        <v>9.8680000000000003</v>
      </c>
      <c r="M94">
        <v>8.66</v>
      </c>
    </row>
    <row r="95" spans="1:13" x14ac:dyDescent="0.3">
      <c r="A95">
        <v>1933</v>
      </c>
      <c r="B95">
        <v>16.760000000000002</v>
      </c>
      <c r="C95">
        <v>10.18</v>
      </c>
      <c r="D95">
        <f>VLOOKUP(A95,'Global Data'!$A$2:$B$267,2,FALSE)</f>
        <v>8.34</v>
      </c>
      <c r="E95">
        <f>AVERAGE(B86:B95)</f>
        <v>16.865000000000002</v>
      </c>
      <c r="F95">
        <f t="shared" si="65"/>
        <v>9.8469999999999995</v>
      </c>
      <c r="G95">
        <f t="shared" ref="G95" si="84">AVERAGE(D86:D95)</f>
        <v>8.5560000000000009</v>
      </c>
      <c r="J95" s="4">
        <v>1942</v>
      </c>
      <c r="K95">
        <v>17.048000000000002</v>
      </c>
      <c r="L95">
        <v>9.8200000000000021</v>
      </c>
      <c r="M95">
        <v>8.661999999999999</v>
      </c>
    </row>
    <row r="96" spans="1:13" x14ac:dyDescent="0.3">
      <c r="A96">
        <v>1934</v>
      </c>
      <c r="B96">
        <v>16.89</v>
      </c>
      <c r="C96">
        <v>9.48</v>
      </c>
      <c r="D96">
        <f>VLOOKUP(A96,'Global Data'!$A$2:$B$267,2,FALSE)</f>
        <v>8.6300000000000008</v>
      </c>
      <c r="E96">
        <f>AVERAGE(B87:B96)</f>
        <v>16.888999999999999</v>
      </c>
      <c r="F96">
        <f t="shared" si="65"/>
        <v>9.91</v>
      </c>
      <c r="G96">
        <f t="shared" ref="G96" si="85">AVERAGE(D87:D96)</f>
        <v>8.5680000000000014</v>
      </c>
      <c r="J96" s="4">
        <v>1943</v>
      </c>
      <c r="K96">
        <v>17.003</v>
      </c>
      <c r="L96">
        <v>9.7600000000000016</v>
      </c>
      <c r="M96">
        <v>8.7040000000000006</v>
      </c>
    </row>
    <row r="97" spans="1:13" x14ac:dyDescent="0.3">
      <c r="A97">
        <v>1935</v>
      </c>
      <c r="B97">
        <v>16.55</v>
      </c>
      <c r="C97">
        <v>9.48</v>
      </c>
      <c r="D97">
        <f>VLOOKUP(A97,'Global Data'!$A$2:$B$267,2,FALSE)</f>
        <v>8.52</v>
      </c>
      <c r="E97">
        <f>AVERAGE(B88:B97)</f>
        <v>16.889000000000003</v>
      </c>
      <c r="F97">
        <f t="shared" si="65"/>
        <v>9.886000000000001</v>
      </c>
      <c r="G97">
        <f t="shared" ref="G97" si="86">AVERAGE(D88:D97)</f>
        <v>8.5670000000000002</v>
      </c>
      <c r="J97" s="4">
        <v>1944</v>
      </c>
      <c r="K97">
        <v>17.013000000000002</v>
      </c>
      <c r="L97">
        <v>9.8129999999999988</v>
      </c>
      <c r="M97">
        <v>8.7259999999999991</v>
      </c>
    </row>
    <row r="98" spans="1:13" x14ac:dyDescent="0.3">
      <c r="A98">
        <v>1936</v>
      </c>
      <c r="B98">
        <v>16.79</v>
      </c>
      <c r="C98">
        <v>9.73</v>
      </c>
      <c r="D98">
        <f>VLOOKUP(A98,'Global Data'!$A$2:$B$267,2,FALSE)</f>
        <v>8.5500000000000007</v>
      </c>
      <c r="E98">
        <f>AVERAGE(B89:B98)</f>
        <v>16.843000000000004</v>
      </c>
      <c r="F98">
        <f t="shared" si="65"/>
        <v>10.005000000000001</v>
      </c>
      <c r="G98">
        <f t="shared" ref="G98" si="87">AVERAGE(D89:D98)</f>
        <v>8.5489999999999995</v>
      </c>
      <c r="J98" s="4">
        <v>1945</v>
      </c>
      <c r="K98">
        <v>17.046999999999997</v>
      </c>
      <c r="L98">
        <v>9.859</v>
      </c>
      <c r="M98">
        <v>8.7319999999999993</v>
      </c>
    </row>
    <row r="99" spans="1:13" x14ac:dyDescent="0.3">
      <c r="A99">
        <v>1937</v>
      </c>
      <c r="B99">
        <v>16.97</v>
      </c>
      <c r="C99">
        <v>10.16</v>
      </c>
      <c r="D99">
        <f>VLOOKUP(A99,'Global Data'!$A$2:$B$267,2,FALSE)</f>
        <v>8.6999999999999993</v>
      </c>
      <c r="E99">
        <f>AVERAGE(B90:B99)</f>
        <v>16.898000000000003</v>
      </c>
      <c r="F99">
        <f t="shared" si="65"/>
        <v>10.051</v>
      </c>
      <c r="G99">
        <f t="shared" ref="G99" si="88">AVERAGE(D90:D99)</f>
        <v>8.5670000000000002</v>
      </c>
      <c r="J99" s="4">
        <v>1946</v>
      </c>
      <c r="K99">
        <v>17.071999999999999</v>
      </c>
      <c r="L99">
        <v>9.9489999999999998</v>
      </c>
      <c r="M99">
        <v>8.7449999999999992</v>
      </c>
    </row>
    <row r="100" spans="1:13" x14ac:dyDescent="0.3">
      <c r="A100">
        <v>1938</v>
      </c>
      <c r="B100">
        <v>17.39</v>
      </c>
      <c r="C100">
        <v>10.42</v>
      </c>
      <c r="D100">
        <f>VLOOKUP(A100,'Global Data'!$A$2:$B$267,2,FALSE)</f>
        <v>8.86</v>
      </c>
      <c r="E100">
        <f>AVERAGE(B91:B100)</f>
        <v>16.897000000000002</v>
      </c>
      <c r="F100">
        <f t="shared" si="65"/>
        <v>10.111000000000001</v>
      </c>
      <c r="G100">
        <f t="shared" ref="G100" si="89">AVERAGE(D91:D100)</f>
        <v>8.59</v>
      </c>
      <c r="J100" s="4">
        <v>1947</v>
      </c>
      <c r="K100">
        <v>17.068999999999996</v>
      </c>
      <c r="L100">
        <v>9.9239999999999995</v>
      </c>
      <c r="M100">
        <v>8.754999999999999</v>
      </c>
    </row>
    <row r="101" spans="1:13" x14ac:dyDescent="0.3">
      <c r="A101">
        <v>1939</v>
      </c>
      <c r="B101">
        <v>17.329999999999998</v>
      </c>
      <c r="C101">
        <v>10.07</v>
      </c>
      <c r="D101">
        <f>VLOOKUP(A101,'Global Data'!$A$2:$B$267,2,FALSE)</f>
        <v>8.76</v>
      </c>
      <c r="E101">
        <f>AVERAGE(B92:B101)</f>
        <v>16.960999999999995</v>
      </c>
      <c r="F101">
        <f t="shared" si="65"/>
        <v>10.121</v>
      </c>
      <c r="G101">
        <f t="shared" ref="G101" si="90">AVERAGE(D92:D101)</f>
        <v>8.6420000000000012</v>
      </c>
      <c r="J101" s="4">
        <v>1948</v>
      </c>
      <c r="K101">
        <v>16.971999999999998</v>
      </c>
      <c r="L101">
        <v>9.8649999999999984</v>
      </c>
      <c r="M101">
        <v>8.743999999999998</v>
      </c>
    </row>
    <row r="102" spans="1:13" x14ac:dyDescent="0.3">
      <c r="A102">
        <v>1940</v>
      </c>
      <c r="B102">
        <v>17.64</v>
      </c>
      <c r="C102">
        <v>8.5299999999999994</v>
      </c>
      <c r="D102">
        <f>VLOOKUP(A102,'Global Data'!$A$2:$B$267,2,FALSE)</f>
        <v>8.76</v>
      </c>
      <c r="E102">
        <f>AVERAGE(B93:B102)</f>
        <v>17.014999999999997</v>
      </c>
      <c r="F102">
        <f t="shared" si="65"/>
        <v>9.9520000000000017</v>
      </c>
      <c r="G102">
        <f t="shared" ref="G102" si="91">AVERAGE(D93:D102)</f>
        <v>8.6550000000000011</v>
      </c>
      <c r="J102" s="4">
        <v>1949</v>
      </c>
      <c r="K102">
        <v>16.893999999999998</v>
      </c>
      <c r="L102">
        <v>9.9969999999999981</v>
      </c>
      <c r="M102">
        <v>8.7270000000000003</v>
      </c>
    </row>
    <row r="103" spans="1:13" x14ac:dyDescent="0.3">
      <c r="A103">
        <v>1941</v>
      </c>
      <c r="B103">
        <v>16.86</v>
      </c>
      <c r="C103">
        <v>10.19</v>
      </c>
      <c r="D103">
        <f>VLOOKUP(A103,'Global Data'!$A$2:$B$267,2,FALSE)</f>
        <v>8.77</v>
      </c>
      <c r="E103">
        <f>AVERAGE(B94:B103)</f>
        <v>17.015000000000004</v>
      </c>
      <c r="F103">
        <f t="shared" si="65"/>
        <v>9.8680000000000003</v>
      </c>
      <c r="G103">
        <f t="shared" ref="G103" si="92">AVERAGE(D94:D103)</f>
        <v>8.66</v>
      </c>
      <c r="J103" s="4">
        <v>1950</v>
      </c>
      <c r="K103">
        <v>16.844000000000001</v>
      </c>
      <c r="L103">
        <v>10.116</v>
      </c>
      <c r="M103">
        <v>8.6880000000000006</v>
      </c>
    </row>
    <row r="104" spans="1:13" x14ac:dyDescent="0.3">
      <c r="A104">
        <v>1942</v>
      </c>
      <c r="B104">
        <v>17.3</v>
      </c>
      <c r="C104">
        <v>9.9600000000000009</v>
      </c>
      <c r="D104">
        <f>VLOOKUP(A104,'Global Data'!$A$2:$B$267,2,FALSE)</f>
        <v>8.73</v>
      </c>
      <c r="E104">
        <f>AVERAGE(B95:B104)</f>
        <v>17.048000000000002</v>
      </c>
      <c r="F104">
        <f t="shared" si="65"/>
        <v>9.8200000000000021</v>
      </c>
      <c r="G104">
        <f t="shared" ref="G104" si="93">AVERAGE(D95:D104)</f>
        <v>8.661999999999999</v>
      </c>
      <c r="J104" s="4">
        <v>1951</v>
      </c>
      <c r="K104">
        <v>16.830999999999996</v>
      </c>
      <c r="L104">
        <v>10.123999999999999</v>
      </c>
      <c r="M104">
        <v>8.6740000000000013</v>
      </c>
    </row>
    <row r="105" spans="1:13" x14ac:dyDescent="0.3">
      <c r="A105">
        <v>1943</v>
      </c>
      <c r="B105">
        <v>16.309999999999999</v>
      </c>
      <c r="C105">
        <v>9.58</v>
      </c>
      <c r="D105">
        <f>VLOOKUP(A105,'Global Data'!$A$2:$B$267,2,FALSE)</f>
        <v>8.76</v>
      </c>
      <c r="E105">
        <f>AVERAGE(B96:B105)</f>
        <v>17.003</v>
      </c>
      <c r="F105">
        <f t="shared" si="65"/>
        <v>9.7600000000000016</v>
      </c>
      <c r="G105">
        <f t="shared" ref="G105" si="94">AVERAGE(D96:D105)</f>
        <v>8.7040000000000006</v>
      </c>
      <c r="J105" s="4">
        <v>1952</v>
      </c>
      <c r="K105">
        <v>16.783999999999999</v>
      </c>
      <c r="L105">
        <v>10.18</v>
      </c>
      <c r="M105">
        <v>8.6650000000000009</v>
      </c>
    </row>
    <row r="106" spans="1:13" x14ac:dyDescent="0.3">
      <c r="A106">
        <v>1944</v>
      </c>
      <c r="B106">
        <v>16.989999999999998</v>
      </c>
      <c r="C106">
        <v>10.01</v>
      </c>
      <c r="D106">
        <f>VLOOKUP(A106,'Global Data'!$A$2:$B$267,2,FALSE)</f>
        <v>8.85</v>
      </c>
      <c r="E106">
        <f>AVERAGE(B97:B106)</f>
        <v>17.013000000000002</v>
      </c>
      <c r="F106">
        <f t="shared" si="65"/>
        <v>9.8129999999999988</v>
      </c>
      <c r="G106">
        <f t="shared" ref="G106" si="95">AVERAGE(D97:D106)</f>
        <v>8.7259999999999991</v>
      </c>
      <c r="J106" s="4">
        <v>1953</v>
      </c>
      <c r="K106">
        <v>16.825999999999997</v>
      </c>
      <c r="L106">
        <v>10.338999999999999</v>
      </c>
      <c r="M106">
        <v>8.6760000000000002</v>
      </c>
    </row>
    <row r="107" spans="1:13" x14ac:dyDescent="0.3">
      <c r="A107">
        <v>1945</v>
      </c>
      <c r="B107">
        <v>16.89</v>
      </c>
      <c r="C107">
        <v>9.94</v>
      </c>
      <c r="D107">
        <f>VLOOKUP(A107,'Global Data'!$A$2:$B$267,2,FALSE)</f>
        <v>8.58</v>
      </c>
      <c r="E107">
        <f>AVERAGE(B98:B107)</f>
        <v>17.046999999999997</v>
      </c>
      <c r="F107">
        <f t="shared" si="65"/>
        <v>9.859</v>
      </c>
      <c r="G107">
        <f t="shared" ref="G107" si="96">AVERAGE(D98:D107)</f>
        <v>8.7319999999999993</v>
      </c>
      <c r="J107" s="4">
        <v>1954</v>
      </c>
      <c r="K107">
        <v>16.82</v>
      </c>
      <c r="L107">
        <v>10.369</v>
      </c>
      <c r="M107">
        <v>8.647000000000002</v>
      </c>
    </row>
    <row r="108" spans="1:13" x14ac:dyDescent="0.3">
      <c r="A108">
        <v>1946</v>
      </c>
      <c r="B108">
        <v>17.04</v>
      </c>
      <c r="C108">
        <v>10.63</v>
      </c>
      <c r="D108">
        <f>VLOOKUP(A108,'Global Data'!$A$2:$B$267,2,FALSE)</f>
        <v>8.68</v>
      </c>
      <c r="E108">
        <f>AVERAGE(B99:B108)</f>
        <v>17.071999999999999</v>
      </c>
      <c r="F108">
        <f t="shared" si="65"/>
        <v>9.9489999999999998</v>
      </c>
      <c r="G108">
        <f t="shared" ref="G108" si="97">AVERAGE(D99:D108)</f>
        <v>8.7449999999999992</v>
      </c>
      <c r="J108" s="4">
        <v>1955</v>
      </c>
      <c r="K108">
        <v>16.830000000000002</v>
      </c>
      <c r="L108">
        <v>10.414</v>
      </c>
      <c r="M108">
        <v>8.6519999999999992</v>
      </c>
    </row>
    <row r="109" spans="1:13" x14ac:dyDescent="0.3">
      <c r="A109">
        <v>1947</v>
      </c>
      <c r="B109">
        <v>16.940000000000001</v>
      </c>
      <c r="C109">
        <v>9.91</v>
      </c>
      <c r="D109">
        <f>VLOOKUP(A109,'Global Data'!$A$2:$B$267,2,FALSE)</f>
        <v>8.8000000000000007</v>
      </c>
      <c r="E109">
        <f>AVERAGE(B100:B109)</f>
        <v>17.068999999999996</v>
      </c>
      <c r="F109">
        <f t="shared" si="65"/>
        <v>9.9239999999999995</v>
      </c>
      <c r="G109">
        <f t="shared" ref="G109" si="98">AVERAGE(D100:D109)</f>
        <v>8.754999999999999</v>
      </c>
      <c r="J109" s="4">
        <v>1956</v>
      </c>
      <c r="K109">
        <v>16.790000000000003</v>
      </c>
      <c r="L109">
        <v>10.326000000000001</v>
      </c>
      <c r="M109">
        <v>8.6119999999999983</v>
      </c>
    </row>
    <row r="110" spans="1:13" x14ac:dyDescent="0.3">
      <c r="A110">
        <v>1948</v>
      </c>
      <c r="B110">
        <v>16.420000000000002</v>
      </c>
      <c r="C110">
        <v>9.83</v>
      </c>
      <c r="D110">
        <f>VLOOKUP(A110,'Global Data'!$A$2:$B$267,2,FALSE)</f>
        <v>8.75</v>
      </c>
      <c r="E110">
        <f>AVERAGE(B101:B110)</f>
        <v>16.971999999999998</v>
      </c>
      <c r="F110">
        <f t="shared" si="65"/>
        <v>9.8649999999999984</v>
      </c>
      <c r="G110">
        <f t="shared" ref="G110" si="99">AVERAGE(D101:D110)</f>
        <v>8.743999999999998</v>
      </c>
      <c r="J110" s="4">
        <v>1957</v>
      </c>
      <c r="K110">
        <v>16.802000000000003</v>
      </c>
      <c r="L110">
        <v>10.385</v>
      </c>
      <c r="M110">
        <v>8.6050000000000004</v>
      </c>
    </row>
    <row r="111" spans="1:13" x14ac:dyDescent="0.3">
      <c r="A111">
        <v>1949</v>
      </c>
      <c r="B111">
        <v>16.55</v>
      </c>
      <c r="C111">
        <v>11.39</v>
      </c>
      <c r="D111">
        <f>VLOOKUP(A111,'Global Data'!$A$2:$B$267,2,FALSE)</f>
        <v>8.59</v>
      </c>
      <c r="E111">
        <f>AVERAGE(B102:B111)</f>
        <v>16.893999999999998</v>
      </c>
      <c r="F111">
        <f t="shared" si="65"/>
        <v>9.9969999999999981</v>
      </c>
      <c r="G111">
        <f t="shared" ref="G111" si="100">AVERAGE(D102:D111)</f>
        <v>8.7270000000000003</v>
      </c>
      <c r="J111" s="4">
        <v>1958</v>
      </c>
      <c r="K111">
        <v>16.901</v>
      </c>
      <c r="L111">
        <v>10.318000000000001</v>
      </c>
      <c r="M111">
        <v>8.6070000000000011</v>
      </c>
    </row>
    <row r="112" spans="1:13" x14ac:dyDescent="0.3">
      <c r="A112">
        <v>1950</v>
      </c>
      <c r="B112">
        <v>17.14</v>
      </c>
      <c r="C112">
        <v>9.7200000000000006</v>
      </c>
      <c r="D112">
        <f>VLOOKUP(A112,'Global Data'!$A$2:$B$267,2,FALSE)</f>
        <v>8.3699999999999992</v>
      </c>
      <c r="E112">
        <f>AVERAGE(B103:B112)</f>
        <v>16.844000000000001</v>
      </c>
      <c r="F112">
        <f t="shared" si="65"/>
        <v>10.116</v>
      </c>
      <c r="G112">
        <f t="shared" ref="G112" si="101">AVERAGE(D103:D112)</f>
        <v>8.6880000000000006</v>
      </c>
      <c r="J112" s="4">
        <v>1959</v>
      </c>
      <c r="K112">
        <v>16.969000000000001</v>
      </c>
      <c r="L112">
        <v>10.255999999999998</v>
      </c>
      <c r="M112">
        <v>8.6210000000000004</v>
      </c>
    </row>
    <row r="113" spans="1:13" x14ac:dyDescent="0.3">
      <c r="A113">
        <v>1951</v>
      </c>
      <c r="B113">
        <v>16.73</v>
      </c>
      <c r="C113">
        <v>10.27</v>
      </c>
      <c r="D113">
        <f>VLOOKUP(A113,'Global Data'!$A$2:$B$267,2,FALSE)</f>
        <v>8.6300000000000008</v>
      </c>
      <c r="E113">
        <f>AVERAGE(B104:B113)</f>
        <v>16.830999999999996</v>
      </c>
      <c r="F113">
        <f t="shared" si="65"/>
        <v>10.123999999999999</v>
      </c>
      <c r="G113">
        <f t="shared" ref="G113" si="102">AVERAGE(D104:D113)</f>
        <v>8.6740000000000013</v>
      </c>
      <c r="J113" s="4">
        <v>1960</v>
      </c>
      <c r="K113">
        <v>16.922999999999998</v>
      </c>
      <c r="L113">
        <v>10.26</v>
      </c>
      <c r="M113">
        <v>8.6419999999999995</v>
      </c>
    </row>
    <row r="114" spans="1:13" x14ac:dyDescent="0.3">
      <c r="A114">
        <v>1952</v>
      </c>
      <c r="B114">
        <v>16.829999999999998</v>
      </c>
      <c r="C114">
        <v>10.52</v>
      </c>
      <c r="D114">
        <f>VLOOKUP(A114,'Global Data'!$A$2:$B$267,2,FALSE)</f>
        <v>8.64</v>
      </c>
      <c r="E114">
        <f>AVERAGE(B105:B114)</f>
        <v>16.783999999999999</v>
      </c>
      <c r="F114">
        <f t="shared" si="65"/>
        <v>10.18</v>
      </c>
      <c r="G114">
        <f t="shared" ref="G114" si="103">AVERAGE(D105:D114)</f>
        <v>8.6650000000000009</v>
      </c>
      <c r="J114" s="4">
        <v>1961</v>
      </c>
      <c r="K114">
        <v>16.936</v>
      </c>
      <c r="L114">
        <v>10.236000000000001</v>
      </c>
      <c r="M114">
        <v>8.6590000000000007</v>
      </c>
    </row>
    <row r="115" spans="1:13" x14ac:dyDescent="0.3">
      <c r="A115">
        <v>1953</v>
      </c>
      <c r="B115">
        <v>16.73</v>
      </c>
      <c r="C115">
        <v>11.17</v>
      </c>
      <c r="D115">
        <f>VLOOKUP(A115,'Global Data'!$A$2:$B$267,2,FALSE)</f>
        <v>8.8699999999999992</v>
      </c>
      <c r="E115">
        <f>AVERAGE(B106:B115)</f>
        <v>16.825999999999997</v>
      </c>
      <c r="F115">
        <f t="shared" si="65"/>
        <v>10.338999999999999</v>
      </c>
      <c r="G115">
        <f t="shared" ref="G115" si="104">AVERAGE(D106:D115)</f>
        <v>8.6760000000000002</v>
      </c>
      <c r="J115" s="4">
        <v>1962</v>
      </c>
      <c r="K115">
        <v>16.927</v>
      </c>
      <c r="L115">
        <v>10.116</v>
      </c>
      <c r="M115">
        <v>8.67</v>
      </c>
    </row>
    <row r="116" spans="1:13" x14ac:dyDescent="0.3">
      <c r="A116">
        <v>1954</v>
      </c>
      <c r="B116">
        <v>16.93</v>
      </c>
      <c r="C116">
        <v>10.31</v>
      </c>
      <c r="D116">
        <f>VLOOKUP(A116,'Global Data'!$A$2:$B$267,2,FALSE)</f>
        <v>8.56</v>
      </c>
      <c r="E116">
        <f>AVERAGE(B107:B116)</f>
        <v>16.82</v>
      </c>
      <c r="F116">
        <f t="shared" si="65"/>
        <v>10.369</v>
      </c>
      <c r="G116">
        <f t="shared" ref="G116" si="105">AVERAGE(D107:D116)</f>
        <v>8.647000000000002</v>
      </c>
      <c r="J116" s="4">
        <v>1963</v>
      </c>
      <c r="K116">
        <v>16.947000000000003</v>
      </c>
      <c r="L116">
        <v>9.9310000000000009</v>
      </c>
      <c r="M116">
        <v>8.6690000000000005</v>
      </c>
    </row>
    <row r="117" spans="1:13" x14ac:dyDescent="0.3">
      <c r="A117">
        <v>1955</v>
      </c>
      <c r="B117">
        <v>16.989999999999998</v>
      </c>
      <c r="C117">
        <v>10.39</v>
      </c>
      <c r="D117">
        <f>VLOOKUP(A117,'Global Data'!$A$2:$B$267,2,FALSE)</f>
        <v>8.6300000000000008</v>
      </c>
      <c r="E117">
        <f>AVERAGE(B108:B117)</f>
        <v>16.830000000000002</v>
      </c>
      <c r="F117">
        <f t="shared" si="65"/>
        <v>10.414</v>
      </c>
      <c r="G117">
        <f t="shared" ref="G117" si="106">AVERAGE(D108:D117)</f>
        <v>8.6519999999999992</v>
      </c>
      <c r="J117" s="4">
        <v>1964</v>
      </c>
      <c r="K117">
        <v>16.95</v>
      </c>
      <c r="L117">
        <v>9.8959999999999972</v>
      </c>
      <c r="M117">
        <v>8.6539999999999999</v>
      </c>
    </row>
    <row r="118" spans="1:13" x14ac:dyDescent="0.3">
      <c r="A118">
        <v>1956</v>
      </c>
      <c r="B118">
        <v>16.64</v>
      </c>
      <c r="C118">
        <v>9.75</v>
      </c>
      <c r="D118">
        <f>VLOOKUP(A118,'Global Data'!$A$2:$B$267,2,FALSE)</f>
        <v>8.2799999999999994</v>
      </c>
      <c r="E118">
        <f>AVERAGE(B109:B118)</f>
        <v>16.790000000000003</v>
      </c>
      <c r="F118">
        <f t="shared" si="65"/>
        <v>10.326000000000001</v>
      </c>
      <c r="G118">
        <f t="shared" ref="G118" si="107">AVERAGE(D109:D118)</f>
        <v>8.6119999999999983</v>
      </c>
      <c r="J118" s="4">
        <v>1965</v>
      </c>
      <c r="K118">
        <v>16.951000000000001</v>
      </c>
      <c r="L118">
        <v>9.8199999999999985</v>
      </c>
      <c r="M118">
        <v>8.6440000000000001</v>
      </c>
    </row>
    <row r="119" spans="1:13" x14ac:dyDescent="0.3">
      <c r="A119">
        <v>1957</v>
      </c>
      <c r="B119">
        <v>17.059999999999999</v>
      </c>
      <c r="C119">
        <v>10.5</v>
      </c>
      <c r="D119">
        <f>VLOOKUP(A119,'Global Data'!$A$2:$B$267,2,FALSE)</f>
        <v>8.73</v>
      </c>
      <c r="E119">
        <f>AVERAGE(B110:B119)</f>
        <v>16.802000000000003</v>
      </c>
      <c r="F119">
        <f t="shared" si="65"/>
        <v>10.385</v>
      </c>
      <c r="G119">
        <f t="shared" ref="G119" si="108">AVERAGE(D110:D119)</f>
        <v>8.6050000000000004</v>
      </c>
      <c r="J119" s="4">
        <v>1966</v>
      </c>
      <c r="K119">
        <v>16.951000000000001</v>
      </c>
      <c r="L119">
        <v>9.8199999999999985</v>
      </c>
      <c r="M119">
        <v>8.6759999999999984</v>
      </c>
    </row>
    <row r="120" spans="1:13" x14ac:dyDescent="0.3">
      <c r="A120">
        <v>1958</v>
      </c>
      <c r="B120">
        <v>17.41</v>
      </c>
      <c r="C120">
        <v>9.16</v>
      </c>
      <c r="D120">
        <f>VLOOKUP(A120,'Global Data'!$A$2:$B$267,2,FALSE)</f>
        <v>8.77</v>
      </c>
      <c r="E120">
        <f>AVERAGE(B111:B120)</f>
        <v>16.901</v>
      </c>
      <c r="F120">
        <f t="shared" si="65"/>
        <v>10.318000000000001</v>
      </c>
      <c r="G120">
        <f t="shared" ref="G120" si="109">AVERAGE(D111:D120)</f>
        <v>8.6070000000000011</v>
      </c>
      <c r="J120" s="4">
        <v>1967</v>
      </c>
      <c r="K120">
        <v>16.93</v>
      </c>
      <c r="L120">
        <v>9.6999999999999993</v>
      </c>
      <c r="M120">
        <v>8.6729999999999983</v>
      </c>
    </row>
    <row r="121" spans="1:13" x14ac:dyDescent="0.3">
      <c r="A121">
        <v>1959</v>
      </c>
      <c r="B121">
        <v>17.23</v>
      </c>
      <c r="C121">
        <v>10.77</v>
      </c>
      <c r="D121">
        <f>VLOOKUP(A121,'Global Data'!$A$2:$B$267,2,FALSE)</f>
        <v>8.73</v>
      </c>
      <c r="E121">
        <f>AVERAGE(B112:B121)</f>
        <v>16.969000000000001</v>
      </c>
      <c r="F121">
        <f t="shared" si="65"/>
        <v>10.255999999999998</v>
      </c>
      <c r="G121">
        <f t="shared" ref="G121" si="110">AVERAGE(D112:D121)</f>
        <v>8.6210000000000004</v>
      </c>
      <c r="J121" s="4">
        <v>1968</v>
      </c>
      <c r="K121">
        <v>16.916000000000004</v>
      </c>
      <c r="L121">
        <v>9.7590000000000003</v>
      </c>
      <c r="M121">
        <v>8.6479999999999997</v>
      </c>
    </row>
    <row r="122" spans="1:13" x14ac:dyDescent="0.3">
      <c r="A122">
        <v>1960</v>
      </c>
      <c r="B122">
        <v>16.68</v>
      </c>
      <c r="C122">
        <v>9.76</v>
      </c>
      <c r="D122">
        <f>VLOOKUP(A122,'Global Data'!$A$2:$B$267,2,FALSE)</f>
        <v>8.58</v>
      </c>
      <c r="E122">
        <f>AVERAGE(B113:B122)</f>
        <v>16.922999999999998</v>
      </c>
      <c r="F122">
        <f t="shared" si="65"/>
        <v>10.26</v>
      </c>
      <c r="G122">
        <f t="shared" ref="G122" si="111">AVERAGE(D113:D122)</f>
        <v>8.6419999999999995</v>
      </c>
      <c r="J122" s="4">
        <v>1969</v>
      </c>
      <c r="K122">
        <v>16.911000000000005</v>
      </c>
      <c r="L122">
        <v>9.6580000000000013</v>
      </c>
      <c r="M122">
        <v>8.6349999999999998</v>
      </c>
    </row>
    <row r="123" spans="1:13" x14ac:dyDescent="0.3">
      <c r="A123">
        <v>1961</v>
      </c>
      <c r="B123">
        <v>16.86</v>
      </c>
      <c r="C123">
        <v>10.029999999999999</v>
      </c>
      <c r="D123">
        <f>VLOOKUP(A123,'Global Data'!$A$2:$B$267,2,FALSE)</f>
        <v>8.8000000000000007</v>
      </c>
      <c r="E123">
        <f>AVERAGE(B114:B123)</f>
        <v>16.936</v>
      </c>
      <c r="F123">
        <f t="shared" si="65"/>
        <v>10.236000000000001</v>
      </c>
      <c r="G123">
        <f t="shared" ref="G123" si="112">AVERAGE(D114:D123)</f>
        <v>8.6590000000000007</v>
      </c>
      <c r="J123" s="4">
        <v>1970</v>
      </c>
      <c r="K123">
        <v>16.920999999999999</v>
      </c>
      <c r="L123">
        <v>9.6590000000000007</v>
      </c>
      <c r="M123">
        <v>8.6470000000000002</v>
      </c>
    </row>
    <row r="124" spans="1:13" x14ac:dyDescent="0.3">
      <c r="A124">
        <v>1962</v>
      </c>
      <c r="B124">
        <v>16.739999999999998</v>
      </c>
      <c r="C124">
        <v>9.32</v>
      </c>
      <c r="D124">
        <f>VLOOKUP(A124,'Global Data'!$A$2:$B$267,2,FALSE)</f>
        <v>8.75</v>
      </c>
      <c r="E124">
        <f>AVERAGE(B115:B124)</f>
        <v>16.927</v>
      </c>
      <c r="F124">
        <f t="shared" si="65"/>
        <v>10.116</v>
      </c>
      <c r="G124">
        <f t="shared" ref="G124" si="113">AVERAGE(D115:D124)</f>
        <v>8.67</v>
      </c>
      <c r="J124" s="4">
        <v>1971</v>
      </c>
      <c r="K124">
        <v>16.919</v>
      </c>
      <c r="L124">
        <v>9.657</v>
      </c>
      <c r="M124">
        <v>8.6269999999999989</v>
      </c>
    </row>
    <row r="125" spans="1:13" x14ac:dyDescent="0.3">
      <c r="A125">
        <v>1963</v>
      </c>
      <c r="B125">
        <v>16.93</v>
      </c>
      <c r="C125">
        <v>9.32</v>
      </c>
      <c r="D125">
        <f>VLOOKUP(A125,'Global Data'!$A$2:$B$267,2,FALSE)</f>
        <v>8.86</v>
      </c>
      <c r="E125">
        <f>AVERAGE(B116:B125)</f>
        <v>16.947000000000003</v>
      </c>
      <c r="F125">
        <f t="shared" si="65"/>
        <v>9.9310000000000009</v>
      </c>
      <c r="G125">
        <f t="shared" ref="G125" si="114">AVERAGE(D116:D125)</f>
        <v>8.6690000000000005</v>
      </c>
      <c r="J125" s="4">
        <v>1972</v>
      </c>
      <c r="K125">
        <v>16.948</v>
      </c>
      <c r="L125">
        <v>9.6740000000000013</v>
      </c>
      <c r="M125">
        <v>8.6019999999999985</v>
      </c>
    </row>
    <row r="126" spans="1:13" x14ac:dyDescent="0.3">
      <c r="A126">
        <v>1964</v>
      </c>
      <c r="B126">
        <v>16.96</v>
      </c>
      <c r="C126">
        <v>9.9600000000000009</v>
      </c>
      <c r="D126">
        <f>VLOOKUP(A126,'Global Data'!$A$2:$B$267,2,FALSE)</f>
        <v>8.41</v>
      </c>
      <c r="E126">
        <f>AVERAGE(B117:B126)</f>
        <v>16.95</v>
      </c>
      <c r="F126">
        <f t="shared" si="65"/>
        <v>9.8959999999999972</v>
      </c>
      <c r="G126">
        <f t="shared" ref="G126" si="115">AVERAGE(D117:D126)</f>
        <v>8.6539999999999999</v>
      </c>
      <c r="J126" s="4">
        <v>1973</v>
      </c>
      <c r="K126">
        <v>17.036000000000001</v>
      </c>
      <c r="L126">
        <v>9.8379999999999992</v>
      </c>
      <c r="M126">
        <v>8.6109999999999989</v>
      </c>
    </row>
    <row r="127" spans="1:13" x14ac:dyDescent="0.3">
      <c r="A127">
        <v>1965</v>
      </c>
      <c r="B127">
        <v>17</v>
      </c>
      <c r="C127">
        <v>9.6300000000000008</v>
      </c>
      <c r="D127">
        <f>VLOOKUP(A127,'Global Data'!$A$2:$B$267,2,FALSE)</f>
        <v>8.5299999999999994</v>
      </c>
      <c r="E127">
        <f>AVERAGE(B118:B127)</f>
        <v>16.951000000000001</v>
      </c>
      <c r="F127">
        <f t="shared" si="65"/>
        <v>9.8199999999999985</v>
      </c>
      <c r="G127">
        <f t="shared" ref="G127" si="116">AVERAGE(D118:D127)</f>
        <v>8.6440000000000001</v>
      </c>
      <c r="J127" s="4">
        <v>1974</v>
      </c>
      <c r="K127">
        <v>17.038</v>
      </c>
      <c r="L127">
        <v>9.8500000000000014</v>
      </c>
      <c r="M127">
        <v>8.6170000000000009</v>
      </c>
    </row>
    <row r="128" spans="1:13" x14ac:dyDescent="0.3">
      <c r="A128">
        <v>1966</v>
      </c>
      <c r="B128">
        <v>16.64</v>
      </c>
      <c r="C128">
        <v>9.75</v>
      </c>
      <c r="D128">
        <f>VLOOKUP(A128,'Global Data'!$A$2:$B$267,2,FALSE)</f>
        <v>8.6</v>
      </c>
      <c r="E128">
        <f>AVERAGE(B119:B128)</f>
        <v>16.951000000000001</v>
      </c>
      <c r="F128">
        <f t="shared" si="65"/>
        <v>9.8199999999999985</v>
      </c>
      <c r="G128">
        <f t="shared" ref="G128" si="117">AVERAGE(D119:D128)</f>
        <v>8.6759999999999984</v>
      </c>
      <c r="J128" s="4">
        <v>1975</v>
      </c>
      <c r="K128">
        <v>17.071999999999999</v>
      </c>
      <c r="L128">
        <v>9.9429999999999996</v>
      </c>
      <c r="M128">
        <v>8.6379999999999981</v>
      </c>
    </row>
    <row r="129" spans="1:13" x14ac:dyDescent="0.3">
      <c r="A129">
        <v>1967</v>
      </c>
      <c r="B129">
        <v>16.850000000000001</v>
      </c>
      <c r="C129">
        <v>9.3000000000000007</v>
      </c>
      <c r="D129">
        <f>VLOOKUP(A129,'Global Data'!$A$2:$B$267,2,FALSE)</f>
        <v>8.6999999999999993</v>
      </c>
      <c r="E129">
        <f>AVERAGE(B120:B129)</f>
        <v>16.93</v>
      </c>
      <c r="F129">
        <f t="shared" si="65"/>
        <v>9.6999999999999993</v>
      </c>
      <c r="G129">
        <f t="shared" ref="G129" si="118">AVERAGE(D120:D129)</f>
        <v>8.6729999999999983</v>
      </c>
      <c r="J129" s="4">
        <v>1976</v>
      </c>
      <c r="K129">
        <v>17.109000000000002</v>
      </c>
      <c r="L129">
        <v>9.9209999999999994</v>
      </c>
      <c r="M129">
        <v>8.6129999999999978</v>
      </c>
    </row>
    <row r="130" spans="1:13" x14ac:dyDescent="0.3">
      <c r="A130">
        <v>1968</v>
      </c>
      <c r="B130">
        <v>17.27</v>
      </c>
      <c r="C130">
        <v>9.75</v>
      </c>
      <c r="D130">
        <f>VLOOKUP(A130,'Global Data'!$A$2:$B$267,2,FALSE)</f>
        <v>8.52</v>
      </c>
      <c r="E130">
        <f>AVERAGE(B121:B130)</f>
        <v>16.916000000000004</v>
      </c>
      <c r="F130">
        <f t="shared" si="65"/>
        <v>9.7590000000000003</v>
      </c>
      <c r="G130">
        <f t="shared" ref="G130" si="119">AVERAGE(D121:D130)</f>
        <v>8.6479999999999997</v>
      </c>
      <c r="J130" s="4">
        <v>1977</v>
      </c>
      <c r="K130">
        <v>17.158000000000001</v>
      </c>
      <c r="L130">
        <v>9.9870000000000001</v>
      </c>
      <c r="M130">
        <v>8.6279999999999966</v>
      </c>
    </row>
    <row r="131" spans="1:13" x14ac:dyDescent="0.3">
      <c r="A131">
        <v>1969</v>
      </c>
      <c r="B131">
        <v>17.18</v>
      </c>
      <c r="C131">
        <v>9.76</v>
      </c>
      <c r="D131">
        <f>VLOOKUP(A131,'Global Data'!$A$2:$B$267,2,FALSE)</f>
        <v>8.6</v>
      </c>
      <c r="E131">
        <f>AVERAGE(B122:B131)</f>
        <v>16.911000000000005</v>
      </c>
      <c r="F131">
        <f t="shared" si="65"/>
        <v>9.6580000000000013</v>
      </c>
      <c r="G131">
        <f t="shared" ref="G131" si="120">AVERAGE(D122:D131)</f>
        <v>8.6349999999999998</v>
      </c>
      <c r="J131" s="4">
        <v>1978</v>
      </c>
      <c r="K131">
        <v>17.146999999999998</v>
      </c>
      <c r="L131">
        <v>9.9290000000000003</v>
      </c>
      <c r="M131">
        <v>8.6449999999999996</v>
      </c>
    </row>
    <row r="132" spans="1:13" x14ac:dyDescent="0.3">
      <c r="A132">
        <v>1970</v>
      </c>
      <c r="B132">
        <v>16.78</v>
      </c>
      <c r="C132">
        <v>9.77</v>
      </c>
      <c r="D132">
        <f>VLOOKUP(A132,'Global Data'!$A$2:$B$267,2,FALSE)</f>
        <v>8.6999999999999993</v>
      </c>
      <c r="E132">
        <f>AVERAGE(B123:B132)</f>
        <v>16.920999999999999</v>
      </c>
      <c r="F132">
        <f t="shared" si="65"/>
        <v>9.6590000000000007</v>
      </c>
      <c r="G132">
        <f t="shared" ref="G132" si="121">AVERAGE(D123:D132)</f>
        <v>8.6470000000000002</v>
      </c>
      <c r="J132" s="4">
        <v>1979</v>
      </c>
      <c r="K132">
        <v>17.185000000000002</v>
      </c>
      <c r="L132">
        <v>9.9550000000000018</v>
      </c>
      <c r="M132">
        <v>8.6579999999999995</v>
      </c>
    </row>
    <row r="133" spans="1:13" x14ac:dyDescent="0.3">
      <c r="A133">
        <v>1971</v>
      </c>
      <c r="B133">
        <v>16.84</v>
      </c>
      <c r="C133">
        <v>10.01</v>
      </c>
      <c r="D133">
        <f>VLOOKUP(A133,'Global Data'!$A$2:$B$267,2,FALSE)</f>
        <v>8.6</v>
      </c>
      <c r="E133">
        <f>AVERAGE(B124:B133)</f>
        <v>16.919</v>
      </c>
      <c r="F133">
        <f t="shared" si="65"/>
        <v>9.657</v>
      </c>
      <c r="G133">
        <f t="shared" ref="G133" si="122">AVERAGE(D124:D133)</f>
        <v>8.6269999999999989</v>
      </c>
      <c r="J133" s="4">
        <v>1980</v>
      </c>
      <c r="K133">
        <v>17.307000000000002</v>
      </c>
      <c r="L133">
        <v>9.9640000000000004</v>
      </c>
      <c r="M133">
        <v>8.6860000000000017</v>
      </c>
    </row>
    <row r="134" spans="1:13" x14ac:dyDescent="0.3">
      <c r="A134">
        <v>1972</v>
      </c>
      <c r="B134">
        <v>17.03</v>
      </c>
      <c r="C134">
        <v>9.49</v>
      </c>
      <c r="D134">
        <f>VLOOKUP(A134,'Global Data'!$A$2:$B$267,2,FALSE)</f>
        <v>8.5</v>
      </c>
      <c r="E134">
        <f>AVERAGE(B125:B134)</f>
        <v>16.948</v>
      </c>
      <c r="F134">
        <f t="shared" si="65"/>
        <v>9.6740000000000013</v>
      </c>
      <c r="G134">
        <f t="shared" ref="G134" si="123">AVERAGE(D125:D134)</f>
        <v>8.6019999999999985</v>
      </c>
      <c r="J134" s="4">
        <v>1981</v>
      </c>
      <c r="K134">
        <v>17.372000000000003</v>
      </c>
      <c r="L134">
        <v>9.9580000000000002</v>
      </c>
      <c r="M134">
        <v>8.7430000000000003</v>
      </c>
    </row>
    <row r="135" spans="1:13" x14ac:dyDescent="0.3">
      <c r="A135">
        <v>1973</v>
      </c>
      <c r="B135">
        <v>17.809999999999999</v>
      </c>
      <c r="C135">
        <v>10.96</v>
      </c>
      <c r="D135">
        <f>VLOOKUP(A135,'Global Data'!$A$2:$B$267,2,FALSE)</f>
        <v>8.9499999999999993</v>
      </c>
      <c r="E135">
        <f>AVERAGE(B126:B135)</f>
        <v>17.036000000000001</v>
      </c>
      <c r="F135">
        <f t="shared" si="65"/>
        <v>9.8379999999999992</v>
      </c>
      <c r="G135">
        <f t="shared" ref="G135" si="124">AVERAGE(D126:D135)</f>
        <v>8.6109999999999989</v>
      </c>
      <c r="J135" s="4">
        <v>1982</v>
      </c>
      <c r="K135">
        <v>17.399000000000001</v>
      </c>
      <c r="L135">
        <v>9.9870000000000001</v>
      </c>
      <c r="M135">
        <v>8.7570000000000014</v>
      </c>
    </row>
    <row r="136" spans="1:13" x14ac:dyDescent="0.3">
      <c r="A136">
        <v>1974</v>
      </c>
      <c r="B136">
        <v>16.98</v>
      </c>
      <c r="C136">
        <v>10.08</v>
      </c>
      <c r="D136">
        <f>VLOOKUP(A136,'Global Data'!$A$2:$B$267,2,FALSE)</f>
        <v>8.4700000000000006</v>
      </c>
      <c r="E136">
        <f>AVERAGE(B127:B136)</f>
        <v>17.038</v>
      </c>
      <c r="F136">
        <f t="shared" si="65"/>
        <v>9.8500000000000014</v>
      </c>
      <c r="G136">
        <f t="shared" ref="G136" si="125">AVERAGE(D127:D136)</f>
        <v>8.6170000000000009</v>
      </c>
      <c r="J136" s="4">
        <v>1983</v>
      </c>
      <c r="K136">
        <v>17.365000000000002</v>
      </c>
      <c r="L136">
        <v>9.9420000000000019</v>
      </c>
      <c r="M136">
        <v>8.7650000000000006</v>
      </c>
    </row>
    <row r="137" spans="1:13" x14ac:dyDescent="0.3">
      <c r="A137">
        <v>1975</v>
      </c>
      <c r="B137">
        <v>17.34</v>
      </c>
      <c r="C137">
        <v>10.56</v>
      </c>
      <c r="D137">
        <f>VLOOKUP(A137,'Global Data'!$A$2:$B$267,2,FALSE)</f>
        <v>8.74</v>
      </c>
      <c r="E137">
        <f>AVERAGE(B128:B137)</f>
        <v>17.071999999999999</v>
      </c>
      <c r="F137">
        <f t="shared" si="65"/>
        <v>9.9429999999999996</v>
      </c>
      <c r="G137">
        <f t="shared" ref="G137" si="126">AVERAGE(D128:D137)</f>
        <v>8.6379999999999981</v>
      </c>
      <c r="J137" s="4">
        <v>1984</v>
      </c>
      <c r="K137">
        <v>17.357999999999997</v>
      </c>
      <c r="L137">
        <v>9.9600000000000009</v>
      </c>
      <c r="M137">
        <v>8.7870000000000008</v>
      </c>
    </row>
    <row r="138" spans="1:13" x14ac:dyDescent="0.3">
      <c r="A138">
        <v>1976</v>
      </c>
      <c r="B138">
        <v>17.010000000000002</v>
      </c>
      <c r="C138">
        <v>9.5299999999999994</v>
      </c>
      <c r="D138">
        <f>VLOOKUP(A138,'Global Data'!$A$2:$B$267,2,FALSE)</f>
        <v>8.35</v>
      </c>
      <c r="E138">
        <f>AVERAGE(B129:B138)</f>
        <v>17.109000000000002</v>
      </c>
      <c r="F138">
        <f t="shared" si="65"/>
        <v>9.9209999999999994</v>
      </c>
      <c r="G138">
        <f t="shared" ref="G138" si="127">AVERAGE(D129:D138)</f>
        <v>8.6129999999999978</v>
      </c>
      <c r="J138" s="4">
        <v>1985</v>
      </c>
      <c r="K138">
        <v>17.332999999999998</v>
      </c>
      <c r="L138">
        <v>9.9300000000000033</v>
      </c>
      <c r="M138">
        <v>8.7789999999999999</v>
      </c>
    </row>
    <row r="139" spans="1:13" x14ac:dyDescent="0.3">
      <c r="A139">
        <v>1977</v>
      </c>
      <c r="B139">
        <v>17.34</v>
      </c>
      <c r="C139">
        <v>9.9600000000000009</v>
      </c>
      <c r="D139">
        <f>VLOOKUP(A139,'Global Data'!$A$2:$B$267,2,FALSE)</f>
        <v>8.85</v>
      </c>
      <c r="E139">
        <f>AVERAGE(B130:B139)</f>
        <v>17.158000000000001</v>
      </c>
      <c r="F139">
        <f t="shared" si="65"/>
        <v>9.9870000000000001</v>
      </c>
      <c r="G139">
        <f t="shared" ref="G139" si="128">AVERAGE(D130:D139)</f>
        <v>8.6279999999999966</v>
      </c>
      <c r="J139" s="4">
        <v>1986</v>
      </c>
      <c r="K139">
        <v>17.338000000000001</v>
      </c>
      <c r="L139">
        <v>9.9920000000000027</v>
      </c>
      <c r="M139">
        <v>8.827</v>
      </c>
    </row>
    <row r="140" spans="1:13" x14ac:dyDescent="0.3">
      <c r="A140">
        <v>1978</v>
      </c>
      <c r="B140">
        <v>17.16</v>
      </c>
      <c r="C140">
        <v>9.17</v>
      </c>
      <c r="D140">
        <f>VLOOKUP(A140,'Global Data'!$A$2:$B$267,2,FALSE)</f>
        <v>8.69</v>
      </c>
      <c r="E140">
        <f>AVERAGE(B131:B140)</f>
        <v>17.146999999999998</v>
      </c>
      <c r="F140">
        <f t="shared" si="65"/>
        <v>9.9290000000000003</v>
      </c>
      <c r="G140">
        <f t="shared" ref="G140" si="129">AVERAGE(D131:D140)</f>
        <v>8.6449999999999996</v>
      </c>
      <c r="J140" s="4">
        <v>1987</v>
      </c>
      <c r="K140">
        <v>17.341000000000001</v>
      </c>
      <c r="L140">
        <v>10.028</v>
      </c>
      <c r="M140">
        <v>8.8409999999999993</v>
      </c>
    </row>
    <row r="141" spans="1:13" x14ac:dyDescent="0.3">
      <c r="A141">
        <v>1979</v>
      </c>
      <c r="B141">
        <v>17.559999999999999</v>
      </c>
      <c r="C141">
        <v>10.02</v>
      </c>
      <c r="D141">
        <f>VLOOKUP(A141,'Global Data'!$A$2:$B$267,2,FALSE)</f>
        <v>8.73</v>
      </c>
      <c r="E141">
        <f>AVERAGE(B132:B141)</f>
        <v>17.185000000000002</v>
      </c>
      <c r="F141">
        <f t="shared" ref="F141:F175" si="130">AVERAGE(C132:C141)</f>
        <v>9.9550000000000018</v>
      </c>
      <c r="G141">
        <f t="shared" ref="G141" si="131">AVERAGE(D132:D141)</f>
        <v>8.6579999999999995</v>
      </c>
      <c r="J141" s="4">
        <v>1988</v>
      </c>
      <c r="K141">
        <v>17.413999999999998</v>
      </c>
      <c r="L141">
        <v>10.104000000000003</v>
      </c>
      <c r="M141">
        <v>8.8919999999999995</v>
      </c>
    </row>
    <row r="142" spans="1:13" x14ac:dyDescent="0.3">
      <c r="A142">
        <v>1980</v>
      </c>
      <c r="B142">
        <v>18</v>
      </c>
      <c r="C142">
        <v>9.86</v>
      </c>
      <c r="D142">
        <f>VLOOKUP(A142,'Global Data'!$A$2:$B$267,2,FALSE)</f>
        <v>8.98</v>
      </c>
      <c r="E142">
        <f>AVERAGE(B133:B142)</f>
        <v>17.307000000000002</v>
      </c>
      <c r="F142">
        <f t="shared" si="130"/>
        <v>9.9640000000000004</v>
      </c>
      <c r="G142">
        <f t="shared" ref="G142" si="132">AVERAGE(D133:D142)</f>
        <v>8.6860000000000017</v>
      </c>
      <c r="J142" s="4">
        <v>1989</v>
      </c>
      <c r="K142">
        <v>17.383999999999997</v>
      </c>
      <c r="L142">
        <v>10.068000000000001</v>
      </c>
      <c r="M142">
        <v>8.9109999999999996</v>
      </c>
    </row>
    <row r="143" spans="1:13" x14ac:dyDescent="0.3">
      <c r="A143">
        <v>1981</v>
      </c>
      <c r="B143">
        <v>17.489999999999998</v>
      </c>
      <c r="C143">
        <v>9.9499999999999993</v>
      </c>
      <c r="D143">
        <f>VLOOKUP(A143,'Global Data'!$A$2:$B$267,2,FALSE)</f>
        <v>9.17</v>
      </c>
      <c r="E143">
        <f>AVERAGE(B134:B143)</f>
        <v>17.372000000000003</v>
      </c>
      <c r="F143">
        <f t="shared" si="130"/>
        <v>9.9580000000000002</v>
      </c>
      <c r="G143">
        <f t="shared" ref="G143" si="133">AVERAGE(D134:D143)</f>
        <v>8.7430000000000003</v>
      </c>
      <c r="J143" s="4">
        <v>1990</v>
      </c>
      <c r="K143">
        <v>17.331</v>
      </c>
      <c r="L143">
        <v>10.213999999999999</v>
      </c>
      <c r="M143">
        <v>8.9359999999999999</v>
      </c>
    </row>
    <row r="144" spans="1:13" x14ac:dyDescent="0.3">
      <c r="A144">
        <v>1982</v>
      </c>
      <c r="B144">
        <v>17.3</v>
      </c>
      <c r="C144">
        <v>9.7799999999999994</v>
      </c>
      <c r="D144">
        <f>VLOOKUP(A144,'Global Data'!$A$2:$B$267,2,FALSE)</f>
        <v>8.64</v>
      </c>
      <c r="E144">
        <f>AVERAGE(B135:B144)</f>
        <v>17.399000000000001</v>
      </c>
      <c r="F144">
        <f t="shared" si="130"/>
        <v>9.9870000000000001</v>
      </c>
      <c r="G144">
        <f t="shared" ref="G144" si="134">AVERAGE(D135:D144)</f>
        <v>8.7570000000000014</v>
      </c>
      <c r="J144" s="4">
        <v>1991</v>
      </c>
      <c r="K144">
        <v>17.366999999999997</v>
      </c>
      <c r="L144">
        <v>10.355</v>
      </c>
      <c r="M144">
        <v>8.9370000000000012</v>
      </c>
    </row>
    <row r="145" spans="1:13" x14ac:dyDescent="0.3">
      <c r="A145">
        <v>1983</v>
      </c>
      <c r="B145">
        <v>17.47</v>
      </c>
      <c r="C145">
        <v>10.51</v>
      </c>
      <c r="D145">
        <f>VLOOKUP(A145,'Global Data'!$A$2:$B$267,2,FALSE)</f>
        <v>9.0299999999999994</v>
      </c>
      <c r="E145">
        <f>AVERAGE(B136:B145)</f>
        <v>17.365000000000002</v>
      </c>
      <c r="F145">
        <f t="shared" si="130"/>
        <v>9.9420000000000019</v>
      </c>
      <c r="G145">
        <f t="shared" ref="G145" si="135">AVERAGE(D136:D145)</f>
        <v>8.7650000000000006</v>
      </c>
      <c r="J145" s="4">
        <v>1992</v>
      </c>
      <c r="K145">
        <v>17.326000000000001</v>
      </c>
      <c r="L145">
        <v>10.334</v>
      </c>
      <c r="M145">
        <v>8.9570000000000025</v>
      </c>
    </row>
    <row r="146" spans="1:13" x14ac:dyDescent="0.3">
      <c r="A146">
        <v>1984</v>
      </c>
      <c r="B146">
        <v>16.91</v>
      </c>
      <c r="C146">
        <v>10.26</v>
      </c>
      <c r="D146">
        <f>VLOOKUP(A146,'Global Data'!$A$2:$B$267,2,FALSE)</f>
        <v>8.69</v>
      </c>
      <c r="E146">
        <f>AVERAGE(B137:B146)</f>
        <v>17.357999999999997</v>
      </c>
      <c r="F146">
        <f t="shared" si="130"/>
        <v>9.9600000000000009</v>
      </c>
      <c r="G146">
        <f t="shared" ref="G146" si="136">AVERAGE(D137:D146)</f>
        <v>8.7870000000000008</v>
      </c>
      <c r="J146" s="4">
        <v>1993</v>
      </c>
      <c r="K146">
        <v>17.321000000000005</v>
      </c>
      <c r="L146">
        <v>10.287000000000001</v>
      </c>
      <c r="M146">
        <v>8.9410000000000025</v>
      </c>
    </row>
    <row r="147" spans="1:13" x14ac:dyDescent="0.3">
      <c r="A147">
        <v>1985</v>
      </c>
      <c r="B147">
        <v>17.09</v>
      </c>
      <c r="C147">
        <v>10.26</v>
      </c>
      <c r="D147">
        <f>VLOOKUP(A147,'Global Data'!$A$2:$B$267,2,FALSE)</f>
        <v>8.66</v>
      </c>
      <c r="E147">
        <f>AVERAGE(B138:B147)</f>
        <v>17.332999999999998</v>
      </c>
      <c r="F147">
        <f t="shared" si="130"/>
        <v>9.9300000000000033</v>
      </c>
      <c r="G147">
        <f t="shared" ref="G147" si="137">AVERAGE(D138:D147)</f>
        <v>8.7789999999999999</v>
      </c>
      <c r="J147" s="4">
        <v>1994</v>
      </c>
      <c r="K147">
        <v>17.366000000000003</v>
      </c>
      <c r="L147">
        <v>10.260999999999999</v>
      </c>
      <c r="M147">
        <v>8.9760000000000026</v>
      </c>
    </row>
    <row r="148" spans="1:13" x14ac:dyDescent="0.3">
      <c r="A148">
        <v>1986</v>
      </c>
      <c r="B148">
        <v>17.059999999999999</v>
      </c>
      <c r="C148">
        <v>10.15</v>
      </c>
      <c r="D148">
        <f>VLOOKUP(A148,'Global Data'!$A$2:$B$267,2,FALSE)</f>
        <v>8.83</v>
      </c>
      <c r="E148">
        <f>AVERAGE(B139:B148)</f>
        <v>17.338000000000001</v>
      </c>
      <c r="F148">
        <f t="shared" si="130"/>
        <v>9.9920000000000027</v>
      </c>
      <c r="G148">
        <f t="shared" ref="G148" si="138">AVERAGE(D139:D148)</f>
        <v>8.827</v>
      </c>
      <c r="J148" s="4">
        <v>1995</v>
      </c>
      <c r="K148">
        <v>17.351999999999997</v>
      </c>
      <c r="L148">
        <v>10.258999999999999</v>
      </c>
      <c r="M148">
        <v>9.0449999999999982</v>
      </c>
    </row>
    <row r="149" spans="1:13" x14ac:dyDescent="0.3">
      <c r="A149">
        <v>1987</v>
      </c>
      <c r="B149">
        <v>17.37</v>
      </c>
      <c r="C149">
        <v>10.32</v>
      </c>
      <c r="D149">
        <f>VLOOKUP(A149,'Global Data'!$A$2:$B$267,2,FALSE)</f>
        <v>8.99</v>
      </c>
      <c r="E149">
        <f>AVERAGE(B140:B149)</f>
        <v>17.341000000000001</v>
      </c>
      <c r="F149">
        <f t="shared" si="130"/>
        <v>10.028</v>
      </c>
      <c r="G149">
        <f t="shared" ref="G149" si="139">AVERAGE(D140:D149)</f>
        <v>8.8409999999999993</v>
      </c>
      <c r="J149" s="4">
        <v>1996</v>
      </c>
      <c r="K149">
        <v>17.350999999999999</v>
      </c>
      <c r="L149">
        <v>10.225</v>
      </c>
      <c r="M149">
        <v>9.0659999999999989</v>
      </c>
    </row>
    <row r="150" spans="1:13" x14ac:dyDescent="0.3">
      <c r="A150">
        <v>1988</v>
      </c>
      <c r="B150">
        <v>17.89</v>
      </c>
      <c r="C150">
        <v>9.93</v>
      </c>
      <c r="D150">
        <f>VLOOKUP(A150,'Global Data'!$A$2:$B$267,2,FALSE)</f>
        <v>9.1999999999999993</v>
      </c>
      <c r="E150">
        <f>AVERAGE(B141:B150)</f>
        <v>17.413999999999998</v>
      </c>
      <c r="F150">
        <f t="shared" si="130"/>
        <v>10.104000000000003</v>
      </c>
      <c r="G150">
        <f t="shared" ref="G150" si="140">AVERAGE(D141:D150)</f>
        <v>8.8919999999999995</v>
      </c>
      <c r="J150" s="4">
        <v>1997</v>
      </c>
      <c r="K150">
        <v>17.365000000000002</v>
      </c>
      <c r="L150">
        <v>10.193</v>
      </c>
      <c r="M150">
        <v>9.0869999999999997</v>
      </c>
    </row>
    <row r="151" spans="1:13" x14ac:dyDescent="0.3">
      <c r="A151">
        <v>1989</v>
      </c>
      <c r="B151">
        <v>17.260000000000002</v>
      </c>
      <c r="C151">
        <v>9.66</v>
      </c>
      <c r="D151">
        <f>VLOOKUP(A151,'Global Data'!$A$2:$B$267,2,FALSE)</f>
        <v>8.92</v>
      </c>
      <c r="E151">
        <f>AVERAGE(B142:B151)</f>
        <v>17.383999999999997</v>
      </c>
      <c r="F151">
        <f t="shared" si="130"/>
        <v>10.068000000000001</v>
      </c>
      <c r="G151">
        <f t="shared" ref="G151" si="141">AVERAGE(D142:D151)</f>
        <v>8.9109999999999996</v>
      </c>
      <c r="J151" s="4">
        <v>1998</v>
      </c>
      <c r="K151">
        <v>17.381</v>
      </c>
      <c r="L151">
        <v>10.382</v>
      </c>
      <c r="M151">
        <v>9.1189999999999998</v>
      </c>
    </row>
    <row r="152" spans="1:13" x14ac:dyDescent="0.3">
      <c r="A152">
        <v>1990</v>
      </c>
      <c r="B152">
        <v>17.47</v>
      </c>
      <c r="C152">
        <v>11.32</v>
      </c>
      <c r="D152">
        <f>VLOOKUP(A152,'Global Data'!$A$2:$B$267,2,FALSE)</f>
        <v>9.23</v>
      </c>
      <c r="E152">
        <f>AVERAGE(B143:B152)</f>
        <v>17.331</v>
      </c>
      <c r="F152">
        <f t="shared" si="130"/>
        <v>10.213999999999999</v>
      </c>
      <c r="G152">
        <f t="shared" ref="G152" si="142">AVERAGE(D143:D152)</f>
        <v>8.9359999999999999</v>
      </c>
      <c r="J152" s="4">
        <v>1999</v>
      </c>
      <c r="K152">
        <v>17.410000000000004</v>
      </c>
      <c r="L152">
        <v>10.532</v>
      </c>
      <c r="M152">
        <v>9.1560000000000006</v>
      </c>
    </row>
    <row r="153" spans="1:13" x14ac:dyDescent="0.3">
      <c r="A153">
        <v>1991</v>
      </c>
      <c r="B153">
        <v>17.850000000000001</v>
      </c>
      <c r="C153">
        <v>11.36</v>
      </c>
      <c r="D153">
        <f>VLOOKUP(A153,'Global Data'!$A$2:$B$267,2,FALSE)</f>
        <v>9.18</v>
      </c>
      <c r="E153">
        <f>AVERAGE(B144:B153)</f>
        <v>17.366999999999997</v>
      </c>
      <c r="F153">
        <f t="shared" si="130"/>
        <v>10.355</v>
      </c>
      <c r="G153">
        <f t="shared" ref="G153" si="143">AVERAGE(D144:D153)</f>
        <v>8.9370000000000012</v>
      </c>
      <c r="J153" s="4">
        <v>2000</v>
      </c>
      <c r="K153">
        <v>17.420000000000002</v>
      </c>
      <c r="L153">
        <v>10.397</v>
      </c>
      <c r="M153">
        <v>9.1529999999999987</v>
      </c>
    </row>
    <row r="154" spans="1:13" x14ac:dyDescent="0.3">
      <c r="A154">
        <v>1992</v>
      </c>
      <c r="B154">
        <v>16.89</v>
      </c>
      <c r="C154">
        <v>9.57</v>
      </c>
      <c r="D154">
        <f>VLOOKUP(A154,'Global Data'!$A$2:$B$267,2,FALSE)</f>
        <v>8.84</v>
      </c>
      <c r="E154">
        <f>AVERAGE(B145:B154)</f>
        <v>17.326000000000001</v>
      </c>
      <c r="F154">
        <f t="shared" si="130"/>
        <v>10.334</v>
      </c>
      <c r="G154">
        <f t="shared" ref="G154" si="144">AVERAGE(D145:D154)</f>
        <v>8.9570000000000025</v>
      </c>
      <c r="J154" s="4">
        <v>2001</v>
      </c>
      <c r="K154">
        <v>17.419999999999998</v>
      </c>
      <c r="L154">
        <v>10.353999999999999</v>
      </c>
      <c r="M154">
        <v>9.1760000000000002</v>
      </c>
    </row>
    <row r="155" spans="1:13" x14ac:dyDescent="0.3">
      <c r="A155">
        <v>1993</v>
      </c>
      <c r="B155">
        <v>17.420000000000002</v>
      </c>
      <c r="C155">
        <v>10.039999999999999</v>
      </c>
      <c r="D155">
        <f>VLOOKUP(A155,'Global Data'!$A$2:$B$267,2,FALSE)</f>
        <v>8.8699999999999992</v>
      </c>
      <c r="E155">
        <f>AVERAGE(B146:B155)</f>
        <v>17.321000000000005</v>
      </c>
      <c r="F155">
        <f t="shared" si="130"/>
        <v>10.287000000000001</v>
      </c>
      <c r="G155">
        <f t="shared" ref="G155" si="145">AVERAGE(D146:D155)</f>
        <v>8.9410000000000025</v>
      </c>
      <c r="J155" s="4">
        <v>2002</v>
      </c>
      <c r="K155">
        <v>17.503999999999998</v>
      </c>
      <c r="L155">
        <v>10.522</v>
      </c>
      <c r="M155">
        <v>9.2490000000000006</v>
      </c>
    </row>
    <row r="156" spans="1:13" x14ac:dyDescent="0.3">
      <c r="A156">
        <v>1994</v>
      </c>
      <c r="B156">
        <v>17.36</v>
      </c>
      <c r="C156">
        <v>10</v>
      </c>
      <c r="D156">
        <f>VLOOKUP(A156,'Global Data'!$A$2:$B$267,2,FALSE)</f>
        <v>9.0399999999999991</v>
      </c>
      <c r="E156">
        <f>AVERAGE(B147:B156)</f>
        <v>17.366000000000003</v>
      </c>
      <c r="F156">
        <f t="shared" si="130"/>
        <v>10.260999999999999</v>
      </c>
      <c r="G156">
        <f t="shared" ref="G156" si="146">AVERAGE(D147:D156)</f>
        <v>8.9760000000000026</v>
      </c>
      <c r="J156" s="4">
        <v>2003</v>
      </c>
      <c r="K156">
        <v>17.520999999999997</v>
      </c>
      <c r="L156">
        <v>10.502000000000001</v>
      </c>
      <c r="M156">
        <v>9.3149999999999977</v>
      </c>
    </row>
    <row r="157" spans="1:13" x14ac:dyDescent="0.3">
      <c r="A157">
        <v>1995</v>
      </c>
      <c r="B157">
        <v>16.95</v>
      </c>
      <c r="C157">
        <v>10.24</v>
      </c>
      <c r="D157">
        <f>VLOOKUP(A157,'Global Data'!$A$2:$B$267,2,FALSE)</f>
        <v>9.35</v>
      </c>
      <c r="E157">
        <f>AVERAGE(B148:B157)</f>
        <v>17.351999999999997</v>
      </c>
      <c r="F157">
        <f t="shared" si="130"/>
        <v>10.258999999999999</v>
      </c>
      <c r="G157">
        <f t="shared" ref="G157" si="147">AVERAGE(D148:D157)</f>
        <v>9.0449999999999982</v>
      </c>
      <c r="J157" s="4">
        <v>2004</v>
      </c>
      <c r="K157">
        <v>17.571999999999999</v>
      </c>
      <c r="L157">
        <v>10.541</v>
      </c>
      <c r="M157">
        <v>9.3429999999999982</v>
      </c>
    </row>
    <row r="158" spans="1:13" x14ac:dyDescent="0.3">
      <c r="A158">
        <v>1996</v>
      </c>
      <c r="B158">
        <v>17.05</v>
      </c>
      <c r="C158">
        <v>9.81</v>
      </c>
      <c r="D158">
        <f>VLOOKUP(A158,'Global Data'!$A$2:$B$267,2,FALSE)</f>
        <v>9.0399999999999991</v>
      </c>
      <c r="E158">
        <f>AVERAGE(B149:B158)</f>
        <v>17.350999999999999</v>
      </c>
      <c r="F158">
        <f t="shared" si="130"/>
        <v>10.225</v>
      </c>
      <c r="G158">
        <f t="shared" ref="G158" si="148">AVERAGE(D149:D158)</f>
        <v>9.0659999999999989</v>
      </c>
      <c r="J158" s="4">
        <v>2005</v>
      </c>
      <c r="K158">
        <v>17.68</v>
      </c>
      <c r="L158">
        <v>10.584999999999999</v>
      </c>
      <c r="M158">
        <v>9.3779999999999983</v>
      </c>
    </row>
    <row r="159" spans="1:13" x14ac:dyDescent="0.3">
      <c r="A159">
        <v>1997</v>
      </c>
      <c r="B159">
        <v>17.510000000000002</v>
      </c>
      <c r="C159">
        <v>10</v>
      </c>
      <c r="D159">
        <f>VLOOKUP(A159,'Global Data'!$A$2:$B$267,2,FALSE)</f>
        <v>9.1999999999999993</v>
      </c>
      <c r="E159">
        <f>AVERAGE(B150:B159)</f>
        <v>17.365000000000002</v>
      </c>
      <c r="F159">
        <f t="shared" si="130"/>
        <v>10.193</v>
      </c>
      <c r="G159">
        <f t="shared" ref="G159" si="149">AVERAGE(D150:D159)</f>
        <v>9.0869999999999997</v>
      </c>
      <c r="J159" s="4">
        <v>2006</v>
      </c>
      <c r="K159">
        <v>17.75</v>
      </c>
      <c r="L159">
        <v>10.755999999999998</v>
      </c>
      <c r="M159">
        <v>9.4269999999999996</v>
      </c>
    </row>
    <row r="160" spans="1:13" x14ac:dyDescent="0.3">
      <c r="A160">
        <v>1998</v>
      </c>
      <c r="B160">
        <v>18.05</v>
      </c>
      <c r="C160">
        <v>11.82</v>
      </c>
      <c r="D160">
        <f>VLOOKUP(A160,'Global Data'!$A$2:$B$267,2,FALSE)</f>
        <v>9.52</v>
      </c>
      <c r="E160">
        <f>AVERAGE(B151:B160)</f>
        <v>17.381</v>
      </c>
      <c r="F160">
        <f t="shared" si="130"/>
        <v>10.382</v>
      </c>
      <c r="G160">
        <f t="shared" ref="G160" si="150">AVERAGE(D151:D160)</f>
        <v>9.1189999999999998</v>
      </c>
      <c r="J160" s="4">
        <v>2007</v>
      </c>
      <c r="K160">
        <v>17.801000000000002</v>
      </c>
      <c r="L160">
        <v>10.818999999999999</v>
      </c>
      <c r="M160">
        <v>9.48</v>
      </c>
    </row>
    <row r="161" spans="1:13" x14ac:dyDescent="0.3">
      <c r="A161">
        <v>1999</v>
      </c>
      <c r="B161">
        <v>17.55</v>
      </c>
      <c r="C161">
        <v>11.16</v>
      </c>
      <c r="D161">
        <f>VLOOKUP(A161,'Global Data'!$A$2:$B$267,2,FALSE)</f>
        <v>9.2899999999999991</v>
      </c>
      <c r="E161">
        <f>AVERAGE(B152:B161)</f>
        <v>17.410000000000004</v>
      </c>
      <c r="F161">
        <f t="shared" si="130"/>
        <v>10.532</v>
      </c>
      <c r="G161">
        <f t="shared" ref="G161" si="151">AVERAGE(D152:D161)</f>
        <v>9.1560000000000006</v>
      </c>
      <c r="J161" s="4">
        <v>2008</v>
      </c>
      <c r="K161">
        <v>17.728000000000002</v>
      </c>
      <c r="L161">
        <v>10.700999999999999</v>
      </c>
      <c r="M161">
        <v>9.4710000000000001</v>
      </c>
    </row>
    <row r="162" spans="1:13" x14ac:dyDescent="0.3">
      <c r="A162">
        <v>2000</v>
      </c>
      <c r="B162">
        <v>17.57</v>
      </c>
      <c r="C162">
        <v>9.9700000000000006</v>
      </c>
      <c r="D162">
        <f>VLOOKUP(A162,'Global Data'!$A$2:$B$267,2,FALSE)</f>
        <v>9.1999999999999993</v>
      </c>
      <c r="E162">
        <f>AVERAGE(B153:B162)</f>
        <v>17.420000000000002</v>
      </c>
      <c r="F162">
        <f t="shared" si="130"/>
        <v>10.397</v>
      </c>
      <c r="G162">
        <f t="shared" ref="G162" si="152">AVERAGE(D153:D162)</f>
        <v>9.1529999999999987</v>
      </c>
      <c r="J162" s="4">
        <v>2009</v>
      </c>
      <c r="K162">
        <v>17.791000000000004</v>
      </c>
      <c r="L162">
        <v>10.599</v>
      </c>
      <c r="M162">
        <v>9.4930000000000021</v>
      </c>
    </row>
    <row r="163" spans="1:13" x14ac:dyDescent="0.3">
      <c r="A163">
        <v>2001</v>
      </c>
      <c r="B163">
        <v>17.850000000000001</v>
      </c>
      <c r="C163">
        <v>10.93</v>
      </c>
      <c r="D163">
        <f>VLOOKUP(A163,'Global Data'!$A$2:$B$267,2,FALSE)</f>
        <v>9.41</v>
      </c>
      <c r="E163">
        <f>AVERAGE(B154:B163)</f>
        <v>17.419999999999998</v>
      </c>
      <c r="F163">
        <f t="shared" si="130"/>
        <v>10.353999999999999</v>
      </c>
      <c r="G163">
        <f t="shared" ref="G163" si="153">AVERAGE(D154:D163)</f>
        <v>9.1760000000000002</v>
      </c>
      <c r="J163" s="4">
        <v>2010</v>
      </c>
      <c r="K163">
        <v>17.834</v>
      </c>
      <c r="L163">
        <v>10.738</v>
      </c>
      <c r="M163">
        <v>9.543000000000001</v>
      </c>
    </row>
    <row r="164" spans="1:13" x14ac:dyDescent="0.3">
      <c r="A164">
        <v>2002</v>
      </c>
      <c r="B164">
        <v>17.73</v>
      </c>
      <c r="C164">
        <v>11.25</v>
      </c>
      <c r="D164">
        <f>VLOOKUP(A164,'Global Data'!$A$2:$B$267,2,FALSE)</f>
        <v>9.57</v>
      </c>
      <c r="E164">
        <f>AVERAGE(B155:B164)</f>
        <v>17.503999999999998</v>
      </c>
      <c r="F164">
        <f t="shared" si="130"/>
        <v>10.522</v>
      </c>
      <c r="G164">
        <f t="shared" ref="G164" si="154">AVERAGE(D155:D164)</f>
        <v>9.2490000000000006</v>
      </c>
      <c r="J164" s="4">
        <v>2011</v>
      </c>
      <c r="K164">
        <v>17.82</v>
      </c>
      <c r="L164">
        <v>10.771999999999998</v>
      </c>
      <c r="M164">
        <v>9.5540000000000003</v>
      </c>
    </row>
    <row r="165" spans="1:13" x14ac:dyDescent="0.3">
      <c r="A165">
        <v>2003</v>
      </c>
      <c r="B165">
        <v>17.59</v>
      </c>
      <c r="C165">
        <v>9.84</v>
      </c>
      <c r="D165">
        <f>VLOOKUP(A165,'Global Data'!$A$2:$B$267,2,FALSE)</f>
        <v>9.5299999999999994</v>
      </c>
      <c r="E165">
        <f>AVERAGE(B156:B165)</f>
        <v>17.520999999999997</v>
      </c>
      <c r="F165">
        <f t="shared" si="130"/>
        <v>10.502000000000001</v>
      </c>
      <c r="G165">
        <f t="shared" ref="G165" si="155">AVERAGE(D156:D165)</f>
        <v>9.3149999999999977</v>
      </c>
      <c r="J165" s="4">
        <v>2012</v>
      </c>
      <c r="K165">
        <v>17.794000000000004</v>
      </c>
      <c r="L165">
        <v>10.843999999999999</v>
      </c>
      <c r="M165">
        <v>9.548</v>
      </c>
    </row>
    <row r="166" spans="1:13" x14ac:dyDescent="0.3">
      <c r="A166">
        <v>2004</v>
      </c>
      <c r="B166">
        <v>17.87</v>
      </c>
      <c r="C166">
        <v>10.39</v>
      </c>
      <c r="D166">
        <f>VLOOKUP(A166,'Global Data'!$A$2:$B$267,2,FALSE)</f>
        <v>9.32</v>
      </c>
      <c r="E166">
        <f>AVERAGE(B157:B166)</f>
        <v>17.571999999999999</v>
      </c>
      <c r="F166">
        <f t="shared" si="130"/>
        <v>10.541</v>
      </c>
      <c r="G166">
        <f t="shared" ref="G166" si="156">AVERAGE(D157:D166)</f>
        <v>9.3429999999999982</v>
      </c>
      <c r="J166" s="4">
        <v>2013</v>
      </c>
      <c r="K166">
        <v>17.844000000000001</v>
      </c>
      <c r="L166">
        <v>11.075999999999999</v>
      </c>
      <c r="M166">
        <v>9.5560000000000009</v>
      </c>
    </row>
    <row r="167" spans="1:13" x14ac:dyDescent="0.3">
      <c r="A167">
        <v>2005</v>
      </c>
      <c r="B167">
        <v>18.03</v>
      </c>
      <c r="C167">
        <v>10.68</v>
      </c>
      <c r="D167">
        <f>VLOOKUP(A167,'Global Data'!$A$2:$B$267,2,FALSE)</f>
        <v>9.6999999999999993</v>
      </c>
      <c r="E167">
        <f>AVERAGE(B158:B167)</f>
        <v>17.68</v>
      </c>
      <c r="F167">
        <f t="shared" si="130"/>
        <v>10.584999999999999</v>
      </c>
      <c r="G167">
        <f t="shared" ref="G167" si="157">AVERAGE(D158:D167)</f>
        <v>9.3779999999999983</v>
      </c>
    </row>
    <row r="168" spans="1:13" x14ac:dyDescent="0.3">
      <c r="A168">
        <v>2006</v>
      </c>
      <c r="B168">
        <v>17.75</v>
      </c>
      <c r="C168">
        <v>11.52</v>
      </c>
      <c r="D168">
        <f>VLOOKUP(A168,'Global Data'!$A$2:$B$267,2,FALSE)</f>
        <v>9.5299999999999994</v>
      </c>
      <c r="E168">
        <f>AVERAGE(B159:B168)</f>
        <v>17.75</v>
      </c>
      <c r="F168">
        <f t="shared" si="130"/>
        <v>10.755999999999998</v>
      </c>
      <c r="G168">
        <f t="shared" ref="G168" si="158">AVERAGE(D159:D168)</f>
        <v>9.4269999999999996</v>
      </c>
    </row>
    <row r="169" spans="1:13" x14ac:dyDescent="0.3">
      <c r="A169">
        <v>2007</v>
      </c>
      <c r="B169">
        <v>18.02</v>
      </c>
      <c r="C169">
        <v>10.63</v>
      </c>
      <c r="D169">
        <f>VLOOKUP(A169,'Global Data'!$A$2:$B$267,2,FALSE)</f>
        <v>9.73</v>
      </c>
      <c r="E169">
        <f>AVERAGE(B160:B169)</f>
        <v>17.801000000000002</v>
      </c>
      <c r="F169">
        <f t="shared" si="130"/>
        <v>10.818999999999999</v>
      </c>
      <c r="G169">
        <f t="shared" ref="G169" si="159">AVERAGE(D160:D169)</f>
        <v>9.48</v>
      </c>
    </row>
    <row r="170" spans="1:13" x14ac:dyDescent="0.3">
      <c r="A170">
        <v>2008</v>
      </c>
      <c r="B170">
        <v>17.32</v>
      </c>
      <c r="C170">
        <v>10.64</v>
      </c>
      <c r="D170">
        <f>VLOOKUP(A170,'Global Data'!$A$2:$B$267,2,FALSE)</f>
        <v>9.43</v>
      </c>
      <c r="E170">
        <f>AVERAGE(B161:B170)</f>
        <v>17.728000000000002</v>
      </c>
      <c r="F170">
        <f t="shared" si="130"/>
        <v>10.700999999999999</v>
      </c>
      <c r="G170">
        <f t="shared" ref="G170" si="160">AVERAGE(D161:D170)</f>
        <v>9.4710000000000001</v>
      </c>
    </row>
    <row r="171" spans="1:13" x14ac:dyDescent="0.3">
      <c r="A171">
        <v>2009</v>
      </c>
      <c r="B171">
        <v>18.18</v>
      </c>
      <c r="C171">
        <v>10.14</v>
      </c>
      <c r="D171">
        <f>VLOOKUP(A171,'Global Data'!$A$2:$B$267,2,FALSE)</f>
        <v>9.51</v>
      </c>
      <c r="E171">
        <f>AVERAGE(B162:B171)</f>
        <v>17.791000000000004</v>
      </c>
      <c r="F171">
        <f t="shared" si="130"/>
        <v>10.599</v>
      </c>
      <c r="G171">
        <f t="shared" ref="G171" si="161">AVERAGE(D162:D171)</f>
        <v>9.4930000000000021</v>
      </c>
    </row>
    <row r="172" spans="1:13" x14ac:dyDescent="0.3">
      <c r="A172">
        <v>2010</v>
      </c>
      <c r="B172">
        <v>18</v>
      </c>
      <c r="C172">
        <v>11.36</v>
      </c>
      <c r="D172">
        <f>VLOOKUP(A172,'Global Data'!$A$2:$B$267,2,FALSE)</f>
        <v>9.6999999999999993</v>
      </c>
      <c r="E172">
        <f>AVERAGE(B163:B172)</f>
        <v>17.834</v>
      </c>
      <c r="F172">
        <f t="shared" si="130"/>
        <v>10.738</v>
      </c>
      <c r="G172">
        <f t="shared" ref="G172" si="162">AVERAGE(D163:D172)</f>
        <v>9.543000000000001</v>
      </c>
    </row>
    <row r="173" spans="1:13" x14ac:dyDescent="0.3">
      <c r="A173">
        <v>2011</v>
      </c>
      <c r="B173">
        <v>17.71</v>
      </c>
      <c r="C173">
        <v>11.27</v>
      </c>
      <c r="D173">
        <f>VLOOKUP(A173,'Global Data'!$A$2:$B$267,2,FALSE)</f>
        <v>9.52</v>
      </c>
      <c r="E173">
        <f>AVERAGE(B164:B173)</f>
        <v>17.82</v>
      </c>
      <c r="F173">
        <f t="shared" si="130"/>
        <v>10.771999999999998</v>
      </c>
      <c r="G173">
        <f t="shared" ref="G173" si="163">AVERAGE(D164:D173)</f>
        <v>9.5540000000000003</v>
      </c>
    </row>
    <row r="174" spans="1:13" x14ac:dyDescent="0.3">
      <c r="A174">
        <v>2012</v>
      </c>
      <c r="B174">
        <v>17.47</v>
      </c>
      <c r="C174">
        <v>11.97</v>
      </c>
      <c r="D174">
        <f>VLOOKUP(A174,'Global Data'!$A$2:$B$267,2,FALSE)</f>
        <v>9.51</v>
      </c>
      <c r="E174">
        <f>AVERAGE(B165:B174)</f>
        <v>17.794000000000004</v>
      </c>
      <c r="F174">
        <f t="shared" si="130"/>
        <v>10.843999999999999</v>
      </c>
      <c r="G174">
        <f t="shared" ref="G174" si="164">AVERAGE(D165:D174)</f>
        <v>9.548</v>
      </c>
    </row>
    <row r="175" spans="1:13" x14ac:dyDescent="0.3">
      <c r="A175">
        <v>2013</v>
      </c>
      <c r="B175">
        <v>18.09</v>
      </c>
      <c r="C175">
        <v>12.16</v>
      </c>
      <c r="D175">
        <f>VLOOKUP(A175,'Global Data'!$A$2:$B$267,2,FALSE)</f>
        <v>9.61</v>
      </c>
      <c r="E175">
        <f>AVERAGE(B166:B175)</f>
        <v>17.844000000000001</v>
      </c>
      <c r="F175">
        <f t="shared" si="130"/>
        <v>11.075999999999999</v>
      </c>
      <c r="G175">
        <f t="shared" ref="G175" si="165">AVERAGE(D166:D175)</f>
        <v>9.5560000000000009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9" sqref="B9"/>
    </sheetView>
  </sheetViews>
  <sheetFormatPr defaultRowHeight="14.4" x14ac:dyDescent="0.3"/>
  <sheetData>
    <row r="1" spans="1:1" x14ac:dyDescent="0.3">
      <c r="A1" s="6" t="s">
        <v>37</v>
      </c>
    </row>
    <row r="2" spans="1:1" x14ac:dyDescent="0.3">
      <c r="A2" s="5" t="s">
        <v>38</v>
      </c>
    </row>
    <row r="3" spans="1:1" x14ac:dyDescent="0.3">
      <c r="A3" s="5" t="s">
        <v>39</v>
      </c>
    </row>
    <row r="4" spans="1:1" x14ac:dyDescent="0.3">
      <c r="A4" s="6" t="s">
        <v>40</v>
      </c>
    </row>
    <row r="5" spans="1:1" x14ac:dyDescent="0.3">
      <c r="A5" s="5" t="s">
        <v>41</v>
      </c>
    </row>
    <row r="6" spans="1:1" x14ac:dyDescent="0.3">
      <c r="A6" s="5"/>
    </row>
    <row r="7" spans="1:1" x14ac:dyDescent="0.3">
      <c r="A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>
        <v>1841</v>
      </c>
      <c r="B2" t="s">
        <v>4</v>
      </c>
      <c r="C2" t="s">
        <v>5</v>
      </c>
      <c r="D2">
        <v>16.559999999999999</v>
      </c>
    </row>
    <row r="3" spans="1:4" x14ac:dyDescent="0.3">
      <c r="A3">
        <v>1842</v>
      </c>
      <c r="B3" t="s">
        <v>4</v>
      </c>
      <c r="C3" t="s">
        <v>5</v>
      </c>
      <c r="D3">
        <v>16.57</v>
      </c>
    </row>
    <row r="4" spans="1:4" x14ac:dyDescent="0.3">
      <c r="A4">
        <v>1843</v>
      </c>
      <c r="B4" t="s">
        <v>4</v>
      </c>
      <c r="C4" t="s">
        <v>5</v>
      </c>
      <c r="D4">
        <v>16.88</v>
      </c>
    </row>
    <row r="5" spans="1:4" x14ac:dyDescent="0.3">
      <c r="A5">
        <v>1844</v>
      </c>
      <c r="B5" t="s">
        <v>4</v>
      </c>
      <c r="C5" t="s">
        <v>5</v>
      </c>
      <c r="D5">
        <v>16.22</v>
      </c>
    </row>
    <row r="6" spans="1:4" x14ac:dyDescent="0.3">
      <c r="A6">
        <v>1845</v>
      </c>
      <c r="B6" t="s">
        <v>4</v>
      </c>
      <c r="C6" t="s">
        <v>5</v>
      </c>
      <c r="D6">
        <v>16.64</v>
      </c>
    </row>
    <row r="7" spans="1:4" x14ac:dyDescent="0.3">
      <c r="A7">
        <v>1846</v>
      </c>
      <c r="B7" t="s">
        <v>4</v>
      </c>
      <c r="C7" t="s">
        <v>5</v>
      </c>
      <c r="D7">
        <v>17.07</v>
      </c>
    </row>
    <row r="8" spans="1:4" x14ac:dyDescent="0.3">
      <c r="A8">
        <v>1847</v>
      </c>
      <c r="B8" t="s">
        <v>4</v>
      </c>
      <c r="C8" t="s">
        <v>5</v>
      </c>
      <c r="D8">
        <v>16.600000000000001</v>
      </c>
    </row>
    <row r="9" spans="1:4" x14ac:dyDescent="0.3">
      <c r="A9">
        <v>1848</v>
      </c>
      <c r="B9" t="s">
        <v>4</v>
      </c>
      <c r="C9" t="s">
        <v>5</v>
      </c>
      <c r="D9">
        <v>16.25</v>
      </c>
    </row>
    <row r="10" spans="1:4" x14ac:dyDescent="0.3">
      <c r="A10">
        <v>1849</v>
      </c>
      <c r="B10" t="s">
        <v>4</v>
      </c>
      <c r="C10" t="s">
        <v>5</v>
      </c>
      <c r="D10">
        <v>16.079999999999998</v>
      </c>
    </row>
    <row r="11" spans="1:4" x14ac:dyDescent="0.3">
      <c r="A11">
        <v>1850</v>
      </c>
      <c r="B11" t="s">
        <v>4</v>
      </c>
      <c r="C11" t="s">
        <v>5</v>
      </c>
      <c r="D11">
        <v>16.510000000000002</v>
      </c>
    </row>
    <row r="12" spans="1:4" x14ac:dyDescent="0.3">
      <c r="A12">
        <v>1851</v>
      </c>
      <c r="B12" t="s">
        <v>4</v>
      </c>
      <c r="C12" t="s">
        <v>5</v>
      </c>
      <c r="D12">
        <v>16.600000000000001</v>
      </c>
    </row>
    <row r="13" spans="1:4" x14ac:dyDescent="0.3">
      <c r="A13">
        <v>1852</v>
      </c>
      <c r="B13" t="s">
        <v>4</v>
      </c>
      <c r="C13" t="s">
        <v>5</v>
      </c>
      <c r="D13">
        <v>16.39</v>
      </c>
    </row>
    <row r="14" spans="1:4" x14ac:dyDescent="0.3">
      <c r="A14">
        <v>1853</v>
      </c>
      <c r="B14" t="s">
        <v>4</v>
      </c>
      <c r="C14" t="s">
        <v>5</v>
      </c>
      <c r="D14">
        <v>16.100000000000001</v>
      </c>
    </row>
    <row r="15" spans="1:4" x14ac:dyDescent="0.3">
      <c r="A15">
        <v>1854</v>
      </c>
      <c r="B15" t="s">
        <v>4</v>
      </c>
      <c r="C15" t="s">
        <v>5</v>
      </c>
      <c r="D15">
        <v>16.48</v>
      </c>
    </row>
    <row r="16" spans="1:4" x14ac:dyDescent="0.3">
      <c r="A16">
        <v>1855</v>
      </c>
      <c r="B16" t="s">
        <v>4</v>
      </c>
      <c r="C16" t="s">
        <v>5</v>
      </c>
      <c r="D16">
        <v>16.899999999999999</v>
      </c>
    </row>
    <row r="17" spans="1:4" x14ac:dyDescent="0.3">
      <c r="A17">
        <v>1856</v>
      </c>
      <c r="B17" t="s">
        <v>4</v>
      </c>
      <c r="C17" t="s">
        <v>5</v>
      </c>
      <c r="D17">
        <v>16.760000000000002</v>
      </c>
    </row>
    <row r="18" spans="1:4" x14ac:dyDescent="0.3">
      <c r="A18">
        <v>1857</v>
      </c>
      <c r="B18" t="s">
        <v>4</v>
      </c>
      <c r="C18" t="s">
        <v>5</v>
      </c>
      <c r="D18">
        <v>16.690000000000001</v>
      </c>
    </row>
    <row r="19" spans="1:4" x14ac:dyDescent="0.3">
      <c r="A19">
        <v>1858</v>
      </c>
      <c r="B19" t="s">
        <v>4</v>
      </c>
      <c r="C19" t="s">
        <v>5</v>
      </c>
      <c r="D19">
        <v>17.04</v>
      </c>
    </row>
    <row r="20" spans="1:4" x14ac:dyDescent="0.3">
      <c r="A20">
        <v>1859</v>
      </c>
      <c r="B20" t="s">
        <v>4</v>
      </c>
      <c r="C20" t="s">
        <v>5</v>
      </c>
      <c r="D20">
        <v>16.260000000000002</v>
      </c>
    </row>
    <row r="21" spans="1:4" x14ac:dyDescent="0.3">
      <c r="A21">
        <v>1860</v>
      </c>
      <c r="B21" t="s">
        <v>4</v>
      </c>
      <c r="C21" t="s">
        <v>5</v>
      </c>
      <c r="D21">
        <v>16.329999999999998</v>
      </c>
    </row>
    <row r="22" spans="1:4" x14ac:dyDescent="0.3">
      <c r="A22">
        <v>1861</v>
      </c>
      <c r="B22" t="s">
        <v>4</v>
      </c>
      <c r="C22" t="s">
        <v>5</v>
      </c>
      <c r="D22">
        <v>16.72</v>
      </c>
    </row>
    <row r="23" spans="1:4" x14ac:dyDescent="0.3">
      <c r="A23">
        <v>1862</v>
      </c>
      <c r="B23" t="s">
        <v>4</v>
      </c>
      <c r="C23" t="s">
        <v>5</v>
      </c>
      <c r="D23">
        <v>16.899999999999999</v>
      </c>
    </row>
    <row r="24" spans="1:4" x14ac:dyDescent="0.3">
      <c r="A24">
        <v>1863</v>
      </c>
      <c r="B24" t="s">
        <v>4</v>
      </c>
      <c r="C24" t="s">
        <v>5</v>
      </c>
      <c r="D24">
        <v>16.53</v>
      </c>
    </row>
    <row r="25" spans="1:4" x14ac:dyDescent="0.3">
      <c r="A25">
        <v>1864</v>
      </c>
      <c r="B25" t="s">
        <v>4</v>
      </c>
      <c r="C25" t="s">
        <v>5</v>
      </c>
      <c r="D25">
        <v>16.37</v>
      </c>
    </row>
    <row r="26" spans="1:4" x14ac:dyDescent="0.3">
      <c r="A26">
        <v>1865</v>
      </c>
      <c r="B26" t="s">
        <v>4</v>
      </c>
      <c r="C26" t="s">
        <v>5</v>
      </c>
      <c r="D26">
        <v>16.75</v>
      </c>
    </row>
    <row r="27" spans="1:4" x14ac:dyDescent="0.3">
      <c r="A27">
        <v>1866</v>
      </c>
      <c r="B27" t="s">
        <v>4</v>
      </c>
      <c r="C27" t="s">
        <v>5</v>
      </c>
      <c r="D27">
        <v>16.96</v>
      </c>
    </row>
    <row r="28" spans="1:4" x14ac:dyDescent="0.3">
      <c r="A28">
        <v>1867</v>
      </c>
      <c r="B28" t="s">
        <v>4</v>
      </c>
      <c r="C28" t="s">
        <v>5</v>
      </c>
      <c r="D28">
        <v>17.38</v>
      </c>
    </row>
    <row r="29" spans="1:4" x14ac:dyDescent="0.3">
      <c r="A29">
        <v>1868</v>
      </c>
      <c r="B29" t="s">
        <v>4</v>
      </c>
      <c r="C29" t="s">
        <v>5</v>
      </c>
      <c r="D29">
        <v>16.96</v>
      </c>
    </row>
    <row r="30" spans="1:4" x14ac:dyDescent="0.3">
      <c r="A30">
        <v>1869</v>
      </c>
      <c r="B30" t="s">
        <v>4</v>
      </c>
      <c r="C30" t="s">
        <v>5</v>
      </c>
      <c r="D30">
        <v>16.91</v>
      </c>
    </row>
    <row r="31" spans="1:4" x14ac:dyDescent="0.3">
      <c r="A31">
        <v>1870</v>
      </c>
      <c r="B31" t="s">
        <v>4</v>
      </c>
      <c r="C31" t="s">
        <v>5</v>
      </c>
      <c r="D31">
        <v>16.84</v>
      </c>
    </row>
    <row r="32" spans="1:4" x14ac:dyDescent="0.3">
      <c r="A32">
        <v>1871</v>
      </c>
      <c r="B32" t="s">
        <v>4</v>
      </c>
      <c r="C32" t="s">
        <v>5</v>
      </c>
      <c r="D32">
        <v>16.75</v>
      </c>
    </row>
    <row r="33" spans="1:4" x14ac:dyDescent="0.3">
      <c r="A33">
        <v>1872</v>
      </c>
      <c r="B33" t="s">
        <v>4</v>
      </c>
      <c r="C33" t="s">
        <v>5</v>
      </c>
      <c r="D33">
        <v>16.71</v>
      </c>
    </row>
    <row r="34" spans="1:4" x14ac:dyDescent="0.3">
      <c r="A34">
        <v>1873</v>
      </c>
      <c r="B34" t="s">
        <v>4</v>
      </c>
      <c r="C34" t="s">
        <v>5</v>
      </c>
      <c r="D34">
        <v>16.78</v>
      </c>
    </row>
    <row r="35" spans="1:4" x14ac:dyDescent="0.3">
      <c r="A35">
        <v>1874</v>
      </c>
      <c r="B35" t="s">
        <v>4</v>
      </c>
      <c r="C35" t="s">
        <v>5</v>
      </c>
      <c r="D35">
        <v>16.75</v>
      </c>
    </row>
    <row r="36" spans="1:4" x14ac:dyDescent="0.3">
      <c r="A36">
        <v>1875</v>
      </c>
      <c r="B36" t="s">
        <v>4</v>
      </c>
      <c r="C36" t="s">
        <v>5</v>
      </c>
      <c r="D36">
        <v>16.95</v>
      </c>
    </row>
    <row r="37" spans="1:4" x14ac:dyDescent="0.3">
      <c r="A37">
        <v>1876</v>
      </c>
      <c r="B37" t="s">
        <v>4</v>
      </c>
      <c r="C37" t="s">
        <v>5</v>
      </c>
      <c r="D37">
        <v>17.3</v>
      </c>
    </row>
    <row r="38" spans="1:4" x14ac:dyDescent="0.3">
      <c r="A38">
        <v>1877</v>
      </c>
      <c r="B38" t="s">
        <v>4</v>
      </c>
      <c r="C38" t="s">
        <v>5</v>
      </c>
      <c r="D38">
        <v>17.04</v>
      </c>
    </row>
    <row r="39" spans="1:4" x14ac:dyDescent="0.3">
      <c r="A39">
        <v>1878</v>
      </c>
      <c r="B39" t="s">
        <v>4</v>
      </c>
      <c r="C39" t="s">
        <v>5</v>
      </c>
      <c r="D39">
        <v>17.239999999999998</v>
      </c>
    </row>
    <row r="40" spans="1:4" x14ac:dyDescent="0.3">
      <c r="A40">
        <v>1879</v>
      </c>
      <c r="B40" t="s">
        <v>4</v>
      </c>
      <c r="C40" t="s">
        <v>5</v>
      </c>
      <c r="D40">
        <v>16.309999999999999</v>
      </c>
    </row>
    <row r="41" spans="1:4" x14ac:dyDescent="0.3">
      <c r="A41">
        <v>1880</v>
      </c>
      <c r="B41" t="s">
        <v>4</v>
      </c>
      <c r="C41" t="s">
        <v>5</v>
      </c>
      <c r="D41">
        <v>16.649999999999999</v>
      </c>
    </row>
    <row r="42" spans="1:4" x14ac:dyDescent="0.3">
      <c r="A42">
        <v>1881</v>
      </c>
      <c r="B42" t="s">
        <v>4</v>
      </c>
      <c r="C42" t="s">
        <v>5</v>
      </c>
      <c r="D42">
        <v>16.63</v>
      </c>
    </row>
    <row r="43" spans="1:4" x14ac:dyDescent="0.3">
      <c r="A43">
        <v>1882</v>
      </c>
      <c r="B43" t="s">
        <v>4</v>
      </c>
      <c r="C43" t="s">
        <v>5</v>
      </c>
      <c r="D43">
        <v>17.03</v>
      </c>
    </row>
    <row r="44" spans="1:4" x14ac:dyDescent="0.3">
      <c r="A44">
        <v>1883</v>
      </c>
      <c r="B44" t="s">
        <v>4</v>
      </c>
      <c r="C44" t="s">
        <v>5</v>
      </c>
      <c r="D44">
        <v>16.46</v>
      </c>
    </row>
    <row r="45" spans="1:4" x14ac:dyDescent="0.3">
      <c r="A45">
        <v>1884</v>
      </c>
      <c r="B45" t="s">
        <v>4</v>
      </c>
      <c r="C45" t="s">
        <v>5</v>
      </c>
      <c r="D45">
        <v>16.86</v>
      </c>
    </row>
    <row r="46" spans="1:4" x14ac:dyDescent="0.3">
      <c r="A46">
        <v>1885</v>
      </c>
      <c r="B46" t="s">
        <v>4</v>
      </c>
      <c r="C46" t="s">
        <v>5</v>
      </c>
      <c r="D46">
        <v>16.95</v>
      </c>
    </row>
    <row r="47" spans="1:4" x14ac:dyDescent="0.3">
      <c r="A47">
        <v>1886</v>
      </c>
      <c r="B47" t="s">
        <v>4</v>
      </c>
      <c r="C47" t="s">
        <v>5</v>
      </c>
      <c r="D47">
        <v>16.88</v>
      </c>
    </row>
    <row r="48" spans="1:4" x14ac:dyDescent="0.3">
      <c r="A48">
        <v>1887</v>
      </c>
      <c r="B48" t="s">
        <v>4</v>
      </c>
      <c r="C48" t="s">
        <v>5</v>
      </c>
      <c r="D48">
        <v>16.66</v>
      </c>
    </row>
    <row r="49" spans="1:4" x14ac:dyDescent="0.3">
      <c r="A49">
        <v>1888</v>
      </c>
      <c r="B49" t="s">
        <v>4</v>
      </c>
      <c r="C49" t="s">
        <v>5</v>
      </c>
      <c r="D49">
        <v>16.72</v>
      </c>
    </row>
    <row r="50" spans="1:4" x14ac:dyDescent="0.3">
      <c r="A50">
        <v>1889</v>
      </c>
      <c r="B50" t="s">
        <v>4</v>
      </c>
      <c r="C50" t="s">
        <v>5</v>
      </c>
      <c r="D50">
        <v>17.170000000000002</v>
      </c>
    </row>
    <row r="51" spans="1:4" x14ac:dyDescent="0.3">
      <c r="A51">
        <v>1890</v>
      </c>
      <c r="B51" t="s">
        <v>4</v>
      </c>
      <c r="C51" t="s">
        <v>5</v>
      </c>
      <c r="D51">
        <v>16.77</v>
      </c>
    </row>
    <row r="52" spans="1:4" x14ac:dyDescent="0.3">
      <c r="A52">
        <v>1891</v>
      </c>
      <c r="B52" t="s">
        <v>4</v>
      </c>
      <c r="C52" t="s">
        <v>5</v>
      </c>
      <c r="D52">
        <v>16.739999999999998</v>
      </c>
    </row>
    <row r="53" spans="1:4" x14ac:dyDescent="0.3">
      <c r="A53">
        <v>1892</v>
      </c>
      <c r="B53" t="s">
        <v>4</v>
      </c>
      <c r="C53" t="s">
        <v>5</v>
      </c>
      <c r="D53">
        <v>16.600000000000001</v>
      </c>
    </row>
    <row r="54" spans="1:4" x14ac:dyDescent="0.3">
      <c r="A54">
        <v>1893</v>
      </c>
      <c r="B54" t="s">
        <v>4</v>
      </c>
      <c r="C54" t="s">
        <v>5</v>
      </c>
      <c r="D54">
        <v>16.670000000000002</v>
      </c>
    </row>
    <row r="55" spans="1:4" x14ac:dyDescent="0.3">
      <c r="A55">
        <v>1894</v>
      </c>
      <c r="B55" t="s">
        <v>4</v>
      </c>
      <c r="C55" t="s">
        <v>5</v>
      </c>
      <c r="D55">
        <v>16.829999999999998</v>
      </c>
    </row>
    <row r="56" spans="1:4" x14ac:dyDescent="0.3">
      <c r="A56">
        <v>1895</v>
      </c>
      <c r="B56" t="s">
        <v>4</v>
      </c>
      <c r="C56" t="s">
        <v>5</v>
      </c>
      <c r="D56">
        <v>16.850000000000001</v>
      </c>
    </row>
    <row r="57" spans="1:4" x14ac:dyDescent="0.3">
      <c r="A57">
        <v>1896</v>
      </c>
      <c r="B57" t="s">
        <v>4</v>
      </c>
      <c r="C57" t="s">
        <v>5</v>
      </c>
      <c r="D57">
        <v>16.850000000000001</v>
      </c>
    </row>
    <row r="58" spans="1:4" x14ac:dyDescent="0.3">
      <c r="A58">
        <v>1897</v>
      </c>
      <c r="B58" t="s">
        <v>4</v>
      </c>
      <c r="C58" t="s">
        <v>5</v>
      </c>
      <c r="D58">
        <v>17.079999999999998</v>
      </c>
    </row>
    <row r="59" spans="1:4" x14ac:dyDescent="0.3">
      <c r="A59">
        <v>1898</v>
      </c>
      <c r="B59" t="s">
        <v>4</v>
      </c>
      <c r="C59" t="s">
        <v>5</v>
      </c>
      <c r="D59">
        <v>17.04</v>
      </c>
    </row>
    <row r="60" spans="1:4" x14ac:dyDescent="0.3">
      <c r="A60">
        <v>1899</v>
      </c>
      <c r="B60" t="s">
        <v>4</v>
      </c>
      <c r="C60" t="s">
        <v>5</v>
      </c>
      <c r="D60">
        <v>17.059999999999999</v>
      </c>
    </row>
    <row r="61" spans="1:4" x14ac:dyDescent="0.3">
      <c r="A61">
        <v>1900</v>
      </c>
      <c r="B61" t="s">
        <v>4</v>
      </c>
      <c r="C61" t="s">
        <v>5</v>
      </c>
      <c r="D61">
        <v>16.98</v>
      </c>
    </row>
    <row r="62" spans="1:4" x14ac:dyDescent="0.3">
      <c r="A62">
        <v>1901</v>
      </c>
      <c r="B62" t="s">
        <v>4</v>
      </c>
      <c r="C62" t="s">
        <v>5</v>
      </c>
      <c r="D62">
        <v>16.86</v>
      </c>
    </row>
    <row r="63" spans="1:4" x14ac:dyDescent="0.3">
      <c r="A63">
        <v>1902</v>
      </c>
      <c r="B63" t="s">
        <v>4</v>
      </c>
      <c r="C63" t="s">
        <v>5</v>
      </c>
      <c r="D63">
        <v>16.98</v>
      </c>
    </row>
    <row r="64" spans="1:4" x14ac:dyDescent="0.3">
      <c r="A64">
        <v>1903</v>
      </c>
      <c r="B64" t="s">
        <v>4</v>
      </c>
      <c r="C64" t="s">
        <v>5</v>
      </c>
      <c r="D64">
        <v>16.87</v>
      </c>
    </row>
    <row r="65" spans="1:4" x14ac:dyDescent="0.3">
      <c r="A65">
        <v>1904</v>
      </c>
      <c r="B65" t="s">
        <v>4</v>
      </c>
      <c r="C65" t="s">
        <v>5</v>
      </c>
      <c r="D65">
        <v>16.579999999999998</v>
      </c>
    </row>
    <row r="66" spans="1:4" x14ac:dyDescent="0.3">
      <c r="A66">
        <v>1905</v>
      </c>
      <c r="B66" t="s">
        <v>4</v>
      </c>
      <c r="C66" t="s">
        <v>5</v>
      </c>
      <c r="D66">
        <v>16.57</v>
      </c>
    </row>
    <row r="67" spans="1:4" x14ac:dyDescent="0.3">
      <c r="A67">
        <v>1906</v>
      </c>
      <c r="B67" t="s">
        <v>4</v>
      </c>
      <c r="C67" t="s">
        <v>5</v>
      </c>
      <c r="D67">
        <v>16.920000000000002</v>
      </c>
    </row>
    <row r="68" spans="1:4" x14ac:dyDescent="0.3">
      <c r="A68">
        <v>1907</v>
      </c>
      <c r="B68" t="s">
        <v>4</v>
      </c>
      <c r="C68" t="s">
        <v>5</v>
      </c>
      <c r="D68">
        <v>16.87</v>
      </c>
    </row>
    <row r="69" spans="1:4" x14ac:dyDescent="0.3">
      <c r="A69">
        <v>1908</v>
      </c>
      <c r="B69" t="s">
        <v>4</v>
      </c>
      <c r="C69" t="s">
        <v>5</v>
      </c>
      <c r="D69">
        <v>16.670000000000002</v>
      </c>
    </row>
    <row r="70" spans="1:4" x14ac:dyDescent="0.3">
      <c r="A70">
        <v>1909</v>
      </c>
      <c r="B70" t="s">
        <v>4</v>
      </c>
      <c r="C70" t="s">
        <v>5</v>
      </c>
      <c r="D70">
        <v>16.47</v>
      </c>
    </row>
    <row r="71" spans="1:4" x14ac:dyDescent="0.3">
      <c r="A71">
        <v>1910</v>
      </c>
      <c r="B71" t="s">
        <v>4</v>
      </c>
      <c r="C71" t="s">
        <v>5</v>
      </c>
      <c r="D71">
        <v>16.93</v>
      </c>
    </row>
    <row r="72" spans="1:4" x14ac:dyDescent="0.3">
      <c r="A72">
        <v>1911</v>
      </c>
      <c r="B72" t="s">
        <v>4</v>
      </c>
      <c r="C72" t="s">
        <v>5</v>
      </c>
      <c r="D72">
        <v>16.850000000000001</v>
      </c>
    </row>
    <row r="73" spans="1:4" x14ac:dyDescent="0.3">
      <c r="A73">
        <v>1912</v>
      </c>
      <c r="B73" t="s">
        <v>4</v>
      </c>
      <c r="C73" t="s">
        <v>5</v>
      </c>
      <c r="D73">
        <v>17.100000000000001</v>
      </c>
    </row>
    <row r="74" spans="1:4" x14ac:dyDescent="0.3">
      <c r="A74">
        <v>1913</v>
      </c>
      <c r="B74" t="s">
        <v>4</v>
      </c>
      <c r="C74" t="s">
        <v>5</v>
      </c>
      <c r="D74">
        <v>17.23</v>
      </c>
    </row>
    <row r="75" spans="1:4" x14ac:dyDescent="0.3">
      <c r="A75">
        <v>1914</v>
      </c>
      <c r="B75" t="s">
        <v>4</v>
      </c>
      <c r="C75" t="s">
        <v>5</v>
      </c>
      <c r="D75">
        <v>17.87</v>
      </c>
    </row>
    <row r="76" spans="1:4" x14ac:dyDescent="0.3">
      <c r="A76">
        <v>1915</v>
      </c>
      <c r="B76" t="s">
        <v>4</v>
      </c>
      <c r="C76" t="s">
        <v>5</v>
      </c>
      <c r="D76">
        <v>17.309999999999999</v>
      </c>
    </row>
    <row r="77" spans="1:4" x14ac:dyDescent="0.3">
      <c r="A77">
        <v>1916</v>
      </c>
      <c r="B77" t="s">
        <v>4</v>
      </c>
      <c r="C77" t="s">
        <v>5</v>
      </c>
      <c r="D77">
        <v>16.97</v>
      </c>
    </row>
    <row r="78" spans="1:4" x14ac:dyDescent="0.3">
      <c r="A78">
        <v>1917</v>
      </c>
      <c r="B78" t="s">
        <v>4</v>
      </c>
      <c r="C78" t="s">
        <v>5</v>
      </c>
      <c r="D78">
        <v>16.55</v>
      </c>
    </row>
    <row r="79" spans="1:4" x14ac:dyDescent="0.3">
      <c r="A79">
        <v>1918</v>
      </c>
      <c r="B79" t="s">
        <v>4</v>
      </c>
      <c r="C79" t="s">
        <v>5</v>
      </c>
      <c r="D79">
        <v>16.559999999999999</v>
      </c>
    </row>
    <row r="80" spans="1:4" x14ac:dyDescent="0.3">
      <c r="A80">
        <v>1919</v>
      </c>
      <c r="B80" t="s">
        <v>4</v>
      </c>
      <c r="C80" t="s">
        <v>5</v>
      </c>
      <c r="D80">
        <v>17.510000000000002</v>
      </c>
    </row>
    <row r="81" spans="1:4" x14ac:dyDescent="0.3">
      <c r="A81">
        <v>1920</v>
      </c>
      <c r="B81" t="s">
        <v>4</v>
      </c>
      <c r="C81" t="s">
        <v>5</v>
      </c>
      <c r="D81">
        <v>16.649999999999999</v>
      </c>
    </row>
    <row r="82" spans="1:4" x14ac:dyDescent="0.3">
      <c r="A82">
        <v>1921</v>
      </c>
      <c r="B82" t="s">
        <v>4</v>
      </c>
      <c r="C82" t="s">
        <v>5</v>
      </c>
      <c r="D82">
        <v>17.149999999999999</v>
      </c>
    </row>
    <row r="83" spans="1:4" x14ac:dyDescent="0.3">
      <c r="A83">
        <v>1922</v>
      </c>
      <c r="B83" t="s">
        <v>4</v>
      </c>
      <c r="C83" t="s">
        <v>5</v>
      </c>
      <c r="D83">
        <v>17.22</v>
      </c>
    </row>
    <row r="84" spans="1:4" x14ac:dyDescent="0.3">
      <c r="A84">
        <v>1923</v>
      </c>
      <c r="B84" t="s">
        <v>4</v>
      </c>
      <c r="C84" t="s">
        <v>5</v>
      </c>
      <c r="D84">
        <v>17.2</v>
      </c>
    </row>
    <row r="85" spans="1:4" x14ac:dyDescent="0.3">
      <c r="A85">
        <v>1924</v>
      </c>
      <c r="B85" t="s">
        <v>4</v>
      </c>
      <c r="C85" t="s">
        <v>5</v>
      </c>
      <c r="D85">
        <v>16.649999999999999</v>
      </c>
    </row>
    <row r="86" spans="1:4" x14ac:dyDescent="0.3">
      <c r="A86">
        <v>1925</v>
      </c>
      <c r="B86" t="s">
        <v>4</v>
      </c>
      <c r="C86" t="s">
        <v>5</v>
      </c>
      <c r="D86">
        <v>16.55</v>
      </c>
    </row>
    <row r="87" spans="1:4" x14ac:dyDescent="0.3">
      <c r="A87">
        <v>1926</v>
      </c>
      <c r="B87" t="s">
        <v>4</v>
      </c>
      <c r="C87" t="s">
        <v>5</v>
      </c>
      <c r="D87">
        <v>17.25</v>
      </c>
    </row>
    <row r="88" spans="1:4" x14ac:dyDescent="0.3">
      <c r="A88">
        <v>1927</v>
      </c>
      <c r="B88" t="s">
        <v>4</v>
      </c>
      <c r="C88" t="s">
        <v>5</v>
      </c>
      <c r="D88">
        <v>16.420000000000002</v>
      </c>
    </row>
    <row r="89" spans="1:4" x14ac:dyDescent="0.3">
      <c r="A89">
        <v>1928</v>
      </c>
      <c r="B89" t="s">
        <v>4</v>
      </c>
      <c r="C89" t="s">
        <v>5</v>
      </c>
      <c r="D89">
        <v>17.399999999999999</v>
      </c>
    </row>
    <row r="90" spans="1:4" x14ac:dyDescent="0.3">
      <c r="A90">
        <v>1929</v>
      </c>
      <c r="B90" t="s">
        <v>4</v>
      </c>
      <c r="C90" t="s">
        <v>5</v>
      </c>
      <c r="D90">
        <v>16.690000000000001</v>
      </c>
    </row>
    <row r="91" spans="1:4" x14ac:dyDescent="0.3">
      <c r="A91">
        <v>1930</v>
      </c>
      <c r="B91" t="s">
        <v>4</v>
      </c>
      <c r="C91" t="s">
        <v>5</v>
      </c>
      <c r="D91">
        <v>17.100000000000001</v>
      </c>
    </row>
    <row r="92" spans="1:4" x14ac:dyDescent="0.3">
      <c r="A92">
        <v>1931</v>
      </c>
      <c r="B92" t="s">
        <v>4</v>
      </c>
      <c r="C92" t="s">
        <v>5</v>
      </c>
      <c r="D92">
        <v>16.86</v>
      </c>
    </row>
    <row r="93" spans="1:4" x14ac:dyDescent="0.3">
      <c r="A93">
        <v>1932</v>
      </c>
      <c r="B93" t="s">
        <v>4</v>
      </c>
      <c r="C93" t="s">
        <v>5</v>
      </c>
      <c r="D93">
        <v>16.97</v>
      </c>
    </row>
    <row r="94" spans="1:4" x14ac:dyDescent="0.3">
      <c r="A94">
        <v>1933</v>
      </c>
      <c r="B94" t="s">
        <v>4</v>
      </c>
      <c r="C94" t="s">
        <v>5</v>
      </c>
      <c r="D94">
        <v>16.760000000000002</v>
      </c>
    </row>
    <row r="95" spans="1:4" x14ac:dyDescent="0.3">
      <c r="A95">
        <v>1934</v>
      </c>
      <c r="B95" t="s">
        <v>4</v>
      </c>
      <c r="C95" t="s">
        <v>5</v>
      </c>
      <c r="D95">
        <v>16.89</v>
      </c>
    </row>
    <row r="96" spans="1:4" x14ac:dyDescent="0.3">
      <c r="A96">
        <v>1935</v>
      </c>
      <c r="B96" t="s">
        <v>4</v>
      </c>
      <c r="C96" t="s">
        <v>5</v>
      </c>
      <c r="D96">
        <v>16.55</v>
      </c>
    </row>
    <row r="97" spans="1:4" x14ac:dyDescent="0.3">
      <c r="A97">
        <v>1936</v>
      </c>
      <c r="B97" t="s">
        <v>4</v>
      </c>
      <c r="C97" t="s">
        <v>5</v>
      </c>
      <c r="D97">
        <v>16.79</v>
      </c>
    </row>
    <row r="98" spans="1:4" x14ac:dyDescent="0.3">
      <c r="A98">
        <v>1937</v>
      </c>
      <c r="B98" t="s">
        <v>4</v>
      </c>
      <c r="C98" t="s">
        <v>5</v>
      </c>
      <c r="D98">
        <v>16.97</v>
      </c>
    </row>
    <row r="99" spans="1:4" x14ac:dyDescent="0.3">
      <c r="A99">
        <v>1938</v>
      </c>
      <c r="B99" t="s">
        <v>4</v>
      </c>
      <c r="C99" t="s">
        <v>5</v>
      </c>
      <c r="D99">
        <v>17.39</v>
      </c>
    </row>
    <row r="100" spans="1:4" x14ac:dyDescent="0.3">
      <c r="A100">
        <v>1939</v>
      </c>
      <c r="B100" t="s">
        <v>4</v>
      </c>
      <c r="C100" t="s">
        <v>5</v>
      </c>
      <c r="D100">
        <v>17.329999999999998</v>
      </c>
    </row>
    <row r="101" spans="1:4" x14ac:dyDescent="0.3">
      <c r="A101">
        <v>1940</v>
      </c>
      <c r="B101" t="s">
        <v>4</v>
      </c>
      <c r="C101" t="s">
        <v>5</v>
      </c>
      <c r="D101">
        <v>17.64</v>
      </c>
    </row>
    <row r="102" spans="1:4" x14ac:dyDescent="0.3">
      <c r="A102">
        <v>1941</v>
      </c>
      <c r="B102" t="s">
        <v>4</v>
      </c>
      <c r="C102" t="s">
        <v>5</v>
      </c>
      <c r="D102">
        <v>16.86</v>
      </c>
    </row>
    <row r="103" spans="1:4" x14ac:dyDescent="0.3">
      <c r="A103">
        <v>1942</v>
      </c>
      <c r="B103" t="s">
        <v>4</v>
      </c>
      <c r="C103" t="s">
        <v>5</v>
      </c>
      <c r="D103">
        <v>17.3</v>
      </c>
    </row>
    <row r="104" spans="1:4" x14ac:dyDescent="0.3">
      <c r="A104">
        <v>1943</v>
      </c>
      <c r="B104" t="s">
        <v>4</v>
      </c>
      <c r="C104" t="s">
        <v>5</v>
      </c>
      <c r="D104">
        <v>16.309999999999999</v>
      </c>
    </row>
    <row r="105" spans="1:4" x14ac:dyDescent="0.3">
      <c r="A105">
        <v>1944</v>
      </c>
      <c r="B105" t="s">
        <v>4</v>
      </c>
      <c r="C105" t="s">
        <v>5</v>
      </c>
      <c r="D105">
        <v>16.989999999999998</v>
      </c>
    </row>
    <row r="106" spans="1:4" x14ac:dyDescent="0.3">
      <c r="A106">
        <v>1945</v>
      </c>
      <c r="B106" t="s">
        <v>4</v>
      </c>
      <c r="C106" t="s">
        <v>5</v>
      </c>
      <c r="D106">
        <v>16.89</v>
      </c>
    </row>
    <row r="107" spans="1:4" x14ac:dyDescent="0.3">
      <c r="A107">
        <v>1946</v>
      </c>
      <c r="B107" t="s">
        <v>4</v>
      </c>
      <c r="C107" t="s">
        <v>5</v>
      </c>
      <c r="D107">
        <v>17.04</v>
      </c>
    </row>
    <row r="108" spans="1:4" x14ac:dyDescent="0.3">
      <c r="A108">
        <v>1947</v>
      </c>
      <c r="B108" t="s">
        <v>4</v>
      </c>
      <c r="C108" t="s">
        <v>5</v>
      </c>
      <c r="D108">
        <v>16.940000000000001</v>
      </c>
    </row>
    <row r="109" spans="1:4" x14ac:dyDescent="0.3">
      <c r="A109">
        <v>1948</v>
      </c>
      <c r="B109" t="s">
        <v>4</v>
      </c>
      <c r="C109" t="s">
        <v>5</v>
      </c>
      <c r="D109">
        <v>16.420000000000002</v>
      </c>
    </row>
    <row r="110" spans="1:4" x14ac:dyDescent="0.3">
      <c r="A110">
        <v>1949</v>
      </c>
      <c r="B110" t="s">
        <v>4</v>
      </c>
      <c r="C110" t="s">
        <v>5</v>
      </c>
      <c r="D110">
        <v>16.55</v>
      </c>
    </row>
    <row r="111" spans="1:4" x14ac:dyDescent="0.3">
      <c r="A111">
        <v>1950</v>
      </c>
      <c r="B111" t="s">
        <v>4</v>
      </c>
      <c r="C111" t="s">
        <v>5</v>
      </c>
      <c r="D111">
        <v>17.14</v>
      </c>
    </row>
    <row r="112" spans="1:4" x14ac:dyDescent="0.3">
      <c r="A112">
        <v>1951</v>
      </c>
      <c r="B112" t="s">
        <v>4</v>
      </c>
      <c r="C112" t="s">
        <v>5</v>
      </c>
      <c r="D112">
        <v>16.73</v>
      </c>
    </row>
    <row r="113" spans="1:4" x14ac:dyDescent="0.3">
      <c r="A113">
        <v>1952</v>
      </c>
      <c r="B113" t="s">
        <v>4</v>
      </c>
      <c r="C113" t="s">
        <v>5</v>
      </c>
      <c r="D113">
        <v>16.829999999999998</v>
      </c>
    </row>
    <row r="114" spans="1:4" x14ac:dyDescent="0.3">
      <c r="A114">
        <v>1953</v>
      </c>
      <c r="B114" t="s">
        <v>4</v>
      </c>
      <c r="C114" t="s">
        <v>5</v>
      </c>
      <c r="D114">
        <v>16.73</v>
      </c>
    </row>
    <row r="115" spans="1:4" x14ac:dyDescent="0.3">
      <c r="A115">
        <v>1954</v>
      </c>
      <c r="B115" t="s">
        <v>4</v>
      </c>
      <c r="C115" t="s">
        <v>5</v>
      </c>
      <c r="D115">
        <v>16.93</v>
      </c>
    </row>
    <row r="116" spans="1:4" x14ac:dyDescent="0.3">
      <c r="A116">
        <v>1955</v>
      </c>
      <c r="B116" t="s">
        <v>4</v>
      </c>
      <c r="C116" t="s">
        <v>5</v>
      </c>
      <c r="D116">
        <v>16.989999999999998</v>
      </c>
    </row>
    <row r="117" spans="1:4" x14ac:dyDescent="0.3">
      <c r="A117">
        <v>1956</v>
      </c>
      <c r="B117" t="s">
        <v>4</v>
      </c>
      <c r="C117" t="s">
        <v>5</v>
      </c>
      <c r="D117">
        <v>16.64</v>
      </c>
    </row>
    <row r="118" spans="1:4" x14ac:dyDescent="0.3">
      <c r="A118">
        <v>1957</v>
      </c>
      <c r="B118" t="s">
        <v>4</v>
      </c>
      <c r="C118" t="s">
        <v>5</v>
      </c>
      <c r="D118">
        <v>17.059999999999999</v>
      </c>
    </row>
    <row r="119" spans="1:4" x14ac:dyDescent="0.3">
      <c r="A119">
        <v>1958</v>
      </c>
      <c r="B119" t="s">
        <v>4</v>
      </c>
      <c r="C119" t="s">
        <v>5</v>
      </c>
      <c r="D119">
        <v>17.41</v>
      </c>
    </row>
    <row r="120" spans="1:4" x14ac:dyDescent="0.3">
      <c r="A120">
        <v>1959</v>
      </c>
      <c r="B120" t="s">
        <v>4</v>
      </c>
      <c r="C120" t="s">
        <v>5</v>
      </c>
      <c r="D120">
        <v>17.23</v>
      </c>
    </row>
    <row r="121" spans="1:4" x14ac:dyDescent="0.3">
      <c r="A121">
        <v>1960</v>
      </c>
      <c r="B121" t="s">
        <v>4</v>
      </c>
      <c r="C121" t="s">
        <v>5</v>
      </c>
      <c r="D121">
        <v>16.68</v>
      </c>
    </row>
    <row r="122" spans="1:4" x14ac:dyDescent="0.3">
      <c r="A122">
        <v>1961</v>
      </c>
      <c r="B122" t="s">
        <v>4</v>
      </c>
      <c r="C122" t="s">
        <v>5</v>
      </c>
      <c r="D122">
        <v>16.86</v>
      </c>
    </row>
    <row r="123" spans="1:4" x14ac:dyDescent="0.3">
      <c r="A123">
        <v>1962</v>
      </c>
      <c r="B123" t="s">
        <v>4</v>
      </c>
      <c r="C123" t="s">
        <v>5</v>
      </c>
      <c r="D123">
        <v>16.739999999999998</v>
      </c>
    </row>
    <row r="124" spans="1:4" x14ac:dyDescent="0.3">
      <c r="A124">
        <v>1963</v>
      </c>
      <c r="B124" t="s">
        <v>4</v>
      </c>
      <c r="C124" t="s">
        <v>5</v>
      </c>
      <c r="D124">
        <v>16.93</v>
      </c>
    </row>
    <row r="125" spans="1:4" x14ac:dyDescent="0.3">
      <c r="A125">
        <v>1964</v>
      </c>
      <c r="B125" t="s">
        <v>4</v>
      </c>
      <c r="C125" t="s">
        <v>5</v>
      </c>
      <c r="D125">
        <v>16.96</v>
      </c>
    </row>
    <row r="126" spans="1:4" x14ac:dyDescent="0.3">
      <c r="A126">
        <v>1965</v>
      </c>
      <c r="B126" t="s">
        <v>4</v>
      </c>
      <c r="C126" t="s">
        <v>5</v>
      </c>
      <c r="D126">
        <v>17</v>
      </c>
    </row>
    <row r="127" spans="1:4" x14ac:dyDescent="0.3">
      <c r="A127">
        <v>1966</v>
      </c>
      <c r="B127" t="s">
        <v>4</v>
      </c>
      <c r="C127" t="s">
        <v>5</v>
      </c>
      <c r="D127">
        <v>16.64</v>
      </c>
    </row>
    <row r="128" spans="1:4" x14ac:dyDescent="0.3">
      <c r="A128">
        <v>1967</v>
      </c>
      <c r="B128" t="s">
        <v>4</v>
      </c>
      <c r="C128" t="s">
        <v>5</v>
      </c>
      <c r="D128">
        <v>16.850000000000001</v>
      </c>
    </row>
    <row r="129" spans="1:4" x14ac:dyDescent="0.3">
      <c r="A129">
        <v>1968</v>
      </c>
      <c r="B129" t="s">
        <v>4</v>
      </c>
      <c r="C129" t="s">
        <v>5</v>
      </c>
      <c r="D129">
        <v>17.27</v>
      </c>
    </row>
    <row r="130" spans="1:4" x14ac:dyDescent="0.3">
      <c r="A130">
        <v>1969</v>
      </c>
      <c r="B130" t="s">
        <v>4</v>
      </c>
      <c r="C130" t="s">
        <v>5</v>
      </c>
      <c r="D130">
        <v>17.18</v>
      </c>
    </row>
    <row r="131" spans="1:4" x14ac:dyDescent="0.3">
      <c r="A131">
        <v>1970</v>
      </c>
      <c r="B131" t="s">
        <v>4</v>
      </c>
      <c r="C131" t="s">
        <v>5</v>
      </c>
      <c r="D131">
        <v>16.78</v>
      </c>
    </row>
    <row r="132" spans="1:4" x14ac:dyDescent="0.3">
      <c r="A132">
        <v>1971</v>
      </c>
      <c r="B132" t="s">
        <v>4</v>
      </c>
      <c r="C132" t="s">
        <v>5</v>
      </c>
      <c r="D132">
        <v>16.84</v>
      </c>
    </row>
    <row r="133" spans="1:4" x14ac:dyDescent="0.3">
      <c r="A133">
        <v>1972</v>
      </c>
      <c r="B133" t="s">
        <v>4</v>
      </c>
      <c r="C133" t="s">
        <v>5</v>
      </c>
      <c r="D133">
        <v>17.03</v>
      </c>
    </row>
    <row r="134" spans="1:4" x14ac:dyDescent="0.3">
      <c r="A134">
        <v>1973</v>
      </c>
      <c r="B134" t="s">
        <v>4</v>
      </c>
      <c r="C134" t="s">
        <v>5</v>
      </c>
      <c r="D134">
        <v>17.809999999999999</v>
      </c>
    </row>
    <row r="135" spans="1:4" x14ac:dyDescent="0.3">
      <c r="A135">
        <v>1974</v>
      </c>
      <c r="B135" t="s">
        <v>4</v>
      </c>
      <c r="C135" t="s">
        <v>5</v>
      </c>
      <c r="D135">
        <v>16.98</v>
      </c>
    </row>
    <row r="136" spans="1:4" x14ac:dyDescent="0.3">
      <c r="A136">
        <v>1975</v>
      </c>
      <c r="B136" t="s">
        <v>4</v>
      </c>
      <c r="C136" t="s">
        <v>5</v>
      </c>
      <c r="D136">
        <v>17.34</v>
      </c>
    </row>
    <row r="137" spans="1:4" x14ac:dyDescent="0.3">
      <c r="A137">
        <v>1976</v>
      </c>
      <c r="B137" t="s">
        <v>4</v>
      </c>
      <c r="C137" t="s">
        <v>5</v>
      </c>
      <c r="D137">
        <v>17.010000000000002</v>
      </c>
    </row>
    <row r="138" spans="1:4" x14ac:dyDescent="0.3">
      <c r="A138">
        <v>1977</v>
      </c>
      <c r="B138" t="s">
        <v>4</v>
      </c>
      <c r="C138" t="s">
        <v>5</v>
      </c>
      <c r="D138">
        <v>17.34</v>
      </c>
    </row>
    <row r="139" spans="1:4" x14ac:dyDescent="0.3">
      <c r="A139">
        <v>1978</v>
      </c>
      <c r="B139" t="s">
        <v>4</v>
      </c>
      <c r="C139" t="s">
        <v>5</v>
      </c>
      <c r="D139">
        <v>17.16</v>
      </c>
    </row>
    <row r="140" spans="1:4" x14ac:dyDescent="0.3">
      <c r="A140">
        <v>1979</v>
      </c>
      <c r="B140" t="s">
        <v>4</v>
      </c>
      <c r="C140" t="s">
        <v>5</v>
      </c>
      <c r="D140">
        <v>17.559999999999999</v>
      </c>
    </row>
    <row r="141" spans="1:4" x14ac:dyDescent="0.3">
      <c r="A141">
        <v>1980</v>
      </c>
      <c r="B141" t="s">
        <v>4</v>
      </c>
      <c r="C141" t="s">
        <v>5</v>
      </c>
      <c r="D141">
        <v>18</v>
      </c>
    </row>
    <row r="142" spans="1:4" x14ac:dyDescent="0.3">
      <c r="A142">
        <v>1981</v>
      </c>
      <c r="B142" t="s">
        <v>4</v>
      </c>
      <c r="C142" t="s">
        <v>5</v>
      </c>
      <c r="D142">
        <v>17.489999999999998</v>
      </c>
    </row>
    <row r="143" spans="1:4" x14ac:dyDescent="0.3">
      <c r="A143">
        <v>1982</v>
      </c>
      <c r="B143" t="s">
        <v>4</v>
      </c>
      <c r="C143" t="s">
        <v>5</v>
      </c>
      <c r="D143">
        <v>17.3</v>
      </c>
    </row>
    <row r="144" spans="1:4" x14ac:dyDescent="0.3">
      <c r="A144">
        <v>1983</v>
      </c>
      <c r="B144" t="s">
        <v>4</v>
      </c>
      <c r="C144" t="s">
        <v>5</v>
      </c>
      <c r="D144">
        <v>17.47</v>
      </c>
    </row>
    <row r="145" spans="1:4" x14ac:dyDescent="0.3">
      <c r="A145">
        <v>1984</v>
      </c>
      <c r="B145" t="s">
        <v>4</v>
      </c>
      <c r="C145" t="s">
        <v>5</v>
      </c>
      <c r="D145">
        <v>16.91</v>
      </c>
    </row>
    <row r="146" spans="1:4" x14ac:dyDescent="0.3">
      <c r="A146">
        <v>1985</v>
      </c>
      <c r="B146" t="s">
        <v>4</v>
      </c>
      <c r="C146" t="s">
        <v>5</v>
      </c>
      <c r="D146">
        <v>17.09</v>
      </c>
    </row>
    <row r="147" spans="1:4" x14ac:dyDescent="0.3">
      <c r="A147">
        <v>1986</v>
      </c>
      <c r="B147" t="s">
        <v>4</v>
      </c>
      <c r="C147" t="s">
        <v>5</v>
      </c>
      <c r="D147">
        <v>17.059999999999999</v>
      </c>
    </row>
    <row r="148" spans="1:4" x14ac:dyDescent="0.3">
      <c r="A148">
        <v>1987</v>
      </c>
      <c r="B148" t="s">
        <v>4</v>
      </c>
      <c r="C148" t="s">
        <v>5</v>
      </c>
      <c r="D148">
        <v>17.37</v>
      </c>
    </row>
    <row r="149" spans="1:4" x14ac:dyDescent="0.3">
      <c r="A149">
        <v>1988</v>
      </c>
      <c r="B149" t="s">
        <v>4</v>
      </c>
      <c r="C149" t="s">
        <v>5</v>
      </c>
      <c r="D149">
        <v>17.89</v>
      </c>
    </row>
    <row r="150" spans="1:4" x14ac:dyDescent="0.3">
      <c r="A150">
        <v>1989</v>
      </c>
      <c r="B150" t="s">
        <v>4</v>
      </c>
      <c r="C150" t="s">
        <v>5</v>
      </c>
      <c r="D150">
        <v>17.260000000000002</v>
      </c>
    </row>
    <row r="151" spans="1:4" x14ac:dyDescent="0.3">
      <c r="A151">
        <v>1990</v>
      </c>
      <c r="B151" t="s">
        <v>4</v>
      </c>
      <c r="C151" t="s">
        <v>5</v>
      </c>
      <c r="D151">
        <v>17.47</v>
      </c>
    </row>
    <row r="152" spans="1:4" x14ac:dyDescent="0.3">
      <c r="A152">
        <v>1991</v>
      </c>
      <c r="B152" t="s">
        <v>4</v>
      </c>
      <c r="C152" t="s">
        <v>5</v>
      </c>
      <c r="D152">
        <v>17.850000000000001</v>
      </c>
    </row>
    <row r="153" spans="1:4" x14ac:dyDescent="0.3">
      <c r="A153">
        <v>1992</v>
      </c>
      <c r="B153" t="s">
        <v>4</v>
      </c>
      <c r="C153" t="s">
        <v>5</v>
      </c>
      <c r="D153">
        <v>16.89</v>
      </c>
    </row>
    <row r="154" spans="1:4" x14ac:dyDescent="0.3">
      <c r="A154">
        <v>1993</v>
      </c>
      <c r="B154" t="s">
        <v>4</v>
      </c>
      <c r="C154" t="s">
        <v>5</v>
      </c>
      <c r="D154">
        <v>17.420000000000002</v>
      </c>
    </row>
    <row r="155" spans="1:4" x14ac:dyDescent="0.3">
      <c r="A155">
        <v>1994</v>
      </c>
      <c r="B155" t="s">
        <v>4</v>
      </c>
      <c r="C155" t="s">
        <v>5</v>
      </c>
      <c r="D155">
        <v>17.36</v>
      </c>
    </row>
    <row r="156" spans="1:4" x14ac:dyDescent="0.3">
      <c r="A156">
        <v>1995</v>
      </c>
      <c r="B156" t="s">
        <v>4</v>
      </c>
      <c r="C156" t="s">
        <v>5</v>
      </c>
      <c r="D156">
        <v>16.95</v>
      </c>
    </row>
    <row r="157" spans="1:4" x14ac:dyDescent="0.3">
      <c r="A157">
        <v>1996</v>
      </c>
      <c r="B157" t="s">
        <v>4</v>
      </c>
      <c r="C157" t="s">
        <v>5</v>
      </c>
      <c r="D157">
        <v>17.05</v>
      </c>
    </row>
    <row r="158" spans="1:4" x14ac:dyDescent="0.3">
      <c r="A158">
        <v>1997</v>
      </c>
      <c r="B158" t="s">
        <v>4</v>
      </c>
      <c r="C158" t="s">
        <v>5</v>
      </c>
      <c r="D158">
        <v>17.510000000000002</v>
      </c>
    </row>
    <row r="159" spans="1:4" x14ac:dyDescent="0.3">
      <c r="A159">
        <v>1998</v>
      </c>
      <c r="B159" t="s">
        <v>4</v>
      </c>
      <c r="C159" t="s">
        <v>5</v>
      </c>
      <c r="D159">
        <v>18.05</v>
      </c>
    </row>
    <row r="160" spans="1:4" x14ac:dyDescent="0.3">
      <c r="A160">
        <v>1999</v>
      </c>
      <c r="B160" t="s">
        <v>4</v>
      </c>
      <c r="C160" t="s">
        <v>5</v>
      </c>
      <c r="D160">
        <v>17.55</v>
      </c>
    </row>
    <row r="161" spans="1:4" x14ac:dyDescent="0.3">
      <c r="A161">
        <v>2000</v>
      </c>
      <c r="B161" t="s">
        <v>4</v>
      </c>
      <c r="C161" t="s">
        <v>5</v>
      </c>
      <c r="D161">
        <v>17.57</v>
      </c>
    </row>
    <row r="162" spans="1:4" x14ac:dyDescent="0.3">
      <c r="A162">
        <v>2001</v>
      </c>
      <c r="B162" t="s">
        <v>4</v>
      </c>
      <c r="C162" t="s">
        <v>5</v>
      </c>
      <c r="D162">
        <v>17.850000000000001</v>
      </c>
    </row>
    <row r="163" spans="1:4" x14ac:dyDescent="0.3">
      <c r="A163">
        <v>2002</v>
      </c>
      <c r="B163" t="s">
        <v>4</v>
      </c>
      <c r="C163" t="s">
        <v>5</v>
      </c>
      <c r="D163">
        <v>17.73</v>
      </c>
    </row>
    <row r="164" spans="1:4" x14ac:dyDescent="0.3">
      <c r="A164">
        <v>2003</v>
      </c>
      <c r="B164" t="s">
        <v>4</v>
      </c>
      <c r="C164" t="s">
        <v>5</v>
      </c>
      <c r="D164">
        <v>17.59</v>
      </c>
    </row>
    <row r="165" spans="1:4" x14ac:dyDescent="0.3">
      <c r="A165">
        <v>2004</v>
      </c>
      <c r="B165" t="s">
        <v>4</v>
      </c>
      <c r="C165" t="s">
        <v>5</v>
      </c>
      <c r="D165">
        <v>17.87</v>
      </c>
    </row>
    <row r="166" spans="1:4" x14ac:dyDescent="0.3">
      <c r="A166">
        <v>2005</v>
      </c>
      <c r="B166" t="s">
        <v>4</v>
      </c>
      <c r="C166" t="s">
        <v>5</v>
      </c>
      <c r="D166">
        <v>18.03</v>
      </c>
    </row>
    <row r="167" spans="1:4" x14ac:dyDescent="0.3">
      <c r="A167">
        <v>2006</v>
      </c>
      <c r="B167" t="s">
        <v>4</v>
      </c>
      <c r="C167" t="s">
        <v>5</v>
      </c>
      <c r="D167">
        <v>17.75</v>
      </c>
    </row>
    <row r="168" spans="1:4" x14ac:dyDescent="0.3">
      <c r="A168">
        <v>2007</v>
      </c>
      <c r="B168" t="s">
        <v>4</v>
      </c>
      <c r="C168" t="s">
        <v>5</v>
      </c>
      <c r="D168">
        <v>18.02</v>
      </c>
    </row>
    <row r="169" spans="1:4" x14ac:dyDescent="0.3">
      <c r="A169">
        <v>2008</v>
      </c>
      <c r="B169" t="s">
        <v>4</v>
      </c>
      <c r="C169" t="s">
        <v>5</v>
      </c>
      <c r="D169">
        <v>17.32</v>
      </c>
    </row>
    <row r="170" spans="1:4" x14ac:dyDescent="0.3">
      <c r="A170">
        <v>2009</v>
      </c>
      <c r="B170" t="s">
        <v>4</v>
      </c>
      <c r="C170" t="s">
        <v>5</v>
      </c>
      <c r="D170">
        <v>18.18</v>
      </c>
    </row>
    <row r="171" spans="1:4" x14ac:dyDescent="0.3">
      <c r="A171">
        <v>2010</v>
      </c>
      <c r="B171" t="s">
        <v>4</v>
      </c>
      <c r="C171" t="s">
        <v>5</v>
      </c>
      <c r="D171">
        <v>18</v>
      </c>
    </row>
    <row r="172" spans="1:4" x14ac:dyDescent="0.3">
      <c r="A172">
        <v>2011</v>
      </c>
      <c r="B172" t="s">
        <v>4</v>
      </c>
      <c r="C172" t="s">
        <v>5</v>
      </c>
      <c r="D172">
        <v>17.71</v>
      </c>
    </row>
    <row r="173" spans="1:4" x14ac:dyDescent="0.3">
      <c r="A173">
        <v>2012</v>
      </c>
      <c r="B173" t="s">
        <v>4</v>
      </c>
      <c r="C173" t="s">
        <v>5</v>
      </c>
      <c r="D173">
        <v>17.47</v>
      </c>
    </row>
    <row r="174" spans="1:4" x14ac:dyDescent="0.3">
      <c r="A174">
        <v>2013</v>
      </c>
      <c r="B174" t="s">
        <v>4</v>
      </c>
      <c r="C174" t="s">
        <v>5</v>
      </c>
      <c r="D174">
        <v>18.09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F38" sqref="F3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1750</v>
      </c>
      <c r="B2">
        <v>8.7200000000000006</v>
      </c>
    </row>
    <row r="3" spans="1:2" x14ac:dyDescent="0.3">
      <c r="A3">
        <v>1751</v>
      </c>
      <c r="B3">
        <v>7.98</v>
      </c>
    </row>
    <row r="4" spans="1:2" x14ac:dyDescent="0.3">
      <c r="A4">
        <v>1752</v>
      </c>
      <c r="B4">
        <v>5.78</v>
      </c>
    </row>
    <row r="5" spans="1:2" x14ac:dyDescent="0.3">
      <c r="A5">
        <v>1753</v>
      </c>
      <c r="B5">
        <v>8.39</v>
      </c>
    </row>
    <row r="6" spans="1:2" x14ac:dyDescent="0.3">
      <c r="A6">
        <v>1754</v>
      </c>
      <c r="B6">
        <v>8.4700000000000006</v>
      </c>
    </row>
    <row r="7" spans="1:2" x14ac:dyDescent="0.3">
      <c r="A7">
        <v>1755</v>
      </c>
      <c r="B7">
        <v>8.36</v>
      </c>
    </row>
    <row r="8" spans="1:2" x14ac:dyDescent="0.3">
      <c r="A8">
        <v>1756</v>
      </c>
      <c r="B8">
        <v>8.85</v>
      </c>
    </row>
    <row r="9" spans="1:2" x14ac:dyDescent="0.3">
      <c r="A9">
        <v>1757</v>
      </c>
      <c r="B9">
        <v>9.02</v>
      </c>
    </row>
    <row r="10" spans="1:2" x14ac:dyDescent="0.3">
      <c r="A10">
        <v>1758</v>
      </c>
      <c r="B10">
        <v>6.74</v>
      </c>
    </row>
    <row r="11" spans="1:2" x14ac:dyDescent="0.3">
      <c r="A11">
        <v>1759</v>
      </c>
      <c r="B11">
        <v>7.99</v>
      </c>
    </row>
    <row r="12" spans="1:2" x14ac:dyDescent="0.3">
      <c r="A12">
        <v>1760</v>
      </c>
      <c r="B12">
        <v>7.19</v>
      </c>
    </row>
    <row r="13" spans="1:2" x14ac:dyDescent="0.3">
      <c r="A13">
        <v>1761</v>
      </c>
      <c r="B13">
        <v>8.77</v>
      </c>
    </row>
    <row r="14" spans="1:2" x14ac:dyDescent="0.3">
      <c r="A14">
        <v>1762</v>
      </c>
      <c r="B14">
        <v>8.61</v>
      </c>
    </row>
    <row r="15" spans="1:2" x14ac:dyDescent="0.3">
      <c r="A15">
        <v>1763</v>
      </c>
      <c r="B15">
        <v>7.5</v>
      </c>
    </row>
    <row r="16" spans="1:2" x14ac:dyDescent="0.3">
      <c r="A16">
        <v>1764</v>
      </c>
      <c r="B16">
        <v>8.4</v>
      </c>
    </row>
    <row r="17" spans="1:2" x14ac:dyDescent="0.3">
      <c r="A17">
        <v>1765</v>
      </c>
      <c r="B17">
        <v>8.25</v>
      </c>
    </row>
    <row r="18" spans="1:2" x14ac:dyDescent="0.3">
      <c r="A18">
        <v>1766</v>
      </c>
      <c r="B18">
        <v>8.41</v>
      </c>
    </row>
    <row r="19" spans="1:2" x14ac:dyDescent="0.3">
      <c r="A19">
        <v>1767</v>
      </c>
      <c r="B19">
        <v>8.2200000000000006</v>
      </c>
    </row>
    <row r="20" spans="1:2" x14ac:dyDescent="0.3">
      <c r="A20">
        <v>1768</v>
      </c>
      <c r="B20">
        <v>6.78</v>
      </c>
    </row>
    <row r="21" spans="1:2" x14ac:dyDescent="0.3">
      <c r="A21">
        <v>1769</v>
      </c>
      <c r="B21">
        <v>7.69</v>
      </c>
    </row>
    <row r="22" spans="1:2" x14ac:dyDescent="0.3">
      <c r="A22">
        <v>1770</v>
      </c>
      <c r="B22">
        <v>7.69</v>
      </c>
    </row>
    <row r="23" spans="1:2" x14ac:dyDescent="0.3">
      <c r="A23">
        <v>1771</v>
      </c>
      <c r="B23">
        <v>7.85</v>
      </c>
    </row>
    <row r="24" spans="1:2" x14ac:dyDescent="0.3">
      <c r="A24">
        <v>1772</v>
      </c>
      <c r="B24">
        <v>8.19</v>
      </c>
    </row>
    <row r="25" spans="1:2" x14ac:dyDescent="0.3">
      <c r="A25">
        <v>1773</v>
      </c>
      <c r="B25">
        <v>8.2200000000000006</v>
      </c>
    </row>
    <row r="26" spans="1:2" x14ac:dyDescent="0.3">
      <c r="A26">
        <v>1774</v>
      </c>
      <c r="B26">
        <v>8.77</v>
      </c>
    </row>
    <row r="27" spans="1:2" x14ac:dyDescent="0.3">
      <c r="A27">
        <v>1775</v>
      </c>
      <c r="B27">
        <v>9.18</v>
      </c>
    </row>
    <row r="28" spans="1:2" x14ac:dyDescent="0.3">
      <c r="A28">
        <v>1776</v>
      </c>
      <c r="B28">
        <v>8.3000000000000007</v>
      </c>
    </row>
    <row r="29" spans="1:2" x14ac:dyDescent="0.3">
      <c r="A29">
        <v>1777</v>
      </c>
      <c r="B29">
        <v>8.26</v>
      </c>
    </row>
    <row r="30" spans="1:2" x14ac:dyDescent="0.3">
      <c r="A30">
        <v>1778</v>
      </c>
      <c r="B30">
        <v>8.5399999999999991</v>
      </c>
    </row>
    <row r="31" spans="1:2" x14ac:dyDescent="0.3">
      <c r="A31">
        <v>1779</v>
      </c>
      <c r="B31">
        <v>8.98</v>
      </c>
    </row>
    <row r="32" spans="1:2" x14ac:dyDescent="0.3">
      <c r="A32">
        <v>1780</v>
      </c>
      <c r="B32">
        <v>9.43</v>
      </c>
    </row>
    <row r="33" spans="1:2" x14ac:dyDescent="0.3">
      <c r="A33">
        <v>1781</v>
      </c>
      <c r="B33">
        <v>8.1</v>
      </c>
    </row>
    <row r="34" spans="1:2" x14ac:dyDescent="0.3">
      <c r="A34">
        <v>1782</v>
      </c>
      <c r="B34">
        <v>7.9</v>
      </c>
    </row>
    <row r="35" spans="1:2" x14ac:dyDescent="0.3">
      <c r="A35">
        <v>1783</v>
      </c>
      <c r="B35">
        <v>7.68</v>
      </c>
    </row>
    <row r="36" spans="1:2" x14ac:dyDescent="0.3">
      <c r="A36">
        <v>1784</v>
      </c>
      <c r="B36">
        <v>7.86</v>
      </c>
    </row>
    <row r="37" spans="1:2" x14ac:dyDescent="0.3">
      <c r="A37">
        <v>1785</v>
      </c>
      <c r="B37">
        <v>7.36</v>
      </c>
    </row>
    <row r="38" spans="1:2" x14ac:dyDescent="0.3">
      <c r="A38">
        <v>1786</v>
      </c>
      <c r="B38">
        <v>8.26</v>
      </c>
    </row>
    <row r="39" spans="1:2" x14ac:dyDescent="0.3">
      <c r="A39">
        <v>1787</v>
      </c>
      <c r="B39">
        <v>8.0299999999999994</v>
      </c>
    </row>
    <row r="40" spans="1:2" x14ac:dyDescent="0.3">
      <c r="A40">
        <v>1788</v>
      </c>
      <c r="B40">
        <v>8.4499999999999993</v>
      </c>
    </row>
    <row r="41" spans="1:2" x14ac:dyDescent="0.3">
      <c r="A41">
        <v>1789</v>
      </c>
      <c r="B41">
        <v>8.33</v>
      </c>
    </row>
    <row r="42" spans="1:2" x14ac:dyDescent="0.3">
      <c r="A42">
        <v>1790</v>
      </c>
      <c r="B42">
        <v>7.98</v>
      </c>
    </row>
    <row r="43" spans="1:2" x14ac:dyDescent="0.3">
      <c r="A43">
        <v>1791</v>
      </c>
      <c r="B43">
        <v>8.23</v>
      </c>
    </row>
    <row r="44" spans="1:2" x14ac:dyDescent="0.3">
      <c r="A44">
        <v>1792</v>
      </c>
      <c r="B44">
        <v>8.09</v>
      </c>
    </row>
    <row r="45" spans="1:2" x14ac:dyDescent="0.3">
      <c r="A45">
        <v>1793</v>
      </c>
      <c r="B45">
        <v>8.23</v>
      </c>
    </row>
    <row r="46" spans="1:2" x14ac:dyDescent="0.3">
      <c r="A46">
        <v>1794</v>
      </c>
      <c r="B46">
        <v>8.5299999999999994</v>
      </c>
    </row>
    <row r="47" spans="1:2" x14ac:dyDescent="0.3">
      <c r="A47">
        <v>1795</v>
      </c>
      <c r="B47">
        <v>8.35</v>
      </c>
    </row>
    <row r="48" spans="1:2" x14ac:dyDescent="0.3">
      <c r="A48">
        <v>1796</v>
      </c>
      <c r="B48">
        <v>8.27</v>
      </c>
    </row>
    <row r="49" spans="1:2" x14ac:dyDescent="0.3">
      <c r="A49">
        <v>1797</v>
      </c>
      <c r="B49">
        <v>8.51</v>
      </c>
    </row>
    <row r="50" spans="1:2" x14ac:dyDescent="0.3">
      <c r="A50">
        <v>1798</v>
      </c>
      <c r="B50">
        <v>8.67</v>
      </c>
    </row>
    <row r="51" spans="1:2" x14ac:dyDescent="0.3">
      <c r="A51">
        <v>1799</v>
      </c>
      <c r="B51">
        <v>8.51</v>
      </c>
    </row>
    <row r="52" spans="1:2" x14ac:dyDescent="0.3">
      <c r="A52">
        <v>1800</v>
      </c>
      <c r="B52">
        <v>8.48</v>
      </c>
    </row>
    <row r="53" spans="1:2" x14ac:dyDescent="0.3">
      <c r="A53">
        <v>1801</v>
      </c>
      <c r="B53">
        <v>8.59</v>
      </c>
    </row>
    <row r="54" spans="1:2" x14ac:dyDescent="0.3">
      <c r="A54">
        <v>1802</v>
      </c>
      <c r="B54">
        <v>8.58</v>
      </c>
    </row>
    <row r="55" spans="1:2" x14ac:dyDescent="0.3">
      <c r="A55">
        <v>1803</v>
      </c>
      <c r="B55">
        <v>8.5</v>
      </c>
    </row>
    <row r="56" spans="1:2" x14ac:dyDescent="0.3">
      <c r="A56">
        <v>1804</v>
      </c>
      <c r="B56">
        <v>8.84</v>
      </c>
    </row>
    <row r="57" spans="1:2" x14ac:dyDescent="0.3">
      <c r="A57">
        <v>1805</v>
      </c>
      <c r="B57">
        <v>8.56</v>
      </c>
    </row>
    <row r="58" spans="1:2" x14ac:dyDescent="0.3">
      <c r="A58">
        <v>1806</v>
      </c>
      <c r="B58">
        <v>8.43</v>
      </c>
    </row>
    <row r="59" spans="1:2" x14ac:dyDescent="0.3">
      <c r="A59">
        <v>1807</v>
      </c>
      <c r="B59">
        <v>8.2799999999999994</v>
      </c>
    </row>
    <row r="60" spans="1:2" x14ac:dyDescent="0.3">
      <c r="A60">
        <v>1808</v>
      </c>
      <c r="B60">
        <v>7.63</v>
      </c>
    </row>
    <row r="61" spans="1:2" x14ac:dyDescent="0.3">
      <c r="A61">
        <v>1809</v>
      </c>
      <c r="B61">
        <v>7.08</v>
      </c>
    </row>
    <row r="62" spans="1:2" x14ac:dyDescent="0.3">
      <c r="A62">
        <v>1810</v>
      </c>
      <c r="B62">
        <v>6.92</v>
      </c>
    </row>
    <row r="63" spans="1:2" x14ac:dyDescent="0.3">
      <c r="A63">
        <v>1811</v>
      </c>
      <c r="B63">
        <v>6.86</v>
      </c>
    </row>
    <row r="64" spans="1:2" x14ac:dyDescent="0.3">
      <c r="A64">
        <v>1812</v>
      </c>
      <c r="B64">
        <v>7.05</v>
      </c>
    </row>
    <row r="65" spans="1:2" x14ac:dyDescent="0.3">
      <c r="A65">
        <v>1813</v>
      </c>
      <c r="B65">
        <v>7.74</v>
      </c>
    </row>
    <row r="66" spans="1:2" x14ac:dyDescent="0.3">
      <c r="A66">
        <v>1814</v>
      </c>
      <c r="B66">
        <v>7.59</v>
      </c>
    </row>
    <row r="67" spans="1:2" x14ac:dyDescent="0.3">
      <c r="A67">
        <v>1815</v>
      </c>
      <c r="B67">
        <v>7.24</v>
      </c>
    </row>
    <row r="68" spans="1:2" x14ac:dyDescent="0.3">
      <c r="A68">
        <v>1816</v>
      </c>
      <c r="B68">
        <v>6.94</v>
      </c>
    </row>
    <row r="69" spans="1:2" x14ac:dyDescent="0.3">
      <c r="A69">
        <v>1817</v>
      </c>
      <c r="B69">
        <v>6.98</v>
      </c>
    </row>
    <row r="70" spans="1:2" x14ac:dyDescent="0.3">
      <c r="A70">
        <v>1818</v>
      </c>
      <c r="B70">
        <v>7.83</v>
      </c>
    </row>
    <row r="71" spans="1:2" x14ac:dyDescent="0.3">
      <c r="A71">
        <v>1819</v>
      </c>
      <c r="B71">
        <v>7.37</v>
      </c>
    </row>
    <row r="72" spans="1:2" x14ac:dyDescent="0.3">
      <c r="A72">
        <v>1820</v>
      </c>
      <c r="B72">
        <v>7.62</v>
      </c>
    </row>
    <row r="73" spans="1:2" x14ac:dyDescent="0.3">
      <c r="A73">
        <v>1821</v>
      </c>
      <c r="B73">
        <v>8.09</v>
      </c>
    </row>
    <row r="74" spans="1:2" x14ac:dyDescent="0.3">
      <c r="A74">
        <v>1822</v>
      </c>
      <c r="B74">
        <v>8.19</v>
      </c>
    </row>
    <row r="75" spans="1:2" x14ac:dyDescent="0.3">
      <c r="A75">
        <v>1823</v>
      </c>
      <c r="B75">
        <v>7.72</v>
      </c>
    </row>
    <row r="76" spans="1:2" x14ac:dyDescent="0.3">
      <c r="A76">
        <v>1824</v>
      </c>
      <c r="B76">
        <v>8.5500000000000007</v>
      </c>
    </row>
    <row r="77" spans="1:2" x14ac:dyDescent="0.3">
      <c r="A77">
        <v>1825</v>
      </c>
      <c r="B77">
        <v>8.39</v>
      </c>
    </row>
    <row r="78" spans="1:2" x14ac:dyDescent="0.3">
      <c r="A78">
        <v>1826</v>
      </c>
      <c r="B78">
        <v>8.36</v>
      </c>
    </row>
    <row r="79" spans="1:2" x14ac:dyDescent="0.3">
      <c r="A79">
        <v>1827</v>
      </c>
      <c r="B79">
        <v>8.81</v>
      </c>
    </row>
    <row r="80" spans="1:2" x14ac:dyDescent="0.3">
      <c r="A80">
        <v>1828</v>
      </c>
      <c r="B80">
        <v>8.17</v>
      </c>
    </row>
    <row r="81" spans="1:2" x14ac:dyDescent="0.3">
      <c r="A81">
        <v>1829</v>
      </c>
      <c r="B81">
        <v>7.94</v>
      </c>
    </row>
    <row r="82" spans="1:2" x14ac:dyDescent="0.3">
      <c r="A82">
        <v>1830</v>
      </c>
      <c r="B82">
        <v>8.52</v>
      </c>
    </row>
    <row r="83" spans="1:2" x14ac:dyDescent="0.3">
      <c r="A83">
        <v>1831</v>
      </c>
      <c r="B83">
        <v>7.64</v>
      </c>
    </row>
    <row r="84" spans="1:2" x14ac:dyDescent="0.3">
      <c r="A84">
        <v>1832</v>
      </c>
      <c r="B84">
        <v>7.45</v>
      </c>
    </row>
    <row r="85" spans="1:2" x14ac:dyDescent="0.3">
      <c r="A85">
        <v>1833</v>
      </c>
      <c r="B85">
        <v>8.01</v>
      </c>
    </row>
    <row r="86" spans="1:2" x14ac:dyDescent="0.3">
      <c r="A86">
        <v>1834</v>
      </c>
      <c r="B86">
        <v>8.15</v>
      </c>
    </row>
    <row r="87" spans="1:2" x14ac:dyDescent="0.3">
      <c r="A87">
        <v>1835</v>
      </c>
      <c r="B87">
        <v>7.39</v>
      </c>
    </row>
    <row r="88" spans="1:2" x14ac:dyDescent="0.3">
      <c r="A88">
        <v>1836</v>
      </c>
      <c r="B88">
        <v>7.7</v>
      </c>
    </row>
    <row r="89" spans="1:2" x14ac:dyDescent="0.3">
      <c r="A89">
        <v>1837</v>
      </c>
      <c r="B89">
        <v>7.38</v>
      </c>
    </row>
    <row r="90" spans="1:2" x14ac:dyDescent="0.3">
      <c r="A90">
        <v>1838</v>
      </c>
      <c r="B90">
        <v>7.51</v>
      </c>
    </row>
    <row r="91" spans="1:2" x14ac:dyDescent="0.3">
      <c r="A91">
        <v>1839</v>
      </c>
      <c r="B91">
        <v>7.63</v>
      </c>
    </row>
    <row r="92" spans="1:2" x14ac:dyDescent="0.3">
      <c r="A92">
        <v>1840</v>
      </c>
      <c r="B92">
        <v>7.8</v>
      </c>
    </row>
    <row r="93" spans="1:2" x14ac:dyDescent="0.3">
      <c r="A93">
        <v>1841</v>
      </c>
      <c r="B93">
        <v>7.69</v>
      </c>
    </row>
    <row r="94" spans="1:2" x14ac:dyDescent="0.3">
      <c r="A94">
        <v>1842</v>
      </c>
      <c r="B94">
        <v>8.02</v>
      </c>
    </row>
    <row r="95" spans="1:2" x14ac:dyDescent="0.3">
      <c r="A95">
        <v>1843</v>
      </c>
      <c r="B95">
        <v>8.17</v>
      </c>
    </row>
    <row r="96" spans="1:2" x14ac:dyDescent="0.3">
      <c r="A96">
        <v>1844</v>
      </c>
      <c r="B96">
        <v>7.65</v>
      </c>
    </row>
    <row r="97" spans="1:2" x14ac:dyDescent="0.3">
      <c r="A97">
        <v>1845</v>
      </c>
      <c r="B97">
        <v>7.85</v>
      </c>
    </row>
    <row r="98" spans="1:2" x14ac:dyDescent="0.3">
      <c r="A98">
        <v>1846</v>
      </c>
      <c r="B98">
        <v>8.5500000000000007</v>
      </c>
    </row>
    <row r="99" spans="1:2" x14ac:dyDescent="0.3">
      <c r="A99">
        <v>1847</v>
      </c>
      <c r="B99">
        <v>8.09</v>
      </c>
    </row>
    <row r="100" spans="1:2" x14ac:dyDescent="0.3">
      <c r="A100">
        <v>1848</v>
      </c>
      <c r="B100">
        <v>7.98</v>
      </c>
    </row>
    <row r="101" spans="1:2" x14ac:dyDescent="0.3">
      <c r="A101">
        <v>1849</v>
      </c>
      <c r="B101">
        <v>7.98</v>
      </c>
    </row>
    <row r="102" spans="1:2" x14ac:dyDescent="0.3">
      <c r="A102">
        <v>1850</v>
      </c>
      <c r="B102">
        <v>7.9</v>
      </c>
    </row>
    <row r="103" spans="1:2" x14ac:dyDescent="0.3">
      <c r="A103">
        <v>1851</v>
      </c>
      <c r="B103">
        <v>8.18</v>
      </c>
    </row>
    <row r="104" spans="1:2" x14ac:dyDescent="0.3">
      <c r="A104">
        <v>1852</v>
      </c>
      <c r="B104">
        <v>8.1</v>
      </c>
    </row>
    <row r="105" spans="1:2" x14ac:dyDescent="0.3">
      <c r="A105">
        <v>1853</v>
      </c>
      <c r="B105">
        <v>8.0399999999999991</v>
      </c>
    </row>
    <row r="106" spans="1:2" x14ac:dyDescent="0.3">
      <c r="A106">
        <v>1854</v>
      </c>
      <c r="B106">
        <v>8.2100000000000009</v>
      </c>
    </row>
    <row r="107" spans="1:2" x14ac:dyDescent="0.3">
      <c r="A107">
        <v>1855</v>
      </c>
      <c r="B107">
        <v>8.11</v>
      </c>
    </row>
    <row r="108" spans="1:2" x14ac:dyDescent="0.3">
      <c r="A108">
        <v>1856</v>
      </c>
      <c r="B108">
        <v>8</v>
      </c>
    </row>
    <row r="109" spans="1:2" x14ac:dyDescent="0.3">
      <c r="A109">
        <v>1857</v>
      </c>
      <c r="B109">
        <v>7.76</v>
      </c>
    </row>
    <row r="110" spans="1:2" x14ac:dyDescent="0.3">
      <c r="A110">
        <v>1858</v>
      </c>
      <c r="B110">
        <v>8.1</v>
      </c>
    </row>
    <row r="111" spans="1:2" x14ac:dyDescent="0.3">
      <c r="A111">
        <v>1859</v>
      </c>
      <c r="B111">
        <v>8.25</v>
      </c>
    </row>
    <row r="112" spans="1:2" x14ac:dyDescent="0.3">
      <c r="A112">
        <v>1860</v>
      </c>
      <c r="B112">
        <v>7.96</v>
      </c>
    </row>
    <row r="113" spans="1:2" x14ac:dyDescent="0.3">
      <c r="A113">
        <v>1861</v>
      </c>
      <c r="B113">
        <v>7.85</v>
      </c>
    </row>
    <row r="114" spans="1:2" x14ac:dyDescent="0.3">
      <c r="A114">
        <v>1862</v>
      </c>
      <c r="B114">
        <v>7.56</v>
      </c>
    </row>
    <row r="115" spans="1:2" x14ac:dyDescent="0.3">
      <c r="A115">
        <v>1863</v>
      </c>
      <c r="B115">
        <v>8.11</v>
      </c>
    </row>
    <row r="116" spans="1:2" x14ac:dyDescent="0.3">
      <c r="A116">
        <v>1864</v>
      </c>
      <c r="B116">
        <v>7.98</v>
      </c>
    </row>
    <row r="117" spans="1:2" x14ac:dyDescent="0.3">
      <c r="A117">
        <v>1865</v>
      </c>
      <c r="B117">
        <v>8.18</v>
      </c>
    </row>
    <row r="118" spans="1:2" x14ac:dyDescent="0.3">
      <c r="A118">
        <v>1866</v>
      </c>
      <c r="B118">
        <v>8.2899999999999991</v>
      </c>
    </row>
    <row r="119" spans="1:2" x14ac:dyDescent="0.3">
      <c r="A119">
        <v>1867</v>
      </c>
      <c r="B119">
        <v>8.44</v>
      </c>
    </row>
    <row r="120" spans="1:2" x14ac:dyDescent="0.3">
      <c r="A120">
        <v>1868</v>
      </c>
      <c r="B120">
        <v>8.25</v>
      </c>
    </row>
    <row r="121" spans="1:2" x14ac:dyDescent="0.3">
      <c r="A121">
        <v>1869</v>
      </c>
      <c r="B121">
        <v>8.43</v>
      </c>
    </row>
    <row r="122" spans="1:2" x14ac:dyDescent="0.3">
      <c r="A122">
        <v>1870</v>
      </c>
      <c r="B122">
        <v>8.1999999999999993</v>
      </c>
    </row>
    <row r="123" spans="1:2" x14ac:dyDescent="0.3">
      <c r="A123">
        <v>1871</v>
      </c>
      <c r="B123">
        <v>8.1199999999999992</v>
      </c>
    </row>
    <row r="124" spans="1:2" x14ac:dyDescent="0.3">
      <c r="A124">
        <v>1872</v>
      </c>
      <c r="B124">
        <v>8.19</v>
      </c>
    </row>
    <row r="125" spans="1:2" x14ac:dyDescent="0.3">
      <c r="A125">
        <v>1873</v>
      </c>
      <c r="B125">
        <v>8.35</v>
      </c>
    </row>
    <row r="126" spans="1:2" x14ac:dyDescent="0.3">
      <c r="A126">
        <v>1874</v>
      </c>
      <c r="B126">
        <v>8.43</v>
      </c>
    </row>
    <row r="127" spans="1:2" x14ac:dyDescent="0.3">
      <c r="A127">
        <v>1875</v>
      </c>
      <c r="B127">
        <v>7.86</v>
      </c>
    </row>
    <row r="128" spans="1:2" x14ac:dyDescent="0.3">
      <c r="A128">
        <v>1876</v>
      </c>
      <c r="B128">
        <v>8.08</v>
      </c>
    </row>
    <row r="129" spans="1:2" x14ac:dyDescent="0.3">
      <c r="A129">
        <v>1877</v>
      </c>
      <c r="B129">
        <v>8.5399999999999991</v>
      </c>
    </row>
    <row r="130" spans="1:2" x14ac:dyDescent="0.3">
      <c r="A130">
        <v>1878</v>
      </c>
      <c r="B130">
        <v>8.83</v>
      </c>
    </row>
    <row r="131" spans="1:2" x14ac:dyDescent="0.3">
      <c r="A131">
        <v>1879</v>
      </c>
      <c r="B131">
        <v>8.17</v>
      </c>
    </row>
    <row r="132" spans="1:2" x14ac:dyDescent="0.3">
      <c r="A132">
        <v>1880</v>
      </c>
      <c r="B132">
        <v>8.1199999999999992</v>
      </c>
    </row>
    <row r="133" spans="1:2" x14ac:dyDescent="0.3">
      <c r="A133">
        <v>1881</v>
      </c>
      <c r="B133">
        <v>8.27</v>
      </c>
    </row>
    <row r="134" spans="1:2" x14ac:dyDescent="0.3">
      <c r="A134">
        <v>1882</v>
      </c>
      <c r="B134">
        <v>8.1300000000000008</v>
      </c>
    </row>
    <row r="135" spans="1:2" x14ac:dyDescent="0.3">
      <c r="A135">
        <v>1883</v>
      </c>
      <c r="B135">
        <v>7.98</v>
      </c>
    </row>
    <row r="136" spans="1:2" x14ac:dyDescent="0.3">
      <c r="A136">
        <v>1884</v>
      </c>
      <c r="B136">
        <v>7.77</v>
      </c>
    </row>
    <row r="137" spans="1:2" x14ac:dyDescent="0.3">
      <c r="A137">
        <v>1885</v>
      </c>
      <c r="B137">
        <v>7.92</v>
      </c>
    </row>
    <row r="138" spans="1:2" x14ac:dyDescent="0.3">
      <c r="A138">
        <v>1886</v>
      </c>
      <c r="B138">
        <v>7.95</v>
      </c>
    </row>
    <row r="139" spans="1:2" x14ac:dyDescent="0.3">
      <c r="A139">
        <v>1887</v>
      </c>
      <c r="B139">
        <v>7.91</v>
      </c>
    </row>
    <row r="140" spans="1:2" x14ac:dyDescent="0.3">
      <c r="A140">
        <v>1888</v>
      </c>
      <c r="B140">
        <v>8.09</v>
      </c>
    </row>
    <row r="141" spans="1:2" x14ac:dyDescent="0.3">
      <c r="A141">
        <v>1889</v>
      </c>
      <c r="B141">
        <v>8.32</v>
      </c>
    </row>
    <row r="142" spans="1:2" x14ac:dyDescent="0.3">
      <c r="A142">
        <v>1890</v>
      </c>
      <c r="B142">
        <v>7.97</v>
      </c>
    </row>
    <row r="143" spans="1:2" x14ac:dyDescent="0.3">
      <c r="A143">
        <v>1891</v>
      </c>
      <c r="B143">
        <v>8.02</v>
      </c>
    </row>
    <row r="144" spans="1:2" x14ac:dyDescent="0.3">
      <c r="A144">
        <v>1892</v>
      </c>
      <c r="B144">
        <v>8.07</v>
      </c>
    </row>
    <row r="145" spans="1:2" x14ac:dyDescent="0.3">
      <c r="A145">
        <v>1893</v>
      </c>
      <c r="B145">
        <v>8.06</v>
      </c>
    </row>
    <row r="146" spans="1:2" x14ac:dyDescent="0.3">
      <c r="A146">
        <v>1894</v>
      </c>
      <c r="B146">
        <v>8.16</v>
      </c>
    </row>
    <row r="147" spans="1:2" x14ac:dyDescent="0.3">
      <c r="A147">
        <v>1895</v>
      </c>
      <c r="B147">
        <v>8.15</v>
      </c>
    </row>
    <row r="148" spans="1:2" x14ac:dyDescent="0.3">
      <c r="A148">
        <v>1896</v>
      </c>
      <c r="B148">
        <v>8.2100000000000009</v>
      </c>
    </row>
    <row r="149" spans="1:2" x14ac:dyDescent="0.3">
      <c r="A149">
        <v>1897</v>
      </c>
      <c r="B149">
        <v>8.2899999999999991</v>
      </c>
    </row>
    <row r="150" spans="1:2" x14ac:dyDescent="0.3">
      <c r="A150">
        <v>1898</v>
      </c>
      <c r="B150">
        <v>8.18</v>
      </c>
    </row>
    <row r="151" spans="1:2" x14ac:dyDescent="0.3">
      <c r="A151">
        <v>1899</v>
      </c>
      <c r="B151">
        <v>8.4</v>
      </c>
    </row>
    <row r="152" spans="1:2" x14ac:dyDescent="0.3">
      <c r="A152">
        <v>1900</v>
      </c>
      <c r="B152">
        <v>8.5</v>
      </c>
    </row>
    <row r="153" spans="1:2" x14ac:dyDescent="0.3">
      <c r="A153">
        <v>1901</v>
      </c>
      <c r="B153">
        <v>8.5399999999999991</v>
      </c>
    </row>
    <row r="154" spans="1:2" x14ac:dyDescent="0.3">
      <c r="A154">
        <v>1902</v>
      </c>
      <c r="B154">
        <v>8.3000000000000007</v>
      </c>
    </row>
    <row r="155" spans="1:2" x14ac:dyDescent="0.3">
      <c r="A155">
        <v>1903</v>
      </c>
      <c r="B155">
        <v>8.2200000000000006</v>
      </c>
    </row>
    <row r="156" spans="1:2" x14ac:dyDescent="0.3">
      <c r="A156">
        <v>1904</v>
      </c>
      <c r="B156">
        <v>8.09</v>
      </c>
    </row>
    <row r="157" spans="1:2" x14ac:dyDescent="0.3">
      <c r="A157">
        <v>1905</v>
      </c>
      <c r="B157">
        <v>8.23</v>
      </c>
    </row>
    <row r="158" spans="1:2" x14ac:dyDescent="0.3">
      <c r="A158">
        <v>1906</v>
      </c>
      <c r="B158">
        <v>8.3800000000000008</v>
      </c>
    </row>
    <row r="159" spans="1:2" x14ac:dyDescent="0.3">
      <c r="A159">
        <v>1907</v>
      </c>
      <c r="B159">
        <v>7.95</v>
      </c>
    </row>
    <row r="160" spans="1:2" x14ac:dyDescent="0.3">
      <c r="A160">
        <v>1908</v>
      </c>
      <c r="B160">
        <v>8.19</v>
      </c>
    </row>
    <row r="161" spans="1:2" x14ac:dyDescent="0.3">
      <c r="A161">
        <v>1909</v>
      </c>
      <c r="B161">
        <v>8.18</v>
      </c>
    </row>
    <row r="162" spans="1:2" x14ac:dyDescent="0.3">
      <c r="A162">
        <v>1910</v>
      </c>
      <c r="B162">
        <v>8.2200000000000006</v>
      </c>
    </row>
    <row r="163" spans="1:2" x14ac:dyDescent="0.3">
      <c r="A163">
        <v>1911</v>
      </c>
      <c r="B163">
        <v>8.18</v>
      </c>
    </row>
    <row r="164" spans="1:2" x14ac:dyDescent="0.3">
      <c r="A164">
        <v>1912</v>
      </c>
      <c r="B164">
        <v>8.17</v>
      </c>
    </row>
    <row r="165" spans="1:2" x14ac:dyDescent="0.3">
      <c r="A165">
        <v>1913</v>
      </c>
      <c r="B165">
        <v>8.3000000000000007</v>
      </c>
    </row>
    <row r="166" spans="1:2" x14ac:dyDescent="0.3">
      <c r="A166">
        <v>1914</v>
      </c>
      <c r="B166">
        <v>8.59</v>
      </c>
    </row>
    <row r="167" spans="1:2" x14ac:dyDescent="0.3">
      <c r="A167">
        <v>1915</v>
      </c>
      <c r="B167">
        <v>8.59</v>
      </c>
    </row>
    <row r="168" spans="1:2" x14ac:dyDescent="0.3">
      <c r="A168">
        <v>1916</v>
      </c>
      <c r="B168">
        <v>8.23</v>
      </c>
    </row>
    <row r="169" spans="1:2" x14ac:dyDescent="0.3">
      <c r="A169">
        <v>1917</v>
      </c>
      <c r="B169">
        <v>8.02</v>
      </c>
    </row>
    <row r="170" spans="1:2" x14ac:dyDescent="0.3">
      <c r="A170">
        <v>1918</v>
      </c>
      <c r="B170">
        <v>8.1300000000000008</v>
      </c>
    </row>
    <row r="171" spans="1:2" x14ac:dyDescent="0.3">
      <c r="A171">
        <v>1919</v>
      </c>
      <c r="B171">
        <v>8.3800000000000008</v>
      </c>
    </row>
    <row r="172" spans="1:2" x14ac:dyDescent="0.3">
      <c r="A172">
        <v>1920</v>
      </c>
      <c r="B172">
        <v>8.36</v>
      </c>
    </row>
    <row r="173" spans="1:2" x14ac:dyDescent="0.3">
      <c r="A173">
        <v>1921</v>
      </c>
      <c r="B173">
        <v>8.57</v>
      </c>
    </row>
    <row r="174" spans="1:2" x14ac:dyDescent="0.3">
      <c r="A174">
        <v>1922</v>
      </c>
      <c r="B174">
        <v>8.41</v>
      </c>
    </row>
    <row r="175" spans="1:2" x14ac:dyDescent="0.3">
      <c r="A175">
        <v>1923</v>
      </c>
      <c r="B175">
        <v>8.42</v>
      </c>
    </row>
    <row r="176" spans="1:2" x14ac:dyDescent="0.3">
      <c r="A176">
        <v>1924</v>
      </c>
      <c r="B176">
        <v>8.51</v>
      </c>
    </row>
    <row r="177" spans="1:2" x14ac:dyDescent="0.3">
      <c r="A177">
        <v>1925</v>
      </c>
      <c r="B177">
        <v>8.5299999999999994</v>
      </c>
    </row>
    <row r="178" spans="1:2" x14ac:dyDescent="0.3">
      <c r="A178">
        <v>1926</v>
      </c>
      <c r="B178">
        <v>8.73</v>
      </c>
    </row>
    <row r="179" spans="1:2" x14ac:dyDescent="0.3">
      <c r="A179">
        <v>1927</v>
      </c>
      <c r="B179">
        <v>8.52</v>
      </c>
    </row>
    <row r="180" spans="1:2" x14ac:dyDescent="0.3">
      <c r="A180">
        <v>1928</v>
      </c>
      <c r="B180">
        <v>8.6300000000000008</v>
      </c>
    </row>
    <row r="181" spans="1:2" x14ac:dyDescent="0.3">
      <c r="A181">
        <v>1929</v>
      </c>
      <c r="B181">
        <v>8.24</v>
      </c>
    </row>
    <row r="182" spans="1:2" x14ac:dyDescent="0.3">
      <c r="A182">
        <v>1930</v>
      </c>
      <c r="B182">
        <v>8.6300000000000008</v>
      </c>
    </row>
    <row r="183" spans="1:2" x14ac:dyDescent="0.3">
      <c r="A183">
        <v>1931</v>
      </c>
      <c r="B183">
        <v>8.7200000000000006</v>
      </c>
    </row>
    <row r="184" spans="1:2" x14ac:dyDescent="0.3">
      <c r="A184">
        <v>1932</v>
      </c>
      <c r="B184">
        <v>8.7100000000000009</v>
      </c>
    </row>
    <row r="185" spans="1:2" x14ac:dyDescent="0.3">
      <c r="A185">
        <v>1933</v>
      </c>
      <c r="B185">
        <v>8.34</v>
      </c>
    </row>
    <row r="186" spans="1:2" x14ac:dyDescent="0.3">
      <c r="A186">
        <v>1934</v>
      </c>
      <c r="B186">
        <v>8.6300000000000008</v>
      </c>
    </row>
    <row r="187" spans="1:2" x14ac:dyDescent="0.3">
      <c r="A187">
        <v>1935</v>
      </c>
      <c r="B187">
        <v>8.52</v>
      </c>
    </row>
    <row r="188" spans="1:2" x14ac:dyDescent="0.3">
      <c r="A188">
        <v>1936</v>
      </c>
      <c r="B188">
        <v>8.5500000000000007</v>
      </c>
    </row>
    <row r="189" spans="1:2" x14ac:dyDescent="0.3">
      <c r="A189">
        <v>1937</v>
      </c>
      <c r="B189">
        <v>8.6999999999999993</v>
      </c>
    </row>
    <row r="190" spans="1:2" x14ac:dyDescent="0.3">
      <c r="A190">
        <v>1938</v>
      </c>
      <c r="B190">
        <v>8.86</v>
      </c>
    </row>
    <row r="191" spans="1:2" x14ac:dyDescent="0.3">
      <c r="A191">
        <v>1939</v>
      </c>
      <c r="B191">
        <v>8.76</v>
      </c>
    </row>
    <row r="192" spans="1:2" x14ac:dyDescent="0.3">
      <c r="A192">
        <v>1940</v>
      </c>
      <c r="B192">
        <v>8.76</v>
      </c>
    </row>
    <row r="193" spans="1:2" x14ac:dyDescent="0.3">
      <c r="A193">
        <v>1941</v>
      </c>
      <c r="B193">
        <v>8.77</v>
      </c>
    </row>
    <row r="194" spans="1:2" x14ac:dyDescent="0.3">
      <c r="A194">
        <v>1942</v>
      </c>
      <c r="B194">
        <v>8.73</v>
      </c>
    </row>
    <row r="195" spans="1:2" x14ac:dyDescent="0.3">
      <c r="A195">
        <v>1943</v>
      </c>
      <c r="B195">
        <v>8.76</v>
      </c>
    </row>
    <row r="196" spans="1:2" x14ac:dyDescent="0.3">
      <c r="A196">
        <v>1944</v>
      </c>
      <c r="B196">
        <v>8.85</v>
      </c>
    </row>
    <row r="197" spans="1:2" x14ac:dyDescent="0.3">
      <c r="A197">
        <v>1945</v>
      </c>
      <c r="B197">
        <v>8.58</v>
      </c>
    </row>
    <row r="198" spans="1:2" x14ac:dyDescent="0.3">
      <c r="A198">
        <v>1946</v>
      </c>
      <c r="B198">
        <v>8.68</v>
      </c>
    </row>
    <row r="199" spans="1:2" x14ac:dyDescent="0.3">
      <c r="A199">
        <v>1947</v>
      </c>
      <c r="B199">
        <v>8.8000000000000007</v>
      </c>
    </row>
    <row r="200" spans="1:2" x14ac:dyDescent="0.3">
      <c r="A200">
        <v>1948</v>
      </c>
      <c r="B200">
        <v>8.75</v>
      </c>
    </row>
    <row r="201" spans="1:2" x14ac:dyDescent="0.3">
      <c r="A201">
        <v>1949</v>
      </c>
      <c r="B201">
        <v>8.59</v>
      </c>
    </row>
    <row r="202" spans="1:2" x14ac:dyDescent="0.3">
      <c r="A202">
        <v>1950</v>
      </c>
      <c r="B202">
        <v>8.3699999999999992</v>
      </c>
    </row>
    <row r="203" spans="1:2" x14ac:dyDescent="0.3">
      <c r="A203">
        <v>1951</v>
      </c>
      <c r="B203">
        <v>8.6300000000000008</v>
      </c>
    </row>
    <row r="204" spans="1:2" x14ac:dyDescent="0.3">
      <c r="A204">
        <v>1952</v>
      </c>
      <c r="B204">
        <v>8.64</v>
      </c>
    </row>
    <row r="205" spans="1:2" x14ac:dyDescent="0.3">
      <c r="A205">
        <v>1953</v>
      </c>
      <c r="B205">
        <v>8.8699999999999992</v>
      </c>
    </row>
    <row r="206" spans="1:2" x14ac:dyDescent="0.3">
      <c r="A206">
        <v>1954</v>
      </c>
      <c r="B206">
        <v>8.56</v>
      </c>
    </row>
    <row r="207" spans="1:2" x14ac:dyDescent="0.3">
      <c r="A207">
        <v>1955</v>
      </c>
      <c r="B207">
        <v>8.6300000000000008</v>
      </c>
    </row>
    <row r="208" spans="1:2" x14ac:dyDescent="0.3">
      <c r="A208">
        <v>1956</v>
      </c>
      <c r="B208">
        <v>8.2799999999999994</v>
      </c>
    </row>
    <row r="209" spans="1:2" x14ac:dyDescent="0.3">
      <c r="A209">
        <v>1957</v>
      </c>
      <c r="B209">
        <v>8.73</v>
      </c>
    </row>
    <row r="210" spans="1:2" x14ac:dyDescent="0.3">
      <c r="A210">
        <v>1958</v>
      </c>
      <c r="B210">
        <v>8.77</v>
      </c>
    </row>
    <row r="211" spans="1:2" x14ac:dyDescent="0.3">
      <c r="A211">
        <v>1959</v>
      </c>
      <c r="B211">
        <v>8.73</v>
      </c>
    </row>
    <row r="212" spans="1:2" x14ac:dyDescent="0.3">
      <c r="A212">
        <v>1960</v>
      </c>
      <c r="B212">
        <v>8.58</v>
      </c>
    </row>
    <row r="213" spans="1:2" x14ac:dyDescent="0.3">
      <c r="A213">
        <v>1961</v>
      </c>
      <c r="B213">
        <v>8.8000000000000007</v>
      </c>
    </row>
    <row r="214" spans="1:2" x14ac:dyDescent="0.3">
      <c r="A214">
        <v>1962</v>
      </c>
      <c r="B214">
        <v>8.75</v>
      </c>
    </row>
    <row r="215" spans="1:2" x14ac:dyDescent="0.3">
      <c r="A215">
        <v>1963</v>
      </c>
      <c r="B215">
        <v>8.86</v>
      </c>
    </row>
    <row r="216" spans="1:2" x14ac:dyDescent="0.3">
      <c r="A216">
        <v>1964</v>
      </c>
      <c r="B216">
        <v>8.41</v>
      </c>
    </row>
    <row r="217" spans="1:2" x14ac:dyDescent="0.3">
      <c r="A217">
        <v>1965</v>
      </c>
      <c r="B217">
        <v>8.5299999999999994</v>
      </c>
    </row>
    <row r="218" spans="1:2" x14ac:dyDescent="0.3">
      <c r="A218">
        <v>1966</v>
      </c>
      <c r="B218">
        <v>8.6</v>
      </c>
    </row>
    <row r="219" spans="1:2" x14ac:dyDescent="0.3">
      <c r="A219">
        <v>1967</v>
      </c>
      <c r="B219">
        <v>8.6999999999999993</v>
      </c>
    </row>
    <row r="220" spans="1:2" x14ac:dyDescent="0.3">
      <c r="A220">
        <v>1968</v>
      </c>
      <c r="B220">
        <v>8.52</v>
      </c>
    </row>
    <row r="221" spans="1:2" x14ac:dyDescent="0.3">
      <c r="A221">
        <v>1969</v>
      </c>
      <c r="B221">
        <v>8.6</v>
      </c>
    </row>
    <row r="222" spans="1:2" x14ac:dyDescent="0.3">
      <c r="A222">
        <v>1970</v>
      </c>
      <c r="B222">
        <v>8.6999999999999993</v>
      </c>
    </row>
    <row r="223" spans="1:2" x14ac:dyDescent="0.3">
      <c r="A223">
        <v>1971</v>
      </c>
      <c r="B223">
        <v>8.6</v>
      </c>
    </row>
    <row r="224" spans="1:2" x14ac:dyDescent="0.3">
      <c r="A224">
        <v>1972</v>
      </c>
      <c r="B224">
        <v>8.5</v>
      </c>
    </row>
    <row r="225" spans="1:2" x14ac:dyDescent="0.3">
      <c r="A225">
        <v>1973</v>
      </c>
      <c r="B225">
        <v>8.9499999999999993</v>
      </c>
    </row>
    <row r="226" spans="1:2" x14ac:dyDescent="0.3">
      <c r="A226">
        <v>1974</v>
      </c>
      <c r="B226">
        <v>8.4700000000000006</v>
      </c>
    </row>
    <row r="227" spans="1:2" x14ac:dyDescent="0.3">
      <c r="A227">
        <v>1975</v>
      </c>
      <c r="B227">
        <v>8.74</v>
      </c>
    </row>
    <row r="228" spans="1:2" x14ac:dyDescent="0.3">
      <c r="A228">
        <v>1976</v>
      </c>
      <c r="B228">
        <v>8.35</v>
      </c>
    </row>
    <row r="229" spans="1:2" x14ac:dyDescent="0.3">
      <c r="A229">
        <v>1977</v>
      </c>
      <c r="B229">
        <v>8.85</v>
      </c>
    </row>
    <row r="230" spans="1:2" x14ac:dyDescent="0.3">
      <c r="A230">
        <v>1978</v>
      </c>
      <c r="B230">
        <v>8.69</v>
      </c>
    </row>
    <row r="231" spans="1:2" x14ac:dyDescent="0.3">
      <c r="A231">
        <v>1979</v>
      </c>
      <c r="B231">
        <v>8.73</v>
      </c>
    </row>
    <row r="232" spans="1:2" x14ac:dyDescent="0.3">
      <c r="A232">
        <v>1980</v>
      </c>
      <c r="B232">
        <v>8.98</v>
      </c>
    </row>
    <row r="233" spans="1:2" x14ac:dyDescent="0.3">
      <c r="A233">
        <v>1981</v>
      </c>
      <c r="B233">
        <v>9.17</v>
      </c>
    </row>
    <row r="234" spans="1:2" x14ac:dyDescent="0.3">
      <c r="A234">
        <v>1982</v>
      </c>
      <c r="B234">
        <v>8.64</v>
      </c>
    </row>
    <row r="235" spans="1:2" x14ac:dyDescent="0.3">
      <c r="A235">
        <v>1983</v>
      </c>
      <c r="B235">
        <v>9.0299999999999994</v>
      </c>
    </row>
    <row r="236" spans="1:2" x14ac:dyDescent="0.3">
      <c r="A236">
        <v>1984</v>
      </c>
      <c r="B236">
        <v>8.69</v>
      </c>
    </row>
    <row r="237" spans="1:2" x14ac:dyDescent="0.3">
      <c r="A237">
        <v>1985</v>
      </c>
      <c r="B237">
        <v>8.66</v>
      </c>
    </row>
    <row r="238" spans="1:2" x14ac:dyDescent="0.3">
      <c r="A238">
        <v>1986</v>
      </c>
      <c r="B238">
        <v>8.83</v>
      </c>
    </row>
    <row r="239" spans="1:2" x14ac:dyDescent="0.3">
      <c r="A239">
        <v>1987</v>
      </c>
      <c r="B239">
        <v>8.99</v>
      </c>
    </row>
    <row r="240" spans="1:2" x14ac:dyDescent="0.3">
      <c r="A240">
        <v>1988</v>
      </c>
      <c r="B240">
        <v>9.1999999999999993</v>
      </c>
    </row>
    <row r="241" spans="1:2" x14ac:dyDescent="0.3">
      <c r="A241">
        <v>1989</v>
      </c>
      <c r="B241">
        <v>8.92</v>
      </c>
    </row>
    <row r="242" spans="1:2" x14ac:dyDescent="0.3">
      <c r="A242">
        <v>1990</v>
      </c>
      <c r="B242">
        <v>9.23</v>
      </c>
    </row>
    <row r="243" spans="1:2" x14ac:dyDescent="0.3">
      <c r="A243">
        <v>1991</v>
      </c>
      <c r="B243">
        <v>9.18</v>
      </c>
    </row>
    <row r="244" spans="1:2" x14ac:dyDescent="0.3">
      <c r="A244">
        <v>1992</v>
      </c>
      <c r="B244">
        <v>8.84</v>
      </c>
    </row>
    <row r="245" spans="1:2" x14ac:dyDescent="0.3">
      <c r="A245">
        <v>1993</v>
      </c>
      <c r="B245">
        <v>8.8699999999999992</v>
      </c>
    </row>
    <row r="246" spans="1:2" x14ac:dyDescent="0.3">
      <c r="A246">
        <v>1994</v>
      </c>
      <c r="B246">
        <v>9.0399999999999991</v>
      </c>
    </row>
    <row r="247" spans="1:2" x14ac:dyDescent="0.3">
      <c r="A247">
        <v>1995</v>
      </c>
      <c r="B247">
        <v>9.35</v>
      </c>
    </row>
    <row r="248" spans="1:2" x14ac:dyDescent="0.3">
      <c r="A248">
        <v>1996</v>
      </c>
      <c r="B248">
        <v>9.0399999999999991</v>
      </c>
    </row>
    <row r="249" spans="1:2" x14ac:dyDescent="0.3">
      <c r="A249">
        <v>1997</v>
      </c>
      <c r="B249">
        <v>9.1999999999999993</v>
      </c>
    </row>
    <row r="250" spans="1:2" x14ac:dyDescent="0.3">
      <c r="A250">
        <v>1998</v>
      </c>
      <c r="B250">
        <v>9.52</v>
      </c>
    </row>
    <row r="251" spans="1:2" x14ac:dyDescent="0.3">
      <c r="A251">
        <v>1999</v>
      </c>
      <c r="B251">
        <v>9.2899999999999991</v>
      </c>
    </row>
    <row r="252" spans="1:2" x14ac:dyDescent="0.3">
      <c r="A252">
        <v>2000</v>
      </c>
      <c r="B252">
        <v>9.1999999999999993</v>
      </c>
    </row>
    <row r="253" spans="1:2" x14ac:dyDescent="0.3">
      <c r="A253">
        <v>2001</v>
      </c>
      <c r="B253">
        <v>9.41</v>
      </c>
    </row>
    <row r="254" spans="1:2" x14ac:dyDescent="0.3">
      <c r="A254">
        <v>2002</v>
      </c>
      <c r="B254">
        <v>9.57</v>
      </c>
    </row>
    <row r="255" spans="1:2" x14ac:dyDescent="0.3">
      <c r="A255">
        <v>2003</v>
      </c>
      <c r="B255">
        <v>9.5299999999999994</v>
      </c>
    </row>
    <row r="256" spans="1:2" x14ac:dyDescent="0.3">
      <c r="A256">
        <v>2004</v>
      </c>
      <c r="B256">
        <v>9.32</v>
      </c>
    </row>
    <row r="257" spans="1:2" x14ac:dyDescent="0.3">
      <c r="A257">
        <v>2005</v>
      </c>
      <c r="B257">
        <v>9.6999999999999993</v>
      </c>
    </row>
    <row r="258" spans="1:2" x14ac:dyDescent="0.3">
      <c r="A258">
        <v>2006</v>
      </c>
      <c r="B258">
        <v>9.5299999999999994</v>
      </c>
    </row>
    <row r="259" spans="1:2" x14ac:dyDescent="0.3">
      <c r="A259">
        <v>2007</v>
      </c>
      <c r="B259">
        <v>9.73</v>
      </c>
    </row>
    <row r="260" spans="1:2" x14ac:dyDescent="0.3">
      <c r="A260">
        <v>2008</v>
      </c>
      <c r="B260">
        <v>9.43</v>
      </c>
    </row>
    <row r="261" spans="1:2" x14ac:dyDescent="0.3">
      <c r="A261">
        <v>2009</v>
      </c>
      <c r="B261">
        <v>9.51</v>
      </c>
    </row>
    <row r="262" spans="1:2" x14ac:dyDescent="0.3">
      <c r="A262">
        <v>2010</v>
      </c>
      <c r="B262">
        <v>9.6999999999999993</v>
      </c>
    </row>
    <row r="263" spans="1:2" x14ac:dyDescent="0.3">
      <c r="A263">
        <v>2011</v>
      </c>
      <c r="B263">
        <v>9.52</v>
      </c>
    </row>
    <row r="264" spans="1:2" x14ac:dyDescent="0.3">
      <c r="A264">
        <v>2012</v>
      </c>
      <c r="B264">
        <v>9.51</v>
      </c>
    </row>
    <row r="265" spans="1:2" x14ac:dyDescent="0.3">
      <c r="A265">
        <v>2013</v>
      </c>
      <c r="B265">
        <v>9.61</v>
      </c>
    </row>
    <row r="266" spans="1:2" x14ac:dyDescent="0.3">
      <c r="A266">
        <v>2014</v>
      </c>
      <c r="B266">
        <v>9.57</v>
      </c>
    </row>
    <row r="267" spans="1:2" x14ac:dyDescent="0.3">
      <c r="A267">
        <v>2015</v>
      </c>
      <c r="B267">
        <v>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</vt:lpstr>
      <vt:lpstr>Code use</vt:lpstr>
      <vt:lpstr>Sydney Data</vt:lpstr>
      <vt:lpstr>Global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2019-05-21T09:17:54Z</dcterms:modified>
</cp:coreProperties>
</file>