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D/+Node/orobasUI/public/"/>
    </mc:Choice>
  </mc:AlternateContent>
  <xr:revisionPtr revIDLastSave="0" documentId="13_ncr:1_{A754E77E-F234-B143-9A28-BA300E1B38A3}" xr6:coauthVersionLast="47" xr6:coauthVersionMax="47" xr10:uidLastSave="{00000000-0000-0000-0000-000000000000}"/>
  <bookViews>
    <workbookView xWindow="0" yWindow="460" windowWidth="25600" windowHeight="14260" xr2:uid="{926F71CF-ED74-EB49-BF4D-0E84ABDC1A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D3" i="1"/>
  <c r="D19" i="1"/>
  <c r="D42" i="1"/>
  <c r="D43" i="1"/>
  <c r="D13" i="1"/>
  <c r="D14" i="1"/>
  <c r="D22" i="1"/>
  <c r="D39" i="1"/>
  <c r="D21" i="1"/>
  <c r="D45" i="1"/>
  <c r="D36" i="1"/>
  <c r="D35" i="1"/>
  <c r="D30" i="1"/>
  <c r="D17" i="1"/>
  <c r="D34" i="1"/>
  <c r="D24" i="1"/>
  <c r="D20" i="1"/>
  <c r="D33" i="1"/>
  <c r="D4" i="1"/>
  <c r="D5" i="1"/>
  <c r="D7" i="1"/>
  <c r="D6" i="1"/>
  <c r="D8" i="1"/>
  <c r="D9" i="1"/>
  <c r="D11" i="1"/>
  <c r="D12" i="1"/>
  <c r="D15" i="1"/>
  <c r="D16" i="1"/>
  <c r="D18" i="1"/>
  <c r="D23" i="1"/>
  <c r="D25" i="1"/>
  <c r="D26" i="1"/>
  <c r="D27" i="1"/>
  <c r="D28" i="1"/>
  <c r="D29" i="1"/>
  <c r="D31" i="1"/>
  <c r="D32" i="1"/>
  <c r="D37" i="1"/>
  <c r="D40" i="1"/>
  <c r="D41" i="1"/>
  <c r="D44" i="1"/>
  <c r="D2" i="1"/>
</calcChain>
</file>

<file path=xl/sharedStrings.xml><?xml version="1.0" encoding="utf-8"?>
<sst xmlns="http://schemas.openxmlformats.org/spreadsheetml/2006/main" count="49" uniqueCount="49">
  <si>
    <t>LMR</t>
  </si>
  <si>
    <t>Beta Razoring</t>
  </si>
  <si>
    <t>Alpha Razoring</t>
  </si>
  <si>
    <t>Futility Pruning</t>
  </si>
  <si>
    <t>Internal Iterative Deepening</t>
  </si>
  <si>
    <t>Null-Move Pruning</t>
  </si>
  <si>
    <t>Internal Futility Pruning (Captures)</t>
  </si>
  <si>
    <t>Internal Futility Pruning (Quiet)</t>
  </si>
  <si>
    <t>Random Pruning</t>
  </si>
  <si>
    <t>Bad Moves Reductions</t>
  </si>
  <si>
    <t>History Reductions</t>
  </si>
  <si>
    <t>R+ on Non-PV nodes</t>
  </si>
  <si>
    <t>Opposite position on TT</t>
  </si>
  <si>
    <t>Mate Pruning</t>
  </si>
  <si>
    <t>False PV node</t>
  </si>
  <si>
    <t>Math.random</t>
  </si>
  <si>
    <t>Mate Extension</t>
  </si>
  <si>
    <t>Sort TT Moves</t>
  </si>
  <si>
    <t>Sort PV Nodes</t>
  </si>
  <si>
    <t>Sort PSQT values</t>
  </si>
  <si>
    <t>Sort History Moves</t>
  </si>
  <si>
    <t>ELO</t>
  </si>
  <si>
    <t>Bad Captures pruning (QS)</t>
  </si>
  <si>
    <t>Delta Pruning (QS)</t>
  </si>
  <si>
    <t>Sort O-O</t>
  </si>
  <si>
    <t>White Adv</t>
  </si>
  <si>
    <t>Real ELO</t>
  </si>
  <si>
    <t>STR Doubled Pawns</t>
  </si>
  <si>
    <t>STR Pawn Chain</t>
  </si>
  <si>
    <t>STR Passers</t>
  </si>
  <si>
    <t>STR Space Gain</t>
  </si>
  <si>
    <t>STR Backward Pawns</t>
  </si>
  <si>
    <t>STR Pawn Shield</t>
  </si>
  <si>
    <t>Full Mobility</t>
  </si>
  <si>
    <t>Safe Mobility</t>
  </si>
  <si>
    <t>Unsafe Mobility</t>
  </si>
  <si>
    <t>Safe Mobility + PV-Node</t>
  </si>
  <si>
    <t>Unsafe Mobility + PV-Node</t>
  </si>
  <si>
    <t>Full Mobility + PV-Node</t>
  </si>
  <si>
    <t>Poisitional Scores + PV-Node</t>
  </si>
  <si>
    <t>QS before TT</t>
  </si>
  <si>
    <t>QS before TT &amp; Mate Pruning</t>
  </si>
  <si>
    <t>FEATURE</t>
  </si>
  <si>
    <t>Null-Move Reduction vs Pruning</t>
  </si>
  <si>
    <t>R-- on PV-Node</t>
  </si>
  <si>
    <t>MTD(f)</t>
  </si>
  <si>
    <t>Null Window Factor</t>
  </si>
  <si>
    <t>Moves Count Pruning</t>
  </si>
  <si>
    <t>Not fully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</si>
</sst>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L"/>
                </a:p>
              </c:txPr>
            </c:trendlineLbl>
          </c:trendline>
          <c:xVal>
            <c:numRef>
              <c:f>Sheet1!$I$25:$I$45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Sheet1!$J$25:$J$45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34.9</c:v>
                </c:pt>
                <c:pt idx="6">
                  <c:v>33.799999999999997</c:v>
                </c:pt>
                <c:pt idx="7">
                  <c:v>32.700000000000003</c:v>
                </c:pt>
                <c:pt idx="8">
                  <c:v>31.6</c:v>
                </c:pt>
                <c:pt idx="9">
                  <c:v>30.5</c:v>
                </c:pt>
                <c:pt idx="10">
                  <c:v>29.4</c:v>
                </c:pt>
                <c:pt idx="11">
                  <c:v>28.3</c:v>
                </c:pt>
                <c:pt idx="12">
                  <c:v>27.2</c:v>
                </c:pt>
                <c:pt idx="13">
                  <c:v>26.1</c:v>
                </c:pt>
                <c:pt idx="14">
                  <c:v>25</c:v>
                </c:pt>
                <c:pt idx="15">
                  <c:v>23.9</c:v>
                </c:pt>
                <c:pt idx="16">
                  <c:v>22.8</c:v>
                </c:pt>
                <c:pt idx="17">
                  <c:v>21.7</c:v>
                </c:pt>
                <c:pt idx="18">
                  <c:v>20.6</c:v>
                </c:pt>
                <c:pt idx="19">
                  <c:v>19.5</c:v>
                </c:pt>
                <c:pt idx="20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5-154F-9A94-98F27FCF6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04767"/>
        <c:axId val="734264031"/>
      </c:scatterChart>
      <c:valAx>
        <c:axId val="69930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734264031"/>
        <c:crosses val="autoZero"/>
        <c:crossBetween val="midCat"/>
      </c:valAx>
      <c:valAx>
        <c:axId val="7342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69930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2108200</xdr:colOff>
      <xdr:row>26</xdr:row>
      <xdr:rowOff>12700</xdr:rowOff>
    </xdr:from>
    <xdr:to>
      <xdr:col>8</xdr:col>
      <xdr:colOff>63500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41FAA-71CF-121A-8911-0F129D24E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5B7B-CB03-CD4F-8C3F-2271F1AAE130}">
  <dimension ref="B1:J45"/>
  <sheetViews>
    <sheetView tabSelected="1" topLeftCell="A23" workbookViewId="0">
      <selection activeCell="J25" sqref="J25:J45"/>
    </sheetView>
  </sheetViews>
  <sheetFormatPr baseColWidth="10" defaultRowHeight="16" x14ac:dyDescent="0.2"/>
  <cols>
    <col min="1" max="1" width="18.6640625" customWidth="1"/>
    <col min="2" max="2" width="29.83203125" bestFit="1" customWidth="1"/>
    <col min="3" max="3" width="5.5" bestFit="1" customWidth="1"/>
    <col min="4" max="4" width="11" bestFit="1" customWidth="1"/>
    <col min="5" max="5" width="13.83203125" bestFit="1" customWidth="1"/>
    <col min="6" max="6" width="13.83203125" customWidth="1"/>
    <col min="7" max="7" width="9.6640625" bestFit="1" customWidth="1"/>
    <col min="8" max="8" width="3.1640625" bestFit="1" customWidth="1"/>
  </cols>
  <sheetData>
    <row r="1" spans="2:8" ht="21" x14ac:dyDescent="0.25">
      <c r="B1" s="1" t="s">
        <v>42</v>
      </c>
      <c r="C1" s="1" t="s">
        <v>21</v>
      </c>
      <c r="D1" s="1" t="s">
        <v>26</v>
      </c>
      <c r="G1" t="s">
        <v>25</v>
      </c>
      <c r="H1">
        <v>11</v>
      </c>
    </row>
    <row r="2" spans="2:8" x14ac:dyDescent="0.2">
      <c r="B2" s="3" t="s">
        <v>17</v>
      </c>
      <c r="C2" s="4">
        <v>400</v>
      </c>
      <c r="D2">
        <f t="shared" ref="D2:D45" si="0">C2-$H$1</f>
        <v>389</v>
      </c>
    </row>
    <row r="3" spans="2:8" x14ac:dyDescent="0.2">
      <c r="B3" s="3" t="s">
        <v>46</v>
      </c>
      <c r="C3" s="4">
        <v>341</v>
      </c>
      <c r="D3">
        <f t="shared" si="0"/>
        <v>330</v>
      </c>
    </row>
    <row r="4" spans="2:8" x14ac:dyDescent="0.2">
      <c r="B4" s="3" t="s">
        <v>0</v>
      </c>
      <c r="C4" s="4">
        <v>251</v>
      </c>
      <c r="D4">
        <f t="shared" si="0"/>
        <v>240</v>
      </c>
    </row>
    <row r="5" spans="2:8" x14ac:dyDescent="0.2">
      <c r="B5" s="3" t="s">
        <v>39</v>
      </c>
      <c r="C5" s="4">
        <v>140</v>
      </c>
      <c r="D5">
        <f t="shared" si="0"/>
        <v>129</v>
      </c>
    </row>
    <row r="6" spans="2:8" x14ac:dyDescent="0.2">
      <c r="B6" s="3" t="s">
        <v>20</v>
      </c>
      <c r="C6" s="4">
        <v>118</v>
      </c>
      <c r="D6">
        <f t="shared" si="0"/>
        <v>107</v>
      </c>
    </row>
    <row r="7" spans="2:8" x14ac:dyDescent="0.2">
      <c r="B7" s="3" t="s">
        <v>18</v>
      </c>
      <c r="C7" s="4">
        <v>118</v>
      </c>
      <c r="D7">
        <f t="shared" si="0"/>
        <v>107</v>
      </c>
    </row>
    <row r="8" spans="2:8" x14ac:dyDescent="0.2">
      <c r="B8" s="3" t="s">
        <v>11</v>
      </c>
      <c r="C8" s="4">
        <v>117</v>
      </c>
      <c r="D8">
        <f t="shared" si="0"/>
        <v>106</v>
      </c>
    </row>
    <row r="9" spans="2:8" x14ac:dyDescent="0.2">
      <c r="B9" s="3" t="s">
        <v>3</v>
      </c>
      <c r="C9" s="4">
        <v>116</v>
      </c>
      <c r="D9">
        <f t="shared" si="0"/>
        <v>105</v>
      </c>
    </row>
    <row r="10" spans="2:8" x14ac:dyDescent="0.2">
      <c r="B10" s="3" t="s">
        <v>47</v>
      </c>
      <c r="C10" s="5">
        <v>97</v>
      </c>
      <c r="D10" s="2">
        <f t="shared" si="0"/>
        <v>86</v>
      </c>
      <c r="E10" t="s">
        <v>48</v>
      </c>
    </row>
    <row r="11" spans="2:8" x14ac:dyDescent="0.2">
      <c r="B11" s="3" t="s">
        <v>6</v>
      </c>
      <c r="C11" s="4">
        <v>84</v>
      </c>
      <c r="D11">
        <f t="shared" si="0"/>
        <v>73</v>
      </c>
    </row>
    <row r="12" spans="2:8" x14ac:dyDescent="0.2">
      <c r="B12" s="3" t="s">
        <v>10</v>
      </c>
      <c r="C12" s="4">
        <v>81</v>
      </c>
      <c r="D12">
        <f t="shared" si="0"/>
        <v>70</v>
      </c>
    </row>
    <row r="13" spans="2:8" x14ac:dyDescent="0.2">
      <c r="B13" t="s">
        <v>41</v>
      </c>
      <c r="C13" s="4">
        <v>71</v>
      </c>
      <c r="D13">
        <f t="shared" si="0"/>
        <v>60</v>
      </c>
    </row>
    <row r="14" spans="2:8" x14ac:dyDescent="0.2">
      <c r="B14" t="s">
        <v>40</v>
      </c>
      <c r="C14" s="4">
        <v>67</v>
      </c>
      <c r="D14">
        <f t="shared" si="0"/>
        <v>56</v>
      </c>
    </row>
    <row r="15" spans="2:8" x14ac:dyDescent="0.2">
      <c r="B15" s="3" t="s">
        <v>9</v>
      </c>
      <c r="C15" s="4">
        <v>55</v>
      </c>
      <c r="D15">
        <f t="shared" si="0"/>
        <v>44</v>
      </c>
    </row>
    <row r="16" spans="2:8" x14ac:dyDescent="0.2">
      <c r="B16" s="3" t="s">
        <v>23</v>
      </c>
      <c r="C16" s="4">
        <v>46</v>
      </c>
      <c r="D16">
        <f t="shared" si="0"/>
        <v>35</v>
      </c>
    </row>
    <row r="17" spans="2:10" x14ac:dyDescent="0.2">
      <c r="B17" t="s">
        <v>31</v>
      </c>
      <c r="C17" s="4">
        <v>45</v>
      </c>
      <c r="D17">
        <f t="shared" si="0"/>
        <v>34</v>
      </c>
    </row>
    <row r="18" spans="2:10" x14ac:dyDescent="0.2">
      <c r="B18" t="s">
        <v>15</v>
      </c>
      <c r="C18" s="4">
        <v>43</v>
      </c>
      <c r="D18">
        <f t="shared" si="0"/>
        <v>32</v>
      </c>
    </row>
    <row r="19" spans="2:10" x14ac:dyDescent="0.2">
      <c r="B19" t="s">
        <v>45</v>
      </c>
      <c r="C19" s="4">
        <v>39</v>
      </c>
      <c r="D19">
        <f t="shared" si="0"/>
        <v>28</v>
      </c>
    </row>
    <row r="20" spans="2:10" x14ac:dyDescent="0.2">
      <c r="B20" t="s">
        <v>28</v>
      </c>
      <c r="C20" s="4">
        <v>37</v>
      </c>
      <c r="D20">
        <f t="shared" si="0"/>
        <v>26</v>
      </c>
    </row>
    <row r="21" spans="2:10" x14ac:dyDescent="0.2">
      <c r="B21" s="3" t="s">
        <v>36</v>
      </c>
      <c r="C21" s="4">
        <v>37</v>
      </c>
      <c r="D21">
        <f t="shared" si="0"/>
        <v>26</v>
      </c>
    </row>
    <row r="22" spans="2:10" x14ac:dyDescent="0.2">
      <c r="B22" s="3" t="s">
        <v>38</v>
      </c>
      <c r="C22" s="4">
        <v>33</v>
      </c>
      <c r="D22">
        <f t="shared" si="0"/>
        <v>22</v>
      </c>
    </row>
    <row r="23" spans="2:10" x14ac:dyDescent="0.2">
      <c r="B23" t="s">
        <v>14</v>
      </c>
      <c r="C23" s="4">
        <v>26</v>
      </c>
      <c r="D23">
        <f t="shared" si="0"/>
        <v>15</v>
      </c>
    </row>
    <row r="24" spans="2:10" x14ac:dyDescent="0.2">
      <c r="B24" t="s">
        <v>29</v>
      </c>
      <c r="C24" s="4">
        <v>24</v>
      </c>
      <c r="D24">
        <f t="shared" si="0"/>
        <v>13</v>
      </c>
    </row>
    <row r="25" spans="2:10" x14ac:dyDescent="0.2">
      <c r="B25" s="3" t="s">
        <v>4</v>
      </c>
      <c r="C25" s="4">
        <v>20</v>
      </c>
      <c r="D25">
        <f t="shared" si="0"/>
        <v>9</v>
      </c>
      <c r="I25">
        <v>1</v>
      </c>
      <c r="J25">
        <v>40</v>
      </c>
    </row>
    <row r="26" spans="2:10" x14ac:dyDescent="0.2">
      <c r="B26" s="3" t="s">
        <v>5</v>
      </c>
      <c r="C26" s="4">
        <v>19</v>
      </c>
      <c r="D26">
        <f t="shared" si="0"/>
        <v>8</v>
      </c>
      <c r="I26">
        <v>2</v>
      </c>
      <c r="J26">
        <v>40</v>
      </c>
    </row>
    <row r="27" spans="2:10" x14ac:dyDescent="0.2">
      <c r="B27" t="s">
        <v>16</v>
      </c>
      <c r="C27" s="4">
        <v>16</v>
      </c>
      <c r="D27">
        <f t="shared" si="0"/>
        <v>5</v>
      </c>
      <c r="I27">
        <v>3</v>
      </c>
      <c r="J27">
        <v>38</v>
      </c>
    </row>
    <row r="28" spans="2:10" x14ac:dyDescent="0.2">
      <c r="B28" t="s">
        <v>7</v>
      </c>
      <c r="C28" s="4">
        <v>14</v>
      </c>
      <c r="D28">
        <f t="shared" si="0"/>
        <v>3</v>
      </c>
      <c r="I28">
        <v>4</v>
      </c>
      <c r="J28">
        <v>37</v>
      </c>
    </row>
    <row r="29" spans="2:10" x14ac:dyDescent="0.2">
      <c r="B29" t="s">
        <v>8</v>
      </c>
      <c r="C29" s="4">
        <v>13</v>
      </c>
      <c r="D29">
        <f t="shared" si="0"/>
        <v>2</v>
      </c>
      <c r="I29">
        <v>5</v>
      </c>
      <c r="J29">
        <v>36</v>
      </c>
    </row>
    <row r="30" spans="2:10" x14ac:dyDescent="0.2">
      <c r="B30" t="s">
        <v>32</v>
      </c>
      <c r="C30" s="4">
        <v>8</v>
      </c>
      <c r="D30">
        <f t="shared" si="0"/>
        <v>-3</v>
      </c>
      <c r="I30">
        <v>6</v>
      </c>
      <c r="J30">
        <v>34.9</v>
      </c>
    </row>
    <row r="31" spans="2:10" x14ac:dyDescent="0.2">
      <c r="B31" t="s">
        <v>12</v>
      </c>
      <c r="C31" s="4">
        <v>0</v>
      </c>
      <c r="D31">
        <f t="shared" si="0"/>
        <v>-11</v>
      </c>
      <c r="I31">
        <v>7</v>
      </c>
      <c r="J31">
        <v>33.799999999999997</v>
      </c>
    </row>
    <row r="32" spans="2:10" x14ac:dyDescent="0.2">
      <c r="B32" t="s">
        <v>19</v>
      </c>
      <c r="C32" s="4">
        <v>0</v>
      </c>
      <c r="D32">
        <f t="shared" si="0"/>
        <v>-11</v>
      </c>
      <c r="I32">
        <v>8</v>
      </c>
      <c r="J32">
        <v>32.700000000000003</v>
      </c>
    </row>
    <row r="33" spans="2:10" x14ac:dyDescent="0.2">
      <c r="B33" t="s">
        <v>27</v>
      </c>
      <c r="C33" s="4">
        <v>0</v>
      </c>
      <c r="D33">
        <f t="shared" si="0"/>
        <v>-11</v>
      </c>
      <c r="I33">
        <v>9</v>
      </c>
      <c r="J33">
        <v>31.6</v>
      </c>
    </row>
    <row r="34" spans="2:10" x14ac:dyDescent="0.2">
      <c r="B34" t="s">
        <v>30</v>
      </c>
      <c r="C34" s="4">
        <v>0</v>
      </c>
      <c r="D34">
        <f t="shared" si="0"/>
        <v>-11</v>
      </c>
      <c r="I34">
        <v>10</v>
      </c>
      <c r="J34">
        <v>30.5</v>
      </c>
    </row>
    <row r="35" spans="2:10" x14ac:dyDescent="0.2">
      <c r="B35" t="s">
        <v>33</v>
      </c>
      <c r="C35" s="4">
        <v>0</v>
      </c>
      <c r="D35">
        <f t="shared" si="0"/>
        <v>-11</v>
      </c>
      <c r="I35">
        <v>11</v>
      </c>
      <c r="J35">
        <v>29.4</v>
      </c>
    </row>
    <row r="36" spans="2:10" x14ac:dyDescent="0.2">
      <c r="B36" t="s">
        <v>35</v>
      </c>
      <c r="C36" s="4">
        <v>0</v>
      </c>
      <c r="D36">
        <f t="shared" si="0"/>
        <v>-11</v>
      </c>
      <c r="I36">
        <v>12</v>
      </c>
      <c r="J36">
        <v>28.3</v>
      </c>
    </row>
    <row r="37" spans="2:10" x14ac:dyDescent="0.2">
      <c r="B37" s="3" t="s">
        <v>24</v>
      </c>
      <c r="C37" s="4">
        <v>-7</v>
      </c>
      <c r="D37">
        <f t="shared" si="0"/>
        <v>-18</v>
      </c>
      <c r="I37">
        <v>13</v>
      </c>
      <c r="J37">
        <v>27.2</v>
      </c>
    </row>
    <row r="38" spans="2:10" x14ac:dyDescent="0.2">
      <c r="B38" s="3" t="s">
        <v>1</v>
      </c>
      <c r="C38" s="4">
        <v>-10</v>
      </c>
      <c r="D38">
        <v>-10</v>
      </c>
      <c r="I38">
        <v>14</v>
      </c>
      <c r="J38">
        <v>26.1</v>
      </c>
    </row>
    <row r="39" spans="2:10" x14ac:dyDescent="0.2">
      <c r="B39" t="s">
        <v>37</v>
      </c>
      <c r="C39" s="4">
        <v>-10</v>
      </c>
      <c r="D39">
        <f t="shared" si="0"/>
        <v>-21</v>
      </c>
      <c r="I39">
        <v>15</v>
      </c>
      <c r="J39">
        <v>25</v>
      </c>
    </row>
    <row r="40" spans="2:10" x14ac:dyDescent="0.2">
      <c r="B40" t="s">
        <v>13</v>
      </c>
      <c r="C40" s="4">
        <v>-27</v>
      </c>
      <c r="D40">
        <f t="shared" si="0"/>
        <v>-38</v>
      </c>
      <c r="I40">
        <v>16</v>
      </c>
      <c r="J40">
        <v>23.9</v>
      </c>
    </row>
    <row r="41" spans="2:10" x14ac:dyDescent="0.2">
      <c r="B41" t="s">
        <v>22</v>
      </c>
      <c r="C41" s="4">
        <v>-45</v>
      </c>
      <c r="D41">
        <f t="shared" si="0"/>
        <v>-56</v>
      </c>
      <c r="I41">
        <v>17</v>
      </c>
      <c r="J41">
        <v>22.8</v>
      </c>
    </row>
    <row r="42" spans="2:10" x14ac:dyDescent="0.2">
      <c r="B42" t="s">
        <v>44</v>
      </c>
      <c r="C42" s="4">
        <v>-47</v>
      </c>
      <c r="D42">
        <f t="shared" si="0"/>
        <v>-58</v>
      </c>
      <c r="I42">
        <v>18</v>
      </c>
      <c r="J42">
        <v>21.7</v>
      </c>
    </row>
    <row r="43" spans="2:10" x14ac:dyDescent="0.2">
      <c r="B43" t="s">
        <v>43</v>
      </c>
      <c r="C43" s="4">
        <v>-49</v>
      </c>
      <c r="D43">
        <f t="shared" si="0"/>
        <v>-60</v>
      </c>
      <c r="I43">
        <v>19</v>
      </c>
      <c r="J43">
        <v>20.6</v>
      </c>
    </row>
    <row r="44" spans="2:10" x14ac:dyDescent="0.2">
      <c r="B44" t="s">
        <v>2</v>
      </c>
      <c r="C44" s="4">
        <v>-50</v>
      </c>
      <c r="D44">
        <f t="shared" si="0"/>
        <v>-61</v>
      </c>
      <c r="I44">
        <v>20</v>
      </c>
      <c r="J44">
        <v>19.5</v>
      </c>
    </row>
    <row r="45" spans="2:10" x14ac:dyDescent="0.2">
      <c r="B45" t="s">
        <v>34</v>
      </c>
      <c r="C45" s="4">
        <v>-58</v>
      </c>
      <c r="D45">
        <f t="shared" si="0"/>
        <v>-69</v>
      </c>
      <c r="I45">
        <v>21</v>
      </c>
      <c r="J45">
        <v>18.399999999999999</v>
      </c>
    </row>
  </sheetData>
  <sortState xmlns:xlrd2="http://schemas.microsoft.com/office/spreadsheetml/2017/richdata2" ref="B1:H45">
    <sortCondition descending="1" ref="C33:C4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2022-12-06T23:46:11Z</dcterms:created>
  <dcterms:modified xsi:type="dcterms:W3CDTF">2023-04-19T02:29:28Z</dcterms:modified>
</cp:coreProperties>
</file>