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7B80EA10-A1F5-894E-B9FB-0A78F762CFC6}" xr6:coauthVersionLast="47" xr6:coauthVersionMax="47" xr10:uidLastSave="{00000000-0000-0000-0000-000000000000}"/>
  <bookViews>
    <workbookView xWindow="0" yWindow="460" windowWidth="25600" windowHeight="14400" xr2:uid="{6ADA2459-78DC-CD45-8D82-8FA806548B8A}"/>
  </bookViews>
  <sheets>
    <sheet name="Paper" sheetId="6" r:id="rId1"/>
    <sheet name="Caballo" sheetId="1" r:id="rId2"/>
    <sheet name="Alfil" sheetId="2" r:id="rId3"/>
    <sheet name="Torre" sheetId="3" r:id="rId4"/>
    <sheet name="Dama" sheetId="4" r:id="rId5"/>
    <sheet name="Peones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6" l="1"/>
  <c r="AD14" i="6"/>
  <c r="AD5" i="6"/>
  <c r="J23" i="6"/>
  <c r="J14" i="6"/>
  <c r="J5" i="6"/>
  <c r="AM23" i="6"/>
  <c r="AK5" i="6"/>
  <c r="AD21" i="6"/>
  <c r="AF20" i="6" s="1"/>
  <c r="AD12" i="6"/>
  <c r="AF11" i="6" s="1"/>
  <c r="AD3" i="6"/>
  <c r="AF2" i="6" s="1"/>
  <c r="L24" i="6"/>
  <c r="J21" i="6"/>
  <c r="M20" i="6" s="1"/>
  <c r="J12" i="6"/>
  <c r="M11" i="6" s="1"/>
  <c r="O2" i="6"/>
  <c r="S2" i="6"/>
  <c r="O3" i="6"/>
  <c r="S3" i="6"/>
  <c r="O4" i="6"/>
  <c r="S4" i="6"/>
  <c r="O5" i="6"/>
  <c r="S5" i="6"/>
  <c r="N6" i="6"/>
  <c r="O6" i="6"/>
  <c r="R6" i="6"/>
  <c r="S6" i="6"/>
  <c r="N7" i="6"/>
  <c r="O7" i="6"/>
  <c r="R7" i="6"/>
  <c r="S7" i="6"/>
  <c r="N8" i="6"/>
  <c r="O8" i="6"/>
  <c r="R8" i="6"/>
  <c r="S8" i="6"/>
  <c r="O1" i="6"/>
  <c r="P1" i="6"/>
  <c r="S1" i="6"/>
  <c r="L1" i="6"/>
  <c r="J3" i="6"/>
  <c r="N2" i="6" s="1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R19" i="2"/>
  <c r="Q19" i="2"/>
  <c r="K16" i="2"/>
  <c r="L16" i="2"/>
  <c r="M16" i="2"/>
  <c r="N16" i="2"/>
  <c r="K17" i="2"/>
  <c r="L17" i="2"/>
  <c r="M17" i="2"/>
  <c r="N17" i="2"/>
  <c r="K18" i="2"/>
  <c r="L18" i="2"/>
  <c r="M18" i="2"/>
  <c r="N18" i="2"/>
  <c r="M19" i="2"/>
  <c r="N19" i="2"/>
  <c r="K19" i="2"/>
  <c r="L19" i="2"/>
  <c r="K13" i="2"/>
  <c r="L13" i="2"/>
  <c r="M13" i="2"/>
  <c r="N13" i="2"/>
  <c r="K14" i="2"/>
  <c r="L14" i="2"/>
  <c r="M14" i="2"/>
  <c r="N14" i="2"/>
  <c r="K15" i="2"/>
  <c r="L15" i="2"/>
  <c r="M15" i="2"/>
  <c r="N15" i="2"/>
  <c r="M12" i="2"/>
  <c r="N12" i="2"/>
  <c r="K12" i="2"/>
  <c r="L12" i="2"/>
  <c r="O13" i="2"/>
  <c r="P13" i="2"/>
  <c r="Q13" i="2"/>
  <c r="R13" i="2"/>
  <c r="O14" i="2"/>
  <c r="P14" i="2"/>
  <c r="Q14" i="2"/>
  <c r="R14" i="2"/>
  <c r="O15" i="2"/>
  <c r="P15" i="2"/>
  <c r="Q15" i="2"/>
  <c r="R15" i="2"/>
  <c r="O12" i="2"/>
  <c r="P12" i="2"/>
  <c r="R12" i="2"/>
  <c r="Q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C12" i="2"/>
  <c r="D12" i="2"/>
  <c r="E12" i="2"/>
  <c r="F12" i="2"/>
  <c r="G12" i="2"/>
  <c r="H12" i="2"/>
  <c r="I12" i="2"/>
  <c r="B12" i="2"/>
  <c r="AA13" i="2"/>
  <c r="AA14" i="2" s="1"/>
  <c r="AA15" i="2" s="1"/>
  <c r="AA16" i="2" s="1"/>
  <c r="AA17" i="2" s="1"/>
  <c r="AA18" i="2" s="1"/>
  <c r="AA19" i="2" s="1"/>
  <c r="Z13" i="2"/>
  <c r="Z14" i="2" s="1"/>
  <c r="Y13" i="2"/>
  <c r="Y14" i="2" s="1"/>
  <c r="X13" i="2"/>
  <c r="X14" i="2" s="1"/>
  <c r="W13" i="2"/>
  <c r="W14" i="2" s="1"/>
  <c r="V13" i="2"/>
  <c r="V14" i="2" s="1"/>
  <c r="U13" i="2"/>
  <c r="U14" i="2" s="1"/>
  <c r="T13" i="2"/>
  <c r="T14" i="2" s="1"/>
  <c r="T15" i="2" s="1"/>
  <c r="T16" i="2" s="1"/>
  <c r="T17" i="2" s="1"/>
  <c r="T18" i="2" s="1"/>
  <c r="T19" i="2" s="1"/>
  <c r="O16" i="1"/>
  <c r="P16" i="1"/>
  <c r="Q16" i="1"/>
  <c r="R16" i="1"/>
  <c r="O17" i="1"/>
  <c r="P17" i="1"/>
  <c r="Q17" i="1"/>
  <c r="R17" i="1"/>
  <c r="O18" i="1"/>
  <c r="P18" i="1"/>
  <c r="Q18" i="1"/>
  <c r="R18" i="1"/>
  <c r="R19" i="1"/>
  <c r="O19" i="1"/>
  <c r="P19" i="1"/>
  <c r="Q19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U13" i="1"/>
  <c r="V13" i="1"/>
  <c r="W13" i="1"/>
  <c r="X13" i="1"/>
  <c r="Y13" i="1"/>
  <c r="Z13" i="1"/>
  <c r="AA13" i="1"/>
  <c r="T13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C12" i="1"/>
  <c r="D12" i="1"/>
  <c r="E12" i="1"/>
  <c r="F12" i="1"/>
  <c r="G12" i="1"/>
  <c r="H12" i="1"/>
  <c r="I12" i="1"/>
  <c r="B12" i="1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C13" i="5"/>
  <c r="D13" i="5"/>
  <c r="E13" i="5"/>
  <c r="F13" i="5"/>
  <c r="G13" i="5"/>
  <c r="H13" i="5"/>
  <c r="I13" i="5"/>
  <c r="B13" i="5"/>
  <c r="H20" i="5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C12" i="4"/>
  <c r="D12" i="4"/>
  <c r="E12" i="4"/>
  <c r="F12" i="4"/>
  <c r="G12" i="4"/>
  <c r="H12" i="4"/>
  <c r="I12" i="4"/>
  <c r="B12" i="4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C12" i="3"/>
  <c r="D12" i="3"/>
  <c r="E12" i="3"/>
  <c r="F12" i="3"/>
  <c r="G12" i="3"/>
  <c r="H12" i="3"/>
  <c r="I12" i="3"/>
  <c r="B12" i="3"/>
  <c r="G21" i="5"/>
  <c r="H21" i="5"/>
  <c r="I21" i="5"/>
  <c r="R20" i="5"/>
  <c r="Q20" i="5"/>
  <c r="P20" i="5"/>
  <c r="O20" i="5"/>
  <c r="N20" i="5"/>
  <c r="M20" i="5"/>
  <c r="L20" i="5"/>
  <c r="K20" i="5"/>
  <c r="R19" i="5"/>
  <c r="Q19" i="5"/>
  <c r="P19" i="5"/>
  <c r="O19" i="5"/>
  <c r="N19" i="5"/>
  <c r="M19" i="5"/>
  <c r="L19" i="5"/>
  <c r="K19" i="5"/>
  <c r="R18" i="5"/>
  <c r="Q18" i="5"/>
  <c r="P18" i="5"/>
  <c r="O18" i="5"/>
  <c r="N18" i="5"/>
  <c r="M18" i="5"/>
  <c r="L18" i="5"/>
  <c r="K18" i="5"/>
  <c r="R17" i="5"/>
  <c r="Q17" i="5"/>
  <c r="P17" i="5"/>
  <c r="O17" i="5"/>
  <c r="N17" i="5"/>
  <c r="M17" i="5"/>
  <c r="L17" i="5"/>
  <c r="K17" i="5"/>
  <c r="R16" i="5"/>
  <c r="Q16" i="5"/>
  <c r="P16" i="5"/>
  <c r="O16" i="5"/>
  <c r="N16" i="5"/>
  <c r="M16" i="5"/>
  <c r="L16" i="5"/>
  <c r="K16" i="5"/>
  <c r="R15" i="5"/>
  <c r="Q15" i="5"/>
  <c r="P15" i="5"/>
  <c r="O15" i="5"/>
  <c r="N15" i="5"/>
  <c r="M15" i="5"/>
  <c r="L15" i="5"/>
  <c r="K15" i="5"/>
  <c r="R14" i="5"/>
  <c r="Q14" i="5"/>
  <c r="P14" i="5"/>
  <c r="O14" i="5"/>
  <c r="N14" i="5"/>
  <c r="M14" i="5"/>
  <c r="L14" i="5"/>
  <c r="K14" i="5"/>
  <c r="R20" i="3"/>
  <c r="Q20" i="3"/>
  <c r="P20" i="3"/>
  <c r="O20" i="3"/>
  <c r="N20" i="3"/>
  <c r="M20" i="3"/>
  <c r="L20" i="3"/>
  <c r="K20" i="3"/>
  <c r="R19" i="3"/>
  <c r="Q19" i="3"/>
  <c r="P19" i="3"/>
  <c r="O19" i="3"/>
  <c r="N19" i="3"/>
  <c r="M19" i="3"/>
  <c r="L19" i="3"/>
  <c r="K19" i="3"/>
  <c r="R18" i="3"/>
  <c r="Q18" i="3"/>
  <c r="P18" i="3"/>
  <c r="O18" i="3"/>
  <c r="N18" i="3"/>
  <c r="M18" i="3"/>
  <c r="L18" i="3"/>
  <c r="K18" i="3"/>
  <c r="R17" i="3"/>
  <c r="Q17" i="3"/>
  <c r="P17" i="3"/>
  <c r="O17" i="3"/>
  <c r="N17" i="3"/>
  <c r="M17" i="3"/>
  <c r="L17" i="3"/>
  <c r="K17" i="3"/>
  <c r="R16" i="3"/>
  <c r="Q16" i="3"/>
  <c r="P16" i="3"/>
  <c r="O16" i="3"/>
  <c r="N16" i="3"/>
  <c r="M16" i="3"/>
  <c r="L16" i="3"/>
  <c r="K16" i="3"/>
  <c r="R15" i="3"/>
  <c r="Q15" i="3"/>
  <c r="P15" i="3"/>
  <c r="O15" i="3"/>
  <c r="N15" i="3"/>
  <c r="M15" i="3"/>
  <c r="L15" i="3"/>
  <c r="K15" i="3"/>
  <c r="R14" i="3"/>
  <c r="Q14" i="3"/>
  <c r="P14" i="3"/>
  <c r="O14" i="3"/>
  <c r="N14" i="3"/>
  <c r="M14" i="3"/>
  <c r="L14" i="3"/>
  <c r="K14" i="3"/>
  <c r="R13" i="3"/>
  <c r="Q13" i="3"/>
  <c r="P13" i="3"/>
  <c r="O13" i="3"/>
  <c r="N13" i="3"/>
  <c r="M13" i="3"/>
  <c r="L13" i="3"/>
  <c r="K13" i="3"/>
  <c r="K14" i="4"/>
  <c r="L14" i="4"/>
  <c r="M14" i="4"/>
  <c r="N14" i="4"/>
  <c r="O14" i="4"/>
  <c r="P14" i="4"/>
  <c r="Q14" i="4"/>
  <c r="R14" i="4"/>
  <c r="K15" i="4"/>
  <c r="L15" i="4"/>
  <c r="M15" i="4"/>
  <c r="N15" i="4"/>
  <c r="O15" i="4"/>
  <c r="P15" i="4"/>
  <c r="Q15" i="4"/>
  <c r="R15" i="4"/>
  <c r="K16" i="4"/>
  <c r="L16" i="4"/>
  <c r="M16" i="4"/>
  <c r="N16" i="4"/>
  <c r="O16" i="4"/>
  <c r="P16" i="4"/>
  <c r="Q16" i="4"/>
  <c r="R16" i="4"/>
  <c r="K17" i="4"/>
  <c r="L17" i="4"/>
  <c r="M17" i="4"/>
  <c r="N17" i="4"/>
  <c r="O17" i="4"/>
  <c r="P17" i="4"/>
  <c r="Q17" i="4"/>
  <c r="R17" i="4"/>
  <c r="K18" i="4"/>
  <c r="L18" i="4"/>
  <c r="M18" i="4"/>
  <c r="N18" i="4"/>
  <c r="O18" i="4"/>
  <c r="P18" i="4"/>
  <c r="Q18" i="4"/>
  <c r="R18" i="4"/>
  <c r="K19" i="4"/>
  <c r="L19" i="4"/>
  <c r="M19" i="4"/>
  <c r="N19" i="4"/>
  <c r="O19" i="4"/>
  <c r="P19" i="4"/>
  <c r="Q19" i="4"/>
  <c r="R19" i="4"/>
  <c r="K20" i="4"/>
  <c r="L20" i="4"/>
  <c r="M20" i="4"/>
  <c r="N20" i="4"/>
  <c r="O20" i="4"/>
  <c r="P20" i="4"/>
  <c r="Q20" i="4"/>
  <c r="R20" i="4"/>
  <c r="L13" i="4"/>
  <c r="M13" i="4"/>
  <c r="N13" i="4"/>
  <c r="O13" i="4"/>
  <c r="P13" i="4"/>
  <c r="Q13" i="4"/>
  <c r="R13" i="4"/>
  <c r="K13" i="4"/>
  <c r="R1" i="6" l="1"/>
  <c r="N1" i="6"/>
  <c r="Q8" i="6"/>
  <c r="M8" i="6"/>
  <c r="Q7" i="6"/>
  <c r="M7" i="6"/>
  <c r="Q6" i="6"/>
  <c r="M6" i="6"/>
  <c r="Q5" i="6"/>
  <c r="M5" i="6"/>
  <c r="Q4" i="6"/>
  <c r="M4" i="6"/>
  <c r="Q3" i="6"/>
  <c r="M3" i="6"/>
  <c r="Q2" i="6"/>
  <c r="M2" i="6"/>
  <c r="S10" i="6"/>
  <c r="N11" i="6"/>
  <c r="L20" i="6"/>
  <c r="AL1" i="6"/>
  <c r="AF19" i="6"/>
  <c r="N15" i="6"/>
  <c r="Q1" i="6"/>
  <c r="M1" i="6"/>
  <c r="P8" i="6"/>
  <c r="L8" i="6"/>
  <c r="P7" i="6"/>
  <c r="L7" i="6"/>
  <c r="P6" i="6"/>
  <c r="L6" i="6"/>
  <c r="P5" i="6"/>
  <c r="L5" i="6"/>
  <c r="P4" i="6"/>
  <c r="L4" i="6"/>
  <c r="P3" i="6"/>
  <c r="L3" i="6"/>
  <c r="P2" i="6"/>
  <c r="L2" i="6"/>
  <c r="N17" i="6"/>
  <c r="L26" i="6"/>
  <c r="AK7" i="6"/>
  <c r="AM25" i="6"/>
  <c r="R5" i="6"/>
  <c r="N5" i="6"/>
  <c r="R4" i="6"/>
  <c r="N4" i="6"/>
  <c r="R3" i="6"/>
  <c r="N3" i="6"/>
  <c r="R2" i="6"/>
  <c r="N13" i="6"/>
  <c r="L22" i="6"/>
  <c r="AK3" i="6"/>
  <c r="AM21" i="6"/>
  <c r="AJ19" i="6"/>
  <c r="AI25" i="6"/>
  <c r="AI23" i="6"/>
  <c r="AI21" i="6"/>
  <c r="AM26" i="6"/>
  <c r="AM24" i="6"/>
  <c r="AM22" i="6"/>
  <c r="AM20" i="6"/>
  <c r="AI26" i="6"/>
  <c r="AI24" i="6"/>
  <c r="AI22" i="6"/>
  <c r="AI20" i="6"/>
  <c r="AM19" i="6"/>
  <c r="AI19" i="6"/>
  <c r="AL26" i="6"/>
  <c r="AH26" i="6"/>
  <c r="AL25" i="6"/>
  <c r="AH25" i="6"/>
  <c r="AL24" i="6"/>
  <c r="AH24" i="6"/>
  <c r="AL23" i="6"/>
  <c r="AH23" i="6"/>
  <c r="AL22" i="6"/>
  <c r="AH22" i="6"/>
  <c r="AL21" i="6"/>
  <c r="AH21" i="6"/>
  <c r="AL20" i="6"/>
  <c r="AH20" i="6"/>
  <c r="AL19" i="6"/>
  <c r="AH19" i="6"/>
  <c r="AK26" i="6"/>
  <c r="AG26" i="6"/>
  <c r="AK25" i="6"/>
  <c r="AG25" i="6"/>
  <c r="AK24" i="6"/>
  <c r="AG24" i="6"/>
  <c r="AK23" i="6"/>
  <c r="AG23" i="6"/>
  <c r="AK22" i="6"/>
  <c r="AG22" i="6"/>
  <c r="AK21" i="6"/>
  <c r="AG21" i="6"/>
  <c r="AK20" i="6"/>
  <c r="AG20" i="6"/>
  <c r="AK19" i="6"/>
  <c r="AG19" i="6"/>
  <c r="AJ26" i="6"/>
  <c r="AF26" i="6"/>
  <c r="AJ25" i="6"/>
  <c r="AF25" i="6"/>
  <c r="AJ24" i="6"/>
  <c r="AF24" i="6"/>
  <c r="AJ23" i="6"/>
  <c r="AF23" i="6"/>
  <c r="AJ22" i="6"/>
  <c r="AF22" i="6"/>
  <c r="AJ21" i="6"/>
  <c r="AF21" i="6"/>
  <c r="AJ20" i="6"/>
  <c r="AF10" i="6"/>
  <c r="AJ10" i="6"/>
  <c r="AM17" i="6"/>
  <c r="AI17" i="6"/>
  <c r="AM16" i="6"/>
  <c r="AI16" i="6"/>
  <c r="AM15" i="6"/>
  <c r="AI15" i="6"/>
  <c r="AM14" i="6"/>
  <c r="AI14" i="6"/>
  <c r="AM13" i="6"/>
  <c r="AI13" i="6"/>
  <c r="AM12" i="6"/>
  <c r="AI12" i="6"/>
  <c r="AM11" i="6"/>
  <c r="AI11" i="6"/>
  <c r="AM10" i="6"/>
  <c r="AI10" i="6"/>
  <c r="AL17" i="6"/>
  <c r="AH17" i="6"/>
  <c r="AL16" i="6"/>
  <c r="AH16" i="6"/>
  <c r="AL15" i="6"/>
  <c r="AH15" i="6"/>
  <c r="AL14" i="6"/>
  <c r="AH14" i="6"/>
  <c r="AL13" i="6"/>
  <c r="AH13" i="6"/>
  <c r="AL12" i="6"/>
  <c r="AH12" i="6"/>
  <c r="AL11" i="6"/>
  <c r="AH11" i="6"/>
  <c r="AL10" i="6"/>
  <c r="AH10" i="6"/>
  <c r="AK17" i="6"/>
  <c r="AG17" i="6"/>
  <c r="AK16" i="6"/>
  <c r="AG16" i="6"/>
  <c r="AK15" i="6"/>
  <c r="AG15" i="6"/>
  <c r="AK14" i="6"/>
  <c r="AG14" i="6"/>
  <c r="AK13" i="6"/>
  <c r="AG13" i="6"/>
  <c r="AK12" i="6"/>
  <c r="AG12" i="6"/>
  <c r="AK11" i="6"/>
  <c r="AG11" i="6"/>
  <c r="AK10" i="6"/>
  <c r="AG10" i="6"/>
  <c r="AJ17" i="6"/>
  <c r="AF17" i="6"/>
  <c r="AJ16" i="6"/>
  <c r="AF16" i="6"/>
  <c r="AJ15" i="6"/>
  <c r="AF15" i="6"/>
  <c r="AJ14" i="6"/>
  <c r="AF14" i="6"/>
  <c r="AJ13" i="6"/>
  <c r="AF13" i="6"/>
  <c r="AJ12" i="6"/>
  <c r="AF12" i="6"/>
  <c r="AJ11" i="6"/>
  <c r="AH1" i="6"/>
  <c r="AG7" i="6"/>
  <c r="AG5" i="6"/>
  <c r="AG3" i="6"/>
  <c r="AK8" i="6"/>
  <c r="AK6" i="6"/>
  <c r="AK4" i="6"/>
  <c r="AK2" i="6"/>
  <c r="AG8" i="6"/>
  <c r="AG6" i="6"/>
  <c r="AG4" i="6"/>
  <c r="AG2" i="6"/>
  <c r="AF1" i="6"/>
  <c r="AJ1" i="6"/>
  <c r="AM8" i="6"/>
  <c r="AI8" i="6"/>
  <c r="AM7" i="6"/>
  <c r="AI7" i="6"/>
  <c r="AM6" i="6"/>
  <c r="AI6" i="6"/>
  <c r="AM5" i="6"/>
  <c r="AI5" i="6"/>
  <c r="AM4" i="6"/>
  <c r="AI4" i="6"/>
  <c r="AM3" i="6"/>
  <c r="AI3" i="6"/>
  <c r="AM2" i="6"/>
  <c r="AI2" i="6"/>
  <c r="AM1" i="6"/>
  <c r="AI1" i="6"/>
  <c r="AL8" i="6"/>
  <c r="AH8" i="6"/>
  <c r="AL7" i="6"/>
  <c r="AH7" i="6"/>
  <c r="AL6" i="6"/>
  <c r="AH6" i="6"/>
  <c r="AL5" i="6"/>
  <c r="AH5" i="6"/>
  <c r="AL4" i="6"/>
  <c r="AH4" i="6"/>
  <c r="AL3" i="6"/>
  <c r="AH3" i="6"/>
  <c r="AL2" i="6"/>
  <c r="AH2" i="6"/>
  <c r="AK1" i="6"/>
  <c r="AG1" i="6"/>
  <c r="AJ8" i="6"/>
  <c r="AF8" i="6"/>
  <c r="AJ7" i="6"/>
  <c r="AF7" i="6"/>
  <c r="AJ6" i="6"/>
  <c r="AF6" i="6"/>
  <c r="AJ5" i="6"/>
  <c r="AF5" i="6"/>
  <c r="AJ4" i="6"/>
  <c r="AF4" i="6"/>
  <c r="AJ3" i="6"/>
  <c r="AF3" i="6"/>
  <c r="AJ2" i="6"/>
  <c r="Q19" i="6"/>
  <c r="P25" i="6"/>
  <c r="P23" i="6"/>
  <c r="P21" i="6"/>
  <c r="M19" i="6"/>
  <c r="L25" i="6"/>
  <c r="L23" i="6"/>
  <c r="L21" i="6"/>
  <c r="P26" i="6"/>
  <c r="P24" i="6"/>
  <c r="P22" i="6"/>
  <c r="P20" i="6"/>
  <c r="L19" i="6"/>
  <c r="P19" i="6"/>
  <c r="S26" i="6"/>
  <c r="O26" i="6"/>
  <c r="S25" i="6"/>
  <c r="O25" i="6"/>
  <c r="S24" i="6"/>
  <c r="O24" i="6"/>
  <c r="S23" i="6"/>
  <c r="O23" i="6"/>
  <c r="S22" i="6"/>
  <c r="O22" i="6"/>
  <c r="S21" i="6"/>
  <c r="O21" i="6"/>
  <c r="S20" i="6"/>
  <c r="O20" i="6"/>
  <c r="S19" i="6"/>
  <c r="O19" i="6"/>
  <c r="R26" i="6"/>
  <c r="N26" i="6"/>
  <c r="R25" i="6"/>
  <c r="N25" i="6"/>
  <c r="R24" i="6"/>
  <c r="N24" i="6"/>
  <c r="R23" i="6"/>
  <c r="N23" i="6"/>
  <c r="R22" i="6"/>
  <c r="N22" i="6"/>
  <c r="R21" i="6"/>
  <c r="N21" i="6"/>
  <c r="R20" i="6"/>
  <c r="N20" i="6"/>
  <c r="R19" i="6"/>
  <c r="N19" i="6"/>
  <c r="Q26" i="6"/>
  <c r="M26" i="6"/>
  <c r="Q25" i="6"/>
  <c r="M25" i="6"/>
  <c r="Q24" i="6"/>
  <c r="M24" i="6"/>
  <c r="Q23" i="6"/>
  <c r="M23" i="6"/>
  <c r="Q22" i="6"/>
  <c r="M22" i="6"/>
  <c r="Q21" i="6"/>
  <c r="M21" i="6"/>
  <c r="Q20" i="6"/>
  <c r="Q10" i="6"/>
  <c r="R16" i="6"/>
  <c r="R14" i="6"/>
  <c r="R12" i="6"/>
  <c r="O10" i="6"/>
  <c r="N16" i="6"/>
  <c r="N14" i="6"/>
  <c r="N12" i="6"/>
  <c r="R17" i="6"/>
  <c r="R15" i="6"/>
  <c r="R13" i="6"/>
  <c r="R11" i="6"/>
  <c r="M10" i="6"/>
  <c r="P17" i="6"/>
  <c r="L17" i="6"/>
  <c r="P16" i="6"/>
  <c r="L16" i="6"/>
  <c r="P15" i="6"/>
  <c r="L15" i="6"/>
  <c r="P14" i="6"/>
  <c r="L14" i="6"/>
  <c r="P13" i="6"/>
  <c r="L13" i="6"/>
  <c r="P12" i="6"/>
  <c r="L12" i="6"/>
  <c r="P11" i="6"/>
  <c r="L11" i="6"/>
  <c r="L10" i="6"/>
  <c r="P10" i="6"/>
  <c r="S17" i="6"/>
  <c r="O17" i="6"/>
  <c r="S16" i="6"/>
  <c r="O16" i="6"/>
  <c r="S15" i="6"/>
  <c r="O15" i="6"/>
  <c r="S14" i="6"/>
  <c r="O14" i="6"/>
  <c r="S13" i="6"/>
  <c r="O13" i="6"/>
  <c r="S12" i="6"/>
  <c r="O12" i="6"/>
  <c r="S11" i="6"/>
  <c r="O11" i="6"/>
  <c r="R10" i="6"/>
  <c r="N10" i="6"/>
  <c r="Q17" i="6"/>
  <c r="M17" i="6"/>
  <c r="Q16" i="6"/>
  <c r="M16" i="6"/>
  <c r="Q15" i="6"/>
  <c r="M15" i="6"/>
  <c r="Q14" i="6"/>
  <c r="M14" i="6"/>
  <c r="Q13" i="6"/>
  <c r="M13" i="6"/>
  <c r="Q12" i="6"/>
  <c r="M12" i="6"/>
  <c r="Q11" i="6"/>
  <c r="U15" i="2"/>
  <c r="Y15" i="2"/>
  <c r="X15" i="2"/>
  <c r="V15" i="2"/>
  <c r="Z15" i="2"/>
  <c r="W15" i="2"/>
  <c r="U16" i="2" l="1"/>
  <c r="V16" i="2"/>
  <c r="W16" i="2"/>
  <c r="Z16" i="2"/>
  <c r="X16" i="2"/>
  <c r="Y16" i="2"/>
  <c r="Z17" i="2" l="1"/>
  <c r="V17" i="2"/>
  <c r="W17" i="2"/>
  <c r="Y17" i="2"/>
  <c r="X17" i="2"/>
  <c r="U17" i="2"/>
  <c r="Z18" i="2" l="1"/>
  <c r="Z19" i="2" s="1"/>
  <c r="U18" i="2"/>
  <c r="U19" i="2" s="1"/>
  <c r="V18" i="2"/>
  <c r="V19" i="2" s="1"/>
  <c r="W18" i="2"/>
  <c r="W19" i="2" s="1"/>
  <c r="X18" i="2"/>
  <c r="X19" i="2" s="1"/>
  <c r="Y18" i="2"/>
  <c r="Y19" i="2" s="1"/>
</calcChain>
</file>

<file path=xl/sharedStrings.xml><?xml version="1.0" encoding="utf-8"?>
<sst xmlns="http://schemas.openxmlformats.org/spreadsheetml/2006/main" count="44" uniqueCount="41">
  <si>
    <t>-167, -89, -34, -49, 61, -97, -15, -107, null,null,null,null,null,null,null,null,</t>
  </si>
  <si>
    <t>-73, -41, 72, 36, 23, 62, 7, -17, null,null,null,null,null,null,null,null,</t>
  </si>
  <si>
    <t>-47, 60, 37, 65, 84, 129, 73, 44, null,null,null,null,null,null,null,null,</t>
  </si>
  <si>
    <t>-9, 17, 19, 53, 37, 69, 18, 22, null,null,null,null,null,null,null,null,</t>
  </si>
  <si>
    <t>-13, 4, 16, 13, 28, 19, 21, -8, null,null,null,null,null,null,null,null,</t>
  </si>
  <si>
    <t>-23, -9, 12, 10, 19, 17, 25, -16, null,null,null,null,null,null,null,null,</t>
  </si>
  <si>
    <t>-29, -53, -12, -3, -1, 18, -14, -19, null,null,null,null,null,null,null,null,</t>
  </si>
  <si>
    <t>-105 -21 -58 -33 -17 -28 -19 -23</t>
  </si>
  <si>
    <t>-29, 4, -82, -37, -25, -42, 7, -8, null,null,null,null,null,null,null,null,</t>
  </si>
  <si>
    <t>-26, 16, -18, -13, 30, 59, 18, -47, null,null,null,null,null,null,null,null,</t>
  </si>
  <si>
    <t>-16, 37, 43, 40, 35, 50, 37, -2, null,null,null,null,null,null,null,null,</t>
  </si>
  <si>
    <t>-4, 5, 19, 50, 37, 37, 7, -2, null,null,null,null,null,null,null,null,</t>
  </si>
  <si>
    <t>-6, 13, 13, 26, 34, 12, 10, 4, null,null,null,null,null,null,null,null,</t>
  </si>
  <si>
    <t>0, 15, 15, 15, 14, 27, 18, 10, null,null,null,null,null,null,null,null,</t>
  </si>
  <si>
    <t>4, 15, 16, 0, 7, 21, 33, 1, null,null,null,null,null,null,null,null,</t>
  </si>
  <si>
    <t>-33, -3, -14, -21, -13, -12, -39, -21, null,null,null,null,null,null,null,null,</t>
  </si>
  <si>
    <t>32, 42, 32, 51, 63, 9, 31, 43, null,null,null,null,null,null,null,null,</t>
  </si>
  <si>
    <t>27, 32, 58, 62, 80, 67, 26, 44, null,null,null,null,null,null,null,null,</t>
  </si>
  <si>
    <t>-5, 19, 26, 36, 17, 45, 61, 16, null,null,null,null,null,null,null,null,</t>
  </si>
  <si>
    <t>-24, -11, 7, 26, 24, 35, -8, -20, null,null,null,null,null,null,null,null,</t>
  </si>
  <si>
    <t>-36, -26, -12, -1, 9, -7, 6, -23, null,null,null,null,null,null,null,null,</t>
  </si>
  <si>
    <t>-45, -25, -16, -17, 3, 0, -5, -33, null,null,null,null,null,null,null,null,</t>
  </si>
  <si>
    <t>-44, -16, -20, -9, -1, 11, -6, -71, null,null,null,null,null,null,null,null,</t>
  </si>
  <si>
    <t>-19, -13, 1, 17, 16, 7, -37, -26, null,null,null,null,null,null,null,null,</t>
  </si>
  <si>
    <t>-28, 0, 29, 12, 59, 44, 43, 45, null,null,null,null,null,null,null,null,</t>
  </si>
  <si>
    <t>-24, -39, -5, 1, -16, 57, 28, 54, null,null,null,null,null,null,null,null,</t>
  </si>
  <si>
    <t>-13, -17, 7, 8, 29, 56, 47, 57, null,null,null,null,null,null,null,null,</t>
  </si>
  <si>
    <t>-27, -27, -16, -16, -1, 17, -2, 1, null,null,null,null,null,null,null,null,</t>
  </si>
  <si>
    <t>-9, -26, -9, -10, -2, -4, 3, -3, null,null,null,null,null,null,null,null,</t>
  </si>
  <si>
    <t>-14, 2, -11, -2, -5, 2, 14, 5, null,null,null,null,null,null,null,null,</t>
  </si>
  <si>
    <t>-35, -8, 11, 2, 8, 15, -3, 1, null,null,null,null,null,null,null,null,</t>
  </si>
  <si>
    <t>-1, -18, -9, 10, -15, -25, -31, -50, null,null,null,null,null,null,null,null,</t>
  </si>
  <si>
    <t>Punto de Convergencia</t>
  </si>
  <si>
    <t>0, 0, 0, 0, 0, 0, 0, 0, null,null,null,null,null,null,null,null,</t>
  </si>
  <si>
    <t>98, 134, 61, 95, 68, 126, 34, -11, null,null,null,null,null,null,null,null,</t>
  </si>
  <si>
    <t>-6, 7, 26, 31, 65, 56, 25, -20, null,null,null,null,null,null,null,null,</t>
  </si>
  <si>
    <t>-14, 13, 6, 21, 23, 12, 17, -23, null,null,null,null,null,null,null,null,</t>
  </si>
  <si>
    <t>-27, -2, -5, 12, 17, 6, 10, -25, null,null,null,null,null,null,null,null,</t>
  </si>
  <si>
    <t>-26, -4, -4, -10, 3, 3, 33, -12, null,null,null,null,null,null,null,null,</t>
  </si>
  <si>
    <t>-35, -1, -20, -23, -15, 24, 38, -22, null,null,null,null,null,null,null,null,</t>
  </si>
  <si>
    <t>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</si>
</sst>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Menl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1" xfId="0" applyBorder="1"/>
    <xf numFmtId="1" fontId="0" fillId="0" borderId="0" xfId="0" applyNumberFormat="1"/>
    <xf numFmtId="1" fontId="1" fillId="2" borderId="2" xfId="0" applyNumberFormat="1" applyFont="1" applyFill="1" applyBorder="1"/>
    <xf numFmtId="1" fontId="0" fillId="0" borderId="2" xfId="0" applyNumberFormat="1" applyBorder="1"/>
    <xf numFmtId="0" fontId="0" fillId="0" borderId="0" xfId="0" applyFill="1"/>
    <xf numFmtId="9" fontId="0" fillId="0" borderId="0" xfId="0" applyNumberFormat="1"/>
    <xf numFmtId="1" fontId="0" fillId="0" borderId="0" xfId="1" applyNumberFormat="1" applyFont="1"/>
    <xf numFmtId="9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7068-AD9A-424D-9D6D-A9389C098E1D}">
  <dimension ref="A1:AM26"/>
  <sheetViews>
    <sheetView tabSelected="1" workbookViewId="0">
      <selection activeCell="AD23" sqref="AD23"/>
    </sheetView>
  </sheetViews>
  <sheetFormatPr baseColWidth="10" defaultColWidth="5.5" defaultRowHeight="16" x14ac:dyDescent="0.2"/>
  <cols>
    <col min="1" max="1" width="5.6640625" bestFit="1" customWidth="1"/>
    <col min="2" max="4" width="4.6640625" bestFit="1" customWidth="1"/>
    <col min="5" max="5" width="5.6640625" bestFit="1" customWidth="1"/>
    <col min="6" max="6" width="4.6640625" bestFit="1" customWidth="1"/>
    <col min="7" max="7" width="5.6640625" bestFit="1" customWidth="1"/>
    <col min="8" max="8" width="4.6640625" bestFit="1" customWidth="1"/>
    <col min="10" max="10" width="4.1640625" bestFit="1" customWidth="1"/>
    <col min="12" max="19" width="4.1640625" bestFit="1" customWidth="1"/>
    <col min="30" max="30" width="4.1640625" bestFit="1" customWidth="1"/>
    <col min="32" max="39" width="4.1640625" bestFit="1" customWidth="1"/>
  </cols>
  <sheetData>
    <row r="1" spans="1:39" x14ac:dyDescent="0.2">
      <c r="A1" s="8">
        <v>0.06</v>
      </c>
      <c r="B1" s="8">
        <v>0.06</v>
      </c>
      <c r="C1" s="8">
        <v>0.06</v>
      </c>
      <c r="D1" s="8">
        <v>0.06</v>
      </c>
      <c r="E1" s="8">
        <v>0.06</v>
      </c>
      <c r="F1" s="8">
        <v>0.06</v>
      </c>
      <c r="G1" s="8">
        <v>0.06</v>
      </c>
      <c r="H1" s="8">
        <v>0.06</v>
      </c>
      <c r="J1" s="9">
        <v>92</v>
      </c>
      <c r="L1" s="4">
        <f>$J$3*A1+$J$1</f>
        <v>103.64</v>
      </c>
      <c r="M1" s="4">
        <f t="shared" ref="M1:S1" si="0">$J$3*B1+$J$1</f>
        <v>103.64</v>
      </c>
      <c r="N1" s="4">
        <f t="shared" si="0"/>
        <v>103.64</v>
      </c>
      <c r="O1" s="4">
        <f t="shared" si="0"/>
        <v>103.64</v>
      </c>
      <c r="P1" s="4">
        <f t="shared" si="0"/>
        <v>103.64</v>
      </c>
      <c r="Q1" s="4">
        <f t="shared" si="0"/>
        <v>103.64</v>
      </c>
      <c r="R1" s="4">
        <f t="shared" si="0"/>
        <v>103.64</v>
      </c>
      <c r="S1" s="4">
        <f t="shared" si="0"/>
        <v>103.64</v>
      </c>
      <c r="U1" s="10">
        <v>0.69</v>
      </c>
      <c r="V1" s="10">
        <v>0.76</v>
      </c>
      <c r="W1" s="10">
        <v>0.64</v>
      </c>
      <c r="X1" s="10">
        <v>0.6</v>
      </c>
      <c r="Y1" s="10">
        <v>0.51</v>
      </c>
      <c r="Z1" s="10">
        <v>0.64</v>
      </c>
      <c r="AA1" s="10">
        <v>0.56999999999999995</v>
      </c>
      <c r="AB1" s="10">
        <v>0.67</v>
      </c>
      <c r="AD1" s="9">
        <v>441</v>
      </c>
      <c r="AF1" s="4">
        <f>$AD$3*U1+$AD$1</f>
        <v>474.81</v>
      </c>
      <c r="AG1" s="4">
        <f t="shared" ref="AG1:AM1" si="1">$AD$3*V1+$AD$1</f>
        <v>478.24</v>
      </c>
      <c r="AH1" s="4">
        <f t="shared" si="1"/>
        <v>472.36</v>
      </c>
      <c r="AI1" s="4">
        <f t="shared" si="1"/>
        <v>470.4</v>
      </c>
      <c r="AJ1" s="4">
        <f t="shared" si="1"/>
        <v>465.99</v>
      </c>
      <c r="AK1" s="4">
        <f t="shared" si="1"/>
        <v>472.36</v>
      </c>
      <c r="AL1" s="4">
        <f t="shared" si="1"/>
        <v>468.93</v>
      </c>
      <c r="AM1" s="4">
        <f t="shared" si="1"/>
        <v>473.83</v>
      </c>
    </row>
    <row r="2" spans="1:39" x14ac:dyDescent="0.2">
      <c r="A2" s="8">
        <v>1</v>
      </c>
      <c r="B2" s="8">
        <v>0.97</v>
      </c>
      <c r="C2" s="8">
        <v>0.62</v>
      </c>
      <c r="D2" s="8">
        <v>0.64</v>
      </c>
      <c r="E2" s="8">
        <v>0.63</v>
      </c>
      <c r="F2" s="8">
        <v>0.63</v>
      </c>
      <c r="G2" s="8">
        <v>0.69</v>
      </c>
      <c r="H2" s="8">
        <v>0.84</v>
      </c>
      <c r="J2" s="9">
        <v>286</v>
      </c>
      <c r="L2" s="4">
        <f t="shared" ref="L2:L8" si="2">$J$3*A2+$J$1</f>
        <v>286</v>
      </c>
      <c r="M2" s="4">
        <f t="shared" ref="M2:M8" si="3">$J$3*B2+$J$1</f>
        <v>280.18</v>
      </c>
      <c r="N2" s="4">
        <f t="shared" ref="N2:N8" si="4">$J$3*C2+$J$1</f>
        <v>212.28</v>
      </c>
      <c r="O2" s="4">
        <f t="shared" ref="O2:O8" si="5">$J$3*D2+$J$1</f>
        <v>216.16</v>
      </c>
      <c r="P2" s="4">
        <f t="shared" ref="P2:P8" si="6">$J$3*E2+$J$1</f>
        <v>214.22</v>
      </c>
      <c r="Q2" s="4">
        <f t="shared" ref="Q2:Q8" si="7">$J$3*F2+$J$1</f>
        <v>214.22</v>
      </c>
      <c r="R2" s="4">
        <f t="shared" ref="R2:R8" si="8">$J$3*G2+$J$1</f>
        <v>225.85999999999999</v>
      </c>
      <c r="S2" s="4">
        <f t="shared" ref="S2:S8" si="9">$J$3*H2+$J$1</f>
        <v>254.96</v>
      </c>
      <c r="U2" s="10">
        <v>1</v>
      </c>
      <c r="V2" s="10">
        <v>0.83</v>
      </c>
      <c r="W2" s="10">
        <v>0.82</v>
      </c>
      <c r="X2" s="10">
        <v>0.81</v>
      </c>
      <c r="Y2" s="10">
        <v>0.78</v>
      </c>
      <c r="Z2" s="10">
        <v>0.9</v>
      </c>
      <c r="AA2" s="10">
        <v>0.76</v>
      </c>
      <c r="AB2" s="10">
        <v>0.84</v>
      </c>
      <c r="AD2" s="9">
        <v>490</v>
      </c>
      <c r="AF2" s="4">
        <f t="shared" ref="AF2:AF8" si="10">$AD$3*U2+$AD$1</f>
        <v>490</v>
      </c>
      <c r="AG2" s="4">
        <f t="shared" ref="AG2:AG8" si="11">$AD$3*V2+$AD$1</f>
        <v>481.67</v>
      </c>
      <c r="AH2" s="4">
        <f t="shared" ref="AH2:AH8" si="12">$AD$3*W2+$AD$1</f>
        <v>481.18</v>
      </c>
      <c r="AI2" s="4">
        <f t="shared" ref="AI2:AI8" si="13">$AD$3*X2+$AD$1</f>
        <v>480.69</v>
      </c>
      <c r="AJ2" s="4">
        <f t="shared" ref="AJ2:AJ8" si="14">$AD$3*Y2+$AD$1</f>
        <v>479.22</v>
      </c>
      <c r="AK2" s="4">
        <f t="shared" ref="AK2:AK8" si="15">$AD$3*Z2+$AD$1</f>
        <v>485.1</v>
      </c>
      <c r="AL2" s="4">
        <f t="shared" ref="AL2:AL8" si="16">$AD$3*AA2+$AD$1</f>
        <v>478.24</v>
      </c>
      <c r="AM2" s="4">
        <f t="shared" ref="AM2:AM8" si="17">$AD$3*AB2+$AD$1</f>
        <v>482.15999999999997</v>
      </c>
    </row>
    <row r="3" spans="1:39" x14ac:dyDescent="0.2">
      <c r="A3" s="8">
        <v>0.68</v>
      </c>
      <c r="B3" s="8">
        <v>0.54</v>
      </c>
      <c r="C3" s="8">
        <v>0.55000000000000004</v>
      </c>
      <c r="D3" s="8">
        <v>0.31</v>
      </c>
      <c r="E3" s="8">
        <v>0.39</v>
      </c>
      <c r="F3" s="8">
        <v>0.44</v>
      </c>
      <c r="G3" s="8">
        <v>0.46</v>
      </c>
      <c r="H3" s="8">
        <v>0.49</v>
      </c>
      <c r="J3" s="4">
        <f>J2-J1</f>
        <v>194</v>
      </c>
      <c r="L3" s="4">
        <f t="shared" si="2"/>
        <v>223.92000000000002</v>
      </c>
      <c r="M3" s="4">
        <f t="shared" si="3"/>
        <v>196.76</v>
      </c>
      <c r="N3" s="4">
        <f t="shared" si="4"/>
        <v>198.7</v>
      </c>
      <c r="O3" s="4">
        <f t="shared" si="5"/>
        <v>152.13999999999999</v>
      </c>
      <c r="P3" s="4">
        <f t="shared" si="6"/>
        <v>167.66</v>
      </c>
      <c r="Q3" s="4">
        <f t="shared" si="7"/>
        <v>177.36</v>
      </c>
      <c r="R3" s="4">
        <f t="shared" si="8"/>
        <v>181.24</v>
      </c>
      <c r="S3" s="4">
        <f t="shared" si="9"/>
        <v>187.06</v>
      </c>
      <c r="U3" s="10">
        <v>0.64</v>
      </c>
      <c r="V3" s="10">
        <v>0.84</v>
      </c>
      <c r="W3" s="10">
        <v>0.65</v>
      </c>
      <c r="X3" s="10">
        <v>0.61</v>
      </c>
      <c r="Y3" s="10">
        <v>0.57999999999999996</v>
      </c>
      <c r="Z3" s="10">
        <v>0.65</v>
      </c>
      <c r="AA3" s="10">
        <v>0.69</v>
      </c>
      <c r="AB3" s="10">
        <v>0.6</v>
      </c>
      <c r="AD3" s="4">
        <f>AD2-AD1</f>
        <v>49</v>
      </c>
      <c r="AF3" s="4">
        <f t="shared" si="10"/>
        <v>472.36</v>
      </c>
      <c r="AG3" s="4">
        <f t="shared" si="11"/>
        <v>482.15999999999997</v>
      </c>
      <c r="AH3" s="4">
        <f t="shared" si="12"/>
        <v>472.85</v>
      </c>
      <c r="AI3" s="4">
        <f t="shared" si="13"/>
        <v>470.89</v>
      </c>
      <c r="AJ3" s="4">
        <f t="shared" si="14"/>
        <v>469.42</v>
      </c>
      <c r="AK3" s="4">
        <f t="shared" si="15"/>
        <v>472.85</v>
      </c>
      <c r="AL3" s="4">
        <f t="shared" si="16"/>
        <v>474.81</v>
      </c>
      <c r="AM3" s="4">
        <f t="shared" si="17"/>
        <v>470.4</v>
      </c>
    </row>
    <row r="4" spans="1:39" x14ac:dyDescent="0.2">
      <c r="A4" s="8">
        <v>0.22</v>
      </c>
      <c r="B4" s="8">
        <v>0.22</v>
      </c>
      <c r="C4" s="8">
        <v>0.16</v>
      </c>
      <c r="D4" s="8">
        <v>0.15</v>
      </c>
      <c r="E4" s="8">
        <v>0.13</v>
      </c>
      <c r="F4" s="8">
        <v>0.18</v>
      </c>
      <c r="G4" s="8">
        <v>0.2</v>
      </c>
      <c r="H4" s="8">
        <v>0.14000000000000001</v>
      </c>
      <c r="J4" s="4"/>
      <c r="L4" s="4">
        <f t="shared" si="2"/>
        <v>134.68</v>
      </c>
      <c r="M4" s="4">
        <f t="shared" si="3"/>
        <v>134.68</v>
      </c>
      <c r="N4" s="4">
        <f t="shared" si="4"/>
        <v>123.03999999999999</v>
      </c>
      <c r="O4" s="4">
        <f t="shared" si="5"/>
        <v>121.1</v>
      </c>
      <c r="P4" s="4">
        <f t="shared" si="6"/>
        <v>117.22</v>
      </c>
      <c r="Q4" s="4">
        <f t="shared" si="7"/>
        <v>126.92</v>
      </c>
      <c r="R4" s="4">
        <f t="shared" si="8"/>
        <v>130.80000000000001</v>
      </c>
      <c r="S4" s="4">
        <f t="shared" si="9"/>
        <v>119.16</v>
      </c>
      <c r="U4" s="10">
        <v>0.56000000000000005</v>
      </c>
      <c r="V4" s="10">
        <v>0.41</v>
      </c>
      <c r="W4" s="10">
        <v>0.54</v>
      </c>
      <c r="X4" s="10">
        <v>0.52</v>
      </c>
      <c r="Y4" s="10">
        <v>0.56000000000000005</v>
      </c>
      <c r="Z4" s="10">
        <v>0.5</v>
      </c>
      <c r="AA4" s="10">
        <v>0.38</v>
      </c>
      <c r="AB4" s="10">
        <v>0.59</v>
      </c>
      <c r="AD4" s="4"/>
      <c r="AF4" s="4">
        <f t="shared" si="10"/>
        <v>468.44</v>
      </c>
      <c r="AG4" s="4">
        <f t="shared" si="11"/>
        <v>461.09</v>
      </c>
      <c r="AH4" s="4">
        <f t="shared" si="12"/>
        <v>467.46</v>
      </c>
      <c r="AI4" s="4">
        <f t="shared" si="13"/>
        <v>466.48</v>
      </c>
      <c r="AJ4" s="4">
        <f t="shared" si="14"/>
        <v>468.44</v>
      </c>
      <c r="AK4" s="4">
        <f t="shared" si="15"/>
        <v>465.5</v>
      </c>
      <c r="AL4" s="4">
        <f t="shared" si="16"/>
        <v>459.62</v>
      </c>
      <c r="AM4" s="4">
        <f t="shared" si="17"/>
        <v>469.91</v>
      </c>
    </row>
    <row r="5" spans="1:39" x14ac:dyDescent="0.2">
      <c r="A5" s="8">
        <v>0.08</v>
      </c>
      <c r="B5" s="8">
        <v>0.09</v>
      </c>
      <c r="C5" s="8">
        <v>7.0000000000000007E-2</v>
      </c>
      <c r="D5" s="8">
        <v>0.11</v>
      </c>
      <c r="E5" s="8">
        <v>0.08</v>
      </c>
      <c r="F5" s="8">
        <v>0.01</v>
      </c>
      <c r="G5" s="8">
        <v>0.04</v>
      </c>
      <c r="H5" s="8">
        <v>0.05</v>
      </c>
      <c r="J5" s="4">
        <f>AVERAGE(L1:S8)</f>
        <v>133.52812500000005</v>
      </c>
      <c r="L5" s="4">
        <f t="shared" si="2"/>
        <v>107.52</v>
      </c>
      <c r="M5" s="4">
        <f t="shared" si="3"/>
        <v>109.46000000000001</v>
      </c>
      <c r="N5" s="4">
        <f t="shared" si="4"/>
        <v>105.58</v>
      </c>
      <c r="O5" s="4">
        <f t="shared" si="5"/>
        <v>113.34</v>
      </c>
      <c r="P5" s="4">
        <f t="shared" si="6"/>
        <v>107.52</v>
      </c>
      <c r="Q5" s="4">
        <f t="shared" si="7"/>
        <v>93.94</v>
      </c>
      <c r="R5" s="4">
        <f t="shared" si="8"/>
        <v>99.76</v>
      </c>
      <c r="S5" s="4">
        <f t="shared" si="9"/>
        <v>101.7</v>
      </c>
      <c r="U5" s="10">
        <v>0.4</v>
      </c>
      <c r="V5" s="10">
        <v>0.3</v>
      </c>
      <c r="W5" s="10">
        <v>0.33</v>
      </c>
      <c r="X5" s="10">
        <v>0.37</v>
      </c>
      <c r="Y5" s="10">
        <v>0.53</v>
      </c>
      <c r="Z5" s="10">
        <v>0.5</v>
      </c>
      <c r="AA5" s="10">
        <v>0.25</v>
      </c>
      <c r="AB5" s="10">
        <v>0.42</v>
      </c>
      <c r="AD5" s="4">
        <f>AVERAGE(AF1:AM8)</f>
        <v>465.5382812500003</v>
      </c>
      <c r="AF5" s="4">
        <f t="shared" si="10"/>
        <v>460.6</v>
      </c>
      <c r="AG5" s="4">
        <f t="shared" si="11"/>
        <v>455.7</v>
      </c>
      <c r="AH5" s="4">
        <f t="shared" si="12"/>
        <v>457.17</v>
      </c>
      <c r="AI5" s="4">
        <f t="shared" si="13"/>
        <v>459.13</v>
      </c>
      <c r="AJ5" s="4">
        <f t="shared" si="14"/>
        <v>466.97</v>
      </c>
      <c r="AK5" s="4">
        <f t="shared" si="15"/>
        <v>465.5</v>
      </c>
      <c r="AL5" s="4">
        <f t="shared" si="16"/>
        <v>453.25</v>
      </c>
      <c r="AM5" s="4">
        <f t="shared" si="17"/>
        <v>461.58</v>
      </c>
    </row>
    <row r="6" spans="1:39" x14ac:dyDescent="0.2">
      <c r="A6" s="8">
        <v>0.08</v>
      </c>
      <c r="B6" s="8">
        <v>0.11</v>
      </c>
      <c r="C6" s="8">
        <v>0.02</v>
      </c>
      <c r="D6" s="8">
        <v>0.05</v>
      </c>
      <c r="E6" s="8">
        <v>0.08</v>
      </c>
      <c r="F6" s="8">
        <v>0.06</v>
      </c>
      <c r="G6" s="8">
        <v>0.15</v>
      </c>
      <c r="H6" s="8">
        <v>0.02</v>
      </c>
      <c r="L6" s="4">
        <f t="shared" si="2"/>
        <v>107.52</v>
      </c>
      <c r="M6" s="4">
        <f t="shared" si="3"/>
        <v>113.34</v>
      </c>
      <c r="N6" s="4">
        <f t="shared" si="4"/>
        <v>95.88</v>
      </c>
      <c r="O6" s="4">
        <f t="shared" si="5"/>
        <v>101.7</v>
      </c>
      <c r="P6" s="4">
        <f t="shared" si="6"/>
        <v>107.52</v>
      </c>
      <c r="Q6" s="4">
        <f t="shared" si="7"/>
        <v>103.64</v>
      </c>
      <c r="R6" s="4">
        <f t="shared" si="8"/>
        <v>121.1</v>
      </c>
      <c r="S6" s="4">
        <f t="shared" si="9"/>
        <v>95.88</v>
      </c>
      <c r="U6" s="10">
        <v>0.21</v>
      </c>
      <c r="V6" s="10">
        <v>0.31</v>
      </c>
      <c r="W6" s="10">
        <v>0.28000000000000003</v>
      </c>
      <c r="X6" s="10">
        <v>0.44</v>
      </c>
      <c r="Y6" s="10">
        <v>0.56999999999999995</v>
      </c>
      <c r="Z6" s="10">
        <v>0.35</v>
      </c>
      <c r="AA6" s="10">
        <v>0.28000000000000003</v>
      </c>
      <c r="AB6" s="10">
        <v>0.19</v>
      </c>
      <c r="AF6" s="4">
        <f t="shared" si="10"/>
        <v>451.29</v>
      </c>
      <c r="AG6" s="4">
        <f t="shared" si="11"/>
        <v>456.19</v>
      </c>
      <c r="AH6" s="4">
        <f t="shared" si="12"/>
        <v>454.72</v>
      </c>
      <c r="AI6" s="4">
        <f t="shared" si="13"/>
        <v>462.56</v>
      </c>
      <c r="AJ6" s="4">
        <f t="shared" si="14"/>
        <v>468.93</v>
      </c>
      <c r="AK6" s="4">
        <f t="shared" si="15"/>
        <v>458.15</v>
      </c>
      <c r="AL6" s="4">
        <f t="shared" si="16"/>
        <v>454.72</v>
      </c>
      <c r="AM6" s="4">
        <f t="shared" si="17"/>
        <v>450.31</v>
      </c>
    </row>
    <row r="7" spans="1:39" x14ac:dyDescent="0.2">
      <c r="A7" s="8">
        <v>0.01</v>
      </c>
      <c r="B7" s="8">
        <v>0.06</v>
      </c>
      <c r="C7" s="8">
        <v>0.01</v>
      </c>
      <c r="D7" s="8">
        <v>0.01</v>
      </c>
      <c r="E7" s="8">
        <v>0.02</v>
      </c>
      <c r="F7" s="8">
        <v>0.16</v>
      </c>
      <c r="G7" s="8">
        <v>0.09</v>
      </c>
      <c r="H7" s="8">
        <v>0</v>
      </c>
      <c r="L7" s="4">
        <f t="shared" si="2"/>
        <v>93.94</v>
      </c>
      <c r="M7" s="4">
        <f t="shared" si="3"/>
        <v>103.64</v>
      </c>
      <c r="N7" s="4">
        <f t="shared" si="4"/>
        <v>93.94</v>
      </c>
      <c r="O7" s="4">
        <f t="shared" si="5"/>
        <v>93.94</v>
      </c>
      <c r="P7" s="4">
        <f t="shared" si="6"/>
        <v>95.88</v>
      </c>
      <c r="Q7" s="4">
        <f t="shared" si="7"/>
        <v>123.03999999999999</v>
      </c>
      <c r="R7" s="4">
        <f t="shared" si="8"/>
        <v>109.46000000000001</v>
      </c>
      <c r="S7" s="4">
        <f t="shared" si="9"/>
        <v>92</v>
      </c>
      <c r="U7" s="10">
        <v>0.01</v>
      </c>
      <c r="V7" s="10">
        <v>0.3</v>
      </c>
      <c r="W7" s="10">
        <v>0.45</v>
      </c>
      <c r="X7" s="10">
        <v>0.44</v>
      </c>
      <c r="Y7" s="10">
        <v>0.39</v>
      </c>
      <c r="Z7" s="10">
        <v>0.56000000000000005</v>
      </c>
      <c r="AA7" s="10">
        <v>0.46</v>
      </c>
      <c r="AB7" s="10">
        <v>0.1</v>
      </c>
      <c r="AF7" s="4">
        <f t="shared" si="10"/>
        <v>441.49</v>
      </c>
      <c r="AG7" s="4">
        <f t="shared" si="11"/>
        <v>455.7</v>
      </c>
      <c r="AH7" s="4">
        <f t="shared" si="12"/>
        <v>463.05</v>
      </c>
      <c r="AI7" s="4">
        <f t="shared" si="13"/>
        <v>462.56</v>
      </c>
      <c r="AJ7" s="4">
        <f t="shared" si="14"/>
        <v>460.11</v>
      </c>
      <c r="AK7" s="4">
        <f t="shared" si="15"/>
        <v>468.44</v>
      </c>
      <c r="AL7" s="4">
        <f t="shared" si="16"/>
        <v>463.54</v>
      </c>
      <c r="AM7" s="4">
        <f t="shared" si="17"/>
        <v>445.9</v>
      </c>
    </row>
    <row r="8" spans="1:39" x14ac:dyDescent="0.2">
      <c r="A8" s="8">
        <v>0.06</v>
      </c>
      <c r="B8" s="8">
        <v>0.06</v>
      </c>
      <c r="C8" s="8">
        <v>0.06</v>
      </c>
      <c r="D8" s="8">
        <v>0.06</v>
      </c>
      <c r="E8" s="8">
        <v>0.06</v>
      </c>
      <c r="F8" s="8">
        <v>0.06</v>
      </c>
      <c r="G8" s="8">
        <v>0.06</v>
      </c>
      <c r="H8" s="8">
        <v>0.06</v>
      </c>
      <c r="L8" s="4">
        <f t="shared" si="2"/>
        <v>103.64</v>
      </c>
      <c r="M8" s="4">
        <f t="shared" si="3"/>
        <v>103.64</v>
      </c>
      <c r="N8" s="4">
        <f t="shared" si="4"/>
        <v>103.64</v>
      </c>
      <c r="O8" s="4">
        <f t="shared" si="5"/>
        <v>103.64</v>
      </c>
      <c r="P8" s="4">
        <f t="shared" si="6"/>
        <v>103.64</v>
      </c>
      <c r="Q8" s="4">
        <f t="shared" si="7"/>
        <v>103.64</v>
      </c>
      <c r="R8" s="4">
        <f t="shared" si="8"/>
        <v>103.64</v>
      </c>
      <c r="S8" s="4">
        <f t="shared" si="9"/>
        <v>103.64</v>
      </c>
      <c r="U8" s="10">
        <v>0.04</v>
      </c>
      <c r="V8" s="10">
        <v>0.26</v>
      </c>
      <c r="W8" s="10">
        <v>0.31</v>
      </c>
      <c r="X8" s="10">
        <v>0.56999999999999995</v>
      </c>
      <c r="Y8" s="10">
        <v>0.67</v>
      </c>
      <c r="Z8" s="10">
        <v>0.51</v>
      </c>
      <c r="AA8" s="10">
        <v>0.11</v>
      </c>
      <c r="AB8" s="10">
        <v>0</v>
      </c>
      <c r="AF8" s="4">
        <f t="shared" si="10"/>
        <v>442.96</v>
      </c>
      <c r="AG8" s="4">
        <f t="shared" si="11"/>
        <v>453.74</v>
      </c>
      <c r="AH8" s="4">
        <f t="shared" si="12"/>
        <v>456.19</v>
      </c>
      <c r="AI8" s="4">
        <f t="shared" si="13"/>
        <v>468.93</v>
      </c>
      <c r="AJ8" s="4">
        <f t="shared" si="14"/>
        <v>473.83</v>
      </c>
      <c r="AK8" s="4">
        <f t="shared" si="15"/>
        <v>465.99</v>
      </c>
      <c r="AL8" s="4">
        <f t="shared" si="16"/>
        <v>446.39</v>
      </c>
      <c r="AM8" s="4">
        <f t="shared" si="17"/>
        <v>441</v>
      </c>
    </row>
    <row r="10" spans="1:39" x14ac:dyDescent="0.2">
      <c r="A10" s="10">
        <v>0.09</v>
      </c>
      <c r="B10" s="10">
        <v>0.22</v>
      </c>
      <c r="C10" s="10">
        <v>0.34</v>
      </c>
      <c r="D10" s="10">
        <v>0.28000000000000003</v>
      </c>
      <c r="E10" s="10">
        <v>0.28999999999999998</v>
      </c>
      <c r="F10" s="10">
        <v>0.25</v>
      </c>
      <c r="G10" s="10">
        <v>0.27</v>
      </c>
      <c r="H10" s="10">
        <v>0.11</v>
      </c>
      <c r="J10" s="9">
        <v>261</v>
      </c>
      <c r="L10" s="4">
        <f>$J$12*A10+$J$10</f>
        <v>265.68</v>
      </c>
      <c r="M10" s="4">
        <f t="shared" ref="M10:S10" si="18">$J$12*B10+$J$10</f>
        <v>272.44</v>
      </c>
      <c r="N10" s="4">
        <f t="shared" si="18"/>
        <v>278.68</v>
      </c>
      <c r="O10" s="4">
        <f t="shared" si="18"/>
        <v>275.56</v>
      </c>
      <c r="P10" s="4">
        <f t="shared" si="18"/>
        <v>276.08</v>
      </c>
      <c r="Q10" s="4">
        <f t="shared" si="18"/>
        <v>274</v>
      </c>
      <c r="R10" s="4">
        <f t="shared" si="18"/>
        <v>275.04000000000002</v>
      </c>
      <c r="S10" s="4">
        <f t="shared" si="18"/>
        <v>266.72000000000003</v>
      </c>
      <c r="U10" s="10">
        <v>0.28999999999999998</v>
      </c>
      <c r="V10" s="10">
        <v>0.34</v>
      </c>
      <c r="W10" s="10">
        <v>0.47</v>
      </c>
      <c r="X10" s="10">
        <v>0.51</v>
      </c>
      <c r="Y10" s="10">
        <v>0.49</v>
      </c>
      <c r="Z10" s="10">
        <v>0.56999999999999995</v>
      </c>
      <c r="AA10" s="10">
        <v>0.5</v>
      </c>
      <c r="AB10" s="10">
        <v>0.45</v>
      </c>
      <c r="AD10" s="9">
        <v>910</v>
      </c>
      <c r="AF10" s="4">
        <f>$AD$12*U10+$AD$10</f>
        <v>923.05</v>
      </c>
      <c r="AG10" s="4">
        <f t="shared" ref="AG10:AM10" si="19">$AD$12*V10+$AD$10</f>
        <v>925.3</v>
      </c>
      <c r="AH10" s="4">
        <f t="shared" si="19"/>
        <v>931.15</v>
      </c>
      <c r="AI10" s="4">
        <f t="shared" si="19"/>
        <v>932.95</v>
      </c>
      <c r="AJ10" s="4">
        <f t="shared" si="19"/>
        <v>932.05</v>
      </c>
      <c r="AK10" s="4">
        <f t="shared" si="19"/>
        <v>935.65</v>
      </c>
      <c r="AL10" s="4">
        <f t="shared" si="19"/>
        <v>932.5</v>
      </c>
      <c r="AM10" s="4">
        <f t="shared" si="19"/>
        <v>930.25</v>
      </c>
    </row>
    <row r="11" spans="1:39" x14ac:dyDescent="0.2">
      <c r="A11" s="10">
        <v>0.18</v>
      </c>
      <c r="B11" s="10">
        <v>0.27</v>
      </c>
      <c r="C11" s="10">
        <v>0.39</v>
      </c>
      <c r="D11" s="10">
        <v>0.31</v>
      </c>
      <c r="E11" s="10">
        <v>0.39</v>
      </c>
      <c r="F11" s="10">
        <v>0.51</v>
      </c>
      <c r="G11" s="10">
        <v>0.21</v>
      </c>
      <c r="H11" s="10">
        <v>0.18</v>
      </c>
      <c r="J11" s="9">
        <v>313</v>
      </c>
      <c r="L11" s="4">
        <f t="shared" ref="L11:L17" si="20">$J$12*A11+$J$10</f>
        <v>270.36</v>
      </c>
      <c r="M11" s="4">
        <f t="shared" ref="M11:M17" si="21">$J$12*B11+$J$10</f>
        <v>275.04000000000002</v>
      </c>
      <c r="N11" s="4">
        <f t="shared" ref="N11:N17" si="22">$J$12*C11+$J$10</f>
        <v>281.27999999999997</v>
      </c>
      <c r="O11" s="4">
        <f t="shared" ref="O11:O17" si="23">$J$12*D11+$J$10</f>
        <v>277.12</v>
      </c>
      <c r="P11" s="4">
        <f t="shared" ref="P11:P17" si="24">$J$12*E11+$J$10</f>
        <v>281.27999999999997</v>
      </c>
      <c r="Q11" s="4">
        <f t="shared" ref="Q11:Q17" si="25">$J$12*F11+$J$10</f>
        <v>287.52</v>
      </c>
      <c r="R11" s="4">
        <f t="shared" ref="R11:R17" si="26">$J$12*G11+$J$10</f>
        <v>271.92</v>
      </c>
      <c r="S11" s="4">
        <f t="shared" ref="S11:S17" si="27">$J$12*H11+$J$10</f>
        <v>270.36</v>
      </c>
      <c r="U11" s="10">
        <v>0.14000000000000001</v>
      </c>
      <c r="V11" s="10">
        <v>0.36</v>
      </c>
      <c r="W11" s="10">
        <v>0.46</v>
      </c>
      <c r="X11" s="10">
        <v>0.56000000000000005</v>
      </c>
      <c r="Y11" s="10">
        <v>0.63</v>
      </c>
      <c r="Z11" s="10">
        <v>1</v>
      </c>
      <c r="AA11" s="10">
        <v>0.69</v>
      </c>
      <c r="AB11" s="10">
        <v>0.44</v>
      </c>
      <c r="AD11" s="9">
        <v>955</v>
      </c>
      <c r="AF11" s="4">
        <f t="shared" ref="AF11:AF17" si="28">$AD$12*U11+$AD$10</f>
        <v>916.3</v>
      </c>
      <c r="AG11" s="4">
        <f t="shared" ref="AG11:AG17" si="29">$AD$12*V11+$AD$10</f>
        <v>926.2</v>
      </c>
      <c r="AH11" s="4">
        <f t="shared" ref="AH11:AH17" si="30">$AD$12*W11+$AD$10</f>
        <v>930.7</v>
      </c>
      <c r="AI11" s="4">
        <f t="shared" ref="AI11:AI17" si="31">$AD$12*X11+$AD$10</f>
        <v>935.2</v>
      </c>
      <c r="AJ11" s="4">
        <f t="shared" ref="AJ11:AJ17" si="32">$AD$12*Y11+$AD$10</f>
        <v>938.35</v>
      </c>
      <c r="AK11" s="4">
        <f t="shared" ref="AK11:AK17" si="33">$AD$12*Z11+$AD$10</f>
        <v>955</v>
      </c>
      <c r="AL11" s="4">
        <f t="shared" ref="AL11:AL17" si="34">$AD$12*AA11+$AD$10</f>
        <v>941.05</v>
      </c>
      <c r="AM11" s="4">
        <f t="shared" ref="AM11:AM17" si="35">$AD$12*AB11+$AD$10</f>
        <v>929.8</v>
      </c>
    </row>
    <row r="12" spans="1:39" x14ac:dyDescent="0.2">
      <c r="A12" s="10">
        <v>0.3</v>
      </c>
      <c r="B12" s="10">
        <v>0.48</v>
      </c>
      <c r="C12" s="10">
        <v>0.6</v>
      </c>
      <c r="D12" s="10">
        <v>0.77</v>
      </c>
      <c r="E12" s="10">
        <v>0.75</v>
      </c>
      <c r="F12" s="10">
        <v>0.59</v>
      </c>
      <c r="G12" s="10">
        <v>0.61</v>
      </c>
      <c r="H12" s="10">
        <v>0.38</v>
      </c>
      <c r="J12" s="4">
        <f>J11-J10</f>
        <v>52</v>
      </c>
      <c r="L12" s="4">
        <f t="shared" si="20"/>
        <v>276.60000000000002</v>
      </c>
      <c r="M12" s="4">
        <f t="shared" si="21"/>
        <v>285.95999999999998</v>
      </c>
      <c r="N12" s="4">
        <f t="shared" si="22"/>
        <v>292.2</v>
      </c>
      <c r="O12" s="4">
        <f t="shared" si="23"/>
        <v>301.04000000000002</v>
      </c>
      <c r="P12" s="4">
        <f t="shared" si="24"/>
        <v>300</v>
      </c>
      <c r="Q12" s="4">
        <f t="shared" si="25"/>
        <v>291.68</v>
      </c>
      <c r="R12" s="4">
        <f t="shared" si="26"/>
        <v>292.72000000000003</v>
      </c>
      <c r="S12" s="4">
        <f t="shared" si="27"/>
        <v>280.76</v>
      </c>
      <c r="U12" s="10">
        <v>0.16</v>
      </c>
      <c r="V12" s="10">
        <v>0.3</v>
      </c>
      <c r="W12" s="10">
        <v>0.28999999999999998</v>
      </c>
      <c r="X12" s="10">
        <v>0.39</v>
      </c>
      <c r="Y12" s="10">
        <v>0.6</v>
      </c>
      <c r="Z12" s="10">
        <v>0.75</v>
      </c>
      <c r="AA12" s="10">
        <v>0.62</v>
      </c>
      <c r="AB12" s="10">
        <v>0.38</v>
      </c>
      <c r="AD12" s="4">
        <f>AD11-AD10</f>
        <v>45</v>
      </c>
      <c r="AF12" s="4">
        <f t="shared" si="28"/>
        <v>917.2</v>
      </c>
      <c r="AG12" s="4">
        <f t="shared" si="29"/>
        <v>923.5</v>
      </c>
      <c r="AH12" s="4">
        <f t="shared" si="30"/>
        <v>923.05</v>
      </c>
      <c r="AI12" s="4">
        <f t="shared" si="31"/>
        <v>927.55</v>
      </c>
      <c r="AJ12" s="4">
        <f t="shared" si="32"/>
        <v>937</v>
      </c>
      <c r="AK12" s="4">
        <f t="shared" si="33"/>
        <v>943.75</v>
      </c>
      <c r="AL12" s="4">
        <f t="shared" si="34"/>
        <v>937.9</v>
      </c>
      <c r="AM12" s="4">
        <f t="shared" si="35"/>
        <v>927.1</v>
      </c>
    </row>
    <row r="13" spans="1:39" x14ac:dyDescent="0.2">
      <c r="A13" s="10">
        <v>0.37</v>
      </c>
      <c r="B13" s="10">
        <v>0.65</v>
      </c>
      <c r="C13" s="10">
        <v>0.77</v>
      </c>
      <c r="D13" s="10">
        <v>0.87</v>
      </c>
      <c r="E13" s="10">
        <v>1</v>
      </c>
      <c r="F13" s="10">
        <v>0.78</v>
      </c>
      <c r="G13" s="10">
        <v>0.83</v>
      </c>
      <c r="H13" s="10">
        <v>0.48</v>
      </c>
      <c r="J13" s="4"/>
      <c r="L13" s="4">
        <f t="shared" si="20"/>
        <v>280.24</v>
      </c>
      <c r="M13" s="4">
        <f t="shared" si="21"/>
        <v>294.8</v>
      </c>
      <c r="N13" s="4">
        <f t="shared" si="22"/>
        <v>301.04000000000002</v>
      </c>
      <c r="O13" s="4">
        <f t="shared" si="23"/>
        <v>306.24</v>
      </c>
      <c r="P13" s="4">
        <f t="shared" si="24"/>
        <v>313</v>
      </c>
      <c r="Q13" s="4">
        <f t="shared" si="25"/>
        <v>301.56</v>
      </c>
      <c r="R13" s="4">
        <f t="shared" si="26"/>
        <v>304.15999999999997</v>
      </c>
      <c r="S13" s="4">
        <f t="shared" si="27"/>
        <v>285.95999999999998</v>
      </c>
      <c r="U13" s="10">
        <v>0.16</v>
      </c>
      <c r="V13" s="10">
        <v>0</v>
      </c>
      <c r="W13" s="10">
        <v>0.25</v>
      </c>
      <c r="X13" s="10">
        <v>0.35</v>
      </c>
      <c r="Y13" s="10">
        <v>0.38</v>
      </c>
      <c r="Z13" s="10">
        <v>0.42</v>
      </c>
      <c r="AA13" s="10">
        <v>0.28000000000000003</v>
      </c>
      <c r="AB13" s="10">
        <v>0.4</v>
      </c>
      <c r="AD13" s="4"/>
      <c r="AF13" s="4">
        <f t="shared" si="28"/>
        <v>917.2</v>
      </c>
      <c r="AG13" s="4">
        <f t="shared" si="29"/>
        <v>910</v>
      </c>
      <c r="AH13" s="4">
        <f t="shared" si="30"/>
        <v>921.25</v>
      </c>
      <c r="AI13" s="4">
        <f t="shared" si="31"/>
        <v>925.75</v>
      </c>
      <c r="AJ13" s="4">
        <f t="shared" si="32"/>
        <v>927.1</v>
      </c>
      <c r="AK13" s="4">
        <f t="shared" si="33"/>
        <v>928.9</v>
      </c>
      <c r="AL13" s="4">
        <f t="shared" si="34"/>
        <v>922.6</v>
      </c>
      <c r="AM13" s="4">
        <f t="shared" si="35"/>
        <v>928</v>
      </c>
    </row>
    <row r="14" spans="1:39" x14ac:dyDescent="0.2">
      <c r="A14" s="10">
        <v>0.35</v>
      </c>
      <c r="B14" s="10">
        <v>0.37</v>
      </c>
      <c r="C14" s="10">
        <v>0.76</v>
      </c>
      <c r="D14" s="10">
        <v>0.65</v>
      </c>
      <c r="E14" s="10">
        <v>0.8</v>
      </c>
      <c r="F14" s="10">
        <v>0.78</v>
      </c>
      <c r="G14" s="10">
        <v>0.39</v>
      </c>
      <c r="H14" s="10">
        <v>0.44</v>
      </c>
      <c r="J14" s="4">
        <f>AVERAGE(L10:S17)</f>
        <v>283.69312500000007</v>
      </c>
      <c r="L14" s="4">
        <f t="shared" si="20"/>
        <v>279.2</v>
      </c>
      <c r="M14" s="4">
        <f t="shared" si="21"/>
        <v>280.24</v>
      </c>
      <c r="N14" s="4">
        <f t="shared" si="22"/>
        <v>300.52</v>
      </c>
      <c r="O14" s="4">
        <f t="shared" si="23"/>
        <v>294.8</v>
      </c>
      <c r="P14" s="4">
        <f t="shared" si="24"/>
        <v>302.60000000000002</v>
      </c>
      <c r="Q14" s="4">
        <f t="shared" si="25"/>
        <v>301.56</v>
      </c>
      <c r="R14" s="4">
        <f t="shared" si="26"/>
        <v>281.27999999999997</v>
      </c>
      <c r="S14" s="4">
        <f t="shared" si="27"/>
        <v>283.88</v>
      </c>
      <c r="U14" s="10">
        <v>0.14000000000000001</v>
      </c>
      <c r="V14" s="10">
        <v>0.05</v>
      </c>
      <c r="W14" s="10">
        <v>0.06</v>
      </c>
      <c r="X14" s="10">
        <v>0.16</v>
      </c>
      <c r="Y14" s="10">
        <v>0.27</v>
      </c>
      <c r="Z14" s="10">
        <v>0.23</v>
      </c>
      <c r="AA14" s="10">
        <v>0.2</v>
      </c>
      <c r="AB14" s="10">
        <v>0.18</v>
      </c>
      <c r="AD14" s="4">
        <f>AVERAGE(AF10:AM17)</f>
        <v>925.53203124999959</v>
      </c>
      <c r="AF14" s="4">
        <f t="shared" si="28"/>
        <v>916.3</v>
      </c>
      <c r="AG14" s="4">
        <f t="shared" si="29"/>
        <v>912.25</v>
      </c>
      <c r="AH14" s="4">
        <f t="shared" si="30"/>
        <v>912.7</v>
      </c>
      <c r="AI14" s="4">
        <f t="shared" si="31"/>
        <v>917.2</v>
      </c>
      <c r="AJ14" s="4">
        <f t="shared" si="32"/>
        <v>922.15</v>
      </c>
      <c r="AK14" s="4">
        <f t="shared" si="33"/>
        <v>920.35</v>
      </c>
      <c r="AL14" s="4">
        <f t="shared" si="34"/>
        <v>919</v>
      </c>
      <c r="AM14" s="4">
        <f t="shared" si="35"/>
        <v>918.1</v>
      </c>
    </row>
    <row r="15" spans="1:39" x14ac:dyDescent="0.2">
      <c r="A15" s="10">
        <v>0.27</v>
      </c>
      <c r="B15" s="10">
        <v>0.45</v>
      </c>
      <c r="C15" s="10">
        <v>0.47</v>
      </c>
      <c r="D15" s="10">
        <v>0.53</v>
      </c>
      <c r="E15" s="10">
        <v>0.67</v>
      </c>
      <c r="F15" s="10">
        <v>0.68</v>
      </c>
      <c r="G15" s="10">
        <v>0.46</v>
      </c>
      <c r="H15" s="10">
        <v>0.38</v>
      </c>
      <c r="L15" s="4">
        <f t="shared" si="20"/>
        <v>275.04000000000002</v>
      </c>
      <c r="M15" s="4">
        <f t="shared" si="21"/>
        <v>284.39999999999998</v>
      </c>
      <c r="N15" s="4">
        <f t="shared" si="22"/>
        <v>285.44</v>
      </c>
      <c r="O15" s="4">
        <f t="shared" si="23"/>
        <v>288.56</v>
      </c>
      <c r="P15" s="4">
        <f t="shared" si="24"/>
        <v>295.84000000000003</v>
      </c>
      <c r="Q15" s="4">
        <f t="shared" si="25"/>
        <v>296.36</v>
      </c>
      <c r="R15" s="4">
        <f t="shared" si="26"/>
        <v>284.92</v>
      </c>
      <c r="S15" s="4">
        <f t="shared" si="27"/>
        <v>280.76</v>
      </c>
      <c r="U15" s="10">
        <v>0.16</v>
      </c>
      <c r="V15" s="10">
        <v>0.39</v>
      </c>
      <c r="W15" s="10">
        <v>0.23</v>
      </c>
      <c r="X15" s="10">
        <v>0.23</v>
      </c>
      <c r="Y15" s="10">
        <v>0.32</v>
      </c>
      <c r="Z15" s="10">
        <v>0.33</v>
      </c>
      <c r="AA15" s="10">
        <v>0.31</v>
      </c>
      <c r="AB15" s="10">
        <v>0.21</v>
      </c>
      <c r="AF15" s="4">
        <f t="shared" si="28"/>
        <v>917.2</v>
      </c>
      <c r="AG15" s="4">
        <f t="shared" si="29"/>
        <v>927.55</v>
      </c>
      <c r="AH15" s="4">
        <f t="shared" si="30"/>
        <v>920.35</v>
      </c>
      <c r="AI15" s="4">
        <f t="shared" si="31"/>
        <v>920.35</v>
      </c>
      <c r="AJ15" s="4">
        <f t="shared" si="32"/>
        <v>924.4</v>
      </c>
      <c r="AK15" s="4">
        <f t="shared" si="33"/>
        <v>924.85</v>
      </c>
      <c r="AL15" s="4">
        <f t="shared" si="34"/>
        <v>923.95</v>
      </c>
      <c r="AM15" s="4">
        <f t="shared" si="35"/>
        <v>919.45</v>
      </c>
    </row>
    <row r="16" spans="1:39" x14ac:dyDescent="0.2">
      <c r="A16" s="10">
        <v>0.26</v>
      </c>
      <c r="B16" s="10">
        <v>0.25</v>
      </c>
      <c r="C16" s="10">
        <v>0.45</v>
      </c>
      <c r="D16" s="10">
        <v>0.56999999999999995</v>
      </c>
      <c r="E16" s="10">
        <v>0.47</v>
      </c>
      <c r="F16" s="10">
        <v>0.5</v>
      </c>
      <c r="G16" s="10">
        <v>0.38</v>
      </c>
      <c r="H16" s="10">
        <v>0.39</v>
      </c>
      <c r="L16" s="4">
        <f t="shared" si="20"/>
        <v>274.52</v>
      </c>
      <c r="M16" s="4">
        <f t="shared" si="21"/>
        <v>274</v>
      </c>
      <c r="N16" s="4">
        <f t="shared" si="22"/>
        <v>284.39999999999998</v>
      </c>
      <c r="O16" s="4">
        <f t="shared" si="23"/>
        <v>290.64</v>
      </c>
      <c r="P16" s="4">
        <f t="shared" si="24"/>
        <v>285.44</v>
      </c>
      <c r="Q16" s="4">
        <f t="shared" si="25"/>
        <v>287</v>
      </c>
      <c r="R16" s="4">
        <f t="shared" si="26"/>
        <v>280.76</v>
      </c>
      <c r="S16" s="4">
        <f t="shared" si="27"/>
        <v>281.27999999999997</v>
      </c>
      <c r="U16" s="10">
        <v>0.23</v>
      </c>
      <c r="V16" s="10">
        <v>0.3</v>
      </c>
      <c r="W16" s="10">
        <v>0.51</v>
      </c>
      <c r="X16" s="10">
        <v>0.27</v>
      </c>
      <c r="Y16" s="10">
        <v>0.42</v>
      </c>
      <c r="Z16" s="10">
        <v>0.41</v>
      </c>
      <c r="AA16" s="10">
        <v>0.25</v>
      </c>
      <c r="AB16" s="10">
        <v>0.21</v>
      </c>
      <c r="AF16" s="4">
        <f t="shared" si="28"/>
        <v>920.35</v>
      </c>
      <c r="AG16" s="4">
        <f t="shared" si="29"/>
        <v>923.5</v>
      </c>
      <c r="AH16" s="4">
        <f t="shared" si="30"/>
        <v>932.95</v>
      </c>
      <c r="AI16" s="4">
        <f t="shared" si="31"/>
        <v>922.15</v>
      </c>
      <c r="AJ16" s="4">
        <f t="shared" si="32"/>
        <v>928.9</v>
      </c>
      <c r="AK16" s="4">
        <f t="shared" si="33"/>
        <v>928.45</v>
      </c>
      <c r="AL16" s="4">
        <f t="shared" si="34"/>
        <v>921.25</v>
      </c>
      <c r="AM16" s="4">
        <f t="shared" si="35"/>
        <v>919.45</v>
      </c>
    </row>
    <row r="17" spans="1:39" x14ac:dyDescent="0.2">
      <c r="A17" s="10">
        <v>0.2</v>
      </c>
      <c r="B17" s="10">
        <v>0</v>
      </c>
      <c r="C17" s="10">
        <v>0.09</v>
      </c>
      <c r="D17" s="10">
        <v>0.35</v>
      </c>
      <c r="E17" s="10">
        <v>0.28999999999999998</v>
      </c>
      <c r="F17" s="10">
        <v>0.36</v>
      </c>
      <c r="G17" s="10">
        <v>0.14000000000000001</v>
      </c>
      <c r="H17" s="10">
        <v>0.26</v>
      </c>
      <c r="L17" s="4">
        <f t="shared" si="20"/>
        <v>271.39999999999998</v>
      </c>
      <c r="M17" s="4">
        <f t="shared" si="21"/>
        <v>261</v>
      </c>
      <c r="N17" s="4">
        <f t="shared" si="22"/>
        <v>265.68</v>
      </c>
      <c r="O17" s="4">
        <f t="shared" si="23"/>
        <v>279.2</v>
      </c>
      <c r="P17" s="4">
        <f t="shared" si="24"/>
        <v>276.08</v>
      </c>
      <c r="Q17" s="4">
        <f t="shared" si="25"/>
        <v>279.72000000000003</v>
      </c>
      <c r="R17" s="4">
        <f t="shared" si="26"/>
        <v>268.27999999999997</v>
      </c>
      <c r="S17" s="4">
        <f t="shared" si="27"/>
        <v>274.52</v>
      </c>
      <c r="U17" s="10">
        <v>0.36</v>
      </c>
      <c r="V17" s="10">
        <v>0.06</v>
      </c>
      <c r="W17" s="10">
        <v>0.2</v>
      </c>
      <c r="X17" s="10">
        <v>0.94</v>
      </c>
      <c r="Y17" s="10">
        <v>0.35</v>
      </c>
      <c r="Z17" s="10">
        <v>0.18</v>
      </c>
      <c r="AA17" s="10">
        <v>0.12</v>
      </c>
      <c r="AB17" s="10">
        <v>0.18</v>
      </c>
      <c r="AF17" s="4">
        <f t="shared" si="28"/>
        <v>926.2</v>
      </c>
      <c r="AG17" s="4">
        <f t="shared" si="29"/>
        <v>912.7</v>
      </c>
      <c r="AH17" s="4">
        <f t="shared" si="30"/>
        <v>919</v>
      </c>
      <c r="AI17" s="4">
        <f t="shared" si="31"/>
        <v>952.3</v>
      </c>
      <c r="AJ17" s="4">
        <f t="shared" si="32"/>
        <v>925.75</v>
      </c>
      <c r="AK17" s="4">
        <f t="shared" si="33"/>
        <v>918.1</v>
      </c>
      <c r="AL17" s="4">
        <f t="shared" si="34"/>
        <v>915.4</v>
      </c>
      <c r="AM17" s="4">
        <f t="shared" si="35"/>
        <v>918.1</v>
      </c>
    </row>
    <row r="19" spans="1:39" x14ac:dyDescent="0.2">
      <c r="A19" s="10">
        <v>0</v>
      </c>
      <c r="B19" s="10">
        <v>0.28000000000000003</v>
      </c>
      <c r="C19" s="10">
        <v>0.27</v>
      </c>
      <c r="D19" s="10">
        <v>0.28999999999999998</v>
      </c>
      <c r="E19" s="10">
        <v>0.33</v>
      </c>
      <c r="F19" s="10">
        <v>0.15</v>
      </c>
      <c r="G19" s="10">
        <v>0.25</v>
      </c>
      <c r="H19" s="10">
        <v>0.16</v>
      </c>
      <c r="J19" s="9">
        <v>283</v>
      </c>
      <c r="L19" s="4">
        <f>$J$21*A19+$J$19</f>
        <v>283</v>
      </c>
      <c r="M19" s="4">
        <f t="shared" ref="M19:S19" si="36">$J$21*B19+$J$19</f>
        <v>291.12</v>
      </c>
      <c r="N19" s="4">
        <f t="shared" si="36"/>
        <v>290.83</v>
      </c>
      <c r="O19" s="4">
        <f t="shared" si="36"/>
        <v>291.41000000000003</v>
      </c>
      <c r="P19" s="4">
        <f t="shared" si="36"/>
        <v>292.57</v>
      </c>
      <c r="Q19" s="4">
        <f t="shared" si="36"/>
        <v>287.35000000000002</v>
      </c>
      <c r="R19" s="4">
        <f t="shared" si="36"/>
        <v>290.25</v>
      </c>
      <c r="S19" s="4">
        <f t="shared" si="36"/>
        <v>287.64</v>
      </c>
      <c r="U19" s="10">
        <v>0.52</v>
      </c>
      <c r="V19" s="10">
        <v>0.56000000000000005</v>
      </c>
      <c r="W19" s="10">
        <v>0.65</v>
      </c>
      <c r="X19" s="10">
        <v>0.55000000000000004</v>
      </c>
      <c r="Y19" s="10">
        <v>0.56999999999999995</v>
      </c>
      <c r="Z19" s="10">
        <v>0.54</v>
      </c>
      <c r="AA19" s="10">
        <v>0.56000000000000005</v>
      </c>
      <c r="AB19" s="10">
        <v>0.47</v>
      </c>
      <c r="AD19" s="9">
        <v>60</v>
      </c>
      <c r="AF19" s="4">
        <f>$AD$21*U19+$AD$19</f>
        <v>73</v>
      </c>
      <c r="AG19" s="4">
        <f t="shared" ref="AG19:AM19" si="37">$AD$21*V19+$AD$19</f>
        <v>74</v>
      </c>
      <c r="AH19" s="4">
        <f t="shared" si="37"/>
        <v>76.25</v>
      </c>
      <c r="AI19" s="4">
        <f t="shared" si="37"/>
        <v>73.75</v>
      </c>
      <c r="AJ19" s="4">
        <f t="shared" si="37"/>
        <v>74.25</v>
      </c>
      <c r="AK19" s="4">
        <f t="shared" si="37"/>
        <v>73.5</v>
      </c>
      <c r="AL19" s="4">
        <f t="shared" si="37"/>
        <v>74</v>
      </c>
      <c r="AM19" s="4">
        <f t="shared" si="37"/>
        <v>71.75</v>
      </c>
    </row>
    <row r="20" spans="1:39" x14ac:dyDescent="0.2">
      <c r="A20" s="10">
        <v>0.27</v>
      </c>
      <c r="B20" s="10">
        <v>0.35</v>
      </c>
      <c r="C20" s="10">
        <v>0.45</v>
      </c>
      <c r="D20" s="10">
        <v>0.27</v>
      </c>
      <c r="E20" s="10">
        <v>0.39</v>
      </c>
      <c r="F20" s="10">
        <v>0.56999999999999995</v>
      </c>
      <c r="G20" s="10">
        <v>0.39</v>
      </c>
      <c r="H20" s="10">
        <v>0.17</v>
      </c>
      <c r="J20" s="9">
        <v>312</v>
      </c>
      <c r="L20" s="4">
        <f t="shared" ref="L20:L26" si="38">$J$21*A20+$J$19</f>
        <v>290.83</v>
      </c>
      <c r="M20" s="4">
        <f t="shared" ref="M20:M26" si="39">$J$21*B20+$J$19</f>
        <v>293.14999999999998</v>
      </c>
      <c r="N20" s="4">
        <f t="shared" ref="N20:N26" si="40">$J$21*C20+$J$19</f>
        <v>296.05</v>
      </c>
      <c r="O20" s="4">
        <f t="shared" ref="O20:O26" si="41">$J$21*D20+$J$19</f>
        <v>290.83</v>
      </c>
      <c r="P20" s="4">
        <f t="shared" ref="P20:P26" si="42">$J$21*E20+$J$19</f>
        <v>294.31</v>
      </c>
      <c r="Q20" s="4">
        <f t="shared" ref="Q20:Q26" si="43">$J$21*F20+$J$19</f>
        <v>299.52999999999997</v>
      </c>
      <c r="R20" s="4">
        <f t="shared" ref="R20:R26" si="44">$J$21*G20+$J$19</f>
        <v>294.31</v>
      </c>
      <c r="S20" s="4">
        <f t="shared" ref="S20:S26" si="45">$J$21*H20+$J$19</f>
        <v>287.93</v>
      </c>
      <c r="U20" s="10">
        <v>0.6</v>
      </c>
      <c r="V20" s="10">
        <v>0.69</v>
      </c>
      <c r="W20" s="10">
        <v>0.78</v>
      </c>
      <c r="X20" s="10">
        <v>0.72</v>
      </c>
      <c r="Y20" s="10">
        <v>0.75</v>
      </c>
      <c r="Z20" s="10">
        <v>0.88</v>
      </c>
      <c r="AA20" s="10">
        <v>0.63</v>
      </c>
      <c r="AB20" s="10">
        <v>0.54</v>
      </c>
      <c r="AD20" s="9">
        <v>85</v>
      </c>
      <c r="AF20" s="4">
        <f t="shared" ref="AF20:AF26" si="46">$AD$21*U20+$AD$19</f>
        <v>75</v>
      </c>
      <c r="AG20" s="4">
        <f t="shared" ref="AG20:AG26" si="47">$AD$21*V20+$AD$19</f>
        <v>77.25</v>
      </c>
      <c r="AH20" s="4">
        <f t="shared" ref="AH20:AH26" si="48">$AD$21*W20+$AD$19</f>
        <v>79.5</v>
      </c>
      <c r="AI20" s="4">
        <f t="shared" ref="AI20:AI26" si="49">$AD$21*X20+$AD$19</f>
        <v>78</v>
      </c>
      <c r="AJ20" s="4">
        <f t="shared" ref="AJ20:AJ26" si="50">$AD$21*Y20+$AD$19</f>
        <v>78.75</v>
      </c>
      <c r="AK20" s="4">
        <f t="shared" ref="AK20:AK26" si="51">$AD$21*Z20+$AD$19</f>
        <v>82</v>
      </c>
      <c r="AL20" s="4">
        <f t="shared" ref="AL20:AL26" si="52">$AD$21*AA20+$AD$19</f>
        <v>75.75</v>
      </c>
      <c r="AM20" s="4">
        <f t="shared" ref="AM20:AM26" si="53">$AD$21*AB20+$AD$19</f>
        <v>73.5</v>
      </c>
    </row>
    <row r="21" spans="1:39" x14ac:dyDescent="0.2">
      <c r="A21" s="10">
        <v>0.15</v>
      </c>
      <c r="B21" s="10">
        <v>0.53</v>
      </c>
      <c r="C21" s="10">
        <v>0.56000000000000005</v>
      </c>
      <c r="D21" s="10">
        <v>0.59</v>
      </c>
      <c r="E21" s="10">
        <v>0.67</v>
      </c>
      <c r="F21" s="10">
        <v>0.71</v>
      </c>
      <c r="G21" s="10">
        <v>0.49</v>
      </c>
      <c r="H21" s="10">
        <v>0.4</v>
      </c>
      <c r="J21" s="4">
        <f>J20-J19</f>
        <v>29</v>
      </c>
      <c r="L21" s="4">
        <f t="shared" si="38"/>
        <v>287.35000000000002</v>
      </c>
      <c r="M21" s="4">
        <f t="shared" si="39"/>
        <v>298.37</v>
      </c>
      <c r="N21" s="4">
        <f t="shared" si="40"/>
        <v>299.24</v>
      </c>
      <c r="O21" s="4">
        <f t="shared" si="41"/>
        <v>300.11</v>
      </c>
      <c r="P21" s="4">
        <f t="shared" si="42"/>
        <v>302.43</v>
      </c>
      <c r="Q21" s="4">
        <f t="shared" si="43"/>
        <v>303.58999999999997</v>
      </c>
      <c r="R21" s="4">
        <f t="shared" si="44"/>
        <v>297.20999999999998</v>
      </c>
      <c r="S21" s="4">
        <f t="shared" si="45"/>
        <v>294.60000000000002</v>
      </c>
      <c r="U21" s="10">
        <v>0.66</v>
      </c>
      <c r="V21" s="10">
        <v>0.88</v>
      </c>
      <c r="W21" s="10">
        <v>0.83</v>
      </c>
      <c r="X21" s="10">
        <v>0.9</v>
      </c>
      <c r="Y21" s="10">
        <v>0.91</v>
      </c>
      <c r="Z21" s="10">
        <v>0.99</v>
      </c>
      <c r="AA21" s="10">
        <v>0.91</v>
      </c>
      <c r="AB21" s="10">
        <v>0.5</v>
      </c>
      <c r="AD21" s="4">
        <f>AD20-AD19</f>
        <v>25</v>
      </c>
      <c r="AF21" s="4">
        <f t="shared" si="46"/>
        <v>76.5</v>
      </c>
      <c r="AG21" s="4">
        <f t="shared" si="47"/>
        <v>82</v>
      </c>
      <c r="AH21" s="4">
        <f t="shared" si="48"/>
        <v>80.75</v>
      </c>
      <c r="AI21" s="4">
        <f t="shared" si="49"/>
        <v>82.5</v>
      </c>
      <c r="AJ21" s="4">
        <f t="shared" si="50"/>
        <v>82.75</v>
      </c>
      <c r="AK21" s="4">
        <f t="shared" si="51"/>
        <v>84.75</v>
      </c>
      <c r="AL21" s="4">
        <f t="shared" si="52"/>
        <v>82.75</v>
      </c>
      <c r="AM21" s="4">
        <f t="shared" si="53"/>
        <v>72.5</v>
      </c>
    </row>
    <row r="22" spans="1:39" x14ac:dyDescent="0.2">
      <c r="A22" s="10">
        <v>0.56000000000000005</v>
      </c>
      <c r="B22" s="10">
        <v>0.47</v>
      </c>
      <c r="C22" s="10">
        <v>0.87</v>
      </c>
      <c r="D22" s="10">
        <v>0.74</v>
      </c>
      <c r="E22" s="10">
        <v>0.78</v>
      </c>
      <c r="F22" s="10">
        <v>0.71</v>
      </c>
      <c r="G22" s="10">
        <v>0.77</v>
      </c>
      <c r="H22" s="10">
        <v>0.45</v>
      </c>
      <c r="J22" s="4"/>
      <c r="L22" s="4">
        <f t="shared" si="38"/>
        <v>299.24</v>
      </c>
      <c r="M22" s="4">
        <f t="shared" si="39"/>
        <v>296.63</v>
      </c>
      <c r="N22" s="4">
        <f t="shared" si="40"/>
        <v>308.23</v>
      </c>
      <c r="O22" s="4">
        <f t="shared" si="41"/>
        <v>304.45999999999998</v>
      </c>
      <c r="P22" s="4">
        <f t="shared" si="42"/>
        <v>305.62</v>
      </c>
      <c r="Q22" s="4">
        <f t="shared" si="43"/>
        <v>303.58999999999997</v>
      </c>
      <c r="R22" s="4">
        <f t="shared" si="44"/>
        <v>305.33</v>
      </c>
      <c r="S22" s="4">
        <f t="shared" si="45"/>
        <v>296.05</v>
      </c>
      <c r="U22" s="10">
        <v>0.59</v>
      </c>
      <c r="V22" s="10">
        <v>0.8</v>
      </c>
      <c r="W22" s="10">
        <v>0.73</v>
      </c>
      <c r="X22" s="10">
        <v>0.64</v>
      </c>
      <c r="Y22" s="10">
        <v>0.86</v>
      </c>
      <c r="Z22" s="10">
        <v>0.96</v>
      </c>
      <c r="AA22" s="10">
        <v>0.65</v>
      </c>
      <c r="AB22" s="10">
        <v>0.43</v>
      </c>
      <c r="AD22" s="4"/>
      <c r="AF22" s="4">
        <f t="shared" si="46"/>
        <v>74.75</v>
      </c>
      <c r="AG22" s="4">
        <f t="shared" si="47"/>
        <v>80</v>
      </c>
      <c r="AH22" s="4">
        <f t="shared" si="48"/>
        <v>78.25</v>
      </c>
      <c r="AI22" s="4">
        <f t="shared" si="49"/>
        <v>76</v>
      </c>
      <c r="AJ22" s="4">
        <f t="shared" si="50"/>
        <v>81.5</v>
      </c>
      <c r="AK22" s="4">
        <f t="shared" si="51"/>
        <v>84</v>
      </c>
      <c r="AL22" s="4">
        <f t="shared" si="52"/>
        <v>76.25</v>
      </c>
      <c r="AM22" s="4">
        <f t="shared" si="53"/>
        <v>70.75</v>
      </c>
    </row>
    <row r="23" spans="1:39" x14ac:dyDescent="0.2">
      <c r="A23" s="10">
        <v>0.33</v>
      </c>
      <c r="B23" s="10">
        <v>0.56999999999999995</v>
      </c>
      <c r="C23" s="10">
        <v>0.8</v>
      </c>
      <c r="D23" s="10">
        <v>0.59</v>
      </c>
      <c r="E23" s="10">
        <v>0.54</v>
      </c>
      <c r="F23" s="10">
        <v>0.49</v>
      </c>
      <c r="G23" s="10">
        <v>0.47</v>
      </c>
      <c r="H23" s="10">
        <v>0.33</v>
      </c>
      <c r="J23" s="4">
        <f>AVERAGE(L19:S26)</f>
        <v>297.43656250000009</v>
      </c>
      <c r="L23" s="4">
        <f t="shared" si="38"/>
        <v>292.57</v>
      </c>
      <c r="M23" s="4">
        <f t="shared" si="39"/>
        <v>299.52999999999997</v>
      </c>
      <c r="N23" s="4">
        <f t="shared" si="40"/>
        <v>306.2</v>
      </c>
      <c r="O23" s="4">
        <f t="shared" si="41"/>
        <v>300.11</v>
      </c>
      <c r="P23" s="4">
        <f t="shared" si="42"/>
        <v>298.66000000000003</v>
      </c>
      <c r="Q23" s="4">
        <f t="shared" si="43"/>
        <v>297.20999999999998</v>
      </c>
      <c r="R23" s="4">
        <f t="shared" si="44"/>
        <v>296.63</v>
      </c>
      <c r="S23" s="4">
        <f t="shared" si="45"/>
        <v>292.57</v>
      </c>
      <c r="U23" s="10">
        <v>0.42</v>
      </c>
      <c r="V23" s="10">
        <v>0.53</v>
      </c>
      <c r="W23" s="10">
        <v>0.55000000000000004</v>
      </c>
      <c r="X23" s="10">
        <v>0.61</v>
      </c>
      <c r="Y23" s="10">
        <v>0.64</v>
      </c>
      <c r="Z23" s="10">
        <v>0.51</v>
      </c>
      <c r="AA23" s="10">
        <v>0.4</v>
      </c>
      <c r="AB23" s="10">
        <v>0.3</v>
      </c>
      <c r="AD23" s="4">
        <f>AVERAGE(AF19:AM26)</f>
        <v>75.01171875</v>
      </c>
      <c r="AF23" s="4">
        <f t="shared" si="46"/>
        <v>70.5</v>
      </c>
      <c r="AG23" s="4">
        <f t="shared" si="47"/>
        <v>73.25</v>
      </c>
      <c r="AH23" s="4">
        <f t="shared" si="48"/>
        <v>73.75</v>
      </c>
      <c r="AI23" s="4">
        <f t="shared" si="49"/>
        <v>75.25</v>
      </c>
      <c r="AJ23" s="4">
        <f t="shared" si="50"/>
        <v>76</v>
      </c>
      <c r="AK23" s="4">
        <f t="shared" si="51"/>
        <v>72.75</v>
      </c>
      <c r="AL23" s="4">
        <f t="shared" si="52"/>
        <v>70</v>
      </c>
      <c r="AM23" s="4">
        <f t="shared" si="53"/>
        <v>67.5</v>
      </c>
    </row>
    <row r="24" spans="1:39" x14ac:dyDescent="0.2">
      <c r="A24" s="10">
        <v>0.56000000000000005</v>
      </c>
      <c r="B24" s="10">
        <v>0.38</v>
      </c>
      <c r="C24" s="10">
        <v>0.94</v>
      </c>
      <c r="D24" s="10">
        <v>0.71</v>
      </c>
      <c r="E24" s="10">
        <v>0.73</v>
      </c>
      <c r="F24" s="10">
        <v>0.94</v>
      </c>
      <c r="G24" s="10">
        <v>0.47</v>
      </c>
      <c r="H24" s="10">
        <v>0.76</v>
      </c>
      <c r="L24" s="4">
        <f t="shared" si="38"/>
        <v>299.24</v>
      </c>
      <c r="M24" s="4">
        <f t="shared" si="39"/>
        <v>294.02</v>
      </c>
      <c r="N24" s="4">
        <f t="shared" si="40"/>
        <v>310.26</v>
      </c>
      <c r="O24" s="4">
        <f t="shared" si="41"/>
        <v>303.58999999999997</v>
      </c>
      <c r="P24" s="4">
        <f t="shared" si="42"/>
        <v>304.17</v>
      </c>
      <c r="Q24" s="4">
        <f t="shared" si="43"/>
        <v>310.26</v>
      </c>
      <c r="R24" s="4">
        <f t="shared" si="44"/>
        <v>296.63</v>
      </c>
      <c r="S24" s="4">
        <f t="shared" si="45"/>
        <v>305.04000000000002</v>
      </c>
      <c r="U24" s="10">
        <v>0.46</v>
      </c>
      <c r="V24" s="10">
        <v>0.67</v>
      </c>
      <c r="W24" s="10">
        <v>0.51</v>
      </c>
      <c r="X24" s="10">
        <v>0.45</v>
      </c>
      <c r="Y24" s="10">
        <v>0.57999999999999996</v>
      </c>
      <c r="Z24" s="10">
        <v>0.55000000000000004</v>
      </c>
      <c r="AA24" s="10">
        <v>0.45</v>
      </c>
      <c r="AB24" s="10">
        <v>0.02</v>
      </c>
      <c r="AF24" s="4">
        <f t="shared" si="46"/>
        <v>71.5</v>
      </c>
      <c r="AG24" s="4">
        <f t="shared" si="47"/>
        <v>76.75</v>
      </c>
      <c r="AH24" s="4">
        <f t="shared" si="48"/>
        <v>72.75</v>
      </c>
      <c r="AI24" s="4">
        <f t="shared" si="49"/>
        <v>71.25</v>
      </c>
      <c r="AJ24" s="4">
        <f t="shared" si="50"/>
        <v>74.5</v>
      </c>
      <c r="AK24" s="4">
        <f t="shared" si="51"/>
        <v>73.75</v>
      </c>
      <c r="AL24" s="4">
        <f t="shared" si="52"/>
        <v>71.25</v>
      </c>
      <c r="AM24" s="4">
        <f t="shared" si="53"/>
        <v>60.5</v>
      </c>
    </row>
    <row r="25" spans="1:39" x14ac:dyDescent="0.2">
      <c r="A25" s="10">
        <v>0.35</v>
      </c>
      <c r="B25" s="10">
        <v>0.93</v>
      </c>
      <c r="C25" s="10">
        <v>0.3</v>
      </c>
      <c r="D25" s="10">
        <v>0.84</v>
      </c>
      <c r="E25" s="10">
        <v>0.97</v>
      </c>
      <c r="F25" s="10">
        <v>0.47</v>
      </c>
      <c r="G25" s="10">
        <v>1</v>
      </c>
      <c r="H25" s="10">
        <v>0.39</v>
      </c>
      <c r="L25" s="4">
        <f t="shared" si="38"/>
        <v>293.14999999999998</v>
      </c>
      <c r="M25" s="4">
        <f t="shared" si="39"/>
        <v>309.97000000000003</v>
      </c>
      <c r="N25" s="4">
        <f t="shared" si="40"/>
        <v>291.7</v>
      </c>
      <c r="O25" s="4">
        <f t="shared" si="41"/>
        <v>307.36</v>
      </c>
      <c r="P25" s="4">
        <f t="shared" si="42"/>
        <v>311.13</v>
      </c>
      <c r="Q25" s="4">
        <f t="shared" si="43"/>
        <v>296.63</v>
      </c>
      <c r="R25" s="4">
        <f t="shared" si="44"/>
        <v>312</v>
      </c>
      <c r="S25" s="4">
        <f t="shared" si="45"/>
        <v>294.31</v>
      </c>
      <c r="U25" s="10">
        <v>0.47</v>
      </c>
      <c r="V25" s="10">
        <v>0.6</v>
      </c>
      <c r="W25" s="10">
        <v>0.74</v>
      </c>
      <c r="X25" s="10">
        <v>0.54</v>
      </c>
      <c r="Y25" s="10">
        <v>0.51</v>
      </c>
      <c r="Z25" s="10">
        <v>1</v>
      </c>
      <c r="AA25" s="10">
        <v>0.72</v>
      </c>
      <c r="AB25" s="10">
        <v>0.45</v>
      </c>
      <c r="AF25" s="4">
        <f t="shared" si="46"/>
        <v>71.75</v>
      </c>
      <c r="AG25" s="4">
        <f t="shared" si="47"/>
        <v>75</v>
      </c>
      <c r="AH25" s="4">
        <f t="shared" si="48"/>
        <v>78.5</v>
      </c>
      <c r="AI25" s="4">
        <f t="shared" si="49"/>
        <v>73.5</v>
      </c>
      <c r="AJ25" s="4">
        <f t="shared" si="50"/>
        <v>72.75</v>
      </c>
      <c r="AK25" s="4">
        <f t="shared" si="51"/>
        <v>85</v>
      </c>
      <c r="AL25" s="4">
        <f t="shared" si="52"/>
        <v>78</v>
      </c>
      <c r="AM25" s="4">
        <f t="shared" si="53"/>
        <v>71.25</v>
      </c>
    </row>
    <row r="26" spans="1:39" x14ac:dyDescent="0.2">
      <c r="A26" s="10">
        <v>0.2</v>
      </c>
      <c r="B26" s="10">
        <v>0.31</v>
      </c>
      <c r="C26" s="10">
        <v>0.51</v>
      </c>
      <c r="D26" s="10">
        <v>0.33</v>
      </c>
      <c r="E26" s="10">
        <v>0.27</v>
      </c>
      <c r="F26" s="10">
        <v>0.56000000000000005</v>
      </c>
      <c r="G26" s="10">
        <v>0.34</v>
      </c>
      <c r="H26" s="10">
        <v>0.44</v>
      </c>
      <c r="L26" s="4">
        <f t="shared" si="38"/>
        <v>288.8</v>
      </c>
      <c r="M26" s="4">
        <f t="shared" si="39"/>
        <v>291.99</v>
      </c>
      <c r="N26" s="4">
        <f t="shared" si="40"/>
        <v>297.79000000000002</v>
      </c>
      <c r="O26" s="4">
        <f t="shared" si="41"/>
        <v>292.57</v>
      </c>
      <c r="P26" s="4">
        <f t="shared" si="42"/>
        <v>290.83</v>
      </c>
      <c r="Q26" s="4">
        <f t="shared" si="43"/>
        <v>299.24</v>
      </c>
      <c r="R26" s="4">
        <f t="shared" si="44"/>
        <v>292.86</v>
      </c>
      <c r="S26" s="4">
        <f t="shared" si="45"/>
        <v>295.76</v>
      </c>
      <c r="U26" s="10">
        <v>0.36</v>
      </c>
      <c r="V26" s="10">
        <v>0.23</v>
      </c>
      <c r="W26" s="10">
        <v>0.41</v>
      </c>
      <c r="X26" s="10">
        <v>0.24</v>
      </c>
      <c r="Y26" s="10">
        <v>0.64</v>
      </c>
      <c r="Z26" s="10">
        <v>0.66</v>
      </c>
      <c r="AA26" s="10">
        <v>0.96</v>
      </c>
      <c r="AB26" s="10">
        <v>0</v>
      </c>
      <c r="AF26" s="4">
        <f t="shared" si="46"/>
        <v>69</v>
      </c>
      <c r="AG26" s="4">
        <f t="shared" si="47"/>
        <v>65.75</v>
      </c>
      <c r="AH26" s="4">
        <f t="shared" si="48"/>
        <v>70.25</v>
      </c>
      <c r="AI26" s="4">
        <f t="shared" si="49"/>
        <v>66</v>
      </c>
      <c r="AJ26" s="4">
        <f t="shared" si="50"/>
        <v>76</v>
      </c>
      <c r="AK26" s="4">
        <f t="shared" si="51"/>
        <v>76.5</v>
      </c>
      <c r="AL26" s="4">
        <f t="shared" si="52"/>
        <v>84</v>
      </c>
      <c r="AM26" s="4">
        <f t="shared" si="53"/>
        <v>60</v>
      </c>
    </row>
  </sheetData>
  <conditionalFormatting sqref="A1:H8 J1:J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S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H17 J10:J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S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H26 J19:J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S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B8 AD1:AD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M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AB17 AD10:AD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:A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AB26 AD19:A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M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H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H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H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A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:AB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A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4DE3-4F97-2040-85E6-BAF0445EDBA9}">
  <dimension ref="A2:AA19"/>
  <sheetViews>
    <sheetView workbookViewId="0">
      <selection activeCell="K12" sqref="K12:AA19"/>
    </sheetView>
  </sheetViews>
  <sheetFormatPr baseColWidth="10" defaultColWidth="5" defaultRowHeight="16" x14ac:dyDescent="0.2"/>
  <sheetData>
    <row r="2" spans="1:27" x14ac:dyDescent="0.2">
      <c r="B2">
        <v>-167</v>
      </c>
      <c r="C2">
        <v>-89</v>
      </c>
      <c r="D2">
        <v>-34</v>
      </c>
      <c r="E2">
        <v>-49</v>
      </c>
      <c r="F2">
        <v>61</v>
      </c>
      <c r="G2">
        <v>-97</v>
      </c>
      <c r="H2">
        <v>-15</v>
      </c>
      <c r="I2">
        <v>107</v>
      </c>
    </row>
    <row r="3" spans="1:27" x14ac:dyDescent="0.2">
      <c r="B3">
        <v>-73</v>
      </c>
      <c r="C3">
        <v>-41</v>
      </c>
      <c r="D3">
        <v>72</v>
      </c>
      <c r="E3">
        <v>36</v>
      </c>
      <c r="F3">
        <v>23</v>
      </c>
      <c r="G3">
        <v>62</v>
      </c>
      <c r="H3">
        <v>7</v>
      </c>
      <c r="I3">
        <v>-17</v>
      </c>
      <c r="K3" s="1" t="s">
        <v>0</v>
      </c>
    </row>
    <row r="4" spans="1:27" x14ac:dyDescent="0.2">
      <c r="B4">
        <v>-47</v>
      </c>
      <c r="C4">
        <v>60</v>
      </c>
      <c r="D4">
        <v>37</v>
      </c>
      <c r="E4">
        <v>65</v>
      </c>
      <c r="F4">
        <v>84</v>
      </c>
      <c r="G4">
        <v>129</v>
      </c>
      <c r="H4">
        <v>73</v>
      </c>
      <c r="I4">
        <v>44</v>
      </c>
      <c r="K4" s="1" t="s">
        <v>1</v>
      </c>
    </row>
    <row r="5" spans="1:27" x14ac:dyDescent="0.2">
      <c r="B5">
        <v>-9</v>
      </c>
      <c r="C5">
        <v>17</v>
      </c>
      <c r="D5">
        <v>19</v>
      </c>
      <c r="E5">
        <v>53</v>
      </c>
      <c r="F5">
        <v>37</v>
      </c>
      <c r="G5">
        <v>69</v>
      </c>
      <c r="H5">
        <v>18</v>
      </c>
      <c r="I5">
        <v>22</v>
      </c>
      <c r="K5" s="1" t="s">
        <v>2</v>
      </c>
    </row>
    <row r="6" spans="1:27" x14ac:dyDescent="0.2">
      <c r="B6">
        <v>-13</v>
      </c>
      <c r="C6">
        <v>4</v>
      </c>
      <c r="D6">
        <v>16</v>
      </c>
      <c r="E6">
        <v>13</v>
      </c>
      <c r="F6">
        <v>28</v>
      </c>
      <c r="G6">
        <v>19</v>
      </c>
      <c r="H6">
        <v>21</v>
      </c>
      <c r="I6">
        <v>-8</v>
      </c>
      <c r="K6" s="1" t="s">
        <v>3</v>
      </c>
    </row>
    <row r="7" spans="1:27" x14ac:dyDescent="0.2">
      <c r="B7">
        <v>-23</v>
      </c>
      <c r="C7">
        <v>-9</v>
      </c>
      <c r="D7">
        <v>12</v>
      </c>
      <c r="E7">
        <v>10</v>
      </c>
      <c r="F7">
        <v>19</v>
      </c>
      <c r="G7">
        <v>17</v>
      </c>
      <c r="H7">
        <v>25</v>
      </c>
      <c r="I7">
        <v>-16</v>
      </c>
      <c r="K7" s="1" t="s">
        <v>4</v>
      </c>
    </row>
    <row r="8" spans="1:27" x14ac:dyDescent="0.2">
      <c r="B8">
        <v>-29</v>
      </c>
      <c r="C8">
        <v>-53</v>
      </c>
      <c r="D8">
        <v>-12</v>
      </c>
      <c r="E8">
        <v>-3</v>
      </c>
      <c r="F8">
        <v>-1</v>
      </c>
      <c r="G8">
        <v>18</v>
      </c>
      <c r="H8">
        <v>-14</v>
      </c>
      <c r="I8">
        <v>-19</v>
      </c>
      <c r="K8" s="1" t="s">
        <v>5</v>
      </c>
    </row>
    <row r="9" spans="1:27" x14ac:dyDescent="0.2">
      <c r="B9">
        <v>-105</v>
      </c>
      <c r="C9">
        <v>-21</v>
      </c>
      <c r="D9">
        <v>-58</v>
      </c>
      <c r="E9">
        <v>-33</v>
      </c>
      <c r="F9">
        <v>-17</v>
      </c>
      <c r="G9">
        <v>-28</v>
      </c>
      <c r="H9">
        <v>-19</v>
      </c>
      <c r="I9">
        <v>-23</v>
      </c>
      <c r="K9" s="1" t="s">
        <v>6</v>
      </c>
    </row>
    <row r="10" spans="1:27" x14ac:dyDescent="0.2">
      <c r="K10" s="2" t="s">
        <v>7</v>
      </c>
    </row>
    <row r="11" spans="1:27" x14ac:dyDescent="0.2">
      <c r="B11" s="7">
        <v>0</v>
      </c>
      <c r="C11" s="7">
        <v>1</v>
      </c>
      <c r="D11" s="7">
        <v>2</v>
      </c>
      <c r="E11" s="7">
        <v>3</v>
      </c>
      <c r="F11" s="7">
        <v>4</v>
      </c>
      <c r="G11" s="7">
        <v>5</v>
      </c>
      <c r="H11" s="7">
        <v>6</v>
      </c>
      <c r="I11" s="7">
        <v>7</v>
      </c>
    </row>
    <row r="12" spans="1:27" x14ac:dyDescent="0.2">
      <c r="A12">
        <v>7</v>
      </c>
      <c r="B12">
        <f>-5*((B$11-5)^2+($A12-5)^2)+129</f>
        <v>-16</v>
      </c>
      <c r="C12">
        <f t="shared" ref="C12:I19" si="0">-5*((C$11-5)^2+($A12-5)^2)+129</f>
        <v>29</v>
      </c>
      <c r="D12">
        <f t="shared" si="0"/>
        <v>64</v>
      </c>
      <c r="E12">
        <f t="shared" si="0"/>
        <v>89</v>
      </c>
      <c r="F12">
        <f t="shared" si="0"/>
        <v>104</v>
      </c>
      <c r="G12">
        <f t="shared" si="0"/>
        <v>109</v>
      </c>
      <c r="H12">
        <f t="shared" si="0"/>
        <v>104</v>
      </c>
      <c r="I12">
        <f t="shared" si="0"/>
        <v>89</v>
      </c>
      <c r="K12" s="3">
        <f>U14</f>
        <v>33</v>
      </c>
      <c r="L12" s="3">
        <f>V14</f>
        <v>34</v>
      </c>
      <c r="M12" s="3">
        <f>W14</f>
        <v>35</v>
      </c>
      <c r="N12" s="3">
        <f>X14</f>
        <v>36</v>
      </c>
      <c r="O12" s="3">
        <f>W14</f>
        <v>35</v>
      </c>
      <c r="P12" s="3">
        <f>X14</f>
        <v>36</v>
      </c>
      <c r="Q12" s="3">
        <f>Y14</f>
        <v>37</v>
      </c>
      <c r="R12" s="3">
        <f>Z14</f>
        <v>38</v>
      </c>
      <c r="T12">
        <v>0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</row>
    <row r="13" spans="1:27" x14ac:dyDescent="0.2">
      <c r="A13">
        <v>6</v>
      </c>
      <c r="B13">
        <f t="shared" ref="B13:B19" si="1">-5*((B$11-5)^2+($A13-5)^2)+129</f>
        <v>-1</v>
      </c>
      <c r="C13">
        <f t="shared" si="0"/>
        <v>44</v>
      </c>
      <c r="D13">
        <f t="shared" si="0"/>
        <v>79</v>
      </c>
      <c r="E13">
        <f t="shared" si="0"/>
        <v>104</v>
      </c>
      <c r="F13">
        <f t="shared" si="0"/>
        <v>119</v>
      </c>
      <c r="G13">
        <f t="shared" si="0"/>
        <v>124</v>
      </c>
      <c r="H13">
        <f t="shared" si="0"/>
        <v>119</v>
      </c>
      <c r="I13">
        <f t="shared" si="0"/>
        <v>104</v>
      </c>
      <c r="K13" s="3">
        <f t="shared" ref="K13:N13" si="2">U15</f>
        <v>49</v>
      </c>
      <c r="L13" s="3">
        <f t="shared" si="2"/>
        <v>50</v>
      </c>
      <c r="M13" s="3">
        <f t="shared" si="2"/>
        <v>51</v>
      </c>
      <c r="N13" s="3">
        <f t="shared" si="2"/>
        <v>52</v>
      </c>
      <c r="O13" s="3">
        <f t="shared" ref="O13:R13" si="3">W15</f>
        <v>51</v>
      </c>
      <c r="P13" s="3">
        <f t="shared" si="3"/>
        <v>52</v>
      </c>
      <c r="Q13" s="3">
        <f t="shared" si="3"/>
        <v>53</v>
      </c>
      <c r="R13" s="3">
        <f t="shared" si="3"/>
        <v>54</v>
      </c>
      <c r="T13">
        <f>T12+16</f>
        <v>16</v>
      </c>
      <c r="U13">
        <f t="shared" ref="U13:AA13" si="4">U12+16</f>
        <v>17</v>
      </c>
      <c r="V13">
        <f t="shared" si="4"/>
        <v>18</v>
      </c>
      <c r="W13">
        <f t="shared" si="4"/>
        <v>19</v>
      </c>
      <c r="X13">
        <f t="shared" si="4"/>
        <v>20</v>
      </c>
      <c r="Y13">
        <f t="shared" si="4"/>
        <v>21</v>
      </c>
      <c r="Z13">
        <f t="shared" si="4"/>
        <v>22</v>
      </c>
      <c r="AA13">
        <f t="shared" si="4"/>
        <v>23</v>
      </c>
    </row>
    <row r="14" spans="1:27" x14ac:dyDescent="0.2">
      <c r="A14">
        <v>5</v>
      </c>
      <c r="B14">
        <f t="shared" si="1"/>
        <v>4</v>
      </c>
      <c r="C14">
        <f t="shared" si="0"/>
        <v>49</v>
      </c>
      <c r="D14">
        <f t="shared" si="0"/>
        <v>84</v>
      </c>
      <c r="E14">
        <f t="shared" si="0"/>
        <v>109</v>
      </c>
      <c r="F14">
        <f t="shared" si="0"/>
        <v>124</v>
      </c>
      <c r="G14">
        <f t="shared" si="0"/>
        <v>129</v>
      </c>
      <c r="H14">
        <f t="shared" si="0"/>
        <v>124</v>
      </c>
      <c r="I14">
        <f t="shared" si="0"/>
        <v>109</v>
      </c>
      <c r="K14" s="3">
        <f t="shared" ref="K14:N14" si="5">U16</f>
        <v>65</v>
      </c>
      <c r="L14" s="3">
        <f t="shared" si="5"/>
        <v>66</v>
      </c>
      <c r="M14" s="3">
        <f t="shared" si="5"/>
        <v>67</v>
      </c>
      <c r="N14" s="3">
        <f t="shared" si="5"/>
        <v>68</v>
      </c>
      <c r="O14" s="3">
        <f t="shared" ref="O14:R14" si="6">W16</f>
        <v>67</v>
      </c>
      <c r="P14" s="3">
        <f t="shared" si="6"/>
        <v>68</v>
      </c>
      <c r="Q14" s="3">
        <f t="shared" si="6"/>
        <v>69</v>
      </c>
      <c r="R14" s="3">
        <f t="shared" si="6"/>
        <v>70</v>
      </c>
      <c r="T14">
        <f t="shared" ref="T14:T19" si="7">T13+16</f>
        <v>32</v>
      </c>
      <c r="U14">
        <f t="shared" ref="U14:U19" si="8">U13+16</f>
        <v>33</v>
      </c>
      <c r="V14">
        <f t="shared" ref="V14:V19" si="9">V13+16</f>
        <v>34</v>
      </c>
      <c r="W14">
        <f t="shared" ref="W14:W19" si="10">W13+16</f>
        <v>35</v>
      </c>
      <c r="X14">
        <f t="shared" ref="X14:X19" si="11">X13+16</f>
        <v>36</v>
      </c>
      <c r="Y14">
        <f t="shared" ref="Y14:Y19" si="12">Y13+16</f>
        <v>37</v>
      </c>
      <c r="Z14">
        <f t="shared" ref="Z14:Z19" si="13">Z13+16</f>
        <v>38</v>
      </c>
      <c r="AA14">
        <f t="shared" ref="AA14:AA19" si="14">AA13+16</f>
        <v>39</v>
      </c>
    </row>
    <row r="15" spans="1:27" x14ac:dyDescent="0.2">
      <c r="A15">
        <v>4</v>
      </c>
      <c r="B15">
        <f t="shared" si="1"/>
        <v>-1</v>
      </c>
      <c r="C15">
        <f t="shared" si="0"/>
        <v>44</v>
      </c>
      <c r="D15">
        <f t="shared" si="0"/>
        <v>79</v>
      </c>
      <c r="E15">
        <f t="shared" si="0"/>
        <v>104</v>
      </c>
      <c r="F15">
        <f t="shared" si="0"/>
        <v>119</v>
      </c>
      <c r="G15">
        <f t="shared" si="0"/>
        <v>124</v>
      </c>
      <c r="H15">
        <f t="shared" si="0"/>
        <v>119</v>
      </c>
      <c r="I15">
        <f t="shared" si="0"/>
        <v>104</v>
      </c>
      <c r="K15" s="3">
        <f t="shared" ref="K15:N15" si="15">U17</f>
        <v>81</v>
      </c>
      <c r="L15" s="3">
        <f t="shared" si="15"/>
        <v>82</v>
      </c>
      <c r="M15" s="3">
        <f t="shared" si="15"/>
        <v>83</v>
      </c>
      <c r="N15" s="3">
        <f t="shared" si="15"/>
        <v>84</v>
      </c>
      <c r="O15" s="3">
        <f t="shared" ref="O15:R15" si="16">W17</f>
        <v>83</v>
      </c>
      <c r="P15" s="3">
        <f t="shared" si="16"/>
        <v>84</v>
      </c>
      <c r="Q15" s="3">
        <f t="shared" si="16"/>
        <v>85</v>
      </c>
      <c r="R15" s="3">
        <f t="shared" si="16"/>
        <v>86</v>
      </c>
      <c r="T15">
        <f t="shared" si="7"/>
        <v>48</v>
      </c>
      <c r="U15">
        <f t="shared" si="8"/>
        <v>49</v>
      </c>
      <c r="V15">
        <f t="shared" si="9"/>
        <v>50</v>
      </c>
      <c r="W15">
        <f t="shared" si="10"/>
        <v>51</v>
      </c>
      <c r="X15">
        <f t="shared" si="11"/>
        <v>52</v>
      </c>
      <c r="Y15">
        <f t="shared" si="12"/>
        <v>53</v>
      </c>
      <c r="Z15">
        <f t="shared" si="13"/>
        <v>54</v>
      </c>
      <c r="AA15">
        <f t="shared" si="14"/>
        <v>55</v>
      </c>
    </row>
    <row r="16" spans="1:27" x14ac:dyDescent="0.2">
      <c r="A16">
        <v>3</v>
      </c>
      <c r="B16">
        <f t="shared" si="1"/>
        <v>-16</v>
      </c>
      <c r="C16">
        <f t="shared" si="0"/>
        <v>29</v>
      </c>
      <c r="D16">
        <f t="shared" si="0"/>
        <v>64</v>
      </c>
      <c r="E16">
        <f t="shared" si="0"/>
        <v>89</v>
      </c>
      <c r="F16">
        <f t="shared" si="0"/>
        <v>104</v>
      </c>
      <c r="G16">
        <f t="shared" si="0"/>
        <v>109</v>
      </c>
      <c r="H16">
        <f t="shared" si="0"/>
        <v>104</v>
      </c>
      <c r="I16">
        <f t="shared" si="0"/>
        <v>89</v>
      </c>
      <c r="K16" s="3">
        <f t="shared" ref="K16:N16" si="17">U14</f>
        <v>33</v>
      </c>
      <c r="L16" s="3">
        <f t="shared" si="17"/>
        <v>34</v>
      </c>
      <c r="M16" s="3">
        <f t="shared" si="17"/>
        <v>35</v>
      </c>
      <c r="N16" s="3">
        <f t="shared" si="17"/>
        <v>36</v>
      </c>
      <c r="O16" s="3">
        <f t="shared" ref="O16:O18" si="18">W14</f>
        <v>35</v>
      </c>
      <c r="P16" s="3">
        <f t="shared" ref="P16:Q18" si="19">X14</f>
        <v>36</v>
      </c>
      <c r="Q16" s="3">
        <f t="shared" si="19"/>
        <v>37</v>
      </c>
      <c r="R16" s="3">
        <f t="shared" ref="R16:R18" si="20">Z14</f>
        <v>38</v>
      </c>
      <c r="T16">
        <f t="shared" si="7"/>
        <v>64</v>
      </c>
      <c r="U16">
        <f t="shared" si="8"/>
        <v>65</v>
      </c>
      <c r="V16">
        <f t="shared" si="9"/>
        <v>66</v>
      </c>
      <c r="W16">
        <f t="shared" si="10"/>
        <v>67</v>
      </c>
      <c r="X16">
        <f t="shared" si="11"/>
        <v>68</v>
      </c>
      <c r="Y16">
        <f t="shared" si="12"/>
        <v>69</v>
      </c>
      <c r="Z16">
        <f t="shared" si="13"/>
        <v>70</v>
      </c>
      <c r="AA16">
        <f t="shared" si="14"/>
        <v>71</v>
      </c>
    </row>
    <row r="17" spans="1:27" x14ac:dyDescent="0.2">
      <c r="A17">
        <v>2</v>
      </c>
      <c r="B17">
        <f t="shared" si="1"/>
        <v>-41</v>
      </c>
      <c r="C17">
        <f t="shared" si="0"/>
        <v>4</v>
      </c>
      <c r="D17">
        <f t="shared" si="0"/>
        <v>39</v>
      </c>
      <c r="E17">
        <f t="shared" si="0"/>
        <v>64</v>
      </c>
      <c r="F17">
        <f t="shared" si="0"/>
        <v>79</v>
      </c>
      <c r="G17">
        <f t="shared" si="0"/>
        <v>84</v>
      </c>
      <c r="H17">
        <f t="shared" si="0"/>
        <v>79</v>
      </c>
      <c r="I17">
        <f t="shared" si="0"/>
        <v>64</v>
      </c>
      <c r="K17" s="3">
        <f t="shared" ref="K17:N17" si="21">U15</f>
        <v>49</v>
      </c>
      <c r="L17" s="3">
        <f t="shared" si="21"/>
        <v>50</v>
      </c>
      <c r="M17" s="3">
        <f t="shared" si="21"/>
        <v>51</v>
      </c>
      <c r="N17" s="3">
        <f t="shared" si="21"/>
        <v>52</v>
      </c>
      <c r="O17" s="3">
        <f t="shared" si="18"/>
        <v>51</v>
      </c>
      <c r="P17" s="3">
        <f t="shared" si="19"/>
        <v>52</v>
      </c>
      <c r="Q17" s="3">
        <f t="shared" ref="Q17:Q18" si="22">Y15</f>
        <v>53</v>
      </c>
      <c r="R17" s="3">
        <f t="shared" si="20"/>
        <v>54</v>
      </c>
      <c r="T17">
        <f t="shared" si="7"/>
        <v>80</v>
      </c>
      <c r="U17">
        <f t="shared" si="8"/>
        <v>81</v>
      </c>
      <c r="V17">
        <f t="shared" si="9"/>
        <v>82</v>
      </c>
      <c r="W17">
        <f t="shared" si="10"/>
        <v>83</v>
      </c>
      <c r="X17">
        <f t="shared" si="11"/>
        <v>84</v>
      </c>
      <c r="Y17">
        <f t="shared" si="12"/>
        <v>85</v>
      </c>
      <c r="Z17">
        <f t="shared" si="13"/>
        <v>86</v>
      </c>
      <c r="AA17">
        <f t="shared" si="14"/>
        <v>87</v>
      </c>
    </row>
    <row r="18" spans="1:27" x14ac:dyDescent="0.2">
      <c r="A18">
        <v>1</v>
      </c>
      <c r="B18">
        <f t="shared" si="1"/>
        <v>-76</v>
      </c>
      <c r="C18">
        <f t="shared" si="0"/>
        <v>-31</v>
      </c>
      <c r="D18">
        <f t="shared" si="0"/>
        <v>4</v>
      </c>
      <c r="E18">
        <f t="shared" si="0"/>
        <v>29</v>
      </c>
      <c r="F18">
        <f t="shared" si="0"/>
        <v>44</v>
      </c>
      <c r="G18">
        <f t="shared" si="0"/>
        <v>49</v>
      </c>
      <c r="H18">
        <f t="shared" si="0"/>
        <v>44</v>
      </c>
      <c r="I18">
        <f t="shared" si="0"/>
        <v>29</v>
      </c>
      <c r="K18" s="3">
        <f t="shared" ref="K18:N18" si="23">U16</f>
        <v>65</v>
      </c>
      <c r="L18" s="3">
        <f t="shared" si="23"/>
        <v>66</v>
      </c>
      <c r="M18" s="3">
        <f t="shared" si="23"/>
        <v>67</v>
      </c>
      <c r="N18" s="3">
        <f t="shared" si="23"/>
        <v>68</v>
      </c>
      <c r="O18" s="3">
        <f t="shared" si="18"/>
        <v>67</v>
      </c>
      <c r="P18" s="3">
        <f t="shared" si="19"/>
        <v>68</v>
      </c>
      <c r="Q18" s="3">
        <f t="shared" si="22"/>
        <v>69</v>
      </c>
      <c r="R18" s="3">
        <f t="shared" si="20"/>
        <v>70</v>
      </c>
      <c r="T18">
        <f t="shared" si="7"/>
        <v>96</v>
      </c>
      <c r="U18">
        <f t="shared" si="8"/>
        <v>97</v>
      </c>
      <c r="V18">
        <f t="shared" si="9"/>
        <v>98</v>
      </c>
      <c r="W18">
        <f t="shared" si="10"/>
        <v>99</v>
      </c>
      <c r="X18">
        <f t="shared" si="11"/>
        <v>100</v>
      </c>
      <c r="Y18">
        <f t="shared" si="12"/>
        <v>101</v>
      </c>
      <c r="Z18">
        <f t="shared" si="13"/>
        <v>102</v>
      </c>
      <c r="AA18">
        <f t="shared" si="14"/>
        <v>103</v>
      </c>
    </row>
    <row r="19" spans="1:27" x14ac:dyDescent="0.2">
      <c r="A19">
        <v>0</v>
      </c>
      <c r="B19">
        <f t="shared" si="1"/>
        <v>-121</v>
      </c>
      <c r="C19">
        <f t="shared" si="0"/>
        <v>-76</v>
      </c>
      <c r="D19">
        <f t="shared" si="0"/>
        <v>-41</v>
      </c>
      <c r="E19">
        <f t="shared" si="0"/>
        <v>-16</v>
      </c>
      <c r="F19">
        <f t="shared" si="0"/>
        <v>-1</v>
      </c>
      <c r="G19">
        <f t="shared" si="0"/>
        <v>4</v>
      </c>
      <c r="H19">
        <f t="shared" si="0"/>
        <v>-1</v>
      </c>
      <c r="I19">
        <f t="shared" si="0"/>
        <v>-16</v>
      </c>
      <c r="K19" s="3">
        <f>U17</f>
        <v>81</v>
      </c>
      <c r="L19" s="3">
        <f>V17</f>
        <v>82</v>
      </c>
      <c r="M19" s="3">
        <f>W17</f>
        <v>83</v>
      </c>
      <c r="N19" s="3">
        <f>X17</f>
        <v>84</v>
      </c>
      <c r="O19" s="3">
        <f t="shared" ref="O19:R19" si="24">W17</f>
        <v>83</v>
      </c>
      <c r="P19" s="3">
        <f t="shared" si="24"/>
        <v>84</v>
      </c>
      <c r="Q19" s="3">
        <f>Y17</f>
        <v>85</v>
      </c>
      <c r="R19" s="3">
        <f t="shared" si="24"/>
        <v>86</v>
      </c>
      <c r="T19">
        <f t="shared" si="7"/>
        <v>112</v>
      </c>
      <c r="U19">
        <f t="shared" si="8"/>
        <v>113</v>
      </c>
      <c r="V19">
        <f t="shared" si="9"/>
        <v>114</v>
      </c>
      <c r="W19">
        <f t="shared" si="10"/>
        <v>115</v>
      </c>
      <c r="X19">
        <f t="shared" si="11"/>
        <v>116</v>
      </c>
      <c r="Y19">
        <f t="shared" si="12"/>
        <v>117</v>
      </c>
      <c r="Z19">
        <f t="shared" si="13"/>
        <v>118</v>
      </c>
      <c r="AA19">
        <f t="shared" si="14"/>
        <v>119</v>
      </c>
    </row>
  </sheetData>
  <conditionalFormatting sqref="B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32A0-8C3F-6149-8A43-09DEE20DEAD4}">
  <dimension ref="A2:AA19"/>
  <sheetViews>
    <sheetView workbookViewId="0">
      <selection activeCell="K12" sqref="K12:R19"/>
    </sheetView>
  </sheetViews>
  <sheetFormatPr baseColWidth="10" defaultColWidth="5.1640625" defaultRowHeight="16" x14ac:dyDescent="0.2"/>
  <sheetData>
    <row r="2" spans="1:27" x14ac:dyDescent="0.2">
      <c r="B2" s="3">
        <v>-29</v>
      </c>
      <c r="C2" s="3">
        <v>4</v>
      </c>
      <c r="D2" s="3">
        <v>-82</v>
      </c>
      <c r="E2" s="3">
        <v>-37</v>
      </c>
      <c r="F2" s="3">
        <v>-25</v>
      </c>
      <c r="G2" s="3">
        <v>-42</v>
      </c>
      <c r="H2" s="3">
        <v>7</v>
      </c>
      <c r="I2" s="3">
        <v>-8</v>
      </c>
    </row>
    <row r="3" spans="1:27" x14ac:dyDescent="0.2">
      <c r="B3" s="3">
        <v>-26</v>
      </c>
      <c r="C3" s="3">
        <v>16</v>
      </c>
      <c r="D3" s="3">
        <v>-18</v>
      </c>
      <c r="E3" s="3">
        <v>-13</v>
      </c>
      <c r="F3" s="3">
        <v>30</v>
      </c>
      <c r="G3" s="3">
        <v>59</v>
      </c>
      <c r="H3" s="3">
        <v>18</v>
      </c>
      <c r="I3" s="3">
        <v>-47</v>
      </c>
      <c r="K3" s="1" t="s">
        <v>8</v>
      </c>
    </row>
    <row r="4" spans="1:27" x14ac:dyDescent="0.2">
      <c r="B4" s="3">
        <v>-16</v>
      </c>
      <c r="C4" s="3">
        <v>37</v>
      </c>
      <c r="D4" s="3">
        <v>43</v>
      </c>
      <c r="E4" s="3">
        <v>40</v>
      </c>
      <c r="F4" s="3">
        <v>35</v>
      </c>
      <c r="G4" s="3">
        <v>50</v>
      </c>
      <c r="H4" s="3">
        <v>37</v>
      </c>
      <c r="I4" s="3">
        <v>-2</v>
      </c>
      <c r="K4" s="1" t="s">
        <v>9</v>
      </c>
    </row>
    <row r="5" spans="1:27" x14ac:dyDescent="0.2">
      <c r="B5" s="3">
        <v>-4</v>
      </c>
      <c r="C5" s="3">
        <v>5</v>
      </c>
      <c r="D5" s="3">
        <v>19</v>
      </c>
      <c r="E5" s="3">
        <v>50</v>
      </c>
      <c r="F5" s="3">
        <v>37</v>
      </c>
      <c r="G5" s="3">
        <v>37</v>
      </c>
      <c r="H5" s="3">
        <v>7</v>
      </c>
      <c r="I5" s="3">
        <v>-2</v>
      </c>
      <c r="K5" s="1" t="s">
        <v>10</v>
      </c>
    </row>
    <row r="6" spans="1:27" x14ac:dyDescent="0.2">
      <c r="B6" s="3">
        <v>-6</v>
      </c>
      <c r="C6" s="3">
        <v>13</v>
      </c>
      <c r="D6" s="3">
        <v>13</v>
      </c>
      <c r="E6" s="3">
        <v>26</v>
      </c>
      <c r="F6" s="3">
        <v>34</v>
      </c>
      <c r="G6" s="3">
        <v>12</v>
      </c>
      <c r="H6" s="3">
        <v>10</v>
      </c>
      <c r="I6" s="3">
        <v>4</v>
      </c>
      <c r="K6" s="1" t="s">
        <v>11</v>
      </c>
    </row>
    <row r="7" spans="1:27" x14ac:dyDescent="0.2">
      <c r="B7" s="3">
        <v>0</v>
      </c>
      <c r="C7" s="3">
        <v>15</v>
      </c>
      <c r="D7" s="3">
        <v>15</v>
      </c>
      <c r="E7" s="3">
        <v>15</v>
      </c>
      <c r="F7" s="3">
        <v>14</v>
      </c>
      <c r="G7" s="3">
        <v>27</v>
      </c>
      <c r="H7" s="3">
        <v>18</v>
      </c>
      <c r="I7" s="3">
        <v>10</v>
      </c>
      <c r="K7" s="1" t="s">
        <v>12</v>
      </c>
    </row>
    <row r="8" spans="1:27" x14ac:dyDescent="0.2">
      <c r="B8" s="3">
        <v>4</v>
      </c>
      <c r="C8" s="3">
        <v>15</v>
      </c>
      <c r="D8" s="3">
        <v>16</v>
      </c>
      <c r="E8" s="3">
        <v>0</v>
      </c>
      <c r="F8" s="3">
        <v>7</v>
      </c>
      <c r="G8" s="3">
        <v>21</v>
      </c>
      <c r="H8" s="3">
        <v>33</v>
      </c>
      <c r="I8" s="3">
        <v>1</v>
      </c>
      <c r="K8" s="1" t="s">
        <v>13</v>
      </c>
    </row>
    <row r="9" spans="1:27" x14ac:dyDescent="0.2">
      <c r="B9" s="3">
        <v>-33</v>
      </c>
      <c r="C9" s="3">
        <v>-3</v>
      </c>
      <c r="D9" s="3">
        <v>-14</v>
      </c>
      <c r="E9" s="3">
        <v>-21</v>
      </c>
      <c r="F9" s="3">
        <v>-13</v>
      </c>
      <c r="G9" s="3">
        <v>-12</v>
      </c>
      <c r="H9" s="3">
        <v>-39</v>
      </c>
      <c r="I9" s="3">
        <v>21</v>
      </c>
      <c r="K9" s="1" t="s">
        <v>14</v>
      </c>
    </row>
    <row r="10" spans="1:27" x14ac:dyDescent="0.2">
      <c r="K10" s="1" t="s">
        <v>15</v>
      </c>
    </row>
    <row r="11" spans="1:27" x14ac:dyDescent="0.2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27" x14ac:dyDescent="0.2">
      <c r="A12">
        <v>7</v>
      </c>
      <c r="B12">
        <f>-2*((B$11-5)^2+($A12-6)^2)+59</f>
        <v>7</v>
      </c>
      <c r="C12">
        <f t="shared" ref="C12:I19" si="0">-2*((C$11-5)^2+($A12-6)^2)+59</f>
        <v>25</v>
      </c>
      <c r="D12">
        <f t="shared" si="0"/>
        <v>39</v>
      </c>
      <c r="E12">
        <f t="shared" si="0"/>
        <v>49</v>
      </c>
      <c r="F12">
        <f t="shared" si="0"/>
        <v>55</v>
      </c>
      <c r="G12">
        <f t="shared" si="0"/>
        <v>57</v>
      </c>
      <c r="H12">
        <f t="shared" si="0"/>
        <v>55</v>
      </c>
      <c r="I12">
        <f t="shared" si="0"/>
        <v>49</v>
      </c>
      <c r="K12" s="3">
        <f>U13</f>
        <v>17</v>
      </c>
      <c r="L12" s="3">
        <f>V13</f>
        <v>18</v>
      </c>
      <c r="M12" s="3">
        <f>W13</f>
        <v>19</v>
      </c>
      <c r="N12" s="3">
        <f>X13</f>
        <v>20</v>
      </c>
      <c r="O12" s="3">
        <f>W13</f>
        <v>19</v>
      </c>
      <c r="P12" s="3">
        <f>X13</f>
        <v>20</v>
      </c>
      <c r="Q12" s="3">
        <f>Y13</f>
        <v>21</v>
      </c>
      <c r="R12" s="3">
        <f>Z13</f>
        <v>22</v>
      </c>
      <c r="T12">
        <v>0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</row>
    <row r="13" spans="1:27" x14ac:dyDescent="0.2">
      <c r="A13">
        <v>6</v>
      </c>
      <c r="B13">
        <f t="shared" ref="B13:B19" si="1">-2*((B$11-5)^2+($A13-6)^2)+59</f>
        <v>9</v>
      </c>
      <c r="C13">
        <f t="shared" si="0"/>
        <v>27</v>
      </c>
      <c r="D13">
        <f t="shared" si="0"/>
        <v>41</v>
      </c>
      <c r="E13">
        <f t="shared" si="0"/>
        <v>51</v>
      </c>
      <c r="F13">
        <f t="shared" si="0"/>
        <v>57</v>
      </c>
      <c r="G13">
        <f t="shared" si="0"/>
        <v>59</v>
      </c>
      <c r="H13">
        <f t="shared" si="0"/>
        <v>57</v>
      </c>
      <c r="I13">
        <f t="shared" si="0"/>
        <v>51</v>
      </c>
      <c r="K13" s="3">
        <f t="shared" ref="K13:K15" si="2">U14</f>
        <v>33</v>
      </c>
      <c r="L13" s="3">
        <f t="shared" ref="L13:L15" si="3">V14</f>
        <v>34</v>
      </c>
      <c r="M13" s="3">
        <f t="shared" ref="M13:M15" si="4">W14</f>
        <v>35</v>
      </c>
      <c r="N13" s="3">
        <f t="shared" ref="N13:N15" si="5">X14</f>
        <v>36</v>
      </c>
      <c r="O13" s="3">
        <f t="shared" ref="O13:O15" si="6">W14</f>
        <v>35</v>
      </c>
      <c r="P13" s="3">
        <f t="shared" ref="P13:P15" si="7">X14</f>
        <v>36</v>
      </c>
      <c r="Q13" s="3">
        <f t="shared" ref="Q13:Q15" si="8">Y14</f>
        <v>37</v>
      </c>
      <c r="R13" s="3">
        <f t="shared" ref="R13:R15" si="9">Z14</f>
        <v>38</v>
      </c>
      <c r="T13">
        <f>T12+16</f>
        <v>16</v>
      </c>
      <c r="U13">
        <f t="shared" ref="U13:AA19" si="10">U12+16</f>
        <v>17</v>
      </c>
      <c r="V13">
        <f t="shared" si="10"/>
        <v>18</v>
      </c>
      <c r="W13">
        <f t="shared" si="10"/>
        <v>19</v>
      </c>
      <c r="X13">
        <f t="shared" si="10"/>
        <v>20</v>
      </c>
      <c r="Y13">
        <f t="shared" si="10"/>
        <v>21</v>
      </c>
      <c r="Z13">
        <f t="shared" si="10"/>
        <v>22</v>
      </c>
      <c r="AA13">
        <f t="shared" si="10"/>
        <v>23</v>
      </c>
    </row>
    <row r="14" spans="1:27" x14ac:dyDescent="0.2">
      <c r="A14">
        <v>5</v>
      </c>
      <c r="B14">
        <f t="shared" si="1"/>
        <v>7</v>
      </c>
      <c r="C14">
        <f t="shared" si="0"/>
        <v>25</v>
      </c>
      <c r="D14">
        <f t="shared" si="0"/>
        <v>39</v>
      </c>
      <c r="E14">
        <f t="shared" si="0"/>
        <v>49</v>
      </c>
      <c r="F14">
        <f t="shared" si="0"/>
        <v>55</v>
      </c>
      <c r="G14">
        <f t="shared" si="0"/>
        <v>57</v>
      </c>
      <c r="H14">
        <f t="shared" si="0"/>
        <v>55</v>
      </c>
      <c r="I14">
        <f t="shared" si="0"/>
        <v>49</v>
      </c>
      <c r="K14" s="3">
        <f t="shared" si="2"/>
        <v>49</v>
      </c>
      <c r="L14" s="3">
        <f t="shared" si="3"/>
        <v>50</v>
      </c>
      <c r="M14" s="3">
        <f t="shared" si="4"/>
        <v>51</v>
      </c>
      <c r="N14" s="3">
        <f t="shared" si="5"/>
        <v>52</v>
      </c>
      <c r="O14" s="3">
        <f t="shared" si="6"/>
        <v>51</v>
      </c>
      <c r="P14" s="3">
        <f t="shared" si="7"/>
        <v>52</v>
      </c>
      <c r="Q14" s="3">
        <f t="shared" si="8"/>
        <v>53</v>
      </c>
      <c r="R14" s="3">
        <f t="shared" si="9"/>
        <v>54</v>
      </c>
      <c r="T14">
        <f t="shared" ref="T14:T19" si="11">T13+16</f>
        <v>32</v>
      </c>
      <c r="U14">
        <f t="shared" si="10"/>
        <v>33</v>
      </c>
      <c r="V14">
        <f t="shared" si="10"/>
        <v>34</v>
      </c>
      <c r="W14">
        <f t="shared" si="10"/>
        <v>35</v>
      </c>
      <c r="X14">
        <f t="shared" si="10"/>
        <v>36</v>
      </c>
      <c r="Y14">
        <f t="shared" si="10"/>
        <v>37</v>
      </c>
      <c r="Z14">
        <f t="shared" si="10"/>
        <v>38</v>
      </c>
      <c r="AA14">
        <f t="shared" si="10"/>
        <v>39</v>
      </c>
    </row>
    <row r="15" spans="1:27" x14ac:dyDescent="0.2">
      <c r="A15">
        <v>4</v>
      </c>
      <c r="B15">
        <f t="shared" si="1"/>
        <v>1</v>
      </c>
      <c r="C15">
        <f t="shared" si="0"/>
        <v>19</v>
      </c>
      <c r="D15">
        <f t="shared" si="0"/>
        <v>33</v>
      </c>
      <c r="E15">
        <f t="shared" si="0"/>
        <v>43</v>
      </c>
      <c r="F15">
        <f t="shared" si="0"/>
        <v>49</v>
      </c>
      <c r="G15">
        <f t="shared" si="0"/>
        <v>51</v>
      </c>
      <c r="H15">
        <f t="shared" si="0"/>
        <v>49</v>
      </c>
      <c r="I15">
        <f t="shared" si="0"/>
        <v>43</v>
      </c>
      <c r="K15" s="3">
        <f t="shared" si="2"/>
        <v>65</v>
      </c>
      <c r="L15" s="3">
        <f t="shared" si="3"/>
        <v>66</v>
      </c>
      <c r="M15" s="3">
        <f t="shared" si="4"/>
        <v>67</v>
      </c>
      <c r="N15" s="3">
        <f t="shared" si="5"/>
        <v>68</v>
      </c>
      <c r="O15" s="3">
        <f t="shared" si="6"/>
        <v>67</v>
      </c>
      <c r="P15" s="3">
        <f t="shared" si="7"/>
        <v>68</v>
      </c>
      <c r="Q15" s="3">
        <f t="shared" si="8"/>
        <v>69</v>
      </c>
      <c r="R15" s="3">
        <f t="shared" si="9"/>
        <v>70</v>
      </c>
      <c r="T15">
        <f t="shared" si="11"/>
        <v>48</v>
      </c>
      <c r="U15">
        <f t="shared" si="10"/>
        <v>49</v>
      </c>
      <c r="V15">
        <f t="shared" si="10"/>
        <v>50</v>
      </c>
      <c r="W15">
        <f t="shared" si="10"/>
        <v>51</v>
      </c>
      <c r="X15">
        <f t="shared" si="10"/>
        <v>52</v>
      </c>
      <c r="Y15">
        <f t="shared" si="10"/>
        <v>53</v>
      </c>
      <c r="Z15">
        <f t="shared" si="10"/>
        <v>54</v>
      </c>
      <c r="AA15">
        <f t="shared" si="10"/>
        <v>55</v>
      </c>
    </row>
    <row r="16" spans="1:27" x14ac:dyDescent="0.2">
      <c r="A16">
        <v>3</v>
      </c>
      <c r="B16">
        <f t="shared" si="1"/>
        <v>-9</v>
      </c>
      <c r="C16">
        <f t="shared" si="0"/>
        <v>9</v>
      </c>
      <c r="D16">
        <f t="shared" si="0"/>
        <v>23</v>
      </c>
      <c r="E16">
        <f t="shared" si="0"/>
        <v>33</v>
      </c>
      <c r="F16">
        <f t="shared" si="0"/>
        <v>39</v>
      </c>
      <c r="G16">
        <f t="shared" si="0"/>
        <v>41</v>
      </c>
      <c r="H16">
        <f t="shared" si="0"/>
        <v>39</v>
      </c>
      <c r="I16">
        <f t="shared" si="0"/>
        <v>33</v>
      </c>
      <c r="K16" s="3">
        <f t="shared" ref="K16:K18" si="12">U15</f>
        <v>49</v>
      </c>
      <c r="L16" s="3">
        <f t="shared" ref="L16:L18" si="13">V15</f>
        <v>50</v>
      </c>
      <c r="M16" s="3">
        <f t="shared" ref="M16:M18" si="14">W15</f>
        <v>51</v>
      </c>
      <c r="N16" s="3">
        <f t="shared" ref="N16:N18" si="15">X15</f>
        <v>52</v>
      </c>
      <c r="O16" s="3">
        <f t="shared" ref="O16:O18" si="16">W15</f>
        <v>51</v>
      </c>
      <c r="P16" s="3">
        <f t="shared" ref="P16:P18" si="17">X15</f>
        <v>52</v>
      </c>
      <c r="Q16" s="3">
        <f t="shared" ref="Q16:Q18" si="18">Y15</f>
        <v>53</v>
      </c>
      <c r="R16" s="3">
        <f t="shared" ref="R16:R18" si="19">Z15</f>
        <v>54</v>
      </c>
      <c r="T16">
        <f t="shared" si="11"/>
        <v>64</v>
      </c>
      <c r="U16">
        <f t="shared" si="10"/>
        <v>65</v>
      </c>
      <c r="V16">
        <f t="shared" si="10"/>
        <v>66</v>
      </c>
      <c r="W16">
        <f t="shared" si="10"/>
        <v>67</v>
      </c>
      <c r="X16">
        <f t="shared" si="10"/>
        <v>68</v>
      </c>
      <c r="Y16">
        <f t="shared" si="10"/>
        <v>69</v>
      </c>
      <c r="Z16">
        <f t="shared" si="10"/>
        <v>70</v>
      </c>
      <c r="AA16">
        <f t="shared" si="10"/>
        <v>71</v>
      </c>
    </row>
    <row r="17" spans="1:27" x14ac:dyDescent="0.2">
      <c r="A17">
        <v>2</v>
      </c>
      <c r="B17">
        <f t="shared" si="1"/>
        <v>-23</v>
      </c>
      <c r="C17">
        <f t="shared" si="0"/>
        <v>-5</v>
      </c>
      <c r="D17">
        <f t="shared" si="0"/>
        <v>9</v>
      </c>
      <c r="E17">
        <f t="shared" si="0"/>
        <v>19</v>
      </c>
      <c r="F17">
        <f t="shared" si="0"/>
        <v>25</v>
      </c>
      <c r="G17">
        <f t="shared" si="0"/>
        <v>27</v>
      </c>
      <c r="H17">
        <f t="shared" si="0"/>
        <v>25</v>
      </c>
      <c r="I17">
        <f t="shared" si="0"/>
        <v>19</v>
      </c>
      <c r="K17" s="3">
        <f t="shared" si="12"/>
        <v>65</v>
      </c>
      <c r="L17" s="3">
        <f t="shared" si="13"/>
        <v>66</v>
      </c>
      <c r="M17" s="3">
        <f t="shared" si="14"/>
        <v>67</v>
      </c>
      <c r="N17" s="3">
        <f t="shared" si="15"/>
        <v>68</v>
      </c>
      <c r="O17" s="3">
        <f t="shared" si="16"/>
        <v>67</v>
      </c>
      <c r="P17" s="3">
        <f t="shared" si="17"/>
        <v>68</v>
      </c>
      <c r="Q17" s="3">
        <f t="shared" si="18"/>
        <v>69</v>
      </c>
      <c r="R17" s="3">
        <f t="shared" si="19"/>
        <v>70</v>
      </c>
      <c r="T17">
        <f t="shared" si="11"/>
        <v>80</v>
      </c>
      <c r="U17">
        <f t="shared" si="10"/>
        <v>81</v>
      </c>
      <c r="V17">
        <f t="shared" si="10"/>
        <v>82</v>
      </c>
      <c r="W17">
        <f t="shared" si="10"/>
        <v>83</v>
      </c>
      <c r="X17">
        <f t="shared" si="10"/>
        <v>84</v>
      </c>
      <c r="Y17">
        <f t="shared" si="10"/>
        <v>85</v>
      </c>
      <c r="Z17">
        <f t="shared" si="10"/>
        <v>86</v>
      </c>
      <c r="AA17">
        <f t="shared" si="10"/>
        <v>87</v>
      </c>
    </row>
    <row r="18" spans="1:27" x14ac:dyDescent="0.2">
      <c r="A18">
        <v>1</v>
      </c>
      <c r="B18">
        <f t="shared" si="1"/>
        <v>-41</v>
      </c>
      <c r="C18">
        <f t="shared" si="0"/>
        <v>-23</v>
      </c>
      <c r="D18">
        <f t="shared" si="0"/>
        <v>-9</v>
      </c>
      <c r="E18">
        <f t="shared" si="0"/>
        <v>1</v>
      </c>
      <c r="F18">
        <f t="shared" si="0"/>
        <v>7</v>
      </c>
      <c r="G18">
        <f t="shared" si="0"/>
        <v>9</v>
      </c>
      <c r="H18">
        <f t="shared" si="0"/>
        <v>7</v>
      </c>
      <c r="I18">
        <f t="shared" si="0"/>
        <v>1</v>
      </c>
      <c r="K18" s="3">
        <f t="shared" si="12"/>
        <v>81</v>
      </c>
      <c r="L18" s="3">
        <f t="shared" si="13"/>
        <v>82</v>
      </c>
      <c r="M18" s="3">
        <f t="shared" si="14"/>
        <v>83</v>
      </c>
      <c r="N18" s="3">
        <f t="shared" si="15"/>
        <v>84</v>
      </c>
      <c r="O18" s="3">
        <f t="shared" si="16"/>
        <v>83</v>
      </c>
      <c r="P18" s="3">
        <f t="shared" si="17"/>
        <v>84</v>
      </c>
      <c r="Q18" s="3">
        <f t="shared" si="18"/>
        <v>85</v>
      </c>
      <c r="R18" s="3">
        <f t="shared" si="19"/>
        <v>86</v>
      </c>
      <c r="T18">
        <f t="shared" si="11"/>
        <v>96</v>
      </c>
      <c r="U18">
        <f t="shared" si="10"/>
        <v>97</v>
      </c>
      <c r="V18">
        <f t="shared" si="10"/>
        <v>98</v>
      </c>
      <c r="W18">
        <f t="shared" si="10"/>
        <v>99</v>
      </c>
      <c r="X18">
        <f t="shared" si="10"/>
        <v>100</v>
      </c>
      <c r="Y18">
        <f t="shared" si="10"/>
        <v>101</v>
      </c>
      <c r="Z18">
        <f t="shared" si="10"/>
        <v>102</v>
      </c>
      <c r="AA18">
        <f t="shared" si="10"/>
        <v>103</v>
      </c>
    </row>
    <row r="19" spans="1:27" x14ac:dyDescent="0.2">
      <c r="A19">
        <v>0</v>
      </c>
      <c r="B19">
        <f t="shared" si="1"/>
        <v>-63</v>
      </c>
      <c r="C19">
        <f t="shared" si="0"/>
        <v>-45</v>
      </c>
      <c r="D19">
        <f t="shared" si="0"/>
        <v>-31</v>
      </c>
      <c r="E19">
        <f t="shared" si="0"/>
        <v>-21</v>
      </c>
      <c r="F19">
        <f t="shared" si="0"/>
        <v>-15</v>
      </c>
      <c r="G19">
        <f t="shared" si="0"/>
        <v>-13</v>
      </c>
      <c r="H19">
        <f t="shared" si="0"/>
        <v>-15</v>
      </c>
      <c r="I19">
        <f t="shared" si="0"/>
        <v>-21</v>
      </c>
      <c r="K19" s="3">
        <f>U18</f>
        <v>97</v>
      </c>
      <c r="L19" s="3">
        <f>V18</f>
        <v>98</v>
      </c>
      <c r="M19" s="3">
        <f>W18</f>
        <v>99</v>
      </c>
      <c r="N19" s="3">
        <f>X18</f>
        <v>100</v>
      </c>
      <c r="O19" s="3">
        <f>W18</f>
        <v>99</v>
      </c>
      <c r="P19" s="3">
        <f>X18</f>
        <v>100</v>
      </c>
      <c r="Q19" s="3">
        <f>Y18</f>
        <v>101</v>
      </c>
      <c r="R19" s="3">
        <f>Z18</f>
        <v>102</v>
      </c>
      <c r="T19">
        <f t="shared" si="11"/>
        <v>112</v>
      </c>
      <c r="U19">
        <f t="shared" si="10"/>
        <v>113</v>
      </c>
      <c r="V19">
        <f t="shared" si="10"/>
        <v>114</v>
      </c>
      <c r="W19">
        <f t="shared" si="10"/>
        <v>115</v>
      </c>
      <c r="X19">
        <f t="shared" si="10"/>
        <v>116</v>
      </c>
      <c r="Y19">
        <f t="shared" si="10"/>
        <v>117</v>
      </c>
      <c r="Z19">
        <f t="shared" si="10"/>
        <v>118</v>
      </c>
      <c r="AA19">
        <f t="shared" si="10"/>
        <v>119</v>
      </c>
    </row>
  </sheetData>
  <conditionalFormatting sqref="B2:I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B31A-0258-5345-8CD9-06064588EA1D}">
  <dimension ref="A2:R20"/>
  <sheetViews>
    <sheetView workbookViewId="0">
      <selection activeCell="B12" sqref="B12:I19"/>
    </sheetView>
  </sheetViews>
  <sheetFormatPr baseColWidth="10" defaultRowHeight="16" x14ac:dyDescent="0.2"/>
  <sheetData>
    <row r="2" spans="1:18" x14ac:dyDescent="0.2">
      <c r="B2" s="3">
        <v>32</v>
      </c>
      <c r="C2" s="3">
        <v>42</v>
      </c>
      <c r="D2" s="3">
        <v>32</v>
      </c>
      <c r="E2" s="3">
        <v>51</v>
      </c>
      <c r="F2" s="3">
        <v>63</v>
      </c>
      <c r="G2" s="3">
        <v>9</v>
      </c>
      <c r="H2" s="3">
        <v>31</v>
      </c>
      <c r="I2" s="3">
        <v>43</v>
      </c>
    </row>
    <row r="3" spans="1:18" x14ac:dyDescent="0.2">
      <c r="B3" s="3">
        <v>27</v>
      </c>
      <c r="C3" s="3">
        <v>32</v>
      </c>
      <c r="D3" s="3">
        <v>58</v>
      </c>
      <c r="E3" s="3">
        <v>62</v>
      </c>
      <c r="F3" s="3">
        <v>80</v>
      </c>
      <c r="G3" s="3">
        <v>67</v>
      </c>
      <c r="H3" s="3">
        <v>26</v>
      </c>
      <c r="I3" s="3">
        <v>44</v>
      </c>
      <c r="K3" s="1" t="s">
        <v>16</v>
      </c>
    </row>
    <row r="4" spans="1:18" x14ac:dyDescent="0.2">
      <c r="B4" s="3">
        <v>-5</v>
      </c>
      <c r="C4" s="3">
        <v>19</v>
      </c>
      <c r="D4" s="3">
        <v>26</v>
      </c>
      <c r="E4" s="3">
        <v>36</v>
      </c>
      <c r="F4" s="3">
        <v>17</v>
      </c>
      <c r="G4" s="3">
        <v>45</v>
      </c>
      <c r="H4" s="3">
        <v>61</v>
      </c>
      <c r="I4" s="3">
        <v>16</v>
      </c>
      <c r="K4" s="1" t="s">
        <v>17</v>
      </c>
    </row>
    <row r="5" spans="1:18" x14ac:dyDescent="0.2">
      <c r="B5" s="3">
        <v>-24</v>
      </c>
      <c r="C5" s="3">
        <v>-11</v>
      </c>
      <c r="D5" s="3">
        <v>7</v>
      </c>
      <c r="E5" s="3">
        <v>26</v>
      </c>
      <c r="F5" s="3">
        <v>24</v>
      </c>
      <c r="G5" s="3">
        <v>35</v>
      </c>
      <c r="H5" s="3">
        <v>-8</v>
      </c>
      <c r="I5" s="3">
        <v>-20</v>
      </c>
      <c r="K5" s="1" t="s">
        <v>18</v>
      </c>
    </row>
    <row r="6" spans="1:18" x14ac:dyDescent="0.2">
      <c r="B6" s="3">
        <v>-36</v>
      </c>
      <c r="C6" s="3">
        <v>-26</v>
      </c>
      <c r="D6" s="3">
        <v>-12</v>
      </c>
      <c r="E6" s="3">
        <v>-1</v>
      </c>
      <c r="F6" s="3">
        <v>9</v>
      </c>
      <c r="G6" s="3">
        <v>-7</v>
      </c>
      <c r="H6" s="3">
        <v>6</v>
      </c>
      <c r="I6" s="3">
        <v>-23</v>
      </c>
      <c r="K6" s="1" t="s">
        <v>19</v>
      </c>
    </row>
    <row r="7" spans="1:18" x14ac:dyDescent="0.2">
      <c r="B7" s="3">
        <v>-45</v>
      </c>
      <c r="C7" s="3">
        <v>-25</v>
      </c>
      <c r="D7" s="3">
        <v>-16</v>
      </c>
      <c r="E7" s="3">
        <v>-17</v>
      </c>
      <c r="F7" s="3">
        <v>3</v>
      </c>
      <c r="G7" s="3">
        <v>0</v>
      </c>
      <c r="H7" s="3">
        <v>-5</v>
      </c>
      <c r="I7" s="3">
        <v>-33</v>
      </c>
      <c r="K7" s="1" t="s">
        <v>20</v>
      </c>
    </row>
    <row r="8" spans="1:18" x14ac:dyDescent="0.2">
      <c r="B8" s="3">
        <v>-44</v>
      </c>
      <c r="C8" s="3">
        <v>-16</v>
      </c>
      <c r="D8" s="3">
        <v>-20</v>
      </c>
      <c r="E8" s="3">
        <v>-9</v>
      </c>
      <c r="F8" s="3">
        <v>-1</v>
      </c>
      <c r="G8" s="3">
        <v>11</v>
      </c>
      <c r="H8" s="3">
        <v>-6</v>
      </c>
      <c r="I8" s="3">
        <v>-71</v>
      </c>
      <c r="K8" s="1" t="s">
        <v>21</v>
      </c>
    </row>
    <row r="9" spans="1:18" x14ac:dyDescent="0.2">
      <c r="B9" s="3">
        <v>-19</v>
      </c>
      <c r="C9" s="3">
        <v>-13</v>
      </c>
      <c r="D9" s="3">
        <v>1</v>
      </c>
      <c r="E9" s="3">
        <v>17</v>
      </c>
      <c r="F9" s="3">
        <v>16</v>
      </c>
      <c r="G9" s="3">
        <v>7</v>
      </c>
      <c r="H9" s="3">
        <v>-37</v>
      </c>
      <c r="I9" s="3">
        <v>-26</v>
      </c>
      <c r="K9" s="1" t="s">
        <v>22</v>
      </c>
    </row>
    <row r="10" spans="1:18" x14ac:dyDescent="0.2">
      <c r="K10" s="1" t="s">
        <v>23</v>
      </c>
    </row>
    <row r="11" spans="1:18" x14ac:dyDescent="0.2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18" x14ac:dyDescent="0.2">
      <c r="A12">
        <v>7</v>
      </c>
      <c r="B12">
        <f>-3*((B$11-4)^2+($A12-6)^2)+80</f>
        <v>29</v>
      </c>
      <c r="C12">
        <f t="shared" ref="C12:I19" si="0">-3*((C$11-4)^2+($A12-6)^2)+80</f>
        <v>50</v>
      </c>
      <c r="D12">
        <f t="shared" si="0"/>
        <v>65</v>
      </c>
      <c r="E12">
        <f t="shared" si="0"/>
        <v>74</v>
      </c>
      <c r="F12">
        <f t="shared" si="0"/>
        <v>77</v>
      </c>
      <c r="G12">
        <f t="shared" si="0"/>
        <v>74</v>
      </c>
      <c r="H12">
        <f t="shared" si="0"/>
        <v>65</v>
      </c>
      <c r="I12">
        <f t="shared" si="0"/>
        <v>50</v>
      </c>
      <c r="K12" s="1" t="s">
        <v>32</v>
      </c>
    </row>
    <row r="13" spans="1:18" ht="17" thickBot="1" x14ac:dyDescent="0.25">
      <c r="A13">
        <v>6</v>
      </c>
      <c r="B13">
        <f t="shared" ref="B13:B19" si="1">-3*((B$11-4)^2+($A13-6)^2)+80</f>
        <v>32</v>
      </c>
      <c r="C13">
        <f t="shared" si="0"/>
        <v>53</v>
      </c>
      <c r="D13">
        <f t="shared" si="0"/>
        <v>68</v>
      </c>
      <c r="E13">
        <f t="shared" si="0"/>
        <v>77</v>
      </c>
      <c r="F13">
        <f t="shared" si="0"/>
        <v>80</v>
      </c>
      <c r="G13">
        <f t="shared" si="0"/>
        <v>77</v>
      </c>
      <c r="H13">
        <f t="shared" si="0"/>
        <v>68</v>
      </c>
      <c r="I13">
        <f t="shared" si="0"/>
        <v>53</v>
      </c>
      <c r="K13" s="4">
        <f>AVERAGE(A1:C3)</f>
        <v>33.25</v>
      </c>
      <c r="L13" s="4">
        <f t="shared" ref="L13:R20" si="2">AVERAGE(B1:D3)</f>
        <v>37.166666666666664</v>
      </c>
      <c r="M13" s="4">
        <f t="shared" si="2"/>
        <v>46.166666666666664</v>
      </c>
      <c r="N13" s="4">
        <f t="shared" si="2"/>
        <v>57.666666666666664</v>
      </c>
      <c r="O13" s="4">
        <f t="shared" si="2"/>
        <v>55.333333333333336</v>
      </c>
      <c r="P13" s="4">
        <f t="shared" si="2"/>
        <v>46</v>
      </c>
      <c r="Q13" s="4">
        <f t="shared" si="2"/>
        <v>36.666666666666664</v>
      </c>
      <c r="R13" s="4">
        <f t="shared" si="2"/>
        <v>36</v>
      </c>
    </row>
    <row r="14" spans="1:18" ht="17" thickBot="1" x14ac:dyDescent="0.25">
      <c r="A14">
        <v>5</v>
      </c>
      <c r="B14">
        <f t="shared" si="1"/>
        <v>29</v>
      </c>
      <c r="C14">
        <f t="shared" si="0"/>
        <v>50</v>
      </c>
      <c r="D14">
        <f t="shared" si="0"/>
        <v>65</v>
      </c>
      <c r="E14">
        <f t="shared" si="0"/>
        <v>74</v>
      </c>
      <c r="F14">
        <f t="shared" si="0"/>
        <v>77</v>
      </c>
      <c r="G14">
        <f t="shared" si="0"/>
        <v>74</v>
      </c>
      <c r="H14">
        <f t="shared" si="0"/>
        <v>65</v>
      </c>
      <c r="I14">
        <f t="shared" si="0"/>
        <v>50</v>
      </c>
      <c r="K14" s="4">
        <f t="shared" ref="K14:K20" si="3">AVERAGE(A2:C4)</f>
        <v>24.5</v>
      </c>
      <c r="L14" s="4">
        <f t="shared" si="2"/>
        <v>29.222222222222221</v>
      </c>
      <c r="M14" s="4">
        <f t="shared" si="2"/>
        <v>39.777777777777779</v>
      </c>
      <c r="N14" s="4">
        <f t="shared" si="2"/>
        <v>47.222222222222221</v>
      </c>
      <c r="O14" s="4">
        <f t="shared" si="2"/>
        <v>47.777777777777779</v>
      </c>
      <c r="P14" s="4">
        <f t="shared" si="2"/>
        <v>44.333333333333336</v>
      </c>
      <c r="Q14" s="5">
        <f t="shared" si="2"/>
        <v>38</v>
      </c>
      <c r="R14" s="4">
        <f t="shared" si="2"/>
        <v>36.833333333333336</v>
      </c>
    </row>
    <row r="15" spans="1:18" x14ac:dyDescent="0.2">
      <c r="A15">
        <v>4</v>
      </c>
      <c r="B15">
        <f t="shared" si="1"/>
        <v>20</v>
      </c>
      <c r="C15">
        <f t="shared" si="0"/>
        <v>41</v>
      </c>
      <c r="D15">
        <f t="shared" si="0"/>
        <v>56</v>
      </c>
      <c r="E15">
        <f t="shared" si="0"/>
        <v>65</v>
      </c>
      <c r="F15">
        <f t="shared" si="0"/>
        <v>68</v>
      </c>
      <c r="G15">
        <f t="shared" si="0"/>
        <v>65</v>
      </c>
      <c r="H15">
        <f t="shared" si="0"/>
        <v>56</v>
      </c>
      <c r="I15">
        <f t="shared" si="0"/>
        <v>41</v>
      </c>
      <c r="K15" s="4">
        <f t="shared" si="3"/>
        <v>6.333333333333333</v>
      </c>
      <c r="L15" s="4">
        <f t="shared" si="2"/>
        <v>14.333333333333334</v>
      </c>
      <c r="M15" s="4">
        <f t="shared" si="2"/>
        <v>28.333333333333332</v>
      </c>
      <c r="N15" s="4">
        <f t="shared" si="2"/>
        <v>37.333333333333336</v>
      </c>
      <c r="O15" s="4">
        <f t="shared" si="2"/>
        <v>43.555555555555557</v>
      </c>
      <c r="P15" s="4">
        <f t="shared" si="2"/>
        <v>38.555555555555557</v>
      </c>
      <c r="Q15" s="4">
        <f t="shared" si="2"/>
        <v>29.555555555555557</v>
      </c>
      <c r="R15" s="4">
        <f t="shared" si="2"/>
        <v>19.833333333333332</v>
      </c>
    </row>
    <row r="16" spans="1:18" x14ac:dyDescent="0.2">
      <c r="A16">
        <v>3</v>
      </c>
      <c r="B16">
        <f t="shared" si="1"/>
        <v>5</v>
      </c>
      <c r="C16">
        <f t="shared" si="0"/>
        <v>26</v>
      </c>
      <c r="D16">
        <f t="shared" si="0"/>
        <v>41</v>
      </c>
      <c r="E16">
        <f t="shared" si="0"/>
        <v>50</v>
      </c>
      <c r="F16">
        <f t="shared" si="0"/>
        <v>53</v>
      </c>
      <c r="G16">
        <f t="shared" si="0"/>
        <v>50</v>
      </c>
      <c r="H16">
        <f t="shared" si="0"/>
        <v>41</v>
      </c>
      <c r="I16">
        <f t="shared" si="0"/>
        <v>26</v>
      </c>
      <c r="K16" s="4">
        <f t="shared" si="3"/>
        <v>-13.833333333333334</v>
      </c>
      <c r="L16" s="4">
        <f t="shared" si="2"/>
        <v>-6.8888888888888893</v>
      </c>
      <c r="M16" s="4">
        <f t="shared" si="2"/>
        <v>7.1111111111111107</v>
      </c>
      <c r="N16" s="4">
        <f t="shared" si="2"/>
        <v>14.666666666666666</v>
      </c>
      <c r="O16" s="4">
        <f t="shared" si="2"/>
        <v>20.444444444444443</v>
      </c>
      <c r="P16" s="4">
        <f t="shared" si="2"/>
        <v>20.222222222222221</v>
      </c>
      <c r="Q16" s="4">
        <f t="shared" si="2"/>
        <v>11.666666666666666</v>
      </c>
      <c r="R16" s="4">
        <f t="shared" si="2"/>
        <v>5.333333333333333</v>
      </c>
    </row>
    <row r="17" spans="1:18" x14ac:dyDescent="0.2">
      <c r="A17">
        <v>2</v>
      </c>
      <c r="B17">
        <f t="shared" si="1"/>
        <v>-16</v>
      </c>
      <c r="C17">
        <f t="shared" si="0"/>
        <v>5</v>
      </c>
      <c r="D17">
        <f t="shared" si="0"/>
        <v>20</v>
      </c>
      <c r="E17">
        <f t="shared" si="0"/>
        <v>29</v>
      </c>
      <c r="F17">
        <f t="shared" si="0"/>
        <v>32</v>
      </c>
      <c r="G17">
        <f t="shared" si="0"/>
        <v>29</v>
      </c>
      <c r="H17">
        <f t="shared" si="0"/>
        <v>20</v>
      </c>
      <c r="I17">
        <f t="shared" si="0"/>
        <v>5</v>
      </c>
      <c r="K17" s="4">
        <f t="shared" si="3"/>
        <v>-27.833333333333332</v>
      </c>
      <c r="L17" s="4">
        <f t="shared" si="2"/>
        <v>-20.888888888888889</v>
      </c>
      <c r="M17" s="4">
        <f t="shared" si="2"/>
        <v>-8.3333333333333339</v>
      </c>
      <c r="N17" s="4">
        <f t="shared" si="2"/>
        <v>2.5555555555555554</v>
      </c>
      <c r="O17" s="4">
        <f t="shared" si="2"/>
        <v>8</v>
      </c>
      <c r="P17" s="4">
        <f t="shared" si="2"/>
        <v>6.333333333333333</v>
      </c>
      <c r="Q17" s="4">
        <f t="shared" si="2"/>
        <v>-6.1111111111111107</v>
      </c>
      <c r="R17" s="4">
        <f t="shared" si="2"/>
        <v>-13.833333333333334</v>
      </c>
    </row>
    <row r="18" spans="1:18" x14ac:dyDescent="0.2">
      <c r="A18">
        <v>1</v>
      </c>
      <c r="B18">
        <f t="shared" si="1"/>
        <v>-43</v>
      </c>
      <c r="C18">
        <f t="shared" si="0"/>
        <v>-22</v>
      </c>
      <c r="D18">
        <f t="shared" si="0"/>
        <v>-7</v>
      </c>
      <c r="E18">
        <f t="shared" si="0"/>
        <v>2</v>
      </c>
      <c r="F18">
        <f t="shared" si="0"/>
        <v>5</v>
      </c>
      <c r="G18">
        <f t="shared" si="0"/>
        <v>2</v>
      </c>
      <c r="H18">
        <f t="shared" si="0"/>
        <v>-7</v>
      </c>
      <c r="I18">
        <f t="shared" si="0"/>
        <v>-22</v>
      </c>
      <c r="K18" s="4">
        <f t="shared" si="3"/>
        <v>-32</v>
      </c>
      <c r="L18" s="4">
        <f t="shared" si="2"/>
        <v>-26.666666666666668</v>
      </c>
      <c r="M18" s="4">
        <f t="shared" si="2"/>
        <v>-15.777777777777779</v>
      </c>
      <c r="N18" s="4">
        <f t="shared" si="2"/>
        <v>-7.1111111111111107</v>
      </c>
      <c r="O18" s="4">
        <f t="shared" si="2"/>
        <v>-1.3333333333333333</v>
      </c>
      <c r="P18" s="4">
        <f t="shared" si="2"/>
        <v>1.1111111111111112</v>
      </c>
      <c r="Q18" s="4">
        <f t="shared" si="2"/>
        <v>-14.222222222222221</v>
      </c>
      <c r="R18" s="4">
        <f t="shared" si="2"/>
        <v>-22</v>
      </c>
    </row>
    <row r="19" spans="1:18" x14ac:dyDescent="0.2">
      <c r="A19">
        <v>0</v>
      </c>
      <c r="B19">
        <f t="shared" si="1"/>
        <v>-76</v>
      </c>
      <c r="C19">
        <f t="shared" si="0"/>
        <v>-55</v>
      </c>
      <c r="D19">
        <f t="shared" si="0"/>
        <v>-40</v>
      </c>
      <c r="E19">
        <f t="shared" si="0"/>
        <v>-31</v>
      </c>
      <c r="F19">
        <f t="shared" si="0"/>
        <v>-28</v>
      </c>
      <c r="G19">
        <f t="shared" si="0"/>
        <v>-31</v>
      </c>
      <c r="H19">
        <f t="shared" si="0"/>
        <v>-40</v>
      </c>
      <c r="I19">
        <f t="shared" si="0"/>
        <v>-55</v>
      </c>
      <c r="K19" s="4">
        <f t="shared" si="3"/>
        <v>-27</v>
      </c>
      <c r="L19" s="4">
        <f t="shared" si="2"/>
        <v>-21.888888888888889</v>
      </c>
      <c r="M19" s="4">
        <f t="shared" si="2"/>
        <v>-10.888888888888889</v>
      </c>
      <c r="N19" s="4">
        <f t="shared" si="2"/>
        <v>-2.8888888888888888</v>
      </c>
      <c r="O19" s="4">
        <f t="shared" si="2"/>
        <v>3</v>
      </c>
      <c r="P19" s="4">
        <f t="shared" si="2"/>
        <v>-1.3333333333333333</v>
      </c>
      <c r="Q19" s="4">
        <f t="shared" si="2"/>
        <v>-17.777777777777779</v>
      </c>
      <c r="R19" s="4">
        <f t="shared" si="2"/>
        <v>-29.666666666666668</v>
      </c>
    </row>
    <row r="20" spans="1:18" x14ac:dyDescent="0.2">
      <c r="K20" s="4">
        <f t="shared" si="3"/>
        <v>-23</v>
      </c>
      <c r="L20" s="4">
        <f t="shared" si="2"/>
        <v>-18.5</v>
      </c>
      <c r="M20" s="4">
        <f t="shared" si="2"/>
        <v>-6.666666666666667</v>
      </c>
      <c r="N20" s="4">
        <f t="shared" si="2"/>
        <v>0.66666666666666663</v>
      </c>
      <c r="O20" s="4">
        <f t="shared" si="2"/>
        <v>6.833333333333333</v>
      </c>
      <c r="P20" s="4">
        <f t="shared" si="2"/>
        <v>-1.6666666666666667</v>
      </c>
      <c r="Q20" s="4">
        <f t="shared" si="2"/>
        <v>-20.333333333333332</v>
      </c>
      <c r="R20" s="4">
        <f t="shared" si="2"/>
        <v>-35</v>
      </c>
    </row>
  </sheetData>
  <conditionalFormatting sqref="B2:I9 B11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I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R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4E273-DE1E-9542-A55E-7A11D99FAF5C}">
  <dimension ref="A2:R20"/>
  <sheetViews>
    <sheetView workbookViewId="0">
      <selection activeCell="B12" sqref="B12"/>
    </sheetView>
  </sheetViews>
  <sheetFormatPr baseColWidth="10" defaultColWidth="7.1640625" defaultRowHeight="16" x14ac:dyDescent="0.2"/>
  <sheetData>
    <row r="2" spans="1:18" x14ac:dyDescent="0.2">
      <c r="B2" s="3">
        <v>-28</v>
      </c>
      <c r="C2" s="3">
        <v>0</v>
      </c>
      <c r="D2" s="3">
        <v>29</v>
      </c>
      <c r="E2" s="3">
        <v>12</v>
      </c>
      <c r="F2" s="3">
        <v>59</v>
      </c>
      <c r="G2" s="3">
        <v>44</v>
      </c>
      <c r="H2" s="3">
        <v>43</v>
      </c>
      <c r="I2" s="3">
        <v>45</v>
      </c>
    </row>
    <row r="3" spans="1:18" x14ac:dyDescent="0.2">
      <c r="B3" s="3">
        <v>-24</v>
      </c>
      <c r="C3" s="3">
        <v>-39</v>
      </c>
      <c r="D3" s="3">
        <v>-5</v>
      </c>
      <c r="E3" s="3">
        <v>1</v>
      </c>
      <c r="F3" s="3">
        <v>-16</v>
      </c>
      <c r="G3" s="3">
        <v>57</v>
      </c>
      <c r="H3" s="3">
        <v>28</v>
      </c>
      <c r="I3" s="3">
        <v>54</v>
      </c>
      <c r="K3" s="1" t="s">
        <v>24</v>
      </c>
    </row>
    <row r="4" spans="1:18" x14ac:dyDescent="0.2">
      <c r="B4" s="3">
        <v>-13</v>
      </c>
      <c r="C4" s="3">
        <v>-17</v>
      </c>
      <c r="D4" s="3">
        <v>7</v>
      </c>
      <c r="E4" s="3">
        <v>8</v>
      </c>
      <c r="F4" s="3">
        <v>29</v>
      </c>
      <c r="G4" s="3">
        <v>56</v>
      </c>
      <c r="H4" s="3">
        <v>47</v>
      </c>
      <c r="I4" s="3">
        <v>57</v>
      </c>
      <c r="K4" s="1" t="s">
        <v>25</v>
      </c>
    </row>
    <row r="5" spans="1:18" x14ac:dyDescent="0.2">
      <c r="B5" s="3">
        <v>-27</v>
      </c>
      <c r="C5" s="3">
        <v>-27</v>
      </c>
      <c r="D5" s="3">
        <v>-16</v>
      </c>
      <c r="E5" s="3">
        <v>-16</v>
      </c>
      <c r="F5" s="3">
        <v>-1</v>
      </c>
      <c r="G5" s="3">
        <v>17</v>
      </c>
      <c r="H5" s="3">
        <v>-2</v>
      </c>
      <c r="I5" s="3">
        <v>1</v>
      </c>
      <c r="K5" s="1" t="s">
        <v>26</v>
      </c>
    </row>
    <row r="6" spans="1:18" x14ac:dyDescent="0.2">
      <c r="B6" s="3">
        <v>-9</v>
      </c>
      <c r="C6" s="3">
        <v>-26</v>
      </c>
      <c r="D6" s="3">
        <v>-9</v>
      </c>
      <c r="E6" s="3">
        <v>-10</v>
      </c>
      <c r="F6" s="3">
        <v>-2</v>
      </c>
      <c r="G6" s="3">
        <v>-4</v>
      </c>
      <c r="H6" s="3">
        <v>3</v>
      </c>
      <c r="I6" s="3">
        <v>-3</v>
      </c>
      <c r="K6" s="1" t="s">
        <v>27</v>
      </c>
    </row>
    <row r="7" spans="1:18" x14ac:dyDescent="0.2">
      <c r="B7" s="3">
        <v>-14</v>
      </c>
      <c r="C7" s="3">
        <v>2</v>
      </c>
      <c r="D7" s="3">
        <v>-11</v>
      </c>
      <c r="E7" s="3">
        <v>-2</v>
      </c>
      <c r="F7" s="3">
        <v>-5</v>
      </c>
      <c r="G7" s="3">
        <v>2</v>
      </c>
      <c r="H7" s="3">
        <v>14</v>
      </c>
      <c r="I7" s="3">
        <v>5</v>
      </c>
      <c r="K7" s="1" t="s">
        <v>28</v>
      </c>
    </row>
    <row r="8" spans="1:18" x14ac:dyDescent="0.2">
      <c r="B8" s="3">
        <v>-35</v>
      </c>
      <c r="C8" s="3">
        <v>-8</v>
      </c>
      <c r="D8" s="3">
        <v>11</v>
      </c>
      <c r="E8" s="3">
        <v>2</v>
      </c>
      <c r="F8" s="3">
        <v>8</v>
      </c>
      <c r="G8" s="3">
        <v>15</v>
      </c>
      <c r="H8" s="3">
        <v>-3</v>
      </c>
      <c r="I8" s="3">
        <v>1</v>
      </c>
      <c r="K8" s="1" t="s">
        <v>29</v>
      </c>
    </row>
    <row r="9" spans="1:18" x14ac:dyDescent="0.2">
      <c r="B9" s="3">
        <v>-1</v>
      </c>
      <c r="C9" s="3">
        <v>-18</v>
      </c>
      <c r="D9" s="3">
        <v>-9</v>
      </c>
      <c r="E9" s="3">
        <v>10</v>
      </c>
      <c r="F9" s="3">
        <v>-17</v>
      </c>
      <c r="G9" s="3">
        <v>-25</v>
      </c>
      <c r="H9" s="3">
        <v>-31</v>
      </c>
      <c r="I9" s="3">
        <v>-50</v>
      </c>
      <c r="K9" s="1" t="s">
        <v>30</v>
      </c>
    </row>
    <row r="10" spans="1:18" x14ac:dyDescent="0.2">
      <c r="K10" s="1" t="s">
        <v>31</v>
      </c>
    </row>
    <row r="11" spans="1:18" x14ac:dyDescent="0.2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18" x14ac:dyDescent="0.2">
      <c r="A12">
        <v>7</v>
      </c>
      <c r="B12">
        <f>-2*((B$11-6)^2+($A12-7)^2)+56</f>
        <v>-16</v>
      </c>
      <c r="C12">
        <f t="shared" ref="C12:I19" si="0">-2*((C$11-6)^2+($A12-7)^2)+56</f>
        <v>6</v>
      </c>
      <c r="D12">
        <f t="shared" si="0"/>
        <v>24</v>
      </c>
      <c r="E12">
        <f t="shared" si="0"/>
        <v>38</v>
      </c>
      <c r="F12">
        <f t="shared" si="0"/>
        <v>48</v>
      </c>
      <c r="G12">
        <f t="shared" si="0"/>
        <v>54</v>
      </c>
      <c r="H12">
        <f t="shared" si="0"/>
        <v>56</v>
      </c>
      <c r="I12">
        <f t="shared" si="0"/>
        <v>54</v>
      </c>
      <c r="K12" s="1" t="s">
        <v>32</v>
      </c>
    </row>
    <row r="13" spans="1:18" ht="17" thickBot="1" x14ac:dyDescent="0.25">
      <c r="A13">
        <v>6</v>
      </c>
      <c r="B13">
        <f t="shared" ref="B13:B19" si="1">-2*((B$11-6)^2+($A13-7)^2)+56</f>
        <v>-18</v>
      </c>
      <c r="C13">
        <f t="shared" si="0"/>
        <v>4</v>
      </c>
      <c r="D13">
        <f t="shared" si="0"/>
        <v>22</v>
      </c>
      <c r="E13">
        <f t="shared" si="0"/>
        <v>36</v>
      </c>
      <c r="F13">
        <f t="shared" si="0"/>
        <v>46</v>
      </c>
      <c r="G13">
        <f t="shared" si="0"/>
        <v>52</v>
      </c>
      <c r="H13">
        <f t="shared" si="0"/>
        <v>54</v>
      </c>
      <c r="I13">
        <f t="shared" si="0"/>
        <v>52</v>
      </c>
      <c r="K13" s="4">
        <f>AVERAGE(A1:C3)</f>
        <v>-22.75</v>
      </c>
      <c r="L13" s="4">
        <f t="shared" ref="L13:R13" si="2">AVERAGE(B1:D3)</f>
        <v>-11.166666666666666</v>
      </c>
      <c r="M13" s="4">
        <f t="shared" si="2"/>
        <v>-0.33333333333333331</v>
      </c>
      <c r="N13" s="4">
        <f t="shared" si="2"/>
        <v>13.333333333333334</v>
      </c>
      <c r="O13" s="4">
        <f t="shared" si="2"/>
        <v>26.166666666666668</v>
      </c>
      <c r="P13" s="4">
        <f t="shared" si="2"/>
        <v>35.833333333333336</v>
      </c>
      <c r="Q13" s="4">
        <f t="shared" si="2"/>
        <v>45.166666666666664</v>
      </c>
      <c r="R13" s="4">
        <f t="shared" si="2"/>
        <v>42.5</v>
      </c>
    </row>
    <row r="14" spans="1:18" ht="17" thickBot="1" x14ac:dyDescent="0.25">
      <c r="A14">
        <v>5</v>
      </c>
      <c r="B14">
        <f t="shared" si="1"/>
        <v>-24</v>
      </c>
      <c r="C14">
        <f t="shared" si="0"/>
        <v>-2</v>
      </c>
      <c r="D14">
        <f t="shared" si="0"/>
        <v>16</v>
      </c>
      <c r="E14">
        <f t="shared" si="0"/>
        <v>30</v>
      </c>
      <c r="F14">
        <f t="shared" si="0"/>
        <v>40</v>
      </c>
      <c r="G14">
        <f t="shared" si="0"/>
        <v>46</v>
      </c>
      <c r="H14">
        <f t="shared" si="0"/>
        <v>48</v>
      </c>
      <c r="I14">
        <f t="shared" si="0"/>
        <v>46</v>
      </c>
      <c r="K14" s="4">
        <f t="shared" ref="K14:K20" si="3">AVERAGE(A2:C4)</f>
        <v>-20.166666666666668</v>
      </c>
      <c r="L14" s="4">
        <f t="shared" ref="L14:L20" si="4">AVERAGE(B2:D4)</f>
        <v>-10</v>
      </c>
      <c r="M14" s="4">
        <f t="shared" ref="M14:M20" si="5">AVERAGE(C2:E4)</f>
        <v>-0.44444444444444442</v>
      </c>
      <c r="N14" s="4">
        <f t="shared" ref="N14:N20" si="6">AVERAGE(D2:F4)</f>
        <v>13.777777777777779</v>
      </c>
      <c r="O14" s="4">
        <f t="shared" ref="O14:O20" si="7">AVERAGE(E2:G4)</f>
        <v>27.777777777777779</v>
      </c>
      <c r="P14" s="4">
        <f t="shared" ref="P14:P20" si="8">AVERAGE(F2:H4)</f>
        <v>38.555555555555557</v>
      </c>
      <c r="Q14" s="5">
        <f t="shared" ref="Q14:Q20" si="9">AVERAGE(G2:I4)</f>
        <v>47.888888888888886</v>
      </c>
      <c r="R14" s="4">
        <f t="shared" ref="R14:R20" si="10">AVERAGE(H2:J4)</f>
        <v>45.666666666666664</v>
      </c>
    </row>
    <row r="15" spans="1:18" x14ac:dyDescent="0.2">
      <c r="A15">
        <v>4</v>
      </c>
      <c r="B15">
        <f t="shared" si="1"/>
        <v>-34</v>
      </c>
      <c r="C15">
        <f t="shared" si="0"/>
        <v>-12</v>
      </c>
      <c r="D15">
        <f t="shared" si="0"/>
        <v>6</v>
      </c>
      <c r="E15">
        <f t="shared" si="0"/>
        <v>20</v>
      </c>
      <c r="F15">
        <f t="shared" si="0"/>
        <v>30</v>
      </c>
      <c r="G15">
        <f t="shared" si="0"/>
        <v>36</v>
      </c>
      <c r="H15">
        <f t="shared" si="0"/>
        <v>38</v>
      </c>
      <c r="I15">
        <f t="shared" si="0"/>
        <v>36</v>
      </c>
      <c r="K15" s="4">
        <f t="shared" si="3"/>
        <v>-24.5</v>
      </c>
      <c r="L15" s="4">
        <f t="shared" si="4"/>
        <v>-17.888888888888889</v>
      </c>
      <c r="M15" s="4">
        <f t="shared" si="5"/>
        <v>-11.555555555555555</v>
      </c>
      <c r="N15" s="4">
        <f t="shared" si="6"/>
        <v>-1</v>
      </c>
      <c r="O15" s="4">
        <f t="shared" si="7"/>
        <v>15</v>
      </c>
      <c r="P15" s="4">
        <f t="shared" si="8"/>
        <v>23.888888888888889</v>
      </c>
      <c r="Q15" s="4">
        <f t="shared" si="9"/>
        <v>35</v>
      </c>
      <c r="R15" s="4">
        <f t="shared" si="10"/>
        <v>30.833333333333332</v>
      </c>
    </row>
    <row r="16" spans="1:18" x14ac:dyDescent="0.2">
      <c r="A16">
        <v>3</v>
      </c>
      <c r="B16">
        <f t="shared" si="1"/>
        <v>-48</v>
      </c>
      <c r="C16">
        <f t="shared" si="0"/>
        <v>-26</v>
      </c>
      <c r="D16">
        <f t="shared" si="0"/>
        <v>-8</v>
      </c>
      <c r="E16">
        <f t="shared" si="0"/>
        <v>6</v>
      </c>
      <c r="F16">
        <f t="shared" si="0"/>
        <v>16</v>
      </c>
      <c r="G16">
        <f t="shared" si="0"/>
        <v>22</v>
      </c>
      <c r="H16">
        <f t="shared" si="0"/>
        <v>24</v>
      </c>
      <c r="I16">
        <f t="shared" si="0"/>
        <v>22</v>
      </c>
      <c r="K16" s="4">
        <f t="shared" si="3"/>
        <v>-19.833333333333332</v>
      </c>
      <c r="L16" s="4">
        <f t="shared" si="4"/>
        <v>-15.222222222222221</v>
      </c>
      <c r="M16" s="4">
        <f t="shared" si="5"/>
        <v>-11.777777777777779</v>
      </c>
      <c r="N16" s="4">
        <f t="shared" si="6"/>
        <v>-1.1111111111111112</v>
      </c>
      <c r="O16" s="4">
        <f t="shared" si="7"/>
        <v>8.5555555555555554</v>
      </c>
      <c r="P16" s="4">
        <f t="shared" si="8"/>
        <v>15.888888888888889</v>
      </c>
      <c r="Q16" s="4">
        <f t="shared" si="9"/>
        <v>19.111111111111111</v>
      </c>
      <c r="R16" s="4">
        <f t="shared" si="10"/>
        <v>17.166666666666668</v>
      </c>
    </row>
    <row r="17" spans="1:18" x14ac:dyDescent="0.2">
      <c r="A17">
        <v>2</v>
      </c>
      <c r="B17">
        <f t="shared" si="1"/>
        <v>-66</v>
      </c>
      <c r="C17">
        <f t="shared" si="0"/>
        <v>-44</v>
      </c>
      <c r="D17">
        <f t="shared" si="0"/>
        <v>-26</v>
      </c>
      <c r="E17">
        <f t="shared" si="0"/>
        <v>-12</v>
      </c>
      <c r="F17">
        <f t="shared" si="0"/>
        <v>-2</v>
      </c>
      <c r="G17">
        <f t="shared" si="0"/>
        <v>4</v>
      </c>
      <c r="H17">
        <f t="shared" si="0"/>
        <v>6</v>
      </c>
      <c r="I17">
        <f t="shared" si="0"/>
        <v>4</v>
      </c>
      <c r="K17" s="4">
        <f t="shared" si="3"/>
        <v>-16.833333333333332</v>
      </c>
      <c r="L17" s="4">
        <f t="shared" si="4"/>
        <v>-15.222222222222221</v>
      </c>
      <c r="M17" s="4">
        <f t="shared" si="5"/>
        <v>-12.777777777777779</v>
      </c>
      <c r="N17" s="4">
        <f t="shared" si="6"/>
        <v>-8</v>
      </c>
      <c r="O17" s="4">
        <f t="shared" si="7"/>
        <v>-2.3333333333333335</v>
      </c>
      <c r="P17" s="4">
        <f t="shared" si="8"/>
        <v>2.4444444444444446</v>
      </c>
      <c r="Q17" s="4">
        <f t="shared" si="9"/>
        <v>3.6666666666666665</v>
      </c>
      <c r="R17" s="4">
        <f t="shared" si="10"/>
        <v>3</v>
      </c>
    </row>
    <row r="18" spans="1:18" x14ac:dyDescent="0.2">
      <c r="A18">
        <v>1</v>
      </c>
      <c r="B18">
        <f t="shared" si="1"/>
        <v>-88</v>
      </c>
      <c r="C18">
        <f t="shared" si="0"/>
        <v>-66</v>
      </c>
      <c r="D18">
        <f t="shared" si="0"/>
        <v>-48</v>
      </c>
      <c r="E18">
        <f t="shared" si="0"/>
        <v>-34</v>
      </c>
      <c r="F18">
        <f t="shared" si="0"/>
        <v>-24</v>
      </c>
      <c r="G18">
        <f t="shared" si="0"/>
        <v>-18</v>
      </c>
      <c r="H18">
        <f t="shared" si="0"/>
        <v>-16</v>
      </c>
      <c r="I18">
        <f t="shared" si="0"/>
        <v>-18</v>
      </c>
      <c r="K18" s="4">
        <f t="shared" si="3"/>
        <v>-15</v>
      </c>
      <c r="L18" s="4">
        <f t="shared" si="4"/>
        <v>-11</v>
      </c>
      <c r="M18" s="4">
        <f t="shared" si="5"/>
        <v>-5.666666666666667</v>
      </c>
      <c r="N18" s="4">
        <f t="shared" si="6"/>
        <v>-2</v>
      </c>
      <c r="O18" s="4">
        <f t="shared" si="7"/>
        <v>0.44444444444444442</v>
      </c>
      <c r="P18" s="4">
        <f t="shared" si="8"/>
        <v>3.1111111111111112</v>
      </c>
      <c r="Q18" s="4">
        <f t="shared" si="9"/>
        <v>3.3333333333333335</v>
      </c>
      <c r="R18" s="4">
        <f t="shared" si="10"/>
        <v>2.8333333333333335</v>
      </c>
    </row>
    <row r="19" spans="1:18" x14ac:dyDescent="0.2">
      <c r="A19">
        <v>0</v>
      </c>
      <c r="B19">
        <f t="shared" si="1"/>
        <v>-114</v>
      </c>
      <c r="C19">
        <f t="shared" si="0"/>
        <v>-92</v>
      </c>
      <c r="D19">
        <f t="shared" si="0"/>
        <v>-74</v>
      </c>
      <c r="E19">
        <f t="shared" si="0"/>
        <v>-60</v>
      </c>
      <c r="F19">
        <f t="shared" si="0"/>
        <v>-50</v>
      </c>
      <c r="G19">
        <f t="shared" si="0"/>
        <v>-44</v>
      </c>
      <c r="H19">
        <f t="shared" si="0"/>
        <v>-42</v>
      </c>
      <c r="I19">
        <f t="shared" si="0"/>
        <v>-44</v>
      </c>
      <c r="K19" s="4">
        <f t="shared" si="3"/>
        <v>-12.333333333333334</v>
      </c>
      <c r="L19" s="4">
        <f t="shared" si="4"/>
        <v>-9.2222222222222214</v>
      </c>
      <c r="M19" s="4">
        <f t="shared" si="5"/>
        <v>-2.5555555555555554</v>
      </c>
      <c r="N19" s="4">
        <f t="shared" si="6"/>
        <v>-1.4444444444444444</v>
      </c>
      <c r="O19" s="4">
        <f t="shared" si="7"/>
        <v>-1.3333333333333333</v>
      </c>
      <c r="P19" s="4">
        <f t="shared" si="8"/>
        <v>-4.666666666666667</v>
      </c>
      <c r="Q19" s="4">
        <f t="shared" si="9"/>
        <v>-8</v>
      </c>
      <c r="R19" s="4">
        <f t="shared" si="10"/>
        <v>-10.666666666666666</v>
      </c>
    </row>
    <row r="20" spans="1:18" x14ac:dyDescent="0.2">
      <c r="K20" s="4">
        <f t="shared" si="3"/>
        <v>-15.5</v>
      </c>
      <c r="L20" s="4">
        <f t="shared" si="4"/>
        <v>-10</v>
      </c>
      <c r="M20" s="4">
        <f t="shared" si="5"/>
        <v>-2</v>
      </c>
      <c r="N20" s="4">
        <f t="shared" si="6"/>
        <v>0.83333333333333337</v>
      </c>
      <c r="O20" s="4">
        <f t="shared" si="7"/>
        <v>-1.1666666666666667</v>
      </c>
      <c r="P20" s="4">
        <f t="shared" si="8"/>
        <v>-8.8333333333333339</v>
      </c>
      <c r="Q20" s="4">
        <f t="shared" si="9"/>
        <v>-15.5</v>
      </c>
      <c r="R20" s="4">
        <f t="shared" si="10"/>
        <v>-20.75</v>
      </c>
    </row>
  </sheetData>
  <conditionalFormatting sqref="B2:I9 B11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R20 B12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7B28-9460-0048-8444-89A4E9E53492}">
  <dimension ref="A2:R21"/>
  <sheetViews>
    <sheetView workbookViewId="0">
      <selection activeCell="G14" sqref="G14"/>
    </sheetView>
  </sheetViews>
  <sheetFormatPr baseColWidth="10" defaultColWidth="7.1640625" defaultRowHeight="16" x14ac:dyDescent="0.2"/>
  <sheetData>
    <row r="2" spans="1:18" x14ac:dyDescent="0.2">
      <c r="B2" s="3"/>
      <c r="C2" s="3"/>
      <c r="D2" s="3"/>
      <c r="E2" s="3"/>
      <c r="F2" s="3"/>
      <c r="G2" s="3"/>
      <c r="H2" s="3"/>
      <c r="I2" s="3"/>
    </row>
    <row r="3" spans="1:18" x14ac:dyDescent="0.2">
      <c r="B3" s="3">
        <v>98</v>
      </c>
      <c r="C3" s="3">
        <v>134</v>
      </c>
      <c r="D3" s="3">
        <v>61</v>
      </c>
      <c r="E3" s="3">
        <v>95</v>
      </c>
      <c r="F3" s="3">
        <v>68</v>
      </c>
      <c r="G3" s="3">
        <v>126</v>
      </c>
      <c r="H3" s="3">
        <v>34</v>
      </c>
      <c r="I3" s="3">
        <v>-11</v>
      </c>
      <c r="K3" s="1" t="s">
        <v>33</v>
      </c>
    </row>
    <row r="4" spans="1:18" x14ac:dyDescent="0.2">
      <c r="B4" s="3">
        <v>-6</v>
      </c>
      <c r="C4" s="3">
        <v>7</v>
      </c>
      <c r="D4" s="3">
        <v>26</v>
      </c>
      <c r="E4" s="3">
        <v>31</v>
      </c>
      <c r="F4" s="3">
        <v>65</v>
      </c>
      <c r="G4" s="3">
        <v>56</v>
      </c>
      <c r="H4" s="3">
        <v>25</v>
      </c>
      <c r="I4" s="3">
        <v>-20</v>
      </c>
      <c r="K4" s="1" t="s">
        <v>34</v>
      </c>
    </row>
    <row r="5" spans="1:18" x14ac:dyDescent="0.2">
      <c r="B5" s="3">
        <v>-14</v>
      </c>
      <c r="C5" s="3">
        <v>13</v>
      </c>
      <c r="D5" s="3">
        <v>6</v>
      </c>
      <c r="E5" s="3">
        <v>21</v>
      </c>
      <c r="F5" s="3">
        <v>23</v>
      </c>
      <c r="G5" s="3">
        <v>12</v>
      </c>
      <c r="H5" s="3">
        <v>17</v>
      </c>
      <c r="I5" s="3">
        <v>-20</v>
      </c>
      <c r="K5" s="1" t="s">
        <v>35</v>
      </c>
    </row>
    <row r="6" spans="1:18" x14ac:dyDescent="0.2">
      <c r="B6" s="3">
        <v>-27</v>
      </c>
      <c r="C6" s="3">
        <v>-2</v>
      </c>
      <c r="D6" s="3">
        <v>-5</v>
      </c>
      <c r="E6" s="3">
        <v>12</v>
      </c>
      <c r="F6" s="3">
        <v>17</v>
      </c>
      <c r="G6" s="3">
        <v>6</v>
      </c>
      <c r="H6" s="3">
        <v>10</v>
      </c>
      <c r="I6" s="3">
        <v>-25</v>
      </c>
      <c r="K6" s="1" t="s">
        <v>36</v>
      </c>
    </row>
    <row r="7" spans="1:18" x14ac:dyDescent="0.2">
      <c r="B7" s="3">
        <v>-26</v>
      </c>
      <c r="C7" s="3">
        <v>-4</v>
      </c>
      <c r="D7" s="3">
        <v>-4</v>
      </c>
      <c r="E7" s="3">
        <v>-10</v>
      </c>
      <c r="F7" s="3">
        <v>3</v>
      </c>
      <c r="G7" s="3">
        <v>3</v>
      </c>
      <c r="H7" s="3">
        <v>33</v>
      </c>
      <c r="I7" s="3">
        <v>-12</v>
      </c>
      <c r="K7" s="1" t="s">
        <v>37</v>
      </c>
    </row>
    <row r="8" spans="1:18" x14ac:dyDescent="0.2">
      <c r="B8" s="3">
        <v>-35</v>
      </c>
      <c r="C8" s="3">
        <v>-1</v>
      </c>
      <c r="D8" s="3">
        <v>-20</v>
      </c>
      <c r="E8" s="3">
        <v>-23</v>
      </c>
      <c r="F8" s="3">
        <v>-15</v>
      </c>
      <c r="G8" s="3">
        <v>24</v>
      </c>
      <c r="H8" s="3">
        <v>38</v>
      </c>
      <c r="I8" s="3">
        <v>-22</v>
      </c>
      <c r="K8" s="1" t="s">
        <v>38</v>
      </c>
    </row>
    <row r="9" spans="1:18" x14ac:dyDescent="0.2">
      <c r="B9" s="3"/>
      <c r="C9" s="3"/>
      <c r="D9" s="3"/>
      <c r="E9" s="3"/>
      <c r="F9" s="3"/>
      <c r="G9" s="3"/>
      <c r="H9" s="3"/>
      <c r="I9" s="3"/>
      <c r="K9" s="1" t="s">
        <v>39</v>
      </c>
    </row>
    <row r="10" spans="1:18" x14ac:dyDescent="0.2">
      <c r="K10" s="1" t="s">
        <v>33</v>
      </c>
    </row>
    <row r="11" spans="1:18" x14ac:dyDescent="0.2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18" x14ac:dyDescent="0.2">
      <c r="A12">
        <v>7</v>
      </c>
      <c r="K12" s="1" t="s">
        <v>32</v>
      </c>
    </row>
    <row r="13" spans="1:18" ht="17" thickBot="1" x14ac:dyDescent="0.25">
      <c r="A13">
        <v>6</v>
      </c>
      <c r="B13" s="4">
        <f>-1*((B$11-2)^2+($A13-7)^2)+20</f>
        <v>15</v>
      </c>
      <c r="C13" s="4">
        <f t="shared" ref="C13:I18" si="0">-1*((C$11-2)^2+($A13-7)^2)+20</f>
        <v>18</v>
      </c>
      <c r="D13" s="4">
        <f t="shared" si="0"/>
        <v>19</v>
      </c>
      <c r="E13" s="4">
        <f t="shared" si="0"/>
        <v>18</v>
      </c>
      <c r="F13" s="4">
        <f t="shared" si="0"/>
        <v>15</v>
      </c>
      <c r="G13" s="4">
        <f t="shared" si="0"/>
        <v>10</v>
      </c>
      <c r="H13" s="4">
        <f t="shared" si="0"/>
        <v>3</v>
      </c>
      <c r="I13" s="4">
        <f t="shared" si="0"/>
        <v>-6</v>
      </c>
      <c r="K13" s="4"/>
      <c r="L13" s="4"/>
      <c r="M13" s="4"/>
      <c r="N13" s="4"/>
      <c r="O13" s="4" t="s">
        <v>40</v>
      </c>
      <c r="P13" s="4"/>
      <c r="Q13" s="4"/>
      <c r="R13" s="4"/>
    </row>
    <row r="14" spans="1:18" ht="17" thickBot="1" x14ac:dyDescent="0.25">
      <c r="A14">
        <v>5</v>
      </c>
      <c r="B14" s="4">
        <f t="shared" ref="B14:B18" si="1">-1*((B$11-2)^2+($A14-7)^2)+20</f>
        <v>12</v>
      </c>
      <c r="C14" s="4">
        <f t="shared" si="0"/>
        <v>15</v>
      </c>
      <c r="D14" s="4">
        <f t="shared" si="0"/>
        <v>16</v>
      </c>
      <c r="E14" s="4">
        <f t="shared" si="0"/>
        <v>15</v>
      </c>
      <c r="F14" s="4">
        <f t="shared" si="0"/>
        <v>12</v>
      </c>
      <c r="G14" s="4">
        <f t="shared" si="0"/>
        <v>7</v>
      </c>
      <c r="H14" s="4">
        <f t="shared" si="0"/>
        <v>0</v>
      </c>
      <c r="I14" s="4">
        <f t="shared" si="0"/>
        <v>-9</v>
      </c>
      <c r="K14" s="4">
        <f t="shared" ref="K14:K20" si="2">AVERAGE(A2:C4)</f>
        <v>58.25</v>
      </c>
      <c r="L14" s="4">
        <f t="shared" ref="L14:R20" si="3">AVERAGE(B2:D4)</f>
        <v>53.333333333333336</v>
      </c>
      <c r="M14" s="4">
        <f t="shared" si="3"/>
        <v>59</v>
      </c>
      <c r="N14" s="4">
        <f t="shared" si="3"/>
        <v>57.666666666666664</v>
      </c>
      <c r="O14" s="6">
        <f t="shared" si="3"/>
        <v>73.5</v>
      </c>
      <c r="P14" s="4">
        <f t="shared" si="3"/>
        <v>62.333333333333336</v>
      </c>
      <c r="Q14" s="5">
        <f t="shared" si="3"/>
        <v>35</v>
      </c>
      <c r="R14" s="4">
        <f t="shared" si="3"/>
        <v>7</v>
      </c>
    </row>
    <row r="15" spans="1:18" x14ac:dyDescent="0.2">
      <c r="A15">
        <v>4</v>
      </c>
      <c r="B15" s="4">
        <f t="shared" si="1"/>
        <v>7</v>
      </c>
      <c r="C15" s="4">
        <f t="shared" si="0"/>
        <v>10</v>
      </c>
      <c r="D15" s="4">
        <f t="shared" si="0"/>
        <v>11</v>
      </c>
      <c r="E15" s="4">
        <f t="shared" si="0"/>
        <v>10</v>
      </c>
      <c r="F15" s="4">
        <f t="shared" si="0"/>
        <v>7</v>
      </c>
      <c r="G15" s="4">
        <f t="shared" si="0"/>
        <v>2</v>
      </c>
      <c r="H15" s="4">
        <f t="shared" si="0"/>
        <v>-5</v>
      </c>
      <c r="I15" s="4">
        <f t="shared" si="0"/>
        <v>-14</v>
      </c>
      <c r="K15" s="4">
        <f t="shared" si="2"/>
        <v>38.666666666666664</v>
      </c>
      <c r="L15" s="4">
        <f t="shared" si="3"/>
        <v>36.111111111111114</v>
      </c>
      <c r="M15" s="4">
        <f t="shared" si="3"/>
        <v>43.777777777777779</v>
      </c>
      <c r="N15" s="4">
        <f t="shared" si="3"/>
        <v>44</v>
      </c>
      <c r="O15" s="4">
        <f t="shared" si="3"/>
        <v>55.222222222222221</v>
      </c>
      <c r="P15" s="4">
        <f t="shared" si="3"/>
        <v>47.333333333333336</v>
      </c>
      <c r="Q15" s="4">
        <f t="shared" si="3"/>
        <v>24.333333333333332</v>
      </c>
      <c r="R15" s="4">
        <f t="shared" si="3"/>
        <v>4.166666666666667</v>
      </c>
    </row>
    <row r="16" spans="1:18" x14ac:dyDescent="0.2">
      <c r="A16">
        <v>3</v>
      </c>
      <c r="B16" s="4">
        <f t="shared" si="1"/>
        <v>0</v>
      </c>
      <c r="C16" s="4">
        <f t="shared" si="0"/>
        <v>3</v>
      </c>
      <c r="D16" s="4">
        <f t="shared" si="0"/>
        <v>4</v>
      </c>
      <c r="E16" s="4">
        <f t="shared" si="0"/>
        <v>3</v>
      </c>
      <c r="F16" s="4">
        <f t="shared" si="0"/>
        <v>0</v>
      </c>
      <c r="G16" s="4">
        <f t="shared" si="0"/>
        <v>-5</v>
      </c>
      <c r="H16" s="4">
        <f t="shared" si="0"/>
        <v>-12</v>
      </c>
      <c r="I16" s="4">
        <f t="shared" si="0"/>
        <v>-21</v>
      </c>
      <c r="K16" s="4">
        <f t="shared" si="2"/>
        <v>-4.833333333333333</v>
      </c>
      <c r="L16" s="4">
        <f t="shared" si="3"/>
        <v>-0.22222222222222221</v>
      </c>
      <c r="M16" s="4">
        <f t="shared" si="3"/>
        <v>12.111111111111111</v>
      </c>
      <c r="N16" s="4">
        <f t="shared" si="3"/>
        <v>21.777777777777779</v>
      </c>
      <c r="O16" s="4">
        <f t="shared" si="3"/>
        <v>27</v>
      </c>
      <c r="P16" s="4">
        <f t="shared" si="3"/>
        <v>25.666666666666668</v>
      </c>
      <c r="Q16" s="4">
        <f t="shared" si="3"/>
        <v>6.7777777777777777</v>
      </c>
      <c r="R16" s="4">
        <f t="shared" si="3"/>
        <v>-2.1666666666666665</v>
      </c>
    </row>
    <row r="17" spans="1:18" x14ac:dyDescent="0.2">
      <c r="A17">
        <v>2</v>
      </c>
      <c r="B17" s="4">
        <f t="shared" si="1"/>
        <v>-9</v>
      </c>
      <c r="C17" s="4">
        <f t="shared" si="0"/>
        <v>-6</v>
      </c>
      <c r="D17" s="4">
        <f t="shared" si="0"/>
        <v>-5</v>
      </c>
      <c r="E17" s="4">
        <f t="shared" si="0"/>
        <v>-6</v>
      </c>
      <c r="F17" s="4">
        <f t="shared" si="0"/>
        <v>-9</v>
      </c>
      <c r="G17" s="4">
        <f t="shared" si="0"/>
        <v>-14</v>
      </c>
      <c r="H17" s="4">
        <f t="shared" si="0"/>
        <v>-21</v>
      </c>
      <c r="I17" s="4">
        <f t="shared" si="0"/>
        <v>-30</v>
      </c>
      <c r="K17" s="4">
        <f t="shared" si="2"/>
        <v>-10</v>
      </c>
      <c r="L17" s="4">
        <f t="shared" si="3"/>
        <v>-7</v>
      </c>
      <c r="M17" s="4">
        <f t="shared" si="3"/>
        <v>3</v>
      </c>
      <c r="N17" s="4">
        <f t="shared" si="3"/>
        <v>7</v>
      </c>
      <c r="O17" s="4">
        <f t="shared" si="3"/>
        <v>9.6666666666666661</v>
      </c>
      <c r="P17" s="4">
        <f t="shared" si="3"/>
        <v>13.777777777777779</v>
      </c>
      <c r="Q17" s="4">
        <f t="shared" si="3"/>
        <v>2.6666666666666665</v>
      </c>
      <c r="R17" s="4">
        <f t="shared" si="3"/>
        <v>0.5</v>
      </c>
    </row>
    <row r="18" spans="1:18" x14ac:dyDescent="0.2">
      <c r="A18">
        <v>1</v>
      </c>
      <c r="B18" s="4">
        <f t="shared" si="1"/>
        <v>-20</v>
      </c>
      <c r="C18" s="4">
        <f t="shared" si="0"/>
        <v>-17</v>
      </c>
      <c r="D18" s="4">
        <f t="shared" si="0"/>
        <v>-16</v>
      </c>
      <c r="E18" s="4">
        <f t="shared" si="0"/>
        <v>-17</v>
      </c>
      <c r="F18" s="4">
        <f t="shared" si="0"/>
        <v>-20</v>
      </c>
      <c r="G18" s="4">
        <f t="shared" si="0"/>
        <v>-25</v>
      </c>
      <c r="H18" s="4">
        <f t="shared" si="0"/>
        <v>-32</v>
      </c>
      <c r="I18" s="4">
        <f t="shared" si="0"/>
        <v>-41</v>
      </c>
      <c r="K18" s="4">
        <f t="shared" si="2"/>
        <v>-15.833333333333334</v>
      </c>
      <c r="L18" s="4">
        <f t="shared" si="3"/>
        <v>-13.777777777777779</v>
      </c>
      <c r="M18" s="4">
        <f t="shared" si="3"/>
        <v>-6.333333333333333</v>
      </c>
      <c r="N18" s="4">
        <f t="shared" si="3"/>
        <v>-5</v>
      </c>
      <c r="O18" s="4">
        <f t="shared" si="3"/>
        <v>1.8888888888888888</v>
      </c>
      <c r="P18" s="4">
        <f t="shared" si="3"/>
        <v>13.222222222222221</v>
      </c>
      <c r="Q18" s="4">
        <f t="shared" si="3"/>
        <v>6.1111111111111107</v>
      </c>
      <c r="R18" s="4">
        <f t="shared" si="3"/>
        <v>3.6666666666666665</v>
      </c>
    </row>
    <row r="19" spans="1:18" x14ac:dyDescent="0.2">
      <c r="A19">
        <v>0</v>
      </c>
      <c r="K19" s="4">
        <f t="shared" si="2"/>
        <v>-16.5</v>
      </c>
      <c r="L19" s="4">
        <f t="shared" si="3"/>
        <v>-15</v>
      </c>
      <c r="M19" s="4">
        <f t="shared" si="3"/>
        <v>-10.333333333333334</v>
      </c>
      <c r="N19" s="4">
        <f t="shared" si="3"/>
        <v>-11.5</v>
      </c>
      <c r="O19" s="4">
        <f t="shared" si="3"/>
        <v>-3</v>
      </c>
      <c r="P19" s="4">
        <f t="shared" si="3"/>
        <v>14.333333333333334</v>
      </c>
      <c r="Q19" s="4">
        <f t="shared" si="3"/>
        <v>10.666666666666666</v>
      </c>
      <c r="R19" s="4">
        <f t="shared" si="3"/>
        <v>9.25</v>
      </c>
    </row>
    <row r="20" spans="1:18" x14ac:dyDescent="0.2">
      <c r="H20">
        <f>H7-H17</f>
        <v>54</v>
      </c>
      <c r="K20" s="4">
        <f t="shared" si="2"/>
        <v>-18</v>
      </c>
      <c r="L20" s="4">
        <f t="shared" si="3"/>
        <v>-18.666666666666668</v>
      </c>
      <c r="M20" s="4">
        <f t="shared" si="3"/>
        <v>-14.666666666666666</v>
      </c>
      <c r="N20" s="4">
        <f t="shared" si="3"/>
        <v>-19.333333333333332</v>
      </c>
      <c r="O20" s="4">
        <f t="shared" si="3"/>
        <v>-4.666666666666667</v>
      </c>
      <c r="P20" s="4">
        <f t="shared" si="3"/>
        <v>15.666666666666666</v>
      </c>
      <c r="Q20" s="4">
        <f t="shared" si="3"/>
        <v>13.333333333333334</v>
      </c>
      <c r="R20" s="4">
        <f t="shared" si="3"/>
        <v>8</v>
      </c>
    </row>
    <row r="21" spans="1:18" x14ac:dyDescent="0.2">
      <c r="G21">
        <f>G8-G18</f>
        <v>49</v>
      </c>
      <c r="H21">
        <f>H8-H18</f>
        <v>70</v>
      </c>
      <c r="I21">
        <f>I8-I18</f>
        <v>19</v>
      </c>
    </row>
  </sheetData>
  <conditionalFormatting sqref="B2:I9 B11:I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R20 B20:F20 G21:I21 H20 B12:I12 B19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Paper</vt:lpstr>
      <vt:lpstr>Caballo</vt:lpstr>
      <vt:lpstr>Alfil</vt:lpstr>
      <vt:lpstr>Torre</vt:lpstr>
      <vt:lpstr>Dama</vt:lpstr>
      <vt:lpstr>Peones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2021-08-28T07:33:38Z</dcterms:created>
  <dcterms:modified xsi:type="dcterms:W3CDTF">2021-09-07T07:11:37Z</dcterms:modified>
</cp:coreProperties>
</file>