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dizertatie-bookNLP\works\lovecraft\"/>
    </mc:Choice>
  </mc:AlternateContent>
  <xr:revisionPtr revIDLastSave="0" documentId="13_ncr:1_{0A7C0F95-CBD8-4474-95FA-CED5C11C8FF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4" i="1" l="1"/>
  <c r="H15" i="1"/>
  <c r="H16" i="1"/>
  <c r="H17" i="1"/>
  <c r="H18" i="1"/>
  <c r="G14" i="1"/>
  <c r="G15" i="1"/>
  <c r="G16" i="1"/>
  <c r="G17" i="1"/>
  <c r="G18" i="1"/>
  <c r="F14" i="1"/>
  <c r="F15" i="1"/>
  <c r="F16" i="1"/>
  <c r="F17" i="1"/>
  <c r="F18" i="1"/>
  <c r="E14" i="1"/>
  <c r="E15" i="1"/>
  <c r="E16" i="1"/>
  <c r="E17" i="1"/>
  <c r="E18" i="1"/>
  <c r="H13" i="1"/>
  <c r="G13" i="1"/>
  <c r="F13" i="1"/>
  <c r="E13" i="1"/>
  <c r="D18" i="1"/>
  <c r="D17" i="1"/>
  <c r="E7" i="1"/>
  <c r="F7" i="1"/>
  <c r="G7" i="1"/>
  <c r="H7" i="1"/>
  <c r="D7" i="1"/>
  <c r="H6" i="1"/>
  <c r="G6" i="1"/>
  <c r="F6" i="1"/>
  <c r="E6" i="1"/>
  <c r="D6" i="1"/>
</calcChain>
</file>

<file path=xl/sharedStrings.xml><?xml version="1.0" encoding="utf-8"?>
<sst xmlns="http://schemas.openxmlformats.org/spreadsheetml/2006/main" count="38" uniqueCount="25">
  <si>
    <t>Work</t>
  </si>
  <si>
    <t>Main character</t>
  </si>
  <si>
    <t>occourencesCount</t>
  </si>
  <si>
    <t>possCount</t>
  </si>
  <si>
    <t>agentCount</t>
  </si>
  <si>
    <t>patientCount</t>
  </si>
  <si>
    <t>modCount</t>
  </si>
  <si>
    <t>At the Mountains of Madness</t>
  </si>
  <si>
    <t>Call of Chtulhu</t>
  </si>
  <si>
    <t>The Colour of Space</t>
  </si>
  <si>
    <t>The Shadow over Innsmouth</t>
  </si>
  <si>
    <t>The Whisperer in Darkness</t>
  </si>
  <si>
    <t>Lake</t>
  </si>
  <si>
    <t>Wilcox</t>
  </si>
  <si>
    <t>Ammi</t>
  </si>
  <si>
    <t>Obed</t>
  </si>
  <si>
    <t>Akeley</t>
  </si>
  <si>
    <t>Lovecraft</t>
  </si>
  <si>
    <t>Total</t>
  </si>
  <si>
    <t>possesions</t>
  </si>
  <si>
    <t>occourences</t>
  </si>
  <si>
    <t>patient</t>
  </si>
  <si>
    <t>agent</t>
  </si>
  <si>
    <t>modifiers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</si>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</sst>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he_whisperer_in_darkness/the_whisperer_in_darknessCharactersStats.t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e_whisperer_in_darknessCharac"/>
    </sheetNames>
    <sheetDataSet>
      <sheetData sheetId="0">
        <row r="2">
          <cell r="C2">
            <v>276</v>
          </cell>
          <cell r="D2">
            <v>68</v>
          </cell>
          <cell r="E2">
            <v>79</v>
          </cell>
          <cell r="F2">
            <v>30</v>
          </cell>
          <cell r="G2">
            <v>13</v>
          </cell>
        </row>
        <row r="4">
          <cell r="C4">
            <v>49</v>
          </cell>
          <cell r="D4">
            <v>14</v>
          </cell>
          <cell r="E4">
            <v>24</v>
          </cell>
          <cell r="F4">
            <v>5</v>
          </cell>
          <cell r="G4">
            <v>3</v>
          </cell>
        </row>
        <row r="5">
          <cell r="C5">
            <v>40</v>
          </cell>
          <cell r="D5">
            <v>14</v>
          </cell>
          <cell r="E5">
            <v>15</v>
          </cell>
          <cell r="F5">
            <v>3</v>
          </cell>
          <cell r="G5">
            <v>5</v>
          </cell>
        </row>
        <row r="7">
          <cell r="C7">
            <v>16</v>
          </cell>
          <cell r="D7">
            <v>6</v>
          </cell>
          <cell r="E7">
            <v>3</v>
          </cell>
          <cell r="F7">
            <v>2</v>
          </cell>
          <cell r="G7">
            <v>1</v>
          </cell>
        </row>
        <row r="8">
          <cell r="C8">
            <v>15</v>
          </cell>
          <cell r="D8">
            <v>5</v>
          </cell>
          <cell r="E8">
            <v>8</v>
          </cell>
          <cell r="F8">
            <v>1</v>
          </cell>
          <cell r="G8">
            <v>2</v>
          </cell>
        </row>
        <row r="13">
          <cell r="C13">
            <v>3</v>
          </cell>
        </row>
        <row r="15">
          <cell r="C15">
            <v>2</v>
          </cell>
        </row>
        <row r="16">
          <cell r="C16">
            <v>2</v>
          </cell>
        </row>
        <row r="18">
          <cell r="C18">
            <v>2</v>
          </cell>
        </row>
        <row r="19">
          <cell r="C19">
            <v>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8"/>
  <sheetViews>
    <sheetView tabSelected="1" workbookViewId="0">
      <selection activeCell="A12" sqref="A12:H18"/>
    </sheetView>
  </sheetViews>
  <sheetFormatPr defaultRowHeight="15" x14ac:dyDescent="0.25"/>
  <cols>
    <col min="2" max="2" width="31.140625" customWidth="1"/>
    <col min="3" max="3" width="17.140625" customWidth="1"/>
    <col min="4" max="4" width="15.140625" customWidth="1"/>
    <col min="5" max="5" width="19.85546875" customWidth="1"/>
    <col min="6" max="6" width="22.7109375" customWidth="1"/>
    <col min="7" max="7" width="21.5703125" customWidth="1"/>
    <col min="8" max="8" width="16.5703125" customWidth="1"/>
  </cols>
  <sheetData>
    <row r="1" spans="1:8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>
        <v>1</v>
      </c>
      <c r="B2" t="s">
        <v>7</v>
      </c>
      <c r="C2" t="s">
        <v>12</v>
      </c>
      <c r="D2">
        <v>156</v>
      </c>
      <c r="E2">
        <v>39</v>
      </c>
      <c r="F2">
        <v>64</v>
      </c>
      <c r="G2">
        <v>6</v>
      </c>
      <c r="H2">
        <v>6</v>
      </c>
    </row>
    <row r="3" spans="1:8" x14ac:dyDescent="0.25">
      <c r="A3">
        <v>2</v>
      </c>
      <c r="B3" t="s">
        <v>8</v>
      </c>
      <c r="C3" t="s">
        <v>13</v>
      </c>
      <c r="D3">
        <v>71</v>
      </c>
      <c r="E3">
        <v>27</v>
      </c>
      <c r="F3">
        <v>31</v>
      </c>
      <c r="G3">
        <v>7</v>
      </c>
      <c r="H3">
        <v>0</v>
      </c>
    </row>
    <row r="4" spans="1:8" x14ac:dyDescent="0.25">
      <c r="A4">
        <v>3</v>
      </c>
      <c r="B4" t="s">
        <v>9</v>
      </c>
      <c r="C4" t="s">
        <v>14</v>
      </c>
      <c r="D4">
        <v>216</v>
      </c>
      <c r="E4">
        <v>29</v>
      </c>
      <c r="F4">
        <v>95</v>
      </c>
      <c r="G4">
        <v>15</v>
      </c>
      <c r="H4">
        <v>7</v>
      </c>
    </row>
    <row r="5" spans="1:8" x14ac:dyDescent="0.25">
      <c r="A5">
        <v>4</v>
      </c>
      <c r="B5" t="s">
        <v>10</v>
      </c>
      <c r="C5" t="s">
        <v>15</v>
      </c>
      <c r="D5">
        <v>50</v>
      </c>
      <c r="E5">
        <v>6</v>
      </c>
      <c r="F5">
        <v>21</v>
      </c>
      <c r="G5">
        <v>6</v>
      </c>
      <c r="H5">
        <v>3</v>
      </c>
    </row>
    <row r="6" spans="1:8" x14ac:dyDescent="0.25">
      <c r="A6">
        <v>5</v>
      </c>
      <c r="B6" t="s">
        <v>11</v>
      </c>
      <c r="C6" t="s">
        <v>16</v>
      </c>
      <c r="D6">
        <f>SUM([1]the_whisperer_in_darknessCharac!C2,[1]the_whisperer_in_darknessCharac!C4,[1]the_whisperer_in_darknessCharac!C5,[1]the_whisperer_in_darknessCharac!C7,[1]the_whisperer_in_darknessCharac!C8)</f>
        <v>396</v>
      </c>
      <c r="E6">
        <f>SUM([1]the_whisperer_in_darknessCharac!D2,[1]the_whisperer_in_darknessCharac!D4,[1]the_whisperer_in_darknessCharac!D5,[1]the_whisperer_in_darknessCharac!D7,[1]the_whisperer_in_darknessCharac!D8)</f>
        <v>107</v>
      </c>
      <c r="F6">
        <f>SUM([1]the_whisperer_in_darknessCharac!E2,[1]the_whisperer_in_darknessCharac!E4,[1]the_whisperer_in_darknessCharac!E5,[1]the_whisperer_in_darknessCharac!E7,[1]the_whisperer_in_darknessCharac!E8)</f>
        <v>129</v>
      </c>
      <c r="G6">
        <f>SUM([1]the_whisperer_in_darknessCharac!F2,[1]the_whisperer_in_darknessCharac!F4,[1]the_whisperer_in_darknessCharac!F5,[1]the_whisperer_in_darknessCharac!F7,[1]the_whisperer_in_darknessCharac!F8)</f>
        <v>41</v>
      </c>
      <c r="H6">
        <f>SUM([1]the_whisperer_in_darknessCharac!G2,[1]the_whisperer_in_darknessCharac!G4,[1]the_whisperer_in_darknessCharac!G5,[1]the_whisperer_in_darknessCharac!G7,[1]the_whisperer_in_darknessCharac!G8)</f>
        <v>24</v>
      </c>
    </row>
    <row r="7" spans="1:8" x14ac:dyDescent="0.25">
      <c r="B7" t="s">
        <v>17</v>
      </c>
      <c r="C7" t="s">
        <v>18</v>
      </c>
      <c r="D7">
        <f>SUM(D2:D6)</f>
        <v>889</v>
      </c>
      <c r="E7">
        <f t="shared" ref="E7:H7" si="0">SUM(E2:E6)</f>
        <v>208</v>
      </c>
      <c r="F7">
        <f t="shared" si="0"/>
        <v>340</v>
      </c>
      <c r="G7">
        <f t="shared" si="0"/>
        <v>75</v>
      </c>
      <c r="H7">
        <f t="shared" si="0"/>
        <v>40</v>
      </c>
    </row>
    <row r="12" spans="1:8" x14ac:dyDescent="0.25">
      <c r="B12" t="s">
        <v>0</v>
      </c>
      <c r="C12" t="s">
        <v>1</v>
      </c>
      <c r="D12" t="s">
        <v>20</v>
      </c>
      <c r="E12" t="s">
        <v>19</v>
      </c>
      <c r="F12" t="s">
        <v>22</v>
      </c>
      <c r="G12" t="s">
        <v>21</v>
      </c>
      <c r="H12" t="s">
        <v>23</v>
      </c>
    </row>
    <row r="13" spans="1:8" x14ac:dyDescent="0.25">
      <c r="A13">
        <v>1</v>
      </c>
      <c r="B13" t="s">
        <v>7</v>
      </c>
      <c r="C13" t="s">
        <v>12</v>
      </c>
      <c r="D13">
        <v>156</v>
      </c>
      <c r="E13" s="1">
        <f>E2/D2</f>
        <v>0.25</v>
      </c>
      <c r="F13" s="1">
        <f>F2/D2</f>
        <v>0.41025641025641024</v>
      </c>
      <c r="G13" s="1">
        <f>G2/D2</f>
        <v>3.8461538461538464E-2</v>
      </c>
      <c r="H13" s="1">
        <f>H2/D2</f>
        <v>3.8461538461538464E-2</v>
      </c>
    </row>
    <row r="14" spans="1:8" x14ac:dyDescent="0.25">
      <c r="A14">
        <v>2</v>
      </c>
      <c r="B14" t="s">
        <v>8</v>
      </c>
      <c r="C14" t="s">
        <v>13</v>
      </c>
      <c r="D14">
        <v>71</v>
      </c>
      <c r="E14" s="1">
        <f t="shared" ref="E14:E18" si="1">E3/D3</f>
        <v>0.38028169014084506</v>
      </c>
      <c r="F14" s="1">
        <f t="shared" ref="F14:F18" si="2">F3/D3</f>
        <v>0.43661971830985913</v>
      </c>
      <c r="G14" s="1">
        <f t="shared" ref="G14:G18" si="3">G3/D3</f>
        <v>9.8591549295774641E-2</v>
      </c>
      <c r="H14" s="1">
        <f t="shared" ref="H14:H18" si="4">H3/D3</f>
        <v>0</v>
      </c>
    </row>
    <row r="15" spans="1:8" x14ac:dyDescent="0.25">
      <c r="A15">
        <v>3</v>
      </c>
      <c r="B15" t="s">
        <v>9</v>
      </c>
      <c r="C15" t="s">
        <v>14</v>
      </c>
      <c r="D15">
        <v>216</v>
      </c>
      <c r="E15" s="1">
        <f t="shared" si="1"/>
        <v>0.13425925925925927</v>
      </c>
      <c r="F15" s="1">
        <f t="shared" si="2"/>
        <v>0.43981481481481483</v>
      </c>
      <c r="G15" s="1">
        <f t="shared" si="3"/>
        <v>6.9444444444444448E-2</v>
      </c>
      <c r="H15" s="1">
        <f t="shared" si="4"/>
        <v>3.2407407407407406E-2</v>
      </c>
    </row>
    <row r="16" spans="1:8" x14ac:dyDescent="0.25">
      <c r="A16">
        <v>4</v>
      </c>
      <c r="B16" t="s">
        <v>10</v>
      </c>
      <c r="C16" t="s">
        <v>15</v>
      </c>
      <c r="D16">
        <v>50</v>
      </c>
      <c r="E16" s="1">
        <f t="shared" si="1"/>
        <v>0.12</v>
      </c>
      <c r="F16" s="1">
        <f t="shared" si="2"/>
        <v>0.42</v>
      </c>
      <c r="G16" s="1">
        <f t="shared" si="3"/>
        <v>0.12</v>
      </c>
      <c r="H16" s="1">
        <f t="shared" si="4"/>
        <v>0.06</v>
      </c>
    </row>
    <row r="17" spans="1:8" x14ac:dyDescent="0.25">
      <c r="A17">
        <v>5</v>
      </c>
      <c r="B17" t="s">
        <v>11</v>
      </c>
      <c r="C17" t="s">
        <v>16</v>
      </c>
      <c r="D17">
        <f>SUM([1]the_whisperer_in_darknessCharac!C13,[1]the_whisperer_in_darknessCharac!C15,[1]the_whisperer_in_darknessCharac!C16,[1]the_whisperer_in_darknessCharac!C18,[1]the_whisperer_in_darknessCharac!C19)</f>
        <v>11</v>
      </c>
      <c r="E17" s="1">
        <f t="shared" si="1"/>
        <v>0.27020202020202022</v>
      </c>
      <c r="F17" s="1">
        <f t="shared" si="2"/>
        <v>0.32575757575757575</v>
      </c>
      <c r="G17" s="1">
        <f t="shared" si="3"/>
        <v>0.10353535353535354</v>
      </c>
      <c r="H17" s="1">
        <f t="shared" si="4"/>
        <v>6.0606060606060608E-2</v>
      </c>
    </row>
    <row r="18" spans="1:8" x14ac:dyDescent="0.25">
      <c r="A18">
        <v>6</v>
      </c>
      <c r="B18" t="s">
        <v>17</v>
      </c>
      <c r="C18" t="s">
        <v>24</v>
      </c>
      <c r="D18">
        <f>SUM(D13:D17)</f>
        <v>504</v>
      </c>
      <c r="E18" s="1">
        <f t="shared" si="1"/>
        <v>0.23397075365579303</v>
      </c>
      <c r="F18" s="1">
        <f t="shared" si="2"/>
        <v>0.38245219347581555</v>
      </c>
      <c r="G18" s="1">
        <f t="shared" si="3"/>
        <v>8.4364454443194598E-2</v>
      </c>
      <c r="H18" s="1">
        <f t="shared" si="4"/>
        <v>4.4994375703037118E-2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</dc:creator>
  <cp:lastModifiedBy>Dan</cp:lastModifiedBy>
  <dcterms:created xsi:type="dcterms:W3CDTF">2015-06-05T18:17:20Z</dcterms:created>
  <dcterms:modified xsi:type="dcterms:W3CDTF">2023-04-22T14:50:11Z</dcterms:modified>
</cp:coreProperties>
</file>