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TRATAR\MC034\1407\"/>
    </mc:Choice>
  </mc:AlternateContent>
  <xr:revisionPtr revIDLastSave="0" documentId="13_ncr:1_{153B1281-045F-4C42-9C85-CF2C3AA8F4A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4" i="2"/>
  <c r="N14" i="2"/>
</calcChain>
</file>

<file path=xl/sharedStrings.xml><?xml version="1.0" encoding="utf-8"?>
<sst xmlns="http://schemas.openxmlformats.org/spreadsheetml/2006/main" count="692" uniqueCount="170">
  <si>
    <t>Workbook name</t>
  </si>
  <si>
    <t>C:\Users\cmron\OneDrive\Documentos\Litesizer 500\Célia Ronconi\Mariana\MC034\1407\MC034_1407.apkw</t>
  </si>
  <si>
    <t>Measurement name</t>
  </si>
  <si>
    <t>MC034_G0_A</t>
  </si>
  <si>
    <t>Measurement mode</t>
  </si>
  <si>
    <t>Particle Size Series</t>
  </si>
  <si>
    <t>Comment</t>
  </si>
  <si>
    <t>DIL 1:10</t>
  </si>
  <si>
    <t>Result</t>
  </si>
  <si>
    <t>Distribution average</t>
  </si>
  <si>
    <t>Expert advices</t>
  </si>
  <si>
    <t>Input parameters</t>
  </si>
  <si>
    <t>General</t>
  </si>
  <si>
    <t>Name</t>
  </si>
  <si>
    <t>Status</t>
  </si>
  <si>
    <t>Repetition</t>
  </si>
  <si>
    <t>Start time</t>
  </si>
  <si>
    <t>Temperature</t>
  </si>
  <si>
    <t>Measurement position</t>
  </si>
  <si>
    <t>Processed runs</t>
  </si>
  <si>
    <t>Polydispersity</t>
  </si>
  <si>
    <t>Hydrodynamic diameter</t>
  </si>
  <si>
    <t>Peak 1 (intensity)</t>
  </si>
  <si>
    <t>Area 1 (intensity)</t>
  </si>
  <si>
    <t>Standard dev. 1 (intensity)</t>
  </si>
  <si>
    <t>Peak 2 (intensity)</t>
  </si>
  <si>
    <t>Area 2 (intensity)</t>
  </si>
  <si>
    <t>Standard dev. 2 (intensity)</t>
  </si>
  <si>
    <t>Peak 3 (intensity)</t>
  </si>
  <si>
    <t>Area 3 (intensity)</t>
  </si>
  <si>
    <t>Standard dev. 3 (intensity)</t>
  </si>
  <si>
    <t>Particle diameter</t>
  </si>
  <si>
    <t>Size distribution</t>
  </si>
  <si>
    <t>Sample id</t>
  </si>
  <si>
    <t>°C</t>
  </si>
  <si>
    <t>[mm]</t>
  </si>
  <si>
    <t>%</t>
  </si>
  <si>
    <t>nm</t>
  </si>
  <si>
    <t>Surface weighted</t>
  </si>
  <si>
    <t>Volume weighted</t>
  </si>
  <si>
    <t>Number weighted</t>
  </si>
  <si>
    <t>Batch number</t>
  </si>
  <si>
    <t>MC034_G0_A 1</t>
  </si>
  <si>
    <t>Succeeded</t>
  </si>
  <si>
    <t>14:19:25</t>
  </si>
  <si>
    <t>[nm]</t>
  </si>
  <si>
    <t>[%]</t>
  </si>
  <si>
    <t>Measurement cell</t>
  </si>
  <si>
    <t>Disposable</t>
  </si>
  <si>
    <t>MC034_G0_A 2</t>
  </si>
  <si>
    <t>14:26:34</t>
  </si>
  <si>
    <t>Measurement angle</t>
  </si>
  <si>
    <t>Automatic</t>
  </si>
  <si>
    <t>MC034_G0_A 3</t>
  </si>
  <si>
    <t>14:29:02</t>
  </si>
  <si>
    <t>Target temperature</t>
  </si>
  <si>
    <t>Equilibration time</t>
  </si>
  <si>
    <t>0h 00m 30s</t>
  </si>
  <si>
    <t>Analysis model</t>
  </si>
  <si>
    <t>Cumulant model</t>
  </si>
  <si>
    <t>Advanced</t>
  </si>
  <si>
    <t>Quality</t>
  </si>
  <si>
    <t>Mode</t>
  </si>
  <si>
    <t>Max. number of runs</t>
  </si>
  <si>
    <t>Measurement time</t>
  </si>
  <si>
    <t>0h 00m 10s</t>
  </si>
  <si>
    <t>Filter</t>
  </si>
  <si>
    <t>Optical density</t>
  </si>
  <si>
    <t>mm</t>
  </si>
  <si>
    <t>Focus</t>
  </si>
  <si>
    <t>Position</t>
  </si>
  <si>
    <t>Material</t>
  </si>
  <si>
    <t>Gold</t>
  </si>
  <si>
    <t>Refractive index</t>
  </si>
  <si>
    <t>0.6480</t>
  </si>
  <si>
    <t>Absorption index</t>
  </si>
  <si>
    <t>3.2000</t>
  </si>
  <si>
    <t>Solvent</t>
  </si>
  <si>
    <t>Water</t>
  </si>
  <si>
    <t>Viscosity</t>
  </si>
  <si>
    <t>Pa.s</t>
  </si>
  <si>
    <t>Relative permittivity</t>
  </si>
  <si>
    <t>Additional information</t>
  </si>
  <si>
    <t>Measurement</t>
  </si>
  <si>
    <t>User</t>
  </si>
  <si>
    <t>cmron</t>
  </si>
  <si>
    <t>Software version</t>
  </si>
  <si>
    <t xml:space="preserve">2.34.3  </t>
  </si>
  <si>
    <t>Computer name</t>
  </si>
  <si>
    <t>CELIA-RONCONI</t>
  </si>
  <si>
    <t>Instrument</t>
  </si>
  <si>
    <t>Type</t>
  </si>
  <si>
    <t>Litesizer 500</t>
  </si>
  <si>
    <t>Serial number</t>
  </si>
  <si>
    <t>Module</t>
  </si>
  <si>
    <t>BM10</t>
  </si>
  <si>
    <t>Particle size</t>
  </si>
  <si>
    <t>Size distribution function</t>
  </si>
  <si>
    <t>Correlation function</t>
  </si>
  <si>
    <t>Intensity trace</t>
  </si>
  <si>
    <t>Undersize</t>
  </si>
  <si>
    <t>Cumulant fit</t>
  </si>
  <si>
    <t>Results</t>
  </si>
  <si>
    <t>Intensity weighted</t>
  </si>
  <si>
    <t>Delay time</t>
  </si>
  <si>
    <t>g2</t>
  </si>
  <si>
    <t>Time</t>
  </si>
  <si>
    <t>Intensity</t>
  </si>
  <si>
    <t>[s]</t>
  </si>
  <si>
    <t>[kcounts/s]</t>
  </si>
  <si>
    <t>Intercept g1²</t>
  </si>
  <si>
    <t>Baseline</t>
  </si>
  <si>
    <t>Mean intensity</t>
  </si>
  <si>
    <t>kcps</t>
  </si>
  <si>
    <t>Absolute intensity</t>
  </si>
  <si>
    <t>Fit error</t>
  </si>
  <si>
    <t>Diffusion coefficient</t>
  </si>
  <si>
    <t>µm²/s</t>
  </si>
  <si>
    <t>Peak analysis volume</t>
  </si>
  <si>
    <t>Peak volume 1</t>
  </si>
  <si>
    <t>Area volume 1</t>
  </si>
  <si>
    <t>Standard deviation volume 1</t>
  </si>
  <si>
    <t>Peak volume 2</t>
  </si>
  <si>
    <t>Area volume 2</t>
  </si>
  <si>
    <t>Standard deviation volume 2</t>
  </si>
  <si>
    <t>Peak volume 3</t>
  </si>
  <si>
    <t>Area volume 3</t>
  </si>
  <si>
    <t>Standard deviation volume 3</t>
  </si>
  <si>
    <t>Peak analysis intensity</t>
  </si>
  <si>
    <t>Peak intensity 1</t>
  </si>
  <si>
    <t>Area intensity 1</t>
  </si>
  <si>
    <t>Standard deviation intensity 1</t>
  </si>
  <si>
    <t>Peak intensity 2</t>
  </si>
  <si>
    <t>Area intensity 2</t>
  </si>
  <si>
    <t>Standard deviation intensity 2</t>
  </si>
  <si>
    <t>Peak intensity 3</t>
  </si>
  <si>
    <t>Area intensity 3</t>
  </si>
  <si>
    <t>Standard deviation intensity 3</t>
  </si>
  <si>
    <t>Peak analysis number</t>
  </si>
  <si>
    <t>Peak number 1</t>
  </si>
  <si>
    <t>Area number 1</t>
  </si>
  <si>
    <t>Standard deviation number 1</t>
  </si>
  <si>
    <t>Peak number 2</t>
  </si>
  <si>
    <t>Area number 2</t>
  </si>
  <si>
    <t>Standard deviation number 2</t>
  </si>
  <si>
    <t>Peak number 3</t>
  </si>
  <si>
    <t>Area number 3</t>
  </si>
  <si>
    <t>Standard deviation number 3</t>
  </si>
  <si>
    <t>D values</t>
  </si>
  <si>
    <t>D10 volume</t>
  </si>
  <si>
    <t>D50 volume</t>
  </si>
  <si>
    <t>D90 volume</t>
  </si>
  <si>
    <t>D10 intensity</t>
  </si>
  <si>
    <t>D50 intensity</t>
  </si>
  <si>
    <t>D90 intensity</t>
  </si>
  <si>
    <t>D10 number</t>
  </si>
  <si>
    <t>D50 number</t>
  </si>
  <si>
    <t>D90 number</t>
  </si>
  <si>
    <t>Undersize span volume (D90-D10)/D50</t>
  </si>
  <si>
    <t>Undersize span intensity (D90-D10)/D50</t>
  </si>
  <si>
    <t>Undersize span number (D90-D10)/D50</t>
  </si>
  <si>
    <t>Automatic values</t>
  </si>
  <si>
    <t>Filter optical density</t>
  </si>
  <si>
    <t>Focus position</t>
  </si>
  <si>
    <t>Auto run criteria</t>
  </si>
  <si>
    <t>Transmittance</t>
  </si>
  <si>
    <t>Angle used</t>
  </si>
  <si>
    <t>SideScatter</t>
  </si>
  <si>
    <t>0h 00m 01s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</si>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</sst>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1">
    <xf numFmtId="0" fontId="0" fillId="0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2" borderId="0" xfId="0" applyNumberFormat="1" applyFill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4" borderId="0" xfId="0" applyNumberFormat="1" applyFill="1" applyAlignment="1" applyProtection="1">
      <alignment horizontal="right"/>
    </xf>
    <xf numFmtId="0" fontId="0" fillId="4" borderId="0" xfId="0" applyNumberFormat="1" applyFill="1" applyAlignment="1" applyProtection="1">
      <alignment horizontal="left"/>
    </xf>
    <xf numFmtId="0" fontId="1" fillId="4" borderId="0" xfId="0" applyNumberFormat="1" applyFont="1" applyFill="1" applyAlignment="1" applyProtection="1"/>
    <xf numFmtId="0" fontId="1" fillId="3" borderId="0" xfId="0" applyNumberFormat="1" applyFont="1" applyFill="1" applyAlignment="1" applyProtection="1">
      <alignment horizontal="center"/>
    </xf>
    <xf numFmtId="0" fontId="1" fillId="3" borderId="0" xfId="0" applyNumberFormat="1" applyFont="1" applyFill="1" applyAlignment="1" applyProtection="1"/>
    <xf numFmtId="0" fontId="1" fillId="2" borderId="0" xfId="0" applyNumberFormat="1" applyFont="1" applyFill="1" applyAlignment="1" applyProtection="1"/>
    <xf numFmtId="22" fontId="0" fillId="2" borderId="0" xfId="0" applyNumberFormat="1" applyFill="1" applyAlignment="1" applyProtection="1">
      <alignment horizontal="right"/>
    </xf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5" borderId="0" xfId="0" applyNumberFormat="1" applyFont="1" applyFill="1" applyAlignment="1" applyProtection="1"/>
    <xf numFmtId="0" fontId="1" fillId="6" borderId="0" xfId="0" applyNumberFormat="1" applyFont="1" applyFill="1" applyAlignment="1" applyProtection="1"/>
    <xf numFmtId="2" fontId="0" fillId="2" borderId="0" xfId="0" applyNumberFormat="1" applyFill="1" applyAlignment="1" applyProtection="1">
      <alignment horizontal="right"/>
    </xf>
    <xf numFmtId="164" fontId="0" fillId="2" borderId="0" xfId="0" applyNumberForma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topLeftCell="C1" zoomScale="60" zoomScaleNormal="60" workbookViewId="0">
      <selection activeCell="M16" sqref="M16"/>
    </sheetView>
  </sheetViews>
  <sheetFormatPr defaultRowHeight="14.4" x14ac:dyDescent="0.3"/>
  <cols>
    <col min="1" max="1" width="26.77734375" style="4" customWidth="1"/>
    <col min="2" max="2" width="23.21875" style="4" customWidth="1"/>
    <col min="3" max="3" width="27.6640625" style="2" customWidth="1"/>
    <col min="4" max="4" width="6" style="3" customWidth="1"/>
    <col min="5" max="5" width="9.109375" customWidth="1"/>
    <col min="6" max="6" width="18.44140625" style="5" customWidth="1"/>
    <col min="7" max="7" width="13.33203125" style="5" customWidth="1"/>
    <col min="8" max="8" width="13" style="5" customWidth="1"/>
    <col min="9" max="9" width="12.44140625" style="5" customWidth="1"/>
    <col min="10" max="10" width="15.77734375" style="5" customWidth="1"/>
    <col min="11" max="11" width="26.109375" style="5" customWidth="1"/>
    <col min="12" max="12" width="17.88671875" style="5" customWidth="1"/>
    <col min="13" max="13" width="22.44140625" style="5" customWidth="1"/>
    <col min="14" max="14" width="27.6640625" style="5" customWidth="1"/>
    <col min="15" max="15" width="22.44140625" style="5" customWidth="1"/>
    <col min="16" max="16" width="20.109375" style="5" customWidth="1"/>
    <col min="17" max="17" width="29.88671875" style="5" customWidth="1"/>
    <col min="18" max="18" width="20.21875" style="5" customWidth="1"/>
    <col min="19" max="19" width="20.109375" style="5" customWidth="1"/>
    <col min="20" max="20" width="29.88671875" style="5" customWidth="1"/>
    <col min="21" max="21" width="20.21875" style="5" customWidth="1"/>
    <col min="22" max="22" width="20.109375" style="5" customWidth="1"/>
    <col min="23" max="23" width="29.88671875" style="5" customWidth="1"/>
    <col min="24" max="24" width="9.109375" style="6" customWidth="1"/>
    <col min="25" max="25" width="24.109375" style="6" customWidth="1"/>
    <col min="26" max="26" width="25.109375" style="6" customWidth="1"/>
    <col min="27" max="27" width="26.44140625" style="6" customWidth="1"/>
    <col min="28" max="28" width="27.6640625" style="6" customWidth="1"/>
    <col min="29" max="29" width="9.109375" style="6" customWidth="1"/>
  </cols>
  <sheetData>
    <row r="1" spans="1:28" x14ac:dyDescent="0.3">
      <c r="A1" s="7" t="s">
        <v>0</v>
      </c>
      <c r="B1" s="1" t="s">
        <v>1</v>
      </c>
      <c r="C1" s="1"/>
      <c r="D1" s="1"/>
    </row>
    <row r="2" spans="1:28" x14ac:dyDescent="0.3">
      <c r="A2" s="7" t="s">
        <v>2</v>
      </c>
      <c r="B2" s="7" t="s">
        <v>3</v>
      </c>
      <c r="C2" s="8"/>
      <c r="D2" s="9"/>
    </row>
    <row r="3" spans="1:28" x14ac:dyDescent="0.3">
      <c r="A3" s="7" t="s">
        <v>4</v>
      </c>
      <c r="B3" s="7" t="s">
        <v>5</v>
      </c>
      <c r="C3" s="8"/>
      <c r="D3" s="9"/>
    </row>
    <row r="4" spans="1:28" x14ac:dyDescent="0.3">
      <c r="A4" s="7"/>
      <c r="B4" s="7"/>
      <c r="C4" s="8"/>
      <c r="D4" s="9"/>
    </row>
    <row r="5" spans="1:28" x14ac:dyDescent="0.3">
      <c r="A5" s="10" t="s">
        <v>6</v>
      </c>
      <c r="B5" s="1" t="s">
        <v>7</v>
      </c>
      <c r="C5" s="1"/>
      <c r="D5" s="1"/>
      <c r="F5" s="11" t="s">
        <v>8</v>
      </c>
      <c r="Y5" s="12" t="s">
        <v>9</v>
      </c>
    </row>
    <row r="6" spans="1:28" x14ac:dyDescent="0.3">
      <c r="A6" s="10" t="s">
        <v>10</v>
      </c>
      <c r="B6" s="1"/>
      <c r="C6" s="1"/>
      <c r="D6" s="1"/>
    </row>
    <row r="7" spans="1:28" x14ac:dyDescent="0.3">
      <c r="A7" s="13" t="s">
        <v>11</v>
      </c>
      <c r="B7" s="13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  <c r="L7" s="5" t="s">
        <v>19</v>
      </c>
      <c r="M7" s="5" t="s">
        <v>20</v>
      </c>
      <c r="N7" s="5" t="s">
        <v>21</v>
      </c>
      <c r="O7" s="5" t="s">
        <v>22</v>
      </c>
      <c r="P7" s="5" t="s">
        <v>23</v>
      </c>
      <c r="Q7" s="5" t="s">
        <v>24</v>
      </c>
      <c r="R7" s="5" t="s">
        <v>25</v>
      </c>
      <c r="S7" s="5" t="s">
        <v>26</v>
      </c>
      <c r="T7" s="5" t="s">
        <v>27</v>
      </c>
      <c r="U7" s="5" t="s">
        <v>28</v>
      </c>
      <c r="V7" s="5" t="s">
        <v>29</v>
      </c>
      <c r="W7" s="5" t="s">
        <v>30</v>
      </c>
      <c r="Y7" s="6" t="s">
        <v>31</v>
      </c>
      <c r="Z7" s="6" t="s">
        <v>32</v>
      </c>
      <c r="AA7" s="6" t="s">
        <v>32</v>
      </c>
      <c r="AB7" s="6" t="s">
        <v>32</v>
      </c>
    </row>
    <row r="8" spans="1:28" x14ac:dyDescent="0.3">
      <c r="B8" s="4" t="s">
        <v>33</v>
      </c>
      <c r="J8" s="5" t="s">
        <v>34</v>
      </c>
      <c r="K8" s="5" t="s">
        <v>35</v>
      </c>
      <c r="M8" s="5" t="s">
        <v>36</v>
      </c>
      <c r="N8" s="5" t="s">
        <v>37</v>
      </c>
      <c r="O8" s="5" t="s">
        <v>37</v>
      </c>
      <c r="P8" s="5" t="s">
        <v>36</v>
      </c>
      <c r="Q8" s="5" t="s">
        <v>37</v>
      </c>
      <c r="R8" s="5" t="s">
        <v>37</v>
      </c>
      <c r="S8" s="5" t="s">
        <v>36</v>
      </c>
      <c r="T8" s="5" t="s">
        <v>37</v>
      </c>
      <c r="U8" s="5" t="s">
        <v>37</v>
      </c>
      <c r="V8" s="5" t="s">
        <v>36</v>
      </c>
      <c r="W8" s="5" t="s">
        <v>37</v>
      </c>
      <c r="Z8" s="6" t="s">
        <v>38</v>
      </c>
      <c r="AA8" s="6" t="s">
        <v>39</v>
      </c>
      <c r="AB8" s="6" t="s">
        <v>40</v>
      </c>
    </row>
    <row r="9" spans="1:28" x14ac:dyDescent="0.3">
      <c r="B9" s="4" t="s">
        <v>41</v>
      </c>
      <c r="F9" s="5" t="s">
        <v>42</v>
      </c>
      <c r="G9" s="5" t="s">
        <v>43</v>
      </c>
      <c r="H9" s="5">
        <v>1</v>
      </c>
      <c r="I9" s="5" t="s">
        <v>44</v>
      </c>
      <c r="J9" s="5">
        <v>25</v>
      </c>
      <c r="K9" s="5">
        <v>0</v>
      </c>
      <c r="L9" s="5">
        <v>13</v>
      </c>
      <c r="M9" s="5">
        <v>8.5278650546280197</v>
      </c>
      <c r="N9" s="5">
        <v>25.024717602332899</v>
      </c>
      <c r="O9" s="5">
        <v>25.786884025343301</v>
      </c>
      <c r="P9" s="5">
        <v>100</v>
      </c>
      <c r="Q9" s="5">
        <v>7.0852822657848904</v>
      </c>
      <c r="Y9" s="6" t="s">
        <v>45</v>
      </c>
      <c r="Z9" s="6" t="s">
        <v>46</v>
      </c>
      <c r="AA9" s="6" t="s">
        <v>46</v>
      </c>
      <c r="AB9" s="6" t="s">
        <v>46</v>
      </c>
    </row>
    <row r="10" spans="1:28" x14ac:dyDescent="0.3">
      <c r="B10" s="4" t="s">
        <v>47</v>
      </c>
      <c r="C10" s="2" t="s">
        <v>48</v>
      </c>
      <c r="F10" s="5" t="s">
        <v>49</v>
      </c>
      <c r="G10" s="5" t="s">
        <v>43</v>
      </c>
      <c r="H10" s="5">
        <v>2</v>
      </c>
      <c r="I10" s="5" t="s">
        <v>50</v>
      </c>
      <c r="J10" s="5">
        <v>25</v>
      </c>
      <c r="K10" s="5">
        <v>9.4499915838241605E-2</v>
      </c>
      <c r="L10" s="5">
        <v>12</v>
      </c>
      <c r="M10" s="5">
        <v>8.1887391629919009</v>
      </c>
      <c r="N10" s="5">
        <v>25.4899303654243</v>
      </c>
      <c r="O10" s="5">
        <v>25.057572219600299</v>
      </c>
      <c r="P10" s="5">
        <v>100</v>
      </c>
      <c r="Q10" s="5">
        <v>5.7499456379244602</v>
      </c>
      <c r="Y10" s="6">
        <v>0.20947417959188999</v>
      </c>
      <c r="Z10" s="6">
        <v>0</v>
      </c>
      <c r="AA10" s="6">
        <v>0</v>
      </c>
      <c r="AB10" s="6">
        <v>0</v>
      </c>
    </row>
    <row r="11" spans="1:28" x14ac:dyDescent="0.3">
      <c r="B11" s="4" t="s">
        <v>51</v>
      </c>
      <c r="C11" s="2" t="s">
        <v>52</v>
      </c>
      <c r="F11" s="5" t="s">
        <v>53</v>
      </c>
      <c r="G11" s="5" t="s">
        <v>43</v>
      </c>
      <c r="H11" s="5">
        <v>3</v>
      </c>
      <c r="I11" s="5" t="s">
        <v>54</v>
      </c>
      <c r="J11" s="5">
        <v>25</v>
      </c>
      <c r="K11" s="5">
        <v>9.4499915838241605E-2</v>
      </c>
      <c r="L11" s="5">
        <v>13</v>
      </c>
      <c r="M11" s="5">
        <v>9.1754089313896596</v>
      </c>
      <c r="N11" s="5">
        <v>25.598317340201099</v>
      </c>
      <c r="O11" s="5">
        <v>26.100222527841801</v>
      </c>
      <c r="P11" s="5">
        <v>100</v>
      </c>
      <c r="Q11" s="5">
        <v>6.9896557954535403</v>
      </c>
      <c r="Y11" s="6">
        <v>0.22714667166862099</v>
      </c>
      <c r="Z11" s="6">
        <v>0</v>
      </c>
      <c r="AA11" s="6">
        <v>0</v>
      </c>
      <c r="AB11" s="6">
        <v>0</v>
      </c>
    </row>
    <row r="12" spans="1:28" x14ac:dyDescent="0.3">
      <c r="B12" s="4" t="s">
        <v>55</v>
      </c>
      <c r="C12" s="2">
        <v>25</v>
      </c>
      <c r="D12" s="3" t="s">
        <v>34</v>
      </c>
      <c r="Y12" s="6">
        <v>0.246310120658565</v>
      </c>
      <c r="Z12" s="6">
        <v>0</v>
      </c>
      <c r="AA12" s="6">
        <v>0</v>
      </c>
      <c r="AB12" s="6">
        <v>0</v>
      </c>
    </row>
    <row r="13" spans="1:28" x14ac:dyDescent="0.3">
      <c r="B13" s="4" t="s">
        <v>56</v>
      </c>
      <c r="C13" s="2" t="s">
        <v>57</v>
      </c>
      <c r="Y13" s="6">
        <v>0.26709031258597898</v>
      </c>
      <c r="Z13" s="6">
        <v>0</v>
      </c>
      <c r="AA13" s="6">
        <v>0</v>
      </c>
      <c r="AB13" s="6">
        <v>0</v>
      </c>
    </row>
    <row r="14" spans="1:28" x14ac:dyDescent="0.3">
      <c r="B14" s="4" t="s">
        <v>58</v>
      </c>
      <c r="C14" s="2" t="s">
        <v>12</v>
      </c>
      <c r="M14" s="5">
        <f>AVERAGE(M9:M11)</f>
        <v>8.6306710496698589</v>
      </c>
      <c r="N14" s="5">
        <f>AVERAGE(N9:N11)</f>
        <v>25.370988435986096</v>
      </c>
      <c r="Y14" s="6">
        <v>0.28962364553490699</v>
      </c>
      <c r="Z14" s="6">
        <v>0</v>
      </c>
      <c r="AA14" s="6">
        <v>0</v>
      </c>
      <c r="AB14" s="6">
        <v>0</v>
      </c>
    </row>
    <row r="15" spans="1:28" x14ac:dyDescent="0.3">
      <c r="B15" s="4" t="s">
        <v>59</v>
      </c>
      <c r="C15" s="2" t="s">
        <v>60</v>
      </c>
      <c r="M15" s="5">
        <f>M14/100</f>
        <v>8.6306710496698594E-2</v>
      </c>
      <c r="Y15" s="6">
        <v>0.31405802494587498</v>
      </c>
      <c r="Z15" s="6">
        <v>0</v>
      </c>
      <c r="AA15" s="6">
        <v>0</v>
      </c>
      <c r="AB15" s="6">
        <v>0</v>
      </c>
    </row>
    <row r="16" spans="1:28" x14ac:dyDescent="0.3">
      <c r="Y16" s="6">
        <v>0.34055383444518</v>
      </c>
      <c r="Z16" s="6">
        <v>0</v>
      </c>
      <c r="AA16" s="6">
        <v>0</v>
      </c>
      <c r="AB16" s="6">
        <v>0</v>
      </c>
    </row>
    <row r="17" spans="2:28" x14ac:dyDescent="0.3">
      <c r="B17" s="13" t="s">
        <v>61</v>
      </c>
      <c r="Y17" s="6">
        <v>0.36928498857910902</v>
      </c>
      <c r="Z17" s="6">
        <v>0</v>
      </c>
      <c r="AA17" s="6">
        <v>0</v>
      </c>
      <c r="AB17" s="6">
        <v>0</v>
      </c>
    </row>
    <row r="18" spans="2:28" x14ac:dyDescent="0.3">
      <c r="B18" s="4" t="s">
        <v>62</v>
      </c>
      <c r="C18" s="2" t="s">
        <v>52</v>
      </c>
      <c r="Y18" s="6">
        <v>0.40044007436311702</v>
      </c>
      <c r="Z18" s="6">
        <v>0</v>
      </c>
      <c r="AA18" s="6">
        <v>0</v>
      </c>
      <c r="AB18" s="6">
        <v>0</v>
      </c>
    </row>
    <row r="19" spans="2:28" x14ac:dyDescent="0.3">
      <c r="B19" s="4" t="s">
        <v>63</v>
      </c>
      <c r="C19" s="2">
        <v>60</v>
      </c>
      <c r="Y19" s="6">
        <v>0.43422358913890002</v>
      </c>
      <c r="Z19" s="6">
        <v>0</v>
      </c>
      <c r="AA19" s="6">
        <v>0</v>
      </c>
      <c r="AB19" s="6">
        <v>0</v>
      </c>
    </row>
    <row r="20" spans="2:28" x14ac:dyDescent="0.3">
      <c r="B20" s="4" t="s">
        <v>64</v>
      </c>
      <c r="C20" s="2" t="s">
        <v>65</v>
      </c>
      <c r="Y20" s="6">
        <v>0.47085728286448397</v>
      </c>
      <c r="Z20" s="6">
        <v>0</v>
      </c>
      <c r="AA20" s="6">
        <v>0</v>
      </c>
      <c r="AB20" s="6">
        <v>0</v>
      </c>
    </row>
    <row r="21" spans="2:28" x14ac:dyDescent="0.3">
      <c r="Y21" s="6">
        <v>0.510581613647903</v>
      </c>
      <c r="Z21" s="6">
        <v>0</v>
      </c>
      <c r="AA21" s="6">
        <v>0</v>
      </c>
      <c r="AB21" s="6">
        <v>0</v>
      </c>
    </row>
    <row r="22" spans="2:28" x14ac:dyDescent="0.3">
      <c r="B22" s="13" t="s">
        <v>66</v>
      </c>
      <c r="Y22" s="6">
        <v>0.553657326078412</v>
      </c>
      <c r="Z22" s="6">
        <v>0</v>
      </c>
      <c r="AA22" s="6">
        <v>0</v>
      </c>
      <c r="AB22" s="6">
        <v>0</v>
      </c>
    </row>
    <row r="23" spans="2:28" x14ac:dyDescent="0.3">
      <c r="B23" s="4" t="s">
        <v>62</v>
      </c>
      <c r="C23" s="2" t="s">
        <v>52</v>
      </c>
      <c r="Y23" s="6">
        <v>0.60036716271511803</v>
      </c>
      <c r="Z23" s="6">
        <v>0</v>
      </c>
      <c r="AA23" s="6">
        <v>0</v>
      </c>
      <c r="AB23" s="6">
        <v>0</v>
      </c>
    </row>
    <row r="24" spans="2:28" x14ac:dyDescent="0.3">
      <c r="B24" s="4" t="s">
        <v>67</v>
      </c>
      <c r="C24" s="2">
        <v>0</v>
      </c>
      <c r="D24" s="3" t="s">
        <v>68</v>
      </c>
      <c r="Y24" s="6">
        <v>0.65101771996701097</v>
      </c>
      <c r="Z24" s="6">
        <v>0</v>
      </c>
      <c r="AA24" s="6">
        <v>0</v>
      </c>
      <c r="AB24" s="6">
        <v>0</v>
      </c>
    </row>
    <row r="25" spans="2:28" x14ac:dyDescent="0.3">
      <c r="Y25" s="6">
        <v>0.70594146054613105</v>
      </c>
      <c r="Z25" s="6">
        <v>0</v>
      </c>
      <c r="AA25" s="6">
        <v>0</v>
      </c>
      <c r="AB25" s="6">
        <v>0</v>
      </c>
    </row>
    <row r="26" spans="2:28" x14ac:dyDescent="0.3">
      <c r="B26" s="13" t="s">
        <v>69</v>
      </c>
      <c r="Y26" s="6">
        <v>0.76549889570326302</v>
      </c>
      <c r="Z26" s="6">
        <v>0</v>
      </c>
      <c r="AA26" s="6">
        <v>0</v>
      </c>
      <c r="AB26" s="6">
        <v>0</v>
      </c>
    </row>
    <row r="27" spans="2:28" x14ac:dyDescent="0.3">
      <c r="B27" s="4" t="s">
        <v>62</v>
      </c>
      <c r="C27" s="2" t="s">
        <v>52</v>
      </c>
      <c r="Y27" s="6">
        <v>0.83008095157009398</v>
      </c>
      <c r="Z27" s="6">
        <v>0</v>
      </c>
      <c r="AA27" s="6">
        <v>0</v>
      </c>
      <c r="AB27" s="6">
        <v>0</v>
      </c>
    </row>
    <row r="28" spans="2:28" x14ac:dyDescent="0.3">
      <c r="B28" s="4" t="s">
        <v>70</v>
      </c>
      <c r="C28" s="2">
        <v>0</v>
      </c>
      <c r="D28" s="3" t="s">
        <v>68</v>
      </c>
      <c r="Y28" s="6">
        <v>0.90011153514009801</v>
      </c>
      <c r="Z28" s="6">
        <v>0</v>
      </c>
      <c r="AA28" s="6">
        <v>0</v>
      </c>
      <c r="AB28" s="6">
        <v>0</v>
      </c>
    </row>
    <row r="29" spans="2:28" x14ac:dyDescent="0.3">
      <c r="Y29" s="6">
        <v>0.97605031673088705</v>
      </c>
      <c r="Z29" s="6">
        <v>0</v>
      </c>
      <c r="AA29" s="6">
        <v>0</v>
      </c>
      <c r="AB29" s="6">
        <v>0</v>
      </c>
    </row>
    <row r="30" spans="2:28" x14ac:dyDescent="0.3">
      <c r="B30" s="13" t="s">
        <v>71</v>
      </c>
      <c r="Y30" s="6">
        <v>1.0583957471916901</v>
      </c>
      <c r="Z30" s="6">
        <v>0</v>
      </c>
      <c r="AA30" s="6">
        <v>0</v>
      </c>
      <c r="AB30" s="6">
        <v>0</v>
      </c>
    </row>
    <row r="31" spans="2:28" x14ac:dyDescent="0.3">
      <c r="B31" s="4" t="s">
        <v>13</v>
      </c>
      <c r="C31" s="2" t="s">
        <v>72</v>
      </c>
      <c r="Y31" s="6">
        <v>1.1476883296604801</v>
      </c>
      <c r="Z31" s="6">
        <v>0</v>
      </c>
      <c r="AA31" s="6">
        <v>0</v>
      </c>
      <c r="AB31" s="6">
        <v>0</v>
      </c>
    </row>
    <row r="32" spans="2:28" x14ac:dyDescent="0.3">
      <c r="B32" s="4" t="s">
        <v>73</v>
      </c>
      <c r="C32" s="2" t="s">
        <v>74</v>
      </c>
      <c r="Y32" s="6">
        <v>1.24451416734605</v>
      </c>
      <c r="Z32" s="6">
        <v>0</v>
      </c>
      <c r="AA32" s="6">
        <v>0</v>
      </c>
      <c r="AB32" s="6">
        <v>0</v>
      </c>
    </row>
    <row r="33" spans="1:28" x14ac:dyDescent="0.3">
      <c r="B33" s="4" t="s">
        <v>75</v>
      </c>
      <c r="C33" s="2" t="s">
        <v>76</v>
      </c>
      <c r="Y33" s="6">
        <v>1.34950881062214</v>
      </c>
      <c r="Z33" s="6">
        <v>0</v>
      </c>
      <c r="AA33" s="6">
        <v>0</v>
      </c>
      <c r="AB33" s="6">
        <v>0</v>
      </c>
    </row>
    <row r="34" spans="1:28" x14ac:dyDescent="0.3">
      <c r="Y34" s="6">
        <v>1.4633614286854399</v>
      </c>
      <c r="Z34" s="6">
        <v>0</v>
      </c>
      <c r="AA34" s="6">
        <v>0</v>
      </c>
      <c r="AB34" s="6">
        <v>0</v>
      </c>
    </row>
    <row r="35" spans="1:28" x14ac:dyDescent="0.3">
      <c r="B35" s="13" t="s">
        <v>77</v>
      </c>
      <c r="Y35" s="6">
        <v>1.5868193331595</v>
      </c>
      <c r="Z35" s="6">
        <v>0</v>
      </c>
      <c r="AA35" s="6">
        <v>0</v>
      </c>
      <c r="AB35" s="6">
        <v>0</v>
      </c>
    </row>
    <row r="36" spans="1:28" x14ac:dyDescent="0.3">
      <c r="B36" s="4" t="s">
        <v>13</v>
      </c>
      <c r="C36" s="2" t="s">
        <v>78</v>
      </c>
      <c r="Y36" s="6">
        <v>1.7206928833369</v>
      </c>
      <c r="Z36" s="6">
        <v>0</v>
      </c>
      <c r="AA36" s="6">
        <v>0</v>
      </c>
      <c r="AB36" s="6">
        <v>0</v>
      </c>
    </row>
    <row r="37" spans="1:28" x14ac:dyDescent="0.3">
      <c r="B37" s="4" t="s">
        <v>73</v>
      </c>
      <c r="C37" s="2">
        <v>1.330267336111</v>
      </c>
      <c r="Y37" s="6">
        <v>1.8658608052569401</v>
      </c>
      <c r="Z37" s="6">
        <v>0</v>
      </c>
      <c r="AA37" s="6">
        <v>0</v>
      </c>
      <c r="AB37" s="6">
        <v>0</v>
      </c>
    </row>
    <row r="38" spans="1:28" x14ac:dyDescent="0.3">
      <c r="B38" s="4" t="s">
        <v>79</v>
      </c>
      <c r="C38" s="2">
        <v>8.9030829841574397E-4</v>
      </c>
      <c r="D38" s="3" t="s">
        <v>80</v>
      </c>
      <c r="Y38" s="6">
        <v>2.0232759595324099</v>
      </c>
      <c r="Z38" s="6">
        <v>0</v>
      </c>
      <c r="AA38" s="6">
        <v>0</v>
      </c>
      <c r="AB38" s="6">
        <v>0</v>
      </c>
    </row>
    <row r="39" spans="1:28" x14ac:dyDescent="0.3">
      <c r="B39" s="4" t="s">
        <v>81</v>
      </c>
      <c r="C39" s="2">
        <v>78.368154021240599</v>
      </c>
      <c r="Y39" s="6">
        <v>2.1939715957847601</v>
      </c>
      <c r="Z39" s="6">
        <v>0</v>
      </c>
      <c r="AA39" s="6">
        <v>0</v>
      </c>
      <c r="AB39" s="6">
        <v>0</v>
      </c>
    </row>
    <row r="40" spans="1:28" x14ac:dyDescent="0.3">
      <c r="Y40" s="6">
        <v>2.3790681347406402</v>
      </c>
      <c r="Z40" s="6">
        <v>0</v>
      </c>
      <c r="AA40" s="6">
        <v>0</v>
      </c>
      <c r="AB40" s="6">
        <v>0</v>
      </c>
    </row>
    <row r="41" spans="1:28" x14ac:dyDescent="0.3">
      <c r="Y41" s="6">
        <v>2.5797805225066202</v>
      </c>
      <c r="Z41" s="6">
        <v>0</v>
      </c>
      <c r="AA41" s="6">
        <v>0</v>
      </c>
      <c r="AB41" s="6">
        <v>0</v>
      </c>
    </row>
    <row r="42" spans="1:28" x14ac:dyDescent="0.3">
      <c r="A42" s="13" t="s">
        <v>82</v>
      </c>
      <c r="B42" s="13" t="s">
        <v>83</v>
      </c>
      <c r="Y42" s="6">
        <v>2.7974262052944798</v>
      </c>
      <c r="Z42" s="6">
        <v>0</v>
      </c>
      <c r="AA42" s="6">
        <v>0</v>
      </c>
      <c r="AB42" s="6">
        <v>0</v>
      </c>
    </row>
    <row r="43" spans="1:28" x14ac:dyDescent="0.3">
      <c r="B43" s="4" t="s">
        <v>84</v>
      </c>
      <c r="C43" s="2" t="s">
        <v>85</v>
      </c>
      <c r="Y43" s="6">
        <v>3.03343377694185</v>
      </c>
      <c r="Z43" s="6">
        <v>0</v>
      </c>
      <c r="AA43" s="6">
        <v>0</v>
      </c>
      <c r="AB43" s="6">
        <v>0</v>
      </c>
    </row>
    <row r="44" spans="1:28" x14ac:dyDescent="0.3">
      <c r="B44" s="4" t="s">
        <v>16</v>
      </c>
      <c r="C44" s="14">
        <v>45121.596817129597</v>
      </c>
      <c r="Y44" s="6">
        <v>3.2893523559893301</v>
      </c>
      <c r="Z44" s="6">
        <v>0</v>
      </c>
      <c r="AA44" s="6">
        <v>0</v>
      </c>
      <c r="AB44" s="6">
        <v>0</v>
      </c>
    </row>
    <row r="45" spans="1:28" x14ac:dyDescent="0.3">
      <c r="B45" s="4" t="s">
        <v>86</v>
      </c>
      <c r="C45" s="2" t="s">
        <v>87</v>
      </c>
      <c r="Y45" s="6">
        <v>3.5668617538638099</v>
      </c>
      <c r="Z45" s="6">
        <v>0</v>
      </c>
      <c r="AA45" s="6">
        <v>0</v>
      </c>
      <c r="AB45" s="6">
        <v>0</v>
      </c>
    </row>
    <row r="46" spans="1:28" x14ac:dyDescent="0.3">
      <c r="B46" s="4" t="s">
        <v>88</v>
      </c>
      <c r="C46" s="2" t="s">
        <v>89</v>
      </c>
      <c r="Y46" s="6">
        <v>3.86778350091046</v>
      </c>
      <c r="Z46" s="6">
        <v>0</v>
      </c>
      <c r="AA46" s="6">
        <v>0</v>
      </c>
      <c r="AB46" s="6">
        <v>0</v>
      </c>
    </row>
    <row r="47" spans="1:28" x14ac:dyDescent="0.3">
      <c r="Y47" s="6">
        <v>4.1940928026464599</v>
      </c>
      <c r="Z47" s="6">
        <v>0</v>
      </c>
      <c r="AA47" s="6">
        <v>0</v>
      </c>
      <c r="AB47" s="6">
        <v>0</v>
      </c>
    </row>
    <row r="48" spans="1:28" x14ac:dyDescent="0.3">
      <c r="B48" s="13" t="s">
        <v>90</v>
      </c>
      <c r="Y48" s="6">
        <v>4.5479315047158604</v>
      </c>
      <c r="Z48" s="6">
        <v>0</v>
      </c>
      <c r="AA48" s="6">
        <v>0</v>
      </c>
      <c r="AB48" s="6">
        <v>0</v>
      </c>
    </row>
    <row r="49" spans="2:28" x14ac:dyDescent="0.3">
      <c r="B49" s="4" t="s">
        <v>91</v>
      </c>
      <c r="C49" s="2" t="s">
        <v>92</v>
      </c>
      <c r="Y49" s="6">
        <v>4.9316221516452101</v>
      </c>
      <c r="Z49" s="6">
        <v>0</v>
      </c>
      <c r="AA49" s="6">
        <v>0</v>
      </c>
      <c r="AB49" s="6">
        <v>0</v>
      </c>
    </row>
    <row r="50" spans="2:28" x14ac:dyDescent="0.3">
      <c r="B50" s="4" t="s">
        <v>93</v>
      </c>
      <c r="C50" s="2">
        <v>84239952</v>
      </c>
      <c r="Y50" s="6">
        <v>5.3476832316798903</v>
      </c>
      <c r="Z50" s="6">
        <v>0</v>
      </c>
      <c r="AA50" s="6">
        <v>0</v>
      </c>
      <c r="AB50" s="6">
        <v>0</v>
      </c>
    </row>
    <row r="51" spans="2:28" x14ac:dyDescent="0.3">
      <c r="Y51" s="6">
        <v>5.7988457077657403</v>
      </c>
      <c r="Z51" s="6">
        <v>0</v>
      </c>
      <c r="AA51" s="6">
        <v>0</v>
      </c>
      <c r="AB51" s="6">
        <v>0</v>
      </c>
    </row>
    <row r="52" spans="2:28" x14ac:dyDescent="0.3">
      <c r="B52" s="13" t="s">
        <v>94</v>
      </c>
      <c r="Y52" s="6">
        <v>6.2880709431830004</v>
      </c>
      <c r="Z52" s="6">
        <v>0</v>
      </c>
      <c r="AA52" s="6">
        <v>0</v>
      </c>
      <c r="AB52" s="6">
        <v>0</v>
      </c>
    </row>
    <row r="53" spans="2:28" x14ac:dyDescent="0.3">
      <c r="B53" s="4" t="s">
        <v>91</v>
      </c>
      <c r="C53" s="2" t="s">
        <v>95</v>
      </c>
      <c r="Y53" s="6">
        <v>6.8185701394936098</v>
      </c>
      <c r="Z53" s="6">
        <v>0</v>
      </c>
      <c r="AA53" s="6">
        <v>0</v>
      </c>
      <c r="AB53" s="6">
        <v>0</v>
      </c>
    </row>
    <row r="54" spans="2:28" x14ac:dyDescent="0.3">
      <c r="B54" s="4" t="s">
        <v>93</v>
      </c>
      <c r="C54" s="2">
        <v>84227553</v>
      </c>
      <c r="Y54" s="6">
        <v>7.3938254143900597</v>
      </c>
      <c r="Z54" s="6">
        <v>0</v>
      </c>
      <c r="AA54" s="6">
        <v>0</v>
      </c>
      <c r="AB54" s="6">
        <v>0</v>
      </c>
    </row>
    <row r="55" spans="2:28" x14ac:dyDescent="0.3">
      <c r="Y55" s="6">
        <v>8.0176126577969296</v>
      </c>
      <c r="Z55" s="6">
        <v>0</v>
      </c>
      <c r="AA55" s="6">
        <v>0</v>
      </c>
      <c r="AB55" s="6">
        <v>0</v>
      </c>
    </row>
    <row r="56" spans="2:28" x14ac:dyDescent="0.3">
      <c r="Y56" s="6">
        <v>8.6940263162500298</v>
      </c>
      <c r="Z56" s="6">
        <v>0</v>
      </c>
      <c r="AA56" s="6">
        <v>0</v>
      </c>
      <c r="AB56" s="6">
        <v>0</v>
      </c>
    </row>
    <row r="57" spans="2:28" x14ac:dyDescent="0.3">
      <c r="Y57" s="6">
        <v>9.4275062682334596</v>
      </c>
      <c r="Z57" s="6">
        <v>0</v>
      </c>
      <c r="AA57" s="6">
        <v>0</v>
      </c>
      <c r="AB57" s="6">
        <v>0</v>
      </c>
    </row>
    <row r="58" spans="2:28" x14ac:dyDescent="0.3">
      <c r="Y58" s="6">
        <v>10.2228669668803</v>
      </c>
      <c r="Z58" s="6">
        <v>0</v>
      </c>
      <c r="AA58" s="6">
        <v>0</v>
      </c>
      <c r="AB58" s="6">
        <v>0</v>
      </c>
    </row>
    <row r="59" spans="2:28" x14ac:dyDescent="0.3">
      <c r="Y59" s="6">
        <v>11.085329041326199</v>
      </c>
      <c r="Z59" s="6">
        <v>0</v>
      </c>
      <c r="AA59" s="6">
        <v>0</v>
      </c>
      <c r="AB59" s="6">
        <v>0</v>
      </c>
    </row>
    <row r="60" spans="2:28" x14ac:dyDescent="0.3">
      <c r="Y60" s="6">
        <v>12.020553564140799</v>
      </c>
      <c r="Z60" s="6">
        <v>0</v>
      </c>
      <c r="AA60" s="6">
        <v>0</v>
      </c>
      <c r="AB60" s="6">
        <v>0</v>
      </c>
    </row>
    <row r="61" spans="2:28" x14ac:dyDescent="0.3">
      <c r="Y61" s="6">
        <v>13.0346792097648</v>
      </c>
      <c r="Z61" s="6">
        <v>0</v>
      </c>
      <c r="AA61" s="6">
        <v>0</v>
      </c>
      <c r="AB61" s="6">
        <v>0</v>
      </c>
    </row>
    <row r="62" spans="2:28" x14ac:dyDescent="0.3">
      <c r="Y62" s="6">
        <v>14.134362547855</v>
      </c>
      <c r="Z62" s="6">
        <v>1.03517656686707</v>
      </c>
      <c r="AA62" s="6">
        <v>4.1939481316299796</v>
      </c>
      <c r="AB62" s="6">
        <v>9.7194953574254992</v>
      </c>
    </row>
    <row r="63" spans="2:28" x14ac:dyDescent="0.3">
      <c r="Y63" s="6">
        <v>15.326821736014899</v>
      </c>
      <c r="Z63" s="6">
        <v>3.57575463485384</v>
      </c>
      <c r="AA63" s="6">
        <v>11.326177928930299</v>
      </c>
      <c r="AB63" s="6">
        <v>21.112182008229102</v>
      </c>
    </row>
    <row r="64" spans="2:28" x14ac:dyDescent="0.3">
      <c r="Y64" s="6">
        <v>16.619883898706799</v>
      </c>
      <c r="Z64" s="6">
        <v>5.7166526669290301</v>
      </c>
      <c r="AA64" s="6">
        <v>14.112542110323</v>
      </c>
      <c r="AB64" s="6">
        <v>20.706682544685599</v>
      </c>
    </row>
    <row r="65" spans="25:28" x14ac:dyDescent="0.3">
      <c r="Y65" s="6">
        <v>18.022036503330099</v>
      </c>
      <c r="Z65" s="6">
        <v>7.4444227038628004</v>
      </c>
      <c r="AA65" s="6">
        <v>14.313797134286901</v>
      </c>
      <c r="AB65" s="6">
        <v>16.493017242961901</v>
      </c>
    </row>
    <row r="66" spans="25:28" x14ac:dyDescent="0.3">
      <c r="Y66" s="6">
        <v>19.542483070692999</v>
      </c>
      <c r="Z66" s="6">
        <v>8.7522654459970095</v>
      </c>
      <c r="AA66" s="6">
        <v>13.1010161588898</v>
      </c>
      <c r="AB66" s="6">
        <v>11.845789865177</v>
      </c>
    </row>
    <row r="67" spans="25:28" x14ac:dyDescent="0.3">
      <c r="Y67" s="6">
        <v>21.191203585552302</v>
      </c>
      <c r="Z67" s="6">
        <v>9.6396719238114592</v>
      </c>
      <c r="AA67" s="6">
        <v>11.228664440602699</v>
      </c>
      <c r="AB67" s="6">
        <v>7.9642744573310997</v>
      </c>
    </row>
    <row r="68" spans="25:28" x14ac:dyDescent="0.3">
      <c r="Y68" s="6">
        <v>22.9790200037462</v>
      </c>
      <c r="Z68" s="6">
        <v>10.1119518647214</v>
      </c>
      <c r="AA68" s="6">
        <v>9.16239879554597</v>
      </c>
      <c r="AB68" s="6">
        <v>5.0967177337914604</v>
      </c>
    </row>
    <row r="69" spans="25:28" x14ac:dyDescent="0.3">
      <c r="Y69" s="6">
        <v>24.917667285900201</v>
      </c>
      <c r="Z69" s="6">
        <v>10.1796721965784</v>
      </c>
      <c r="AA69" s="6">
        <v>7.1720894117900196</v>
      </c>
      <c r="AB69" s="6">
        <v>3.1283450558725501</v>
      </c>
    </row>
    <row r="70" spans="25:28" x14ac:dyDescent="0.3">
      <c r="Y70" s="6">
        <v>27.019870423960501</v>
      </c>
      <c r="Z70" s="6">
        <v>9.8580293088491793</v>
      </c>
      <c r="AA70" s="6">
        <v>5.3984711683726898</v>
      </c>
      <c r="AB70" s="6">
        <v>1.84608373022542</v>
      </c>
    </row>
    <row r="71" spans="25:28" x14ac:dyDescent="0.3">
      <c r="Y71" s="6">
        <v>29.299427966145799</v>
      </c>
      <c r="Z71" s="6">
        <v>9.1661783251095805</v>
      </c>
      <c r="AA71" s="6">
        <v>3.9000665971247002</v>
      </c>
      <c r="AB71" s="6">
        <v>1.04536983801593</v>
      </c>
    </row>
    <row r="72" spans="25:28" x14ac:dyDescent="0.3">
      <c r="Y72" s="6">
        <v>31.771302588560999</v>
      </c>
      <c r="Z72" s="6">
        <v>8.1265417382807392</v>
      </c>
      <c r="AA72" s="6">
        <v>2.6855576696799899</v>
      </c>
      <c r="AB72" s="6">
        <v>0.56403875948008497</v>
      </c>
    </row>
    <row r="73" spans="25:28" x14ac:dyDescent="0.3">
      <c r="Y73" s="6">
        <v>34.451719307975701</v>
      </c>
      <c r="Z73" s="6">
        <v>6.7641182783148901</v>
      </c>
      <c r="AA73" s="6">
        <v>1.7355871322946601</v>
      </c>
      <c r="AB73" s="6">
        <v>0.28546156513406001</v>
      </c>
    </row>
    <row r="74" spans="25:28" x14ac:dyDescent="0.3">
      <c r="Y74" s="6">
        <v>37.358271980415701</v>
      </c>
      <c r="Z74" s="6">
        <v>5.1058107932672598</v>
      </c>
      <c r="AA74" s="6">
        <v>1.0170080082622599</v>
      </c>
      <c r="AB74" s="6">
        <v>0.13083002445217401</v>
      </c>
    </row>
    <row r="75" spans="25:28" x14ac:dyDescent="0.3">
      <c r="Y75" s="6">
        <v>40.5100387846133</v>
      </c>
      <c r="Z75" s="6">
        <v>3.1797892718028602</v>
      </c>
      <c r="AA75" s="6">
        <v>0.49183780966087198</v>
      </c>
      <c r="AB75" s="6">
        <v>4.9296293449122099E-2</v>
      </c>
    </row>
    <row r="76" spans="25:28" x14ac:dyDescent="0.3">
      <c r="Y76" s="6">
        <v>43.927707448330899</v>
      </c>
      <c r="Z76" s="6">
        <v>1.30862450602269</v>
      </c>
      <c r="AA76" s="6">
        <v>0.15746475441295199</v>
      </c>
      <c r="AB76" s="6">
        <v>1.22044960725989E-2</v>
      </c>
    </row>
    <row r="77" spans="25:28" x14ac:dyDescent="0.3">
      <c r="Y77" s="6">
        <v>47.633711039523199</v>
      </c>
      <c r="Z77" s="6">
        <v>3.5339774731854803E-2</v>
      </c>
      <c r="AA77" s="6">
        <v>3.3727481931825599E-3</v>
      </c>
      <c r="AB77" s="6">
        <v>2.1102769644347201E-4</v>
      </c>
    </row>
    <row r="78" spans="25:28" x14ac:dyDescent="0.3">
      <c r="Y78" s="6">
        <v>51.652375213653499</v>
      </c>
      <c r="Z78" s="6">
        <v>0</v>
      </c>
      <c r="AA78" s="6">
        <v>0</v>
      </c>
      <c r="AB78" s="6">
        <v>2.8234431575143298E-20</v>
      </c>
    </row>
    <row r="79" spans="25:28" x14ac:dyDescent="0.3">
      <c r="Y79" s="6">
        <v>56.010077883672601</v>
      </c>
      <c r="Z79" s="6">
        <v>0</v>
      </c>
      <c r="AA79" s="6">
        <v>0</v>
      </c>
      <c r="AB79" s="6">
        <v>0</v>
      </c>
    </row>
    <row r="80" spans="25:28" x14ac:dyDescent="0.3">
      <c r="Y80" s="6">
        <v>60.735422360709201</v>
      </c>
      <c r="Z80" s="6">
        <v>0</v>
      </c>
      <c r="AA80" s="6">
        <v>0</v>
      </c>
      <c r="AB80" s="6">
        <v>0</v>
      </c>
    </row>
    <row r="81" spans="25:28" x14ac:dyDescent="0.3">
      <c r="Y81" s="6">
        <v>65.859425101942904</v>
      </c>
      <c r="Z81" s="6">
        <v>0</v>
      </c>
      <c r="AA81" s="6">
        <v>0</v>
      </c>
      <c r="AB81" s="6">
        <v>0</v>
      </c>
    </row>
    <row r="82" spans="25:28" x14ac:dyDescent="0.3">
      <c r="Y82" s="6">
        <v>71.415719298009293</v>
      </c>
      <c r="Z82" s="6">
        <v>0</v>
      </c>
      <c r="AA82" s="6">
        <v>0</v>
      </c>
      <c r="AB82" s="6">
        <v>0</v>
      </c>
    </row>
    <row r="83" spans="25:28" x14ac:dyDescent="0.3">
      <c r="Y83" s="6">
        <v>77.440775636251104</v>
      </c>
      <c r="Z83" s="6">
        <v>0</v>
      </c>
      <c r="AA83" s="6">
        <v>0</v>
      </c>
      <c r="AB83" s="6">
        <v>0</v>
      </c>
    </row>
    <row r="84" spans="25:28" x14ac:dyDescent="0.3">
      <c r="Y84" s="6">
        <v>83.974141688878106</v>
      </c>
      <c r="Z84" s="6">
        <v>0</v>
      </c>
      <c r="AA84" s="6">
        <v>0</v>
      </c>
      <c r="AB84" s="6">
        <v>0</v>
      </c>
    </row>
    <row r="85" spans="25:28" x14ac:dyDescent="0.3">
      <c r="Y85" s="6">
        <v>91.058701497338902</v>
      </c>
      <c r="Z85" s="6">
        <v>0</v>
      </c>
      <c r="AA85" s="6">
        <v>0</v>
      </c>
      <c r="AB85" s="6">
        <v>0</v>
      </c>
    </row>
    <row r="86" spans="25:28" x14ac:dyDescent="0.3">
      <c r="Y86" s="6">
        <v>98.740957056780104</v>
      </c>
      <c r="Z86" s="6">
        <v>0</v>
      </c>
      <c r="AA86" s="6">
        <v>0</v>
      </c>
      <c r="AB86" s="6">
        <v>0</v>
      </c>
    </row>
    <row r="87" spans="25:28" x14ac:dyDescent="0.3">
      <c r="Y87" s="6">
        <v>107.071333548214</v>
      </c>
      <c r="Z87" s="6">
        <v>0</v>
      </c>
      <c r="AA87" s="6">
        <v>0</v>
      </c>
      <c r="AB87" s="6">
        <v>0</v>
      </c>
    </row>
    <row r="88" spans="25:28" x14ac:dyDescent="0.3">
      <c r="Y88" s="6">
        <v>116.104510321898</v>
      </c>
      <c r="Z88" s="6">
        <v>0</v>
      </c>
      <c r="AA88" s="6">
        <v>0</v>
      </c>
      <c r="AB88" s="6">
        <v>0</v>
      </c>
    </row>
    <row r="89" spans="25:28" x14ac:dyDescent="0.3">
      <c r="Y89" s="6">
        <v>125.899779804438</v>
      </c>
      <c r="Z89" s="6">
        <v>0</v>
      </c>
      <c r="AA89" s="6">
        <v>0</v>
      </c>
      <c r="AB89" s="6">
        <v>0</v>
      </c>
    </row>
    <row r="90" spans="25:28" x14ac:dyDescent="0.3">
      <c r="Y90" s="6">
        <v>136.52143668544801</v>
      </c>
      <c r="Z90" s="6">
        <v>0</v>
      </c>
      <c r="AA90" s="6">
        <v>0</v>
      </c>
      <c r="AB90" s="6">
        <v>0</v>
      </c>
    </row>
    <row r="91" spans="25:28" x14ac:dyDescent="0.3">
      <c r="Y91" s="6">
        <v>148.039199938313</v>
      </c>
      <c r="Z91" s="6">
        <v>0</v>
      </c>
      <c r="AA91" s="6">
        <v>0</v>
      </c>
      <c r="AB91" s="6">
        <v>0</v>
      </c>
    </row>
    <row r="92" spans="25:28" x14ac:dyDescent="0.3">
      <c r="Y92" s="6">
        <v>160.52867044514301</v>
      </c>
      <c r="Z92" s="6">
        <v>0</v>
      </c>
      <c r="AA92" s="6">
        <v>0</v>
      </c>
      <c r="AB92" s="6">
        <v>0</v>
      </c>
    </row>
    <row r="93" spans="25:28" x14ac:dyDescent="0.3">
      <c r="Y93" s="6">
        <v>174.07182722970299</v>
      </c>
      <c r="Z93" s="6">
        <v>0</v>
      </c>
      <c r="AA93" s="6">
        <v>0</v>
      </c>
      <c r="AB93" s="6">
        <v>0</v>
      </c>
    </row>
    <row r="94" spans="25:28" x14ac:dyDescent="0.3">
      <c r="Y94" s="6">
        <v>188.75756555550799</v>
      </c>
      <c r="Z94" s="6">
        <v>0</v>
      </c>
      <c r="AA94" s="6">
        <v>0</v>
      </c>
      <c r="AB94" s="6">
        <v>0</v>
      </c>
    </row>
    <row r="95" spans="25:28" x14ac:dyDescent="0.3">
      <c r="Y95" s="6">
        <v>204.68228042109101</v>
      </c>
      <c r="Z95" s="6">
        <v>0</v>
      </c>
      <c r="AA95" s="6">
        <v>0</v>
      </c>
      <c r="AB95" s="6">
        <v>0</v>
      </c>
    </row>
    <row r="96" spans="25:28" x14ac:dyDescent="0.3">
      <c r="Y96" s="6">
        <v>221.950499282414</v>
      </c>
      <c r="Z96" s="6">
        <v>0</v>
      </c>
      <c r="AA96" s="6">
        <v>0</v>
      </c>
      <c r="AB96" s="6">
        <v>0</v>
      </c>
    </row>
    <row r="97" spans="25:28" x14ac:dyDescent="0.3">
      <c r="Y97" s="6">
        <v>240.67556815551799</v>
      </c>
      <c r="Z97" s="6">
        <v>0</v>
      </c>
      <c r="AA97" s="6">
        <v>0</v>
      </c>
      <c r="AB97" s="6">
        <v>0</v>
      </c>
    </row>
    <row r="98" spans="25:28" x14ac:dyDescent="0.3">
      <c r="Y98" s="6">
        <v>260.98039560287998</v>
      </c>
      <c r="Z98" s="6">
        <v>0</v>
      </c>
      <c r="AA98" s="6">
        <v>0</v>
      </c>
      <c r="AB98" s="6">
        <v>0</v>
      </c>
    </row>
    <row r="99" spans="25:28" x14ac:dyDescent="0.3">
      <c r="Y99" s="6">
        <v>282.998259486915</v>
      </c>
      <c r="Z99" s="6">
        <v>0</v>
      </c>
      <c r="AA99" s="6">
        <v>0</v>
      </c>
      <c r="AB99" s="6">
        <v>0</v>
      </c>
    </row>
    <row r="100" spans="25:28" x14ac:dyDescent="0.3">
      <c r="Y100" s="6">
        <v>306.87368178600298</v>
      </c>
      <c r="Z100" s="6">
        <v>0</v>
      </c>
      <c r="AA100" s="6">
        <v>0</v>
      </c>
      <c r="AB100" s="6">
        <v>0</v>
      </c>
    </row>
    <row r="101" spans="25:28" x14ac:dyDescent="0.3">
      <c r="Y101" s="6">
        <v>332.76337721522498</v>
      </c>
      <c r="Z101" s="6">
        <v>0</v>
      </c>
      <c r="AA101" s="6">
        <v>0</v>
      </c>
      <c r="AB101" s="6">
        <v>0</v>
      </c>
    </row>
    <row r="102" spans="25:28" x14ac:dyDescent="0.3">
      <c r="Y102" s="6">
        <v>360.83728187841399</v>
      </c>
      <c r="Z102" s="6">
        <v>0</v>
      </c>
      <c r="AA102" s="6">
        <v>0</v>
      </c>
      <c r="AB102" s="6">
        <v>0</v>
      </c>
    </row>
    <row r="103" spans="25:28" x14ac:dyDescent="0.3">
      <c r="Y103" s="6">
        <v>391.27966870341299</v>
      </c>
      <c r="Z103" s="6">
        <v>0</v>
      </c>
      <c r="AA103" s="6">
        <v>0</v>
      </c>
      <c r="AB103" s="6">
        <v>0</v>
      </c>
    </row>
    <row r="104" spans="25:28" x14ac:dyDescent="0.3">
      <c r="Y104" s="6">
        <v>424.29035698212601</v>
      </c>
      <c r="Z104" s="6">
        <v>0</v>
      </c>
      <c r="AA104" s="6">
        <v>0</v>
      </c>
      <c r="AB104" s="6">
        <v>0</v>
      </c>
    </row>
    <row r="105" spans="25:28" x14ac:dyDescent="0.3">
      <c r="Y105" s="6">
        <v>460.08602395458303</v>
      </c>
      <c r="Z105" s="6">
        <v>0</v>
      </c>
      <c r="AA105" s="6">
        <v>0</v>
      </c>
      <c r="AB105" s="6">
        <v>0</v>
      </c>
    </row>
    <row r="106" spans="25:28" x14ac:dyDescent="0.3">
      <c r="Y106" s="6">
        <v>498.90162704606303</v>
      </c>
      <c r="Z106" s="6">
        <v>0</v>
      </c>
      <c r="AA106" s="6">
        <v>0</v>
      </c>
      <c r="AB106" s="6">
        <v>0</v>
      </c>
    </row>
    <row r="107" spans="25:28" x14ac:dyDescent="0.3">
      <c r="Y107" s="6">
        <v>540.99194609262702</v>
      </c>
      <c r="Z107" s="6">
        <v>0</v>
      </c>
      <c r="AA107" s="6">
        <v>0</v>
      </c>
      <c r="AB107" s="6">
        <v>0</v>
      </c>
    </row>
    <row r="108" spans="25:28" x14ac:dyDescent="0.3">
      <c r="Y108" s="6">
        <v>586.63325567800803</v>
      </c>
      <c r="Z108" s="6">
        <v>0</v>
      </c>
      <c r="AA108" s="6">
        <v>0</v>
      </c>
      <c r="AB108" s="6">
        <v>0</v>
      </c>
    </row>
    <row r="109" spans="25:28" x14ac:dyDescent="0.3">
      <c r="Y109" s="6">
        <v>636.12513855882401</v>
      </c>
      <c r="Z109" s="6">
        <v>0</v>
      </c>
      <c r="AA109" s="6">
        <v>0</v>
      </c>
      <c r="AB109" s="6">
        <v>0</v>
      </c>
    </row>
    <row r="110" spans="25:28" x14ac:dyDescent="0.3">
      <c r="Y110" s="6">
        <v>689.79245208115196</v>
      </c>
      <c r="Z110" s="6">
        <v>0</v>
      </c>
      <c r="AA110" s="6">
        <v>0</v>
      </c>
      <c r="AB110" s="6">
        <v>0</v>
      </c>
    </row>
    <row r="111" spans="25:28" x14ac:dyDescent="0.3">
      <c r="Y111" s="6">
        <v>747.98746049575902</v>
      </c>
      <c r="Z111" s="6">
        <v>0</v>
      </c>
      <c r="AA111" s="6">
        <v>0</v>
      </c>
      <c r="AB111" s="6">
        <v>0</v>
      </c>
    </row>
    <row r="112" spans="25:28" x14ac:dyDescent="0.3">
      <c r="Y112" s="6">
        <v>811.09214716816598</v>
      </c>
      <c r="Z112" s="6">
        <v>0</v>
      </c>
      <c r="AA112" s="6">
        <v>0</v>
      </c>
      <c r="AB112" s="6">
        <v>0</v>
      </c>
    </row>
    <row r="113" spans="25:28" x14ac:dyDescent="0.3">
      <c r="Y113" s="6">
        <v>879.52072186054397</v>
      </c>
      <c r="Z113" s="6">
        <v>0</v>
      </c>
      <c r="AA113" s="6">
        <v>0</v>
      </c>
      <c r="AB113" s="6">
        <v>0</v>
      </c>
    </row>
    <row r="114" spans="25:28" x14ac:dyDescent="0.3">
      <c r="Y114" s="6">
        <v>953.72233954289504</v>
      </c>
      <c r="Z114" s="6">
        <v>0</v>
      </c>
      <c r="AA114" s="6">
        <v>0</v>
      </c>
      <c r="AB114" s="6">
        <v>0</v>
      </c>
    </row>
    <row r="115" spans="25:28" x14ac:dyDescent="0.3">
      <c r="Y115" s="6">
        <v>1034.18404857935</v>
      </c>
      <c r="Z115" s="6">
        <v>0</v>
      </c>
      <c r="AA115" s="6">
        <v>0</v>
      </c>
      <c r="AB115" s="6">
        <v>0</v>
      </c>
    </row>
    <row r="116" spans="25:28" x14ac:dyDescent="0.3">
      <c r="Y116" s="6">
        <v>1121.43398764109</v>
      </c>
      <c r="Z116" s="6">
        <v>0</v>
      </c>
      <c r="AA116" s="6">
        <v>0</v>
      </c>
      <c r="AB116" s="6">
        <v>0</v>
      </c>
    </row>
    <row r="117" spans="25:28" x14ac:dyDescent="0.3">
      <c r="Y117" s="6">
        <v>1216.0448523298901</v>
      </c>
      <c r="Z117" s="6">
        <v>0</v>
      </c>
      <c r="AA117" s="6">
        <v>0</v>
      </c>
      <c r="AB117" s="6">
        <v>0</v>
      </c>
    </row>
    <row r="118" spans="25:28" x14ac:dyDescent="0.3">
      <c r="Y118" s="6">
        <v>1318.6376542667099</v>
      </c>
      <c r="Z118" s="6">
        <v>0</v>
      </c>
      <c r="AA118" s="6">
        <v>0</v>
      </c>
      <c r="AB118" s="6">
        <v>0</v>
      </c>
    </row>
    <row r="119" spans="25:28" x14ac:dyDescent="0.3">
      <c r="Y119" s="6">
        <v>1429.88579731952</v>
      </c>
      <c r="Z119" s="6">
        <v>0</v>
      </c>
      <c r="AA119" s="6">
        <v>0</v>
      </c>
      <c r="AB119" s="6">
        <v>0</v>
      </c>
    </row>
    <row r="120" spans="25:28" x14ac:dyDescent="0.3">
      <c r="Y120" s="6">
        <v>1550.51949772589</v>
      </c>
      <c r="Z120" s="6">
        <v>0</v>
      </c>
      <c r="AA120" s="6">
        <v>0</v>
      </c>
      <c r="AB120" s="6">
        <v>0</v>
      </c>
    </row>
    <row r="121" spans="25:28" x14ac:dyDescent="0.3">
      <c r="Y121" s="6">
        <v>1681.3305771236601</v>
      </c>
      <c r="Z121" s="6">
        <v>0</v>
      </c>
      <c r="AA121" s="6">
        <v>0</v>
      </c>
      <c r="AB121" s="6">
        <v>0</v>
      </c>
    </row>
    <row r="122" spans="25:28" x14ac:dyDescent="0.3">
      <c r="Y122" s="6">
        <v>1823.17765995016</v>
      </c>
      <c r="Z122" s="6">
        <v>0</v>
      </c>
      <c r="AA122" s="6">
        <v>0</v>
      </c>
      <c r="AB122" s="6">
        <v>0</v>
      </c>
    </row>
    <row r="123" spans="25:28" x14ac:dyDescent="0.3">
      <c r="Y123" s="6">
        <v>1976.9918093251199</v>
      </c>
      <c r="Z123" s="6">
        <v>0</v>
      </c>
      <c r="AA123" s="6">
        <v>0</v>
      </c>
      <c r="AB123" s="6">
        <v>0</v>
      </c>
    </row>
    <row r="124" spans="25:28" x14ac:dyDescent="0.3">
      <c r="Y124" s="6">
        <v>2143.78263841026</v>
      </c>
      <c r="Z124" s="6">
        <v>0</v>
      </c>
      <c r="AA124" s="6">
        <v>0</v>
      </c>
      <c r="AB124" s="6">
        <v>0</v>
      </c>
    </row>
    <row r="125" spans="25:28" x14ac:dyDescent="0.3">
      <c r="Y125" s="6">
        <v>2324.6449373597002</v>
      </c>
      <c r="Z125" s="6">
        <v>0</v>
      </c>
      <c r="AA125" s="6">
        <v>0</v>
      </c>
      <c r="AB125" s="6">
        <v>0</v>
      </c>
    </row>
    <row r="126" spans="25:28" x14ac:dyDescent="0.3">
      <c r="Y126" s="6">
        <v>2520.7658593594501</v>
      </c>
      <c r="Z126" s="6">
        <v>0</v>
      </c>
      <c r="AA126" s="6">
        <v>0</v>
      </c>
      <c r="AB126" s="6">
        <v>0</v>
      </c>
    </row>
    <row r="127" spans="25:28" x14ac:dyDescent="0.3">
      <c r="Y127" s="6">
        <v>2733.43271292401</v>
      </c>
      <c r="Z127" s="6">
        <v>0</v>
      </c>
      <c r="AA127" s="6">
        <v>0</v>
      </c>
      <c r="AB127" s="6">
        <v>0</v>
      </c>
    </row>
    <row r="128" spans="25:28" x14ac:dyDescent="0.3">
      <c r="Y128" s="6">
        <v>2964.0414115977101</v>
      </c>
      <c r="Z128" s="6">
        <v>0</v>
      </c>
      <c r="AA128" s="6">
        <v>0</v>
      </c>
      <c r="AB128" s="6">
        <v>0</v>
      </c>
    </row>
    <row r="129" spans="25:28" x14ac:dyDescent="0.3">
      <c r="Y129" s="6">
        <v>3214.1056365232798</v>
      </c>
      <c r="Z129" s="6">
        <v>0</v>
      </c>
      <c r="AA129" s="6">
        <v>0</v>
      </c>
      <c r="AB129" s="6">
        <v>0</v>
      </c>
    </row>
    <row r="130" spans="25:28" x14ac:dyDescent="0.3">
      <c r="Y130" s="6">
        <v>3485.2667720192999</v>
      </c>
      <c r="Z130" s="6">
        <v>0</v>
      </c>
      <c r="AA130" s="6">
        <v>0</v>
      </c>
      <c r="AB130" s="6">
        <v>0</v>
      </c>
    </row>
    <row r="131" spans="25:28" x14ac:dyDescent="0.3">
      <c r="Y131" s="6">
        <v>3779.3046793824201</v>
      </c>
      <c r="Z131" s="6">
        <v>0</v>
      </c>
      <c r="AA131" s="6">
        <v>0</v>
      </c>
      <c r="AB131" s="6">
        <v>0</v>
      </c>
    </row>
    <row r="132" spans="25:28" x14ac:dyDescent="0.3">
      <c r="Y132" s="6">
        <v>4098.14937963169</v>
      </c>
      <c r="Z132" s="6">
        <v>0</v>
      </c>
      <c r="AA132" s="6">
        <v>0</v>
      </c>
      <c r="AB132" s="6">
        <v>0</v>
      </c>
    </row>
    <row r="133" spans="25:28" x14ac:dyDescent="0.3">
      <c r="Y133" s="6">
        <v>4443.8937218790497</v>
      </c>
      <c r="Z133" s="6">
        <v>0</v>
      </c>
      <c r="AA133" s="6">
        <v>0</v>
      </c>
      <c r="AB133" s="6">
        <v>0</v>
      </c>
    </row>
    <row r="134" spans="25:28" x14ac:dyDescent="0.3">
      <c r="Y134" s="6">
        <v>4818.8071204790504</v>
      </c>
      <c r="Z134" s="6">
        <v>0</v>
      </c>
      <c r="AA134" s="6">
        <v>0</v>
      </c>
      <c r="AB134" s="6">
        <v>0</v>
      </c>
    </row>
    <row r="135" spans="25:28" x14ac:dyDescent="0.3">
      <c r="Y135" s="6">
        <v>5225.3504511266501</v>
      </c>
      <c r="Z135" s="6">
        <v>0</v>
      </c>
      <c r="AA135" s="6">
        <v>0</v>
      </c>
      <c r="AB135" s="6">
        <v>0</v>
      </c>
    </row>
    <row r="136" spans="25:28" x14ac:dyDescent="0.3">
      <c r="Y136" s="6">
        <v>5666.19220367865</v>
      </c>
      <c r="Z136" s="6">
        <v>0</v>
      </c>
      <c r="AA136" s="6">
        <v>0</v>
      </c>
      <c r="AB136" s="6">
        <v>0</v>
      </c>
    </row>
    <row r="137" spans="25:28" x14ac:dyDescent="0.3">
      <c r="Y137" s="6">
        <v>6144.2259977235199</v>
      </c>
      <c r="Z137" s="6">
        <v>0</v>
      </c>
      <c r="AA137" s="6">
        <v>0</v>
      </c>
      <c r="AB137" s="6">
        <v>0</v>
      </c>
    </row>
    <row r="138" spans="25:28" x14ac:dyDescent="0.3">
      <c r="Y138" s="6">
        <v>6662.5895758693396</v>
      </c>
      <c r="Z138" s="6">
        <v>0</v>
      </c>
      <c r="AA138" s="6">
        <v>0</v>
      </c>
      <c r="AB138" s="6">
        <v>0</v>
      </c>
    </row>
    <row r="139" spans="25:28" x14ac:dyDescent="0.3">
      <c r="Y139" s="6">
        <v>7224.6853994188596</v>
      </c>
      <c r="Z139" s="6">
        <v>0</v>
      </c>
      <c r="AA139" s="6">
        <v>0</v>
      </c>
      <c r="AB139" s="6">
        <v>0</v>
      </c>
    </row>
    <row r="140" spans="25:28" x14ac:dyDescent="0.3">
      <c r="Y140" s="6">
        <v>7834.2029816185204</v>
      </c>
      <c r="Z140" s="6">
        <v>0</v>
      </c>
      <c r="AA140" s="6">
        <v>0</v>
      </c>
      <c r="AB140" s="6">
        <v>0</v>
      </c>
    </row>
    <row r="141" spans="25:28" x14ac:dyDescent="0.3">
      <c r="Y141" s="6">
        <v>8495.1431050737901</v>
      </c>
      <c r="Z141" s="6">
        <v>0</v>
      </c>
      <c r="AA141" s="6">
        <v>0</v>
      </c>
      <c r="AB141" s="6">
        <v>0</v>
      </c>
    </row>
    <row r="142" spans="25:28" x14ac:dyDescent="0.3">
      <c r="Y142" s="6">
        <v>9211.8440822902103</v>
      </c>
      <c r="Z142" s="6">
        <v>0</v>
      </c>
      <c r="AA142" s="6">
        <v>0</v>
      </c>
      <c r="AB142" s="6">
        <v>0</v>
      </c>
    </row>
    <row r="143" spans="25:28" x14ac:dyDescent="0.3">
      <c r="Y143" s="6">
        <v>9989.0102317102792</v>
      </c>
      <c r="Z143" s="6">
        <v>0</v>
      </c>
      <c r="AA143" s="6">
        <v>0</v>
      </c>
      <c r="AB143" s="6">
        <v>0</v>
      </c>
    </row>
    <row r="144" spans="25:28" x14ac:dyDescent="0.3">
      <c r="Y144" s="6">
        <v>10831.742756158999</v>
      </c>
      <c r="Z144" s="6">
        <v>0</v>
      </c>
      <c r="AA144" s="6">
        <v>0</v>
      </c>
      <c r="AB144" s="6">
        <v>0</v>
      </c>
    </row>
    <row r="145" spans="25:28" x14ac:dyDescent="0.3">
      <c r="Y145" s="6">
        <v>11745.573226379</v>
      </c>
      <c r="Z145" s="6">
        <v>0</v>
      </c>
      <c r="AA145" s="6">
        <v>0</v>
      </c>
      <c r="AB145" s="6">
        <v>0</v>
      </c>
    </row>
    <row r="146" spans="25:28" x14ac:dyDescent="0.3">
      <c r="Y146" s="6">
        <v>12736.4998894372</v>
      </c>
      <c r="Z146" s="6">
        <v>0</v>
      </c>
      <c r="AA146" s="6">
        <v>0</v>
      </c>
      <c r="AB146" s="6">
        <v>0</v>
      </c>
    </row>
    <row r="147" spans="25:28" x14ac:dyDescent="0.3">
      <c r="Y147" s="6">
        <v>13811.0270403247</v>
      </c>
      <c r="Z147" s="6">
        <v>0</v>
      </c>
      <c r="AA147" s="6">
        <v>0</v>
      </c>
      <c r="AB147" s="6">
        <v>0</v>
      </c>
    </row>
    <row r="148" spans="25:28" x14ac:dyDescent="0.3">
      <c r="Y148" s="6">
        <v>14976.20771518</v>
      </c>
      <c r="Z148" s="6">
        <v>0</v>
      </c>
      <c r="AA148" s="6">
        <v>0</v>
      </c>
      <c r="AB148" s="6">
        <v>0</v>
      </c>
    </row>
    <row r="149" spans="25:28" x14ac:dyDescent="0.3">
      <c r="Y149" s="6">
        <v>16239.689986367999</v>
      </c>
      <c r="Z149" s="6">
        <v>0</v>
      </c>
      <c r="AA149" s="6">
        <v>0</v>
      </c>
      <c r="AB149" s="6">
        <v>0</v>
      </c>
    </row>
    <row r="150" spans="25:28" x14ac:dyDescent="0.3">
      <c r="Y150" s="6">
        <v>17609.767163286899</v>
      </c>
      <c r="Z150" s="6">
        <v>0</v>
      </c>
      <c r="AA150" s="6">
        <v>0</v>
      </c>
      <c r="AB150" s="6">
        <v>0</v>
      </c>
    </row>
    <row r="151" spans="25:28" x14ac:dyDescent="0.3">
      <c r="Y151" s="6">
        <v>19095.432228416099</v>
      </c>
      <c r="Z151" s="6">
        <v>0</v>
      </c>
      <c r="AA151" s="6">
        <v>0</v>
      </c>
      <c r="AB151" s="6">
        <v>0</v>
      </c>
    </row>
  </sheetData>
  <mergeCells count="3">
    <mergeCell ref="B1:D1"/>
    <mergeCell ref="B5:D5"/>
    <mergeCell ref="B6:D6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2"/>
  <sheetViews>
    <sheetView topLeftCell="A81" zoomScale="50" zoomScaleNormal="50" workbookViewId="0">
      <selection activeCell="G8" sqref="F8:G150"/>
    </sheetView>
  </sheetViews>
  <sheetFormatPr defaultRowHeight="14.4" x14ac:dyDescent="0.3"/>
  <cols>
    <col min="1" max="1" width="26.77734375" style="4" customWidth="1"/>
    <col min="2" max="2" width="44.6640625" style="4" customWidth="1"/>
    <col min="3" max="3" width="27.109375" style="2" customWidth="1"/>
    <col min="4" max="4" width="8.33203125" style="3" customWidth="1"/>
    <col min="5" max="5" width="9.109375" customWidth="1"/>
    <col min="6" max="6" width="23.77734375" style="6" customWidth="1"/>
    <col min="7" max="7" width="21.6640625" style="6" customWidth="1"/>
    <col min="8" max="8" width="22.44140625" style="6" customWidth="1"/>
    <col min="9" max="9" width="29.109375" style="6" customWidth="1"/>
    <col min="10" max="10" width="21.6640625" style="6" customWidth="1"/>
    <col min="11" max="12" width="22.44140625" style="6" customWidth="1"/>
    <col min="13" max="13" width="9.109375" customWidth="1"/>
    <col min="14" max="14" width="14.44140625" style="15" customWidth="1"/>
    <col min="15" max="15" width="23.77734375" style="15" customWidth="1"/>
    <col min="16" max="16" width="22.44140625" style="15" customWidth="1"/>
    <col min="17" max="17" width="9.109375" customWidth="1"/>
    <col min="18" max="18" width="17.5546875" style="16" customWidth="1"/>
    <col min="19" max="19" width="13.77734375" style="16" customWidth="1"/>
  </cols>
  <sheetData>
    <row r="1" spans="1:19" x14ac:dyDescent="0.3">
      <c r="A1" s="7" t="s">
        <v>0</v>
      </c>
      <c r="B1" s="1" t="s">
        <v>1</v>
      </c>
      <c r="C1" s="1"/>
      <c r="D1" s="1"/>
    </row>
    <row r="2" spans="1:19" x14ac:dyDescent="0.3">
      <c r="A2" s="7" t="s">
        <v>2</v>
      </c>
      <c r="B2" s="7" t="s">
        <v>42</v>
      </c>
      <c r="C2" s="8"/>
      <c r="D2" s="9"/>
    </row>
    <row r="3" spans="1:19" x14ac:dyDescent="0.3">
      <c r="A3" s="7" t="s">
        <v>4</v>
      </c>
      <c r="B3" s="7" t="s">
        <v>96</v>
      </c>
      <c r="C3" s="8"/>
      <c r="D3" s="9"/>
    </row>
    <row r="4" spans="1:19" x14ac:dyDescent="0.3">
      <c r="A4" s="7"/>
      <c r="B4" s="7"/>
      <c r="C4" s="8"/>
      <c r="D4" s="9"/>
    </row>
    <row r="5" spans="1:19" x14ac:dyDescent="0.3">
      <c r="A5" s="10" t="s">
        <v>6</v>
      </c>
      <c r="B5" s="1"/>
      <c r="C5" s="1"/>
      <c r="D5" s="1"/>
      <c r="I5" s="12" t="s">
        <v>97</v>
      </c>
      <c r="O5" s="17" t="s">
        <v>98</v>
      </c>
      <c r="R5" s="18" t="s">
        <v>99</v>
      </c>
    </row>
    <row r="6" spans="1:19" x14ac:dyDescent="0.3">
      <c r="A6" s="10" t="s">
        <v>10</v>
      </c>
      <c r="B6" s="1"/>
      <c r="C6" s="1"/>
      <c r="D6" s="1"/>
      <c r="F6" s="6" t="s">
        <v>31</v>
      </c>
      <c r="G6" s="6" t="s">
        <v>32</v>
      </c>
      <c r="H6" s="6" t="s">
        <v>32</v>
      </c>
      <c r="I6" s="6" t="s">
        <v>32</v>
      </c>
      <c r="J6" s="6" t="s">
        <v>100</v>
      </c>
      <c r="K6" s="6" t="s">
        <v>100</v>
      </c>
      <c r="L6" s="6" t="s">
        <v>100</v>
      </c>
      <c r="P6" s="15" t="s">
        <v>101</v>
      </c>
    </row>
    <row r="7" spans="1:19" x14ac:dyDescent="0.3">
      <c r="A7" s="13" t="s">
        <v>102</v>
      </c>
      <c r="B7" s="4" t="s">
        <v>21</v>
      </c>
      <c r="C7" s="2">
        <v>25.024717602332899</v>
      </c>
      <c r="D7" s="3" t="s">
        <v>37</v>
      </c>
      <c r="G7" s="6" t="s">
        <v>103</v>
      </c>
      <c r="H7" s="6" t="s">
        <v>39</v>
      </c>
      <c r="I7" s="6" t="s">
        <v>40</v>
      </c>
      <c r="J7" s="6" t="s">
        <v>103</v>
      </c>
      <c r="K7" s="6" t="s">
        <v>39</v>
      </c>
      <c r="L7" s="6" t="s">
        <v>40</v>
      </c>
      <c r="N7" s="15" t="s">
        <v>104</v>
      </c>
      <c r="O7" s="15" t="s">
        <v>105</v>
      </c>
      <c r="P7" s="15" t="s">
        <v>60</v>
      </c>
      <c r="R7" s="16" t="s">
        <v>106</v>
      </c>
      <c r="S7" s="16" t="s">
        <v>107</v>
      </c>
    </row>
    <row r="8" spans="1:19" x14ac:dyDescent="0.3">
      <c r="B8" s="4" t="s">
        <v>20</v>
      </c>
      <c r="C8" s="2">
        <v>8.5278650546280197</v>
      </c>
      <c r="D8" s="3" t="s">
        <v>36</v>
      </c>
      <c r="F8" s="6" t="s">
        <v>45</v>
      </c>
      <c r="G8" s="6" t="s">
        <v>46</v>
      </c>
      <c r="H8" s="6" t="s">
        <v>46</v>
      </c>
      <c r="I8" s="6" t="s">
        <v>46</v>
      </c>
      <c r="J8" s="6" t="s">
        <v>46</v>
      </c>
      <c r="K8" s="6" t="s">
        <v>46</v>
      </c>
      <c r="L8" s="6" t="s">
        <v>46</v>
      </c>
      <c r="N8" s="15" t="s">
        <v>108</v>
      </c>
      <c r="R8" s="16" t="s">
        <v>108</v>
      </c>
      <c r="S8" s="16" t="s">
        <v>109</v>
      </c>
    </row>
    <row r="9" spans="1:19" x14ac:dyDescent="0.3">
      <c r="B9" s="4" t="s">
        <v>110</v>
      </c>
      <c r="C9" s="2">
        <v>0.82610090240827105</v>
      </c>
      <c r="F9" s="6">
        <v>0.20947417959188999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N9" s="15">
        <v>1.9999999999999999E-7</v>
      </c>
      <c r="O9" s="15">
        <v>1.7900853914174799</v>
      </c>
      <c r="R9" s="16">
        <v>0.1</v>
      </c>
      <c r="S9" s="16">
        <v>79.540000000000006</v>
      </c>
    </row>
    <row r="10" spans="1:19" x14ac:dyDescent="0.3">
      <c r="B10" s="4" t="s">
        <v>111</v>
      </c>
      <c r="C10" s="2">
        <v>1.0012624430452299</v>
      </c>
      <c r="F10" s="6">
        <v>0.22714667166862099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 s="15">
        <v>2.2000000000000001E-7</v>
      </c>
      <c r="O10" s="15">
        <v>1.8220376352988801</v>
      </c>
      <c r="R10" s="16">
        <v>0.2</v>
      </c>
      <c r="S10" s="16">
        <v>85.82</v>
      </c>
    </row>
    <row r="11" spans="1:19" x14ac:dyDescent="0.3">
      <c r="B11" s="4" t="s">
        <v>112</v>
      </c>
      <c r="C11" s="2">
        <v>81.919427609427601</v>
      </c>
      <c r="D11" s="3" t="s">
        <v>113</v>
      </c>
      <c r="F11" s="6">
        <v>0.246310120658565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N11" s="15">
        <v>2.3999999999999998E-7</v>
      </c>
      <c r="O11" s="15">
        <v>1.8401024458153801</v>
      </c>
      <c r="R11" s="16">
        <v>0.3</v>
      </c>
      <c r="S11" s="16">
        <v>91.5</v>
      </c>
    </row>
    <row r="12" spans="1:19" x14ac:dyDescent="0.3">
      <c r="B12" s="4" t="s">
        <v>114</v>
      </c>
      <c r="C12" s="2">
        <v>258.50256399920897</v>
      </c>
      <c r="D12" s="3" t="s">
        <v>113</v>
      </c>
      <c r="F12" s="6">
        <v>0.26709031258597898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N12" s="15">
        <v>2.6E-7</v>
      </c>
      <c r="O12" s="15">
        <v>1.84556645378418</v>
      </c>
      <c r="R12" s="16">
        <v>0.4</v>
      </c>
      <c r="S12" s="16">
        <v>79.599999999999994</v>
      </c>
    </row>
    <row r="13" spans="1:19" x14ac:dyDescent="0.3">
      <c r="B13" s="4" t="s">
        <v>115</v>
      </c>
      <c r="C13" s="2">
        <v>1.74300403633587E-5</v>
      </c>
      <c r="F13" s="6">
        <v>0.28962364553490699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15">
        <v>2.8000000000000002E-7</v>
      </c>
      <c r="O13" s="15">
        <v>1.8671034217161699</v>
      </c>
      <c r="R13" s="16">
        <v>0.5</v>
      </c>
      <c r="S13" s="16">
        <v>82.58</v>
      </c>
    </row>
    <row r="14" spans="1:19" x14ac:dyDescent="0.3">
      <c r="B14" s="4" t="s">
        <v>116</v>
      </c>
      <c r="C14" s="2">
        <v>19.6036662177106</v>
      </c>
      <c r="D14" s="3" t="s">
        <v>117</v>
      </c>
      <c r="F14" s="6">
        <v>0.31405802494587498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N14" s="15">
        <v>2.9999999999999999E-7</v>
      </c>
      <c r="O14" s="15">
        <v>1.8289791129677699</v>
      </c>
      <c r="R14" s="16">
        <v>0.6</v>
      </c>
      <c r="S14" s="16">
        <v>78.040000000000006</v>
      </c>
    </row>
    <row r="15" spans="1:19" x14ac:dyDescent="0.3">
      <c r="A15" s="4" t="s">
        <v>118</v>
      </c>
      <c r="B15" s="4" t="s">
        <v>119</v>
      </c>
      <c r="C15" s="2">
        <v>20.518740956742601</v>
      </c>
      <c r="D15" s="3" t="s">
        <v>37</v>
      </c>
      <c r="F15" s="6">
        <v>0.34055383444518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N15" s="15">
        <v>3.2000000000000001E-7</v>
      </c>
      <c r="O15" s="15">
        <v>1.8515859334165199</v>
      </c>
      <c r="R15" s="16">
        <v>0.7</v>
      </c>
      <c r="S15" s="16">
        <v>89.06</v>
      </c>
    </row>
    <row r="16" spans="1:19" x14ac:dyDescent="0.3">
      <c r="B16" s="4" t="s">
        <v>120</v>
      </c>
      <c r="C16" s="19">
        <v>100</v>
      </c>
      <c r="D16" s="3" t="s">
        <v>36</v>
      </c>
      <c r="F16" s="6">
        <v>0.36928498857910902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N16" s="15">
        <v>3.5999999999999999E-7</v>
      </c>
      <c r="O16" s="15">
        <v>1.84020584702141</v>
      </c>
      <c r="R16" s="16">
        <v>0.8</v>
      </c>
      <c r="S16" s="16">
        <v>79.150000000000006</v>
      </c>
    </row>
    <row r="17" spans="1:19" x14ac:dyDescent="0.3">
      <c r="B17" s="4" t="s">
        <v>121</v>
      </c>
      <c r="C17" s="20">
        <v>4.0391054028094997</v>
      </c>
      <c r="D17" s="3" t="s">
        <v>37</v>
      </c>
      <c r="F17" s="6">
        <v>0.40044007436311702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N17" s="15">
        <v>3.9999999999999998E-7</v>
      </c>
      <c r="O17" s="15">
        <v>1.8245985735569701</v>
      </c>
      <c r="R17" s="16">
        <v>0.9</v>
      </c>
      <c r="S17" s="16">
        <v>77.88</v>
      </c>
    </row>
    <row r="18" spans="1:19" x14ac:dyDescent="0.3">
      <c r="B18" s="4" t="s">
        <v>122</v>
      </c>
      <c r="F18" s="6">
        <v>0.43422358913890002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N18" s="15">
        <v>4.4000000000000002E-7</v>
      </c>
      <c r="O18" s="15">
        <v>1.8455518671772499</v>
      </c>
      <c r="R18" s="16">
        <v>1</v>
      </c>
      <c r="S18" s="16">
        <v>84.33</v>
      </c>
    </row>
    <row r="19" spans="1:19" x14ac:dyDescent="0.3">
      <c r="B19" s="4" t="s">
        <v>123</v>
      </c>
      <c r="C19" s="19"/>
      <c r="F19" s="6">
        <v>0.47085728286448397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N19" s="15">
        <v>4.7999999999999996E-7</v>
      </c>
      <c r="O19" s="15">
        <v>1.84135405416363</v>
      </c>
      <c r="R19" s="16">
        <v>1.1000000000000001</v>
      </c>
      <c r="S19" s="16">
        <v>80.69</v>
      </c>
    </row>
    <row r="20" spans="1:19" x14ac:dyDescent="0.3">
      <c r="B20" s="4" t="s">
        <v>124</v>
      </c>
      <c r="F20" s="6">
        <v>0.510581613647903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15">
        <v>5.2E-7</v>
      </c>
      <c r="O20" s="15">
        <v>1.8389415803064999</v>
      </c>
      <c r="R20" s="16">
        <v>1.2</v>
      </c>
      <c r="S20" s="16">
        <v>83.32</v>
      </c>
    </row>
    <row r="21" spans="1:19" x14ac:dyDescent="0.3">
      <c r="B21" s="4" t="s">
        <v>125</v>
      </c>
      <c r="F21" s="6">
        <v>0.553657326078412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N21" s="15">
        <v>5.6000000000000004E-7</v>
      </c>
      <c r="O21" s="15">
        <v>1.8280412683948699</v>
      </c>
      <c r="R21" s="16">
        <v>1.3</v>
      </c>
      <c r="S21" s="16">
        <v>88.07</v>
      </c>
    </row>
    <row r="22" spans="1:19" x14ac:dyDescent="0.3">
      <c r="B22" s="4" t="s">
        <v>126</v>
      </c>
      <c r="C22" s="19"/>
      <c r="F22" s="6">
        <v>0.60036716271511803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N22" s="15">
        <v>5.9999999999999997E-7</v>
      </c>
      <c r="O22" s="15">
        <v>1.8412476028515701</v>
      </c>
      <c r="R22" s="16">
        <v>1.4</v>
      </c>
      <c r="S22" s="16">
        <v>83.1</v>
      </c>
    </row>
    <row r="23" spans="1:19" x14ac:dyDescent="0.3">
      <c r="B23" s="4" t="s">
        <v>127</v>
      </c>
      <c r="F23" s="6">
        <v>0.65101771996701097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N23" s="15">
        <v>6.4000000000000001E-7</v>
      </c>
      <c r="O23" s="15">
        <v>1.85044760841796</v>
      </c>
      <c r="R23" s="16">
        <v>1.5</v>
      </c>
      <c r="S23" s="16">
        <v>81.75</v>
      </c>
    </row>
    <row r="24" spans="1:19" x14ac:dyDescent="0.3">
      <c r="A24" s="4" t="s">
        <v>128</v>
      </c>
      <c r="B24" s="4" t="s">
        <v>129</v>
      </c>
      <c r="C24" s="2">
        <v>25.786884025343301</v>
      </c>
      <c r="D24" s="3" t="s">
        <v>37</v>
      </c>
      <c r="F24" s="6">
        <v>0.70594146054613105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N24" s="15">
        <v>7.1999999999999999E-7</v>
      </c>
      <c r="O24" s="15">
        <v>1.83813877168462</v>
      </c>
      <c r="R24" s="16">
        <v>1.6</v>
      </c>
      <c r="S24" s="16">
        <v>78.44</v>
      </c>
    </row>
    <row r="25" spans="1:19" x14ac:dyDescent="0.3">
      <c r="B25" s="4" t="s">
        <v>130</v>
      </c>
      <c r="C25" s="19">
        <v>100</v>
      </c>
      <c r="D25" s="3" t="s">
        <v>36</v>
      </c>
      <c r="F25" s="6">
        <v>0.76549889570326302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N25" s="15">
        <v>7.9999999999999996E-7</v>
      </c>
      <c r="O25" s="15">
        <v>1.8289610202592399</v>
      </c>
      <c r="R25" s="16">
        <v>1.7</v>
      </c>
      <c r="S25" s="16">
        <v>76.31</v>
      </c>
    </row>
    <row r="26" spans="1:19" x14ac:dyDescent="0.3">
      <c r="B26" s="4" t="s">
        <v>131</v>
      </c>
      <c r="C26" s="20">
        <v>7.0852822657848904</v>
      </c>
      <c r="D26" s="3" t="s">
        <v>37</v>
      </c>
      <c r="F26" s="6">
        <v>0.83008095157009398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N26" s="15">
        <v>8.8000000000000004E-7</v>
      </c>
      <c r="O26" s="15">
        <v>1.83857036329299</v>
      </c>
      <c r="R26" s="16">
        <v>1.8</v>
      </c>
      <c r="S26" s="16">
        <v>78.989999999999995</v>
      </c>
    </row>
    <row r="27" spans="1:19" x14ac:dyDescent="0.3">
      <c r="B27" s="4" t="s">
        <v>132</v>
      </c>
      <c r="F27" s="6">
        <v>0.90011153514009801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15">
        <v>9.5999999999999991E-7</v>
      </c>
      <c r="O27" s="15">
        <v>1.8424009924387299</v>
      </c>
      <c r="R27" s="16">
        <v>1.9</v>
      </c>
      <c r="S27" s="16">
        <v>81.75</v>
      </c>
    </row>
    <row r="28" spans="1:19" x14ac:dyDescent="0.3">
      <c r="B28" s="4" t="s">
        <v>133</v>
      </c>
      <c r="C28" s="19"/>
      <c r="F28" s="6">
        <v>0.97605031673088705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N28" s="15">
        <v>1.04E-6</v>
      </c>
      <c r="O28" s="15">
        <v>1.8229177716774001</v>
      </c>
      <c r="R28" s="16">
        <v>2</v>
      </c>
      <c r="S28" s="16">
        <v>82.04</v>
      </c>
    </row>
    <row r="29" spans="1:19" x14ac:dyDescent="0.3">
      <c r="B29" s="4" t="s">
        <v>134</v>
      </c>
      <c r="F29" s="6">
        <v>1.0583957471916901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15">
        <v>1.1200000000000001E-6</v>
      </c>
      <c r="O29" s="15">
        <v>1.8364938016941399</v>
      </c>
      <c r="R29" s="16">
        <v>2.1</v>
      </c>
      <c r="S29" s="16">
        <v>83.28</v>
      </c>
    </row>
    <row r="30" spans="1:19" x14ac:dyDescent="0.3">
      <c r="B30" s="4" t="s">
        <v>135</v>
      </c>
      <c r="F30" s="6">
        <v>1.1476883296604801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N30" s="15">
        <v>1.1999999999999999E-6</v>
      </c>
      <c r="O30" s="15">
        <v>1.83977424234211</v>
      </c>
      <c r="R30" s="16">
        <v>2.2000000000000002</v>
      </c>
      <c r="S30" s="16">
        <v>80.89</v>
      </c>
    </row>
    <row r="31" spans="1:19" x14ac:dyDescent="0.3">
      <c r="B31" s="4" t="s">
        <v>136</v>
      </c>
      <c r="C31" s="19"/>
      <c r="F31" s="6">
        <v>1.24451416734605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N31" s="15">
        <v>1.28E-6</v>
      </c>
      <c r="O31" s="15">
        <v>1.83285094809405</v>
      </c>
      <c r="R31" s="16">
        <v>2.2999999999999998</v>
      </c>
      <c r="S31" s="16">
        <v>81.010000000000005</v>
      </c>
    </row>
    <row r="32" spans="1:19" x14ac:dyDescent="0.3">
      <c r="B32" s="4" t="s">
        <v>137</v>
      </c>
      <c r="F32" s="6">
        <v>1.34950881062214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N32" s="15">
        <v>1.44E-6</v>
      </c>
      <c r="O32" s="15">
        <v>1.8199184486245601</v>
      </c>
      <c r="P32" s="15">
        <v>1.8125376157206099</v>
      </c>
      <c r="R32" s="16">
        <v>2.4</v>
      </c>
      <c r="S32" s="16">
        <v>85.07</v>
      </c>
    </row>
    <row r="33" spans="1:19" x14ac:dyDescent="0.3">
      <c r="A33" s="4" t="s">
        <v>138</v>
      </c>
      <c r="B33" s="4" t="s">
        <v>139</v>
      </c>
      <c r="C33" s="2">
        <v>17.731713250856501</v>
      </c>
      <c r="D33" s="3" t="s">
        <v>37</v>
      </c>
      <c r="F33" s="6">
        <v>1.4633614286854399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15">
        <v>1.5999999999999999E-6</v>
      </c>
      <c r="O33" s="15">
        <v>1.81585066711515</v>
      </c>
      <c r="P33" s="15">
        <v>1.81090682469412</v>
      </c>
      <c r="R33" s="16">
        <v>2.5</v>
      </c>
      <c r="S33" s="16">
        <v>81.25</v>
      </c>
    </row>
    <row r="34" spans="1:19" x14ac:dyDescent="0.3">
      <c r="B34" s="4" t="s">
        <v>140</v>
      </c>
      <c r="C34" s="19">
        <v>100</v>
      </c>
      <c r="D34" s="3" t="s">
        <v>36</v>
      </c>
      <c r="F34" s="6">
        <v>1.5868193331595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N34" s="15">
        <v>1.7600000000000001E-6</v>
      </c>
      <c r="O34" s="15">
        <v>1.8220297640880101</v>
      </c>
      <c r="P34" s="15">
        <v>1.8092793118147601</v>
      </c>
      <c r="R34" s="16">
        <v>2.6</v>
      </c>
      <c r="S34" s="16">
        <v>80.900000000000006</v>
      </c>
    </row>
    <row r="35" spans="1:19" x14ac:dyDescent="0.3">
      <c r="B35" s="4" t="s">
        <v>141</v>
      </c>
      <c r="C35" s="20">
        <v>2.7692009457223898</v>
      </c>
      <c r="D35" s="3" t="s">
        <v>37</v>
      </c>
      <c r="F35" s="6">
        <v>1.7206928833369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N35" s="15">
        <v>1.9199999999999998E-6</v>
      </c>
      <c r="O35" s="15">
        <v>1.81834684030734</v>
      </c>
      <c r="P35" s="15">
        <v>1.80765507049292</v>
      </c>
      <c r="R35" s="16">
        <v>2.7</v>
      </c>
      <c r="S35" s="16">
        <v>79.3</v>
      </c>
    </row>
    <row r="36" spans="1:19" x14ac:dyDescent="0.3">
      <c r="B36" s="4" t="s">
        <v>142</v>
      </c>
      <c r="F36" s="6">
        <v>1.8658608052569401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N36" s="15">
        <v>2.08E-6</v>
      </c>
      <c r="O36" s="15">
        <v>1.81306720752838</v>
      </c>
      <c r="P36" s="15">
        <v>1.8060340941522699</v>
      </c>
      <c r="R36" s="16">
        <v>2.8</v>
      </c>
      <c r="S36" s="16">
        <v>81.37</v>
      </c>
    </row>
    <row r="37" spans="1:19" x14ac:dyDescent="0.3">
      <c r="B37" s="4" t="s">
        <v>143</v>
      </c>
      <c r="C37" s="19"/>
      <c r="F37" s="6">
        <v>2.0232759595324099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15">
        <v>2.2400000000000002E-6</v>
      </c>
      <c r="O37" s="15">
        <v>1.79996931625343</v>
      </c>
      <c r="P37" s="15">
        <v>1.8044163762296701</v>
      </c>
      <c r="R37" s="16">
        <v>2.9</v>
      </c>
      <c r="S37" s="16">
        <v>82.46</v>
      </c>
    </row>
    <row r="38" spans="1:19" x14ac:dyDescent="0.3">
      <c r="B38" s="4" t="s">
        <v>144</v>
      </c>
      <c r="F38" s="6">
        <v>2.1939715957847601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N38" s="15">
        <v>2.3999999999999999E-6</v>
      </c>
      <c r="O38" s="15">
        <v>1.8058200197432801</v>
      </c>
      <c r="P38" s="15">
        <v>1.8028019101752</v>
      </c>
      <c r="R38" s="16">
        <v>3</v>
      </c>
      <c r="S38" s="16">
        <v>82.13</v>
      </c>
    </row>
    <row r="39" spans="1:19" x14ac:dyDescent="0.3">
      <c r="B39" s="4" t="s">
        <v>145</v>
      </c>
      <c r="F39" s="6">
        <v>2.3790681347406402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15">
        <v>2.5600000000000001E-6</v>
      </c>
      <c r="O39" s="15">
        <v>1.8023798173610499</v>
      </c>
      <c r="P39" s="15">
        <v>1.8011906894520699</v>
      </c>
      <c r="R39" s="16">
        <v>3.1</v>
      </c>
      <c r="S39" s="16">
        <v>87.01</v>
      </c>
    </row>
    <row r="40" spans="1:19" x14ac:dyDescent="0.3">
      <c r="B40" s="4" t="s">
        <v>146</v>
      </c>
      <c r="C40" s="19"/>
      <c r="F40" s="6">
        <v>2.5797805225066202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N40" s="15">
        <v>2.88E-6</v>
      </c>
      <c r="O40" s="15">
        <v>1.79864663269376</v>
      </c>
      <c r="P40" s="15">
        <v>1.79797795791849</v>
      </c>
      <c r="R40" s="16">
        <v>3.2</v>
      </c>
      <c r="S40" s="16">
        <v>91.54</v>
      </c>
    </row>
    <row r="41" spans="1:19" x14ac:dyDescent="0.3">
      <c r="B41" s="4" t="s">
        <v>147</v>
      </c>
      <c r="F41" s="6">
        <v>2.7974262052944798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N41" s="15">
        <v>3.1999999999999999E-6</v>
      </c>
      <c r="O41" s="15">
        <v>1.8000207791317899</v>
      </c>
      <c r="P41" s="15">
        <v>1.7947781295970999</v>
      </c>
      <c r="R41" s="16">
        <v>3.3</v>
      </c>
      <c r="S41" s="16">
        <v>78.06</v>
      </c>
    </row>
    <row r="42" spans="1:19" x14ac:dyDescent="0.3">
      <c r="A42" s="4" t="s">
        <v>148</v>
      </c>
      <c r="B42" s="4" t="s">
        <v>149</v>
      </c>
      <c r="C42" s="2">
        <v>14.3973578801107</v>
      </c>
      <c r="D42" s="3" t="s">
        <v>37</v>
      </c>
      <c r="F42" s="6">
        <v>3.03343377694185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N42" s="15">
        <v>3.5200000000000002E-6</v>
      </c>
      <c r="O42" s="15">
        <v>1.79286911438355</v>
      </c>
      <c r="P42" s="15">
        <v>1.7915911526650701</v>
      </c>
      <c r="R42" s="16">
        <v>3.4</v>
      </c>
      <c r="S42" s="16">
        <v>83.9</v>
      </c>
    </row>
    <row r="43" spans="1:19" x14ac:dyDescent="0.3">
      <c r="B43" s="4" t="s">
        <v>150</v>
      </c>
      <c r="C43" s="2">
        <v>18.382136155226501</v>
      </c>
      <c r="D43" s="3" t="s">
        <v>37</v>
      </c>
      <c r="F43" s="6">
        <v>3.2893523559893301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N43" s="15">
        <v>3.8399999999999997E-6</v>
      </c>
      <c r="O43" s="15">
        <v>1.78930624255105</v>
      </c>
      <c r="P43" s="15">
        <v>1.78841697550769</v>
      </c>
      <c r="R43" s="16">
        <v>3.5</v>
      </c>
      <c r="S43" s="16">
        <v>78.540000000000006</v>
      </c>
    </row>
    <row r="44" spans="1:19" x14ac:dyDescent="0.3">
      <c r="B44" s="4" t="s">
        <v>151</v>
      </c>
      <c r="C44" s="2">
        <v>26.967210820756002</v>
      </c>
      <c r="D44" s="3" t="s">
        <v>37</v>
      </c>
      <c r="F44" s="6">
        <v>3.5668617538638099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N44" s="15">
        <v>4.16E-6</v>
      </c>
      <c r="O44" s="15">
        <v>1.7881901622185401</v>
      </c>
      <c r="P44" s="15">
        <v>1.7852555467175399</v>
      </c>
      <c r="R44" s="16">
        <v>3.6</v>
      </c>
      <c r="S44" s="16">
        <v>77</v>
      </c>
    </row>
    <row r="45" spans="1:19" x14ac:dyDescent="0.3">
      <c r="B45" s="4" t="s">
        <v>152</v>
      </c>
      <c r="C45" s="2">
        <v>16.272648959367999</v>
      </c>
      <c r="D45" s="3" t="s">
        <v>37</v>
      </c>
      <c r="F45" s="6">
        <v>3.86778350091046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15">
        <v>4.4800000000000003E-6</v>
      </c>
      <c r="O45" s="15">
        <v>1.7818159294434399</v>
      </c>
      <c r="P45" s="15">
        <v>1.7821068150936801</v>
      </c>
      <c r="R45" s="16">
        <v>3.7</v>
      </c>
      <c r="S45" s="16">
        <v>83.75</v>
      </c>
    </row>
    <row r="46" spans="1:19" x14ac:dyDescent="0.3">
      <c r="B46" s="4" t="s">
        <v>153</v>
      </c>
      <c r="C46" s="2">
        <v>23.784188575373701</v>
      </c>
      <c r="D46" s="3" t="s">
        <v>37</v>
      </c>
      <c r="F46" s="6">
        <v>4.1940928026464599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N46" s="15">
        <v>4.7999999999999998E-6</v>
      </c>
      <c r="O46" s="15">
        <v>1.77331568911134</v>
      </c>
      <c r="P46" s="15">
        <v>1.7789707296407999</v>
      </c>
      <c r="R46" s="16">
        <v>3.8</v>
      </c>
      <c r="S46" s="16">
        <v>81.209999999999994</v>
      </c>
    </row>
    <row r="47" spans="1:19" x14ac:dyDescent="0.3">
      <c r="B47" s="4" t="s">
        <v>154</v>
      </c>
      <c r="C47" s="2">
        <v>34.983406605369701</v>
      </c>
      <c r="D47" s="3" t="s">
        <v>37</v>
      </c>
      <c r="F47" s="6">
        <v>4.5479315047158604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15">
        <v>5.1200000000000001E-6</v>
      </c>
      <c r="O47" s="15">
        <v>1.7771994010174099</v>
      </c>
      <c r="P47" s="15">
        <v>1.77584723956841</v>
      </c>
      <c r="R47" s="16">
        <v>3.9</v>
      </c>
      <c r="S47" s="16">
        <v>84.23</v>
      </c>
    </row>
    <row r="48" spans="1:19" x14ac:dyDescent="0.3">
      <c r="B48" s="4" t="s">
        <v>155</v>
      </c>
      <c r="C48" s="2">
        <v>8.7160610644670609</v>
      </c>
      <c r="D48" s="3" t="s">
        <v>37</v>
      </c>
      <c r="F48" s="6">
        <v>4.9316221516452101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N48" s="15">
        <v>5.7599999999999999E-6</v>
      </c>
      <c r="O48" s="15">
        <v>1.76643358415902</v>
      </c>
      <c r="P48" s="15">
        <v>1.76963784342224</v>
      </c>
      <c r="R48" s="16">
        <v>4</v>
      </c>
      <c r="S48" s="16">
        <v>82.71</v>
      </c>
    </row>
    <row r="49" spans="1:19" x14ac:dyDescent="0.3">
      <c r="B49" s="4" t="s">
        <v>156</v>
      </c>
      <c r="C49" s="2">
        <v>16.1391484932482</v>
      </c>
      <c r="D49" s="3" t="s">
        <v>37</v>
      </c>
      <c r="F49" s="6">
        <v>5.3476832316798903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15">
        <v>6.3999999999999997E-6</v>
      </c>
      <c r="O49" s="15">
        <v>1.7608245371923801</v>
      </c>
      <c r="P49" s="15">
        <v>1.7634782243962399</v>
      </c>
      <c r="R49" s="16">
        <v>4.0999999999999996</v>
      </c>
      <c r="S49" s="16">
        <v>83.89</v>
      </c>
    </row>
    <row r="50" spans="1:19" x14ac:dyDescent="0.3">
      <c r="B50" s="4" t="s">
        <v>157</v>
      </c>
      <c r="C50" s="2">
        <v>21.488390341497801</v>
      </c>
      <c r="D50" s="3" t="s">
        <v>37</v>
      </c>
      <c r="F50" s="6">
        <v>5.7988457077657403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N50" s="15">
        <v>7.0400000000000004E-6</v>
      </c>
      <c r="O50" s="15">
        <v>1.7530452299513599</v>
      </c>
      <c r="P50" s="15">
        <v>1.75736798345617</v>
      </c>
      <c r="R50" s="16">
        <v>4.2</v>
      </c>
      <c r="S50" s="16">
        <v>87.24</v>
      </c>
    </row>
    <row r="51" spans="1:19" x14ac:dyDescent="0.3">
      <c r="B51" s="4" t="s">
        <v>158</v>
      </c>
      <c r="C51" s="2">
        <v>0.68380806422606299</v>
      </c>
      <c r="F51" s="6">
        <v>6.2880709431830004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15">
        <v>7.6799999999999993E-6</v>
      </c>
      <c r="O51" s="15">
        <v>1.7509122900407901</v>
      </c>
      <c r="P51" s="15">
        <v>1.7513067247666101</v>
      </c>
      <c r="R51" s="16">
        <v>4.3</v>
      </c>
      <c r="S51" s="16">
        <v>87.66</v>
      </c>
    </row>
    <row r="52" spans="1:19" x14ac:dyDescent="0.3">
      <c r="B52" s="4" t="s">
        <v>159</v>
      </c>
      <c r="C52" s="2">
        <v>0.78668892094871901</v>
      </c>
      <c r="F52" s="6">
        <v>6.8185701394936098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N52" s="15">
        <v>8.32E-6</v>
      </c>
      <c r="O52" s="15">
        <v>1.74536653029093</v>
      </c>
      <c r="P52" s="15">
        <v>1.74529405566533</v>
      </c>
      <c r="R52" s="16">
        <v>4.4000000000000004</v>
      </c>
      <c r="S52" s="16">
        <v>90.6</v>
      </c>
    </row>
    <row r="53" spans="1:19" x14ac:dyDescent="0.3">
      <c r="B53" s="4" t="s">
        <v>160</v>
      </c>
      <c r="C53" s="2">
        <v>0.79138805138164803</v>
      </c>
      <c r="F53" s="6">
        <v>7.3938254143900597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15">
        <v>8.9600000000000006E-6</v>
      </c>
      <c r="O53" s="15">
        <v>1.73356685216065</v>
      </c>
      <c r="P53" s="15">
        <v>1.73932958663783</v>
      </c>
      <c r="R53" s="16">
        <v>4.5</v>
      </c>
      <c r="S53" s="16">
        <v>94.01</v>
      </c>
    </row>
    <row r="54" spans="1:19" x14ac:dyDescent="0.3">
      <c r="F54" s="6">
        <v>8.0176126577969296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N54" s="15">
        <v>9.5999999999999996E-6</v>
      </c>
      <c r="O54" s="15">
        <v>1.7284273248648001</v>
      </c>
      <c r="P54" s="15">
        <v>1.73341293129214</v>
      </c>
      <c r="R54" s="16">
        <v>4.5999999999999996</v>
      </c>
      <c r="S54" s="16">
        <v>85.8</v>
      </c>
    </row>
    <row r="55" spans="1:19" x14ac:dyDescent="0.3">
      <c r="A55" s="13" t="s">
        <v>161</v>
      </c>
      <c r="B55" s="4" t="s">
        <v>162</v>
      </c>
      <c r="C55" s="2">
        <v>0.49907794594764698</v>
      </c>
      <c r="F55" s="6">
        <v>8.6940263162500298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15">
        <v>1.024E-5</v>
      </c>
      <c r="O55" s="15">
        <v>1.72533895952574</v>
      </c>
      <c r="P55" s="15">
        <v>1.72754370633375</v>
      </c>
      <c r="R55" s="16">
        <v>4.7</v>
      </c>
      <c r="S55" s="16">
        <v>86.79</v>
      </c>
    </row>
    <row r="56" spans="1:19" x14ac:dyDescent="0.3">
      <c r="B56" s="4" t="s">
        <v>163</v>
      </c>
      <c r="C56" s="2">
        <v>9.4499915838241605E-2</v>
      </c>
      <c r="D56" s="3" t="s">
        <v>68</v>
      </c>
      <c r="F56" s="6">
        <v>9.4275062682334596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N56" s="15">
        <v>1.152E-5</v>
      </c>
      <c r="O56" s="15">
        <v>1.71215559600214</v>
      </c>
      <c r="P56" s="15">
        <v>1.7159460297395199</v>
      </c>
      <c r="R56" s="16">
        <v>4.8</v>
      </c>
      <c r="S56" s="16">
        <v>87.02</v>
      </c>
    </row>
    <row r="57" spans="1:19" x14ac:dyDescent="0.3">
      <c r="B57" s="4" t="s">
        <v>164</v>
      </c>
      <c r="C57" s="2">
        <v>106.62809</v>
      </c>
      <c r="D57" s="3" t="s">
        <v>36</v>
      </c>
      <c r="F57" s="6">
        <v>10.2228669668803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N57" s="15">
        <v>1.2799999999999999E-5</v>
      </c>
      <c r="O57" s="15">
        <v>1.7021048625138799</v>
      </c>
      <c r="P57" s="15">
        <v>1.7045335515101501</v>
      </c>
      <c r="R57" s="16">
        <v>4.9000000000000004</v>
      </c>
      <c r="S57" s="16">
        <v>80.569999999999993</v>
      </c>
    </row>
    <row r="58" spans="1:19" x14ac:dyDescent="0.3">
      <c r="B58" s="4" t="s">
        <v>165</v>
      </c>
      <c r="C58" s="2">
        <v>85.528165102005005</v>
      </c>
      <c r="D58" s="3" t="s">
        <v>36</v>
      </c>
      <c r="F58" s="6">
        <v>11.085329041326199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N58" s="15">
        <v>1.4080000000000001E-5</v>
      </c>
      <c r="O58" s="15">
        <v>1.6914453242173699</v>
      </c>
      <c r="P58" s="15">
        <v>1.69330331429171</v>
      </c>
      <c r="R58" s="16">
        <v>5</v>
      </c>
      <c r="S58" s="16">
        <v>81.99</v>
      </c>
    </row>
    <row r="59" spans="1:19" x14ac:dyDescent="0.3">
      <c r="B59" s="4" t="s">
        <v>166</v>
      </c>
      <c r="C59" s="2" t="s">
        <v>167</v>
      </c>
      <c r="F59" s="6">
        <v>12.020553564140799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15">
        <v>1.5359999999999999E-5</v>
      </c>
      <c r="O59" s="15">
        <v>1.68057424656306</v>
      </c>
      <c r="P59" s="15">
        <v>1.6822524079550101</v>
      </c>
      <c r="R59" s="16">
        <v>5.0999999999999996</v>
      </c>
      <c r="S59" s="16">
        <v>83.18</v>
      </c>
    </row>
    <row r="60" spans="1:19" x14ac:dyDescent="0.3">
      <c r="B60" s="4" t="s">
        <v>19</v>
      </c>
      <c r="C60" s="2">
        <v>13</v>
      </c>
      <c r="F60" s="6">
        <v>13.0346792097648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N60" s="15">
        <v>1.664E-5</v>
      </c>
      <c r="O60" s="15">
        <v>1.66516109874287</v>
      </c>
      <c r="P60" s="15">
        <v>1.6713779688414701</v>
      </c>
      <c r="R60" s="16">
        <v>5.2</v>
      </c>
      <c r="S60" s="16">
        <v>79.06</v>
      </c>
    </row>
    <row r="61" spans="1:19" x14ac:dyDescent="0.3">
      <c r="F61" s="6">
        <v>14.134362547855</v>
      </c>
      <c r="G61" s="6">
        <v>1.8336395806279699</v>
      </c>
      <c r="H61" s="6">
        <v>7.2967185907782</v>
      </c>
      <c r="I61" s="6">
        <v>16.3695364036329</v>
      </c>
      <c r="J61" s="6">
        <v>1.8336395806279699</v>
      </c>
      <c r="K61" s="6">
        <v>7.2967185907782</v>
      </c>
      <c r="L61" s="6">
        <v>16.3695364036329</v>
      </c>
      <c r="N61" s="15">
        <v>1.7920000000000001E-5</v>
      </c>
      <c r="O61" s="15">
        <v>1.6549042281625299</v>
      </c>
      <c r="P61" s="15">
        <v>1.6606771790210499</v>
      </c>
      <c r="R61" s="16">
        <v>5.3</v>
      </c>
      <c r="S61" s="16">
        <v>80.56</v>
      </c>
    </row>
    <row r="62" spans="1:19" x14ac:dyDescent="0.3">
      <c r="A62" s="13" t="s">
        <v>11</v>
      </c>
      <c r="B62" s="13" t="s">
        <v>12</v>
      </c>
      <c r="F62" s="6">
        <v>15.326821736014899</v>
      </c>
      <c r="G62" s="6">
        <v>3.9525118702942099</v>
      </c>
      <c r="H62" s="6">
        <v>12.2570721197223</v>
      </c>
      <c r="I62" s="6">
        <v>21.565914844013001</v>
      </c>
      <c r="J62" s="6">
        <v>5.7861514509221799</v>
      </c>
      <c r="K62" s="6">
        <v>19.5537907105005</v>
      </c>
      <c r="L62" s="6">
        <v>37.935451247645901</v>
      </c>
      <c r="N62" s="15">
        <v>1.9199999999999999E-5</v>
      </c>
      <c r="O62" s="15">
        <v>1.6492312698445999</v>
      </c>
      <c r="P62" s="15">
        <v>1.6501472655620599</v>
      </c>
      <c r="R62" s="16">
        <v>5.4</v>
      </c>
      <c r="S62" s="16">
        <v>78.680000000000007</v>
      </c>
    </row>
    <row r="63" spans="1:19" x14ac:dyDescent="0.3">
      <c r="B63" s="4" t="s">
        <v>33</v>
      </c>
      <c r="F63" s="6">
        <v>16.619883898706799</v>
      </c>
      <c r="G63" s="6">
        <v>5.7608493217288199</v>
      </c>
      <c r="H63" s="6">
        <v>13.9170190380972</v>
      </c>
      <c r="I63" s="6">
        <v>19.204355098130399</v>
      </c>
      <c r="J63" s="6">
        <v>11.547000772651</v>
      </c>
      <c r="K63" s="6">
        <v>33.470809748597603</v>
      </c>
      <c r="L63" s="6">
        <v>57.1398063457763</v>
      </c>
      <c r="N63" s="15">
        <v>2.048E-5</v>
      </c>
      <c r="O63" s="15">
        <v>1.6368513208140101</v>
      </c>
      <c r="P63" s="15">
        <v>1.6397854998125501</v>
      </c>
      <c r="R63" s="16">
        <v>5.5</v>
      </c>
      <c r="S63" s="16">
        <v>78.069999999999993</v>
      </c>
    </row>
    <row r="64" spans="1:19" x14ac:dyDescent="0.3">
      <c r="B64" s="4" t="s">
        <v>41</v>
      </c>
      <c r="F64" s="6">
        <v>18.022036503330099</v>
      </c>
      <c r="G64" s="6">
        <v>7.2410518130529997</v>
      </c>
      <c r="H64" s="6">
        <v>13.622291196016601</v>
      </c>
      <c r="I64" s="6">
        <v>14.742666044549001</v>
      </c>
      <c r="J64" s="6">
        <v>18.788052585704001</v>
      </c>
      <c r="K64" s="6">
        <v>47.093100944614299</v>
      </c>
      <c r="L64" s="6">
        <v>71.882472390325304</v>
      </c>
      <c r="N64" s="15">
        <v>2.304E-5</v>
      </c>
      <c r="O64" s="15">
        <v>1.61811853208166</v>
      </c>
      <c r="P64" s="15">
        <v>1.6195557140018499</v>
      </c>
      <c r="R64" s="16">
        <v>5.6</v>
      </c>
      <c r="S64" s="16">
        <v>84.98</v>
      </c>
    </row>
    <row r="65" spans="2:19" x14ac:dyDescent="0.3">
      <c r="B65" s="4" t="s">
        <v>47</v>
      </c>
      <c r="C65" s="2" t="s">
        <v>48</v>
      </c>
      <c r="F65" s="6">
        <v>19.542483070692999</v>
      </c>
      <c r="G65" s="6">
        <v>8.3811191005185108</v>
      </c>
      <c r="H65" s="6">
        <v>12.2737821798911</v>
      </c>
      <c r="I65" s="6">
        <v>10.417815017089</v>
      </c>
      <c r="J65" s="6">
        <v>27.169171686222501</v>
      </c>
      <c r="K65" s="6">
        <v>59.366883124505399</v>
      </c>
      <c r="L65" s="6">
        <v>82.300287407414402</v>
      </c>
      <c r="N65" s="15">
        <v>2.5599999999999999E-5</v>
      </c>
      <c r="O65" s="15">
        <v>1.59956769928038</v>
      </c>
      <c r="P65" s="15">
        <v>1.59996685138038</v>
      </c>
      <c r="R65" s="16">
        <v>5.7</v>
      </c>
      <c r="S65" s="16">
        <v>79.010000000000005</v>
      </c>
    </row>
    <row r="66" spans="2:19" x14ac:dyDescent="0.3">
      <c r="B66" s="4" t="s">
        <v>51</v>
      </c>
      <c r="C66" s="2" t="s">
        <v>52</v>
      </c>
      <c r="F66" s="6">
        <v>21.191203585552302</v>
      </c>
      <c r="G66" s="6">
        <v>9.1744501024517806</v>
      </c>
      <c r="H66" s="6">
        <v>10.4548998014274</v>
      </c>
      <c r="I66" s="6">
        <v>6.9596991523620497</v>
      </c>
      <c r="J66" s="6">
        <v>36.343621788674298</v>
      </c>
      <c r="K66" s="6">
        <v>69.821782925932695</v>
      </c>
      <c r="L66" s="6">
        <v>89.259986559776394</v>
      </c>
      <c r="N66" s="15">
        <v>2.8160000000000001E-5</v>
      </c>
      <c r="O66" s="15">
        <v>1.5799827907342801</v>
      </c>
      <c r="P66" s="15">
        <v>1.58099860612098</v>
      </c>
      <c r="R66" s="16">
        <v>5.8</v>
      </c>
      <c r="S66" s="16">
        <v>82.33</v>
      </c>
    </row>
    <row r="67" spans="2:19" x14ac:dyDescent="0.3">
      <c r="B67" s="4" t="s">
        <v>55</v>
      </c>
      <c r="C67" s="2">
        <v>25</v>
      </c>
      <c r="D67" s="3" t="s">
        <v>34</v>
      </c>
      <c r="F67" s="6">
        <v>22.9790200037462</v>
      </c>
      <c r="G67" s="6">
        <v>9.6195527207282208</v>
      </c>
      <c r="H67" s="6">
        <v>8.5268794649443294</v>
      </c>
      <c r="I67" s="6">
        <v>4.4517736798421801</v>
      </c>
      <c r="J67" s="6">
        <v>45.963174509402499</v>
      </c>
      <c r="K67" s="6">
        <v>78.348662390876996</v>
      </c>
      <c r="L67" s="6">
        <v>93.711760239618599</v>
      </c>
      <c r="N67" s="15">
        <v>3.0719999999999997E-5</v>
      </c>
      <c r="O67" s="15">
        <v>1.56460146308642</v>
      </c>
      <c r="P67" s="15">
        <v>1.5626313157288101</v>
      </c>
      <c r="R67" s="16">
        <v>5.9</v>
      </c>
      <c r="S67" s="16">
        <v>83.96</v>
      </c>
    </row>
    <row r="68" spans="2:19" x14ac:dyDescent="0.3">
      <c r="B68" s="4" t="s">
        <v>56</v>
      </c>
      <c r="C68" s="2" t="s">
        <v>57</v>
      </c>
      <c r="F68" s="6">
        <v>24.917667285900201</v>
      </c>
      <c r="G68" s="6">
        <v>9.7196798802732296</v>
      </c>
      <c r="H68" s="6">
        <v>6.6990164117829698</v>
      </c>
      <c r="I68" s="6">
        <v>2.74300347098103</v>
      </c>
      <c r="J68" s="6">
        <v>55.682854389675697</v>
      </c>
      <c r="K68" s="6">
        <v>85.047678802660002</v>
      </c>
      <c r="L68" s="6">
        <v>96.454763710599593</v>
      </c>
      <c r="N68" s="15">
        <v>3.328E-5</v>
      </c>
      <c r="O68" s="15">
        <v>1.54632860398904</v>
      </c>
      <c r="P68" s="15">
        <v>1.5448459406592301</v>
      </c>
      <c r="R68" s="16">
        <v>6</v>
      </c>
      <c r="S68" s="16">
        <v>81.36</v>
      </c>
    </row>
    <row r="69" spans="2:19" x14ac:dyDescent="0.3">
      <c r="B69" s="4" t="s">
        <v>58</v>
      </c>
      <c r="C69" s="2" t="s">
        <v>12</v>
      </c>
      <c r="F69" s="6">
        <v>27.019870423960501</v>
      </c>
      <c r="G69" s="6">
        <v>9.4824062122781392</v>
      </c>
      <c r="H69" s="6">
        <v>5.0795628317614296</v>
      </c>
      <c r="I69" s="6">
        <v>1.6312255451409701</v>
      </c>
      <c r="J69" s="6">
        <v>65.165260601953904</v>
      </c>
      <c r="K69" s="6">
        <v>90.127241634421395</v>
      </c>
      <c r="L69" s="6">
        <v>98.0859892557406</v>
      </c>
      <c r="N69" s="15">
        <v>3.5840000000000002E-5</v>
      </c>
      <c r="O69" s="15">
        <v>1.5303560013666799</v>
      </c>
      <c r="P69" s="15">
        <v>1.52762404458137</v>
      </c>
      <c r="R69" s="16">
        <v>6.1</v>
      </c>
      <c r="S69" s="16">
        <v>73.13</v>
      </c>
    </row>
    <row r="70" spans="2:19" x14ac:dyDescent="0.3">
      <c r="B70" s="4" t="s">
        <v>59</v>
      </c>
      <c r="C70" s="2" t="s">
        <v>60</v>
      </c>
      <c r="F70" s="6">
        <v>29.299427966145799</v>
      </c>
      <c r="G70" s="6">
        <v>8.9191586783763892</v>
      </c>
      <c r="H70" s="6">
        <v>3.7119462546084998</v>
      </c>
      <c r="I70" s="6">
        <v>0.93489259190801899</v>
      </c>
      <c r="J70" s="6">
        <v>74.084419280330295</v>
      </c>
      <c r="K70" s="6">
        <v>93.839187889029901</v>
      </c>
      <c r="L70" s="6">
        <v>99.020881847648596</v>
      </c>
      <c r="N70" s="15">
        <v>3.8399999999999998E-5</v>
      </c>
      <c r="O70" s="15">
        <v>1.51442611425434</v>
      </c>
      <c r="P70" s="15">
        <v>1.5109477752670499</v>
      </c>
      <c r="R70" s="16">
        <v>6.2</v>
      </c>
      <c r="S70" s="16">
        <v>79.650000000000006</v>
      </c>
    </row>
    <row r="71" spans="2:19" x14ac:dyDescent="0.3">
      <c r="F71" s="6">
        <v>31.771302588560999</v>
      </c>
      <c r="G71" s="6">
        <v>8.0447135895684703</v>
      </c>
      <c r="H71" s="6">
        <v>2.6000166800557398</v>
      </c>
      <c r="I71" s="6">
        <v>0.51358051087746603</v>
      </c>
      <c r="J71" s="6">
        <v>82.129132869898697</v>
      </c>
      <c r="K71" s="6">
        <v>96.439204569085703</v>
      </c>
      <c r="L71" s="6">
        <v>99.534462358526099</v>
      </c>
      <c r="N71" s="15">
        <v>4.0960000000000001E-5</v>
      </c>
      <c r="O71" s="15">
        <v>1.49705098004112</v>
      </c>
      <c r="P71" s="15">
        <v>1.49479984608512</v>
      </c>
      <c r="R71" s="16">
        <v>6.3</v>
      </c>
      <c r="S71" s="16">
        <v>81.64</v>
      </c>
    </row>
    <row r="72" spans="2:19" x14ac:dyDescent="0.3">
      <c r="B72" s="13" t="s">
        <v>61</v>
      </c>
      <c r="F72" s="6">
        <v>34.451719307975701</v>
      </c>
      <c r="G72" s="6">
        <v>6.8766719703127999</v>
      </c>
      <c r="H72" s="6">
        <v>1.7252252523804901</v>
      </c>
      <c r="I72" s="6">
        <v>0.26727021867572398</v>
      </c>
      <c r="J72" s="6">
        <v>89.005804840211496</v>
      </c>
      <c r="K72" s="6">
        <v>98.1644298214662</v>
      </c>
      <c r="L72" s="6">
        <v>99.801732577201804</v>
      </c>
      <c r="N72" s="15">
        <v>4.6079999999999999E-5</v>
      </c>
      <c r="O72" s="15">
        <v>1.46846259092385</v>
      </c>
      <c r="P72" s="15">
        <v>1.46402258263082</v>
      </c>
      <c r="R72" s="16">
        <v>6.4</v>
      </c>
      <c r="S72" s="16">
        <v>83.62</v>
      </c>
    </row>
    <row r="73" spans="2:19" x14ac:dyDescent="0.3">
      <c r="B73" s="4" t="s">
        <v>62</v>
      </c>
      <c r="C73" s="2" t="s">
        <v>52</v>
      </c>
      <c r="F73" s="6">
        <v>37.358271980415701</v>
      </c>
      <c r="G73" s="6">
        <v>5.4349250259948096</v>
      </c>
      <c r="H73" s="6">
        <v>1.0579707027490599</v>
      </c>
      <c r="I73" s="6">
        <v>0.12854369093556101</v>
      </c>
      <c r="J73" s="6">
        <v>94.440729866206397</v>
      </c>
      <c r="K73" s="6">
        <v>99.222400524215203</v>
      </c>
      <c r="L73" s="6">
        <v>99.930276268137405</v>
      </c>
      <c r="N73" s="15">
        <v>5.1199999999999998E-5</v>
      </c>
      <c r="O73" s="15">
        <v>1.44079689277536</v>
      </c>
      <c r="P73" s="15">
        <v>1.4351646062252901</v>
      </c>
      <c r="R73" s="16">
        <v>6.5</v>
      </c>
      <c r="S73" s="16">
        <v>78.900000000000006</v>
      </c>
    </row>
    <row r="74" spans="2:19" x14ac:dyDescent="0.3">
      <c r="B74" s="4" t="s">
        <v>63</v>
      </c>
      <c r="C74" s="2">
        <v>60</v>
      </c>
      <c r="F74" s="6">
        <v>40.5100387846133</v>
      </c>
      <c r="G74" s="6">
        <v>3.7411214867256501</v>
      </c>
      <c r="H74" s="6">
        <v>0.56480893534214005</v>
      </c>
      <c r="I74" s="6">
        <v>5.38209110445717E-2</v>
      </c>
      <c r="J74" s="6">
        <v>98.181851352932</v>
      </c>
      <c r="K74" s="6">
        <v>99.787209459557403</v>
      </c>
      <c r="L74" s="6">
        <v>99.984097179181902</v>
      </c>
      <c r="N74" s="15">
        <v>5.6320000000000003E-5</v>
      </c>
      <c r="O74" s="15">
        <v>1.4127657664597399</v>
      </c>
      <c r="P74" s="15">
        <v>1.4081062290742801</v>
      </c>
      <c r="R74" s="16">
        <v>6.6</v>
      </c>
      <c r="S74" s="16">
        <v>74.42</v>
      </c>
    </row>
    <row r="75" spans="2:19" x14ac:dyDescent="0.3">
      <c r="B75" s="4" t="s">
        <v>64</v>
      </c>
      <c r="C75" s="2" t="s">
        <v>65</v>
      </c>
      <c r="F75" s="6">
        <v>43.927707448330899</v>
      </c>
      <c r="G75" s="6">
        <v>1.81814864706799</v>
      </c>
      <c r="H75" s="6">
        <v>0.21279054044262999</v>
      </c>
      <c r="I75" s="6">
        <v>1.59028208180742E-2</v>
      </c>
      <c r="J75" s="6">
        <v>100</v>
      </c>
      <c r="K75" s="6">
        <v>100</v>
      </c>
      <c r="L75" s="6">
        <v>100</v>
      </c>
      <c r="N75" s="15">
        <v>6.1439999999999995E-5</v>
      </c>
      <c r="O75" s="15">
        <v>1.3872066163678001</v>
      </c>
      <c r="P75" s="15">
        <v>1.3827352271801301</v>
      </c>
      <c r="R75" s="16">
        <v>6.7</v>
      </c>
      <c r="S75" s="16">
        <v>72.59</v>
      </c>
    </row>
    <row r="76" spans="2:19" x14ac:dyDescent="0.3">
      <c r="F76" s="6">
        <v>47.633711039523199</v>
      </c>
      <c r="G76" s="6">
        <v>0</v>
      </c>
      <c r="H76" s="6">
        <v>0</v>
      </c>
      <c r="I76" s="6">
        <v>0</v>
      </c>
      <c r="J76" s="6">
        <v>100</v>
      </c>
      <c r="K76" s="6">
        <v>100</v>
      </c>
      <c r="L76" s="6">
        <v>100</v>
      </c>
      <c r="N76" s="15">
        <v>6.656E-5</v>
      </c>
      <c r="O76" s="15">
        <v>1.36615203486249</v>
      </c>
      <c r="P76" s="15">
        <v>1.3589463748952799</v>
      </c>
      <c r="R76" s="16">
        <v>6.8</v>
      </c>
      <c r="S76" s="16">
        <v>78.44</v>
      </c>
    </row>
    <row r="77" spans="2:19" x14ac:dyDescent="0.3">
      <c r="B77" s="13" t="s">
        <v>66</v>
      </c>
      <c r="F77" s="6">
        <v>51.652375213653499</v>
      </c>
      <c r="G77" s="6">
        <v>0</v>
      </c>
      <c r="H77" s="6">
        <v>0</v>
      </c>
      <c r="I77" s="6">
        <v>0</v>
      </c>
      <c r="J77" s="6">
        <v>100</v>
      </c>
      <c r="K77" s="6">
        <v>100</v>
      </c>
      <c r="L77" s="6">
        <v>100</v>
      </c>
      <c r="N77" s="15">
        <v>7.1680000000000005E-5</v>
      </c>
      <c r="O77" s="15">
        <v>1.3439641221441001</v>
      </c>
      <c r="P77" s="15">
        <v>1.33664100850134</v>
      </c>
      <c r="R77" s="16">
        <v>6.9</v>
      </c>
      <c r="S77" s="16">
        <v>83.8</v>
      </c>
    </row>
    <row r="78" spans="2:19" x14ac:dyDescent="0.3">
      <c r="B78" s="4" t="s">
        <v>62</v>
      </c>
      <c r="C78" s="2" t="s">
        <v>52</v>
      </c>
      <c r="F78" s="6">
        <v>56.010077883672601</v>
      </c>
      <c r="G78" s="6">
        <v>0</v>
      </c>
      <c r="H78" s="6">
        <v>0</v>
      </c>
      <c r="I78" s="6">
        <v>0</v>
      </c>
      <c r="J78" s="6">
        <v>100</v>
      </c>
      <c r="K78" s="6">
        <v>100</v>
      </c>
      <c r="L78" s="6">
        <v>100</v>
      </c>
      <c r="N78" s="15">
        <v>7.6799999999999997E-5</v>
      </c>
      <c r="O78" s="15">
        <v>1.3238429157866001</v>
      </c>
      <c r="P78" s="15">
        <v>1.31572661700358</v>
      </c>
      <c r="R78" s="16">
        <v>7</v>
      </c>
      <c r="S78" s="16">
        <v>79.709999999999994</v>
      </c>
    </row>
    <row r="79" spans="2:19" x14ac:dyDescent="0.3">
      <c r="B79" s="4" t="s">
        <v>67</v>
      </c>
      <c r="C79" s="2">
        <v>0</v>
      </c>
      <c r="D79" s="3" t="s">
        <v>68</v>
      </c>
      <c r="F79" s="6">
        <v>60.735422360709201</v>
      </c>
      <c r="G79" s="6">
        <v>0</v>
      </c>
      <c r="H79" s="6">
        <v>0</v>
      </c>
      <c r="I79" s="6">
        <v>0</v>
      </c>
      <c r="J79" s="6">
        <v>100</v>
      </c>
      <c r="K79" s="6">
        <v>100</v>
      </c>
      <c r="L79" s="6">
        <v>100</v>
      </c>
      <c r="N79" s="15">
        <v>8.1920000000000002E-5</v>
      </c>
      <c r="O79" s="15">
        <v>1.3043780017973401</v>
      </c>
      <c r="P79" s="15">
        <v>1.29611645844368</v>
      </c>
      <c r="R79" s="16">
        <v>7.1</v>
      </c>
      <c r="S79" s="16">
        <v>79.260000000000005</v>
      </c>
    </row>
    <row r="80" spans="2:19" x14ac:dyDescent="0.3">
      <c r="F80" s="6">
        <v>65.859425101942904</v>
      </c>
      <c r="G80" s="6">
        <v>0</v>
      </c>
      <c r="H80" s="6">
        <v>0</v>
      </c>
      <c r="I80" s="6">
        <v>0</v>
      </c>
      <c r="J80" s="6">
        <v>100</v>
      </c>
      <c r="K80" s="6">
        <v>100</v>
      </c>
      <c r="L80" s="6">
        <v>100</v>
      </c>
      <c r="N80" s="15">
        <v>9.2159999999999999E-5</v>
      </c>
      <c r="O80" s="15">
        <v>1.2701446776627101</v>
      </c>
      <c r="P80" s="15">
        <v>1.2604885813595601</v>
      </c>
      <c r="R80" s="16">
        <v>7.2</v>
      </c>
      <c r="S80" s="16">
        <v>80.75</v>
      </c>
    </row>
    <row r="81" spans="1:19" x14ac:dyDescent="0.3">
      <c r="B81" s="13" t="s">
        <v>69</v>
      </c>
      <c r="F81" s="6">
        <v>71.415719298009293</v>
      </c>
      <c r="G81" s="6">
        <v>0</v>
      </c>
      <c r="H81" s="6">
        <v>0</v>
      </c>
      <c r="I81" s="6">
        <v>0</v>
      </c>
      <c r="J81" s="6">
        <v>100</v>
      </c>
      <c r="K81" s="6">
        <v>100</v>
      </c>
      <c r="L81" s="6">
        <v>100</v>
      </c>
      <c r="N81" s="15">
        <v>1.024E-4</v>
      </c>
      <c r="O81" s="15">
        <v>1.23869916834464</v>
      </c>
      <c r="P81" s="15">
        <v>1.22916570118656</v>
      </c>
      <c r="R81" s="16">
        <v>7.3</v>
      </c>
      <c r="S81" s="16">
        <v>79.849999999999994</v>
      </c>
    </row>
    <row r="82" spans="1:19" x14ac:dyDescent="0.3">
      <c r="B82" s="4" t="s">
        <v>62</v>
      </c>
      <c r="C82" s="2" t="s">
        <v>52</v>
      </c>
      <c r="F82" s="6">
        <v>77.440775636251104</v>
      </c>
      <c r="G82" s="6">
        <v>0</v>
      </c>
      <c r="H82" s="6">
        <v>0</v>
      </c>
      <c r="I82" s="6">
        <v>0</v>
      </c>
      <c r="J82" s="6">
        <v>100</v>
      </c>
      <c r="K82" s="6">
        <v>100</v>
      </c>
      <c r="L82" s="6">
        <v>100</v>
      </c>
      <c r="N82" s="15">
        <v>1.1264000000000001E-4</v>
      </c>
      <c r="O82" s="15">
        <v>1.2108953541434</v>
      </c>
      <c r="P82" s="15">
        <v>1.2016276354181199</v>
      </c>
      <c r="R82" s="16">
        <v>7.4</v>
      </c>
      <c r="S82" s="16">
        <v>83.61</v>
      </c>
    </row>
    <row r="83" spans="1:19" x14ac:dyDescent="0.3">
      <c r="B83" s="4" t="s">
        <v>70</v>
      </c>
      <c r="C83" s="2">
        <v>0</v>
      </c>
      <c r="D83" s="3" t="s">
        <v>68</v>
      </c>
      <c r="F83" s="6">
        <v>83.974141688878106</v>
      </c>
      <c r="G83" s="6">
        <v>0</v>
      </c>
      <c r="H83" s="6">
        <v>0</v>
      </c>
      <c r="I83" s="6">
        <v>0</v>
      </c>
      <c r="J83" s="6">
        <v>100</v>
      </c>
      <c r="K83" s="6">
        <v>100</v>
      </c>
      <c r="L83" s="6">
        <v>100</v>
      </c>
      <c r="N83" s="15">
        <v>1.2287999999999999E-4</v>
      </c>
      <c r="O83" s="15">
        <v>1.18751582886651</v>
      </c>
      <c r="P83" s="15">
        <v>1.1774170563756401</v>
      </c>
      <c r="R83" s="16">
        <v>7.5</v>
      </c>
      <c r="S83" s="16">
        <v>82.27</v>
      </c>
    </row>
    <row r="84" spans="1:19" x14ac:dyDescent="0.3">
      <c r="F84" s="6">
        <v>91.058701497338902</v>
      </c>
      <c r="G84" s="6">
        <v>0</v>
      </c>
      <c r="H84" s="6">
        <v>0</v>
      </c>
      <c r="I84" s="6">
        <v>0</v>
      </c>
      <c r="J84" s="6">
        <v>100</v>
      </c>
      <c r="K84" s="6">
        <v>100</v>
      </c>
      <c r="L84" s="6">
        <v>100</v>
      </c>
      <c r="N84" s="15">
        <v>1.3312E-4</v>
      </c>
      <c r="O84" s="15">
        <v>1.1663051123752901</v>
      </c>
      <c r="P84" s="15">
        <v>1.15613189631752</v>
      </c>
      <c r="R84" s="16">
        <v>7.6</v>
      </c>
      <c r="S84" s="16">
        <v>79.56</v>
      </c>
    </row>
    <row r="85" spans="1:19" x14ac:dyDescent="0.3">
      <c r="B85" s="13" t="s">
        <v>71</v>
      </c>
      <c r="F85" s="6">
        <v>98.740957056780104</v>
      </c>
      <c r="G85" s="6">
        <v>0</v>
      </c>
      <c r="H85" s="6">
        <v>0</v>
      </c>
      <c r="I85" s="6">
        <v>0</v>
      </c>
      <c r="J85" s="6">
        <v>100</v>
      </c>
      <c r="K85" s="6">
        <v>100</v>
      </c>
      <c r="L85" s="6">
        <v>100</v>
      </c>
      <c r="N85" s="15">
        <v>1.4336000000000001E-4</v>
      </c>
      <c r="O85" s="15">
        <v>1.1463194946878399</v>
      </c>
      <c r="P85" s="15">
        <v>1.13741867025609</v>
      </c>
      <c r="R85" s="16">
        <v>7.7</v>
      </c>
      <c r="S85" s="16">
        <v>90.5</v>
      </c>
    </row>
    <row r="86" spans="1:19" x14ac:dyDescent="0.3">
      <c r="B86" s="4" t="s">
        <v>13</v>
      </c>
      <c r="C86" s="2" t="s">
        <v>72</v>
      </c>
      <c r="F86" s="6">
        <v>107.071333548214</v>
      </c>
      <c r="G86" s="6">
        <v>0</v>
      </c>
      <c r="H86" s="6">
        <v>0</v>
      </c>
      <c r="I86" s="6">
        <v>0</v>
      </c>
      <c r="J86" s="6">
        <v>100</v>
      </c>
      <c r="K86" s="6">
        <v>100</v>
      </c>
      <c r="L86" s="6">
        <v>100</v>
      </c>
      <c r="N86" s="15">
        <v>1.5359999999999999E-4</v>
      </c>
      <c r="O86" s="15">
        <v>1.1304772693517899</v>
      </c>
      <c r="P86" s="15">
        <v>1.12096660559369</v>
      </c>
      <c r="R86" s="16">
        <v>7.8</v>
      </c>
      <c r="S86" s="16">
        <v>79.010000000000005</v>
      </c>
    </row>
    <row r="87" spans="1:19" x14ac:dyDescent="0.3">
      <c r="B87" s="4" t="s">
        <v>73</v>
      </c>
      <c r="C87" s="2" t="s">
        <v>74</v>
      </c>
      <c r="F87" s="6">
        <v>116.104510321898</v>
      </c>
      <c r="G87" s="6">
        <v>0</v>
      </c>
      <c r="H87" s="6">
        <v>0</v>
      </c>
      <c r="I87" s="6">
        <v>0</v>
      </c>
      <c r="J87" s="6">
        <v>100</v>
      </c>
      <c r="K87" s="6">
        <v>100</v>
      </c>
      <c r="L87" s="6">
        <v>100</v>
      </c>
      <c r="N87" s="15">
        <v>1.6384E-4</v>
      </c>
      <c r="O87" s="15">
        <v>1.11677278238254</v>
      </c>
      <c r="P87" s="15">
        <v>1.10650248108797</v>
      </c>
      <c r="R87" s="16">
        <v>7.9</v>
      </c>
      <c r="S87" s="16">
        <v>80.73</v>
      </c>
    </row>
    <row r="88" spans="1:19" x14ac:dyDescent="0.3">
      <c r="B88" s="4" t="s">
        <v>75</v>
      </c>
      <c r="C88" s="2" t="s">
        <v>76</v>
      </c>
      <c r="F88" s="6">
        <v>125.899779804438</v>
      </c>
      <c r="G88" s="6">
        <v>0</v>
      </c>
      <c r="H88" s="6">
        <v>0</v>
      </c>
      <c r="I88" s="6">
        <v>0</v>
      </c>
      <c r="J88" s="6">
        <v>100</v>
      </c>
      <c r="K88" s="6">
        <v>100</v>
      </c>
      <c r="L88" s="6">
        <v>100</v>
      </c>
      <c r="N88" s="15">
        <v>1.8432E-4</v>
      </c>
      <c r="O88" s="15">
        <v>1.09150872469765</v>
      </c>
      <c r="P88" s="15">
        <v>1.0826062481294001</v>
      </c>
      <c r="R88" s="16">
        <v>8</v>
      </c>
      <c r="S88" s="16">
        <v>79.040000000000006</v>
      </c>
    </row>
    <row r="89" spans="1:19" x14ac:dyDescent="0.3">
      <c r="F89" s="6">
        <v>136.52143668544801</v>
      </c>
      <c r="G89" s="6">
        <v>0</v>
      </c>
      <c r="H89" s="6">
        <v>0</v>
      </c>
      <c r="I89" s="6">
        <v>0</v>
      </c>
      <c r="J89" s="6">
        <v>100</v>
      </c>
      <c r="K89" s="6">
        <v>100</v>
      </c>
      <c r="L89" s="6">
        <v>100</v>
      </c>
      <c r="N89" s="15">
        <v>2.0479999999999999E-4</v>
      </c>
      <c r="O89" s="15">
        <v>1.0735131161804901</v>
      </c>
      <c r="P89" s="15">
        <v>1.0641359914459301</v>
      </c>
      <c r="R89" s="16">
        <v>8.1</v>
      </c>
      <c r="S89" s="16">
        <v>80.290000000000006</v>
      </c>
    </row>
    <row r="90" spans="1:19" x14ac:dyDescent="0.3">
      <c r="B90" s="13" t="s">
        <v>77</v>
      </c>
      <c r="F90" s="6">
        <v>148.039199938313</v>
      </c>
      <c r="G90" s="6">
        <v>0</v>
      </c>
      <c r="H90" s="6">
        <v>0</v>
      </c>
      <c r="I90" s="6">
        <v>0</v>
      </c>
      <c r="J90" s="6">
        <v>100</v>
      </c>
      <c r="K90" s="6">
        <v>100</v>
      </c>
      <c r="L90" s="6">
        <v>100</v>
      </c>
      <c r="N90" s="15">
        <v>2.2528000000000001E-4</v>
      </c>
      <c r="O90" s="15">
        <v>1.05855783636791</v>
      </c>
      <c r="P90" s="15">
        <v>1.0498596666986499</v>
      </c>
      <c r="R90" s="16">
        <v>8.1999999999999993</v>
      </c>
      <c r="S90" s="16">
        <v>80.39</v>
      </c>
    </row>
    <row r="91" spans="1:19" x14ac:dyDescent="0.3">
      <c r="B91" s="4" t="s">
        <v>13</v>
      </c>
      <c r="C91" s="2" t="s">
        <v>78</v>
      </c>
      <c r="F91" s="6">
        <v>160.52867044514301</v>
      </c>
      <c r="G91" s="6">
        <v>0</v>
      </c>
      <c r="H91" s="6">
        <v>0</v>
      </c>
      <c r="I91" s="6">
        <v>0</v>
      </c>
      <c r="J91" s="6">
        <v>100</v>
      </c>
      <c r="K91" s="6">
        <v>100</v>
      </c>
      <c r="L91" s="6">
        <v>100</v>
      </c>
      <c r="N91" s="15">
        <v>2.4575999999999998E-4</v>
      </c>
      <c r="O91" s="15">
        <v>1.0476367470969901</v>
      </c>
      <c r="P91" s="15">
        <v>1.0388249825693101</v>
      </c>
      <c r="R91" s="16">
        <v>8.3000000000000007</v>
      </c>
      <c r="S91" s="16">
        <v>79.260000000000005</v>
      </c>
    </row>
    <row r="92" spans="1:19" x14ac:dyDescent="0.3">
      <c r="B92" s="4" t="s">
        <v>73</v>
      </c>
      <c r="C92" s="2">
        <v>1.330267336111</v>
      </c>
      <c r="F92" s="6">
        <v>174.07182722970299</v>
      </c>
      <c r="G92" s="6">
        <v>0</v>
      </c>
      <c r="H92" s="6">
        <v>0</v>
      </c>
      <c r="I92" s="6">
        <v>0</v>
      </c>
      <c r="J92" s="6">
        <v>100</v>
      </c>
      <c r="K92" s="6">
        <v>100</v>
      </c>
      <c r="L92" s="6">
        <v>100</v>
      </c>
      <c r="N92" s="15">
        <v>2.6624E-4</v>
      </c>
      <c r="O92" s="15">
        <v>1.03789116466519</v>
      </c>
      <c r="P92" s="15">
        <v>1.0302958788966301</v>
      </c>
      <c r="R92" s="16">
        <v>8.4</v>
      </c>
      <c r="S92" s="16">
        <v>79.73</v>
      </c>
    </row>
    <row r="93" spans="1:19" x14ac:dyDescent="0.3">
      <c r="B93" s="4" t="s">
        <v>79</v>
      </c>
      <c r="C93" s="2">
        <v>8.9030829841574397E-4</v>
      </c>
      <c r="D93" s="3" t="s">
        <v>80</v>
      </c>
      <c r="F93" s="6">
        <v>188.75756555550799</v>
      </c>
      <c r="G93" s="6">
        <v>0</v>
      </c>
      <c r="H93" s="6">
        <v>0</v>
      </c>
      <c r="I93" s="6">
        <v>0</v>
      </c>
      <c r="J93" s="6">
        <v>100</v>
      </c>
      <c r="K93" s="6">
        <v>100</v>
      </c>
      <c r="L93" s="6">
        <v>100</v>
      </c>
      <c r="N93" s="15">
        <v>2.8672000000000002E-4</v>
      </c>
      <c r="O93" s="15">
        <v>1.0313460294241299</v>
      </c>
      <c r="P93" s="15">
        <v>1.0237034283464801</v>
      </c>
      <c r="R93" s="16">
        <v>8.5</v>
      </c>
      <c r="S93" s="16">
        <v>84.51</v>
      </c>
    </row>
    <row r="94" spans="1:19" x14ac:dyDescent="0.3">
      <c r="B94" s="4" t="s">
        <v>81</v>
      </c>
      <c r="C94" s="2">
        <v>78.368154021240599</v>
      </c>
      <c r="F94" s="6">
        <v>204.68228042109101</v>
      </c>
      <c r="G94" s="6">
        <v>0</v>
      </c>
      <c r="H94" s="6">
        <v>0</v>
      </c>
      <c r="I94" s="6">
        <v>0</v>
      </c>
      <c r="J94" s="6">
        <v>100</v>
      </c>
      <c r="K94" s="6">
        <v>100</v>
      </c>
      <c r="L94" s="6">
        <v>100</v>
      </c>
      <c r="N94" s="15">
        <v>3.0719999999999999E-4</v>
      </c>
      <c r="O94" s="15">
        <v>1.02511962459674</v>
      </c>
      <c r="P94" s="15">
        <v>1.01860788654935</v>
      </c>
      <c r="R94" s="16">
        <v>8.6</v>
      </c>
      <c r="S94" s="16">
        <v>78.27</v>
      </c>
    </row>
    <row r="95" spans="1:19" x14ac:dyDescent="0.3">
      <c r="F95" s="6">
        <v>221.950499282414</v>
      </c>
      <c r="G95" s="6">
        <v>0</v>
      </c>
      <c r="H95" s="6">
        <v>0</v>
      </c>
      <c r="I95" s="6">
        <v>0</v>
      </c>
      <c r="J95" s="6">
        <v>100</v>
      </c>
      <c r="K95" s="6">
        <v>100</v>
      </c>
      <c r="L95" s="6">
        <v>100</v>
      </c>
      <c r="N95" s="15">
        <v>3.2768000000000001E-4</v>
      </c>
      <c r="O95" s="15">
        <v>1.0199729524516901</v>
      </c>
      <c r="P95" s="15">
        <v>1.01466935928869</v>
      </c>
      <c r="R95" s="16">
        <v>8.6999999999999993</v>
      </c>
      <c r="S95" s="16">
        <v>80.38</v>
      </c>
    </row>
    <row r="96" spans="1:19" x14ac:dyDescent="0.3">
      <c r="A96" s="13" t="s">
        <v>82</v>
      </c>
      <c r="B96" s="13" t="s">
        <v>83</v>
      </c>
      <c r="F96" s="6">
        <v>240.67556815551799</v>
      </c>
      <c r="G96" s="6">
        <v>0</v>
      </c>
      <c r="H96" s="6">
        <v>0</v>
      </c>
      <c r="I96" s="6">
        <v>0</v>
      </c>
      <c r="J96" s="6">
        <v>100</v>
      </c>
      <c r="K96" s="6">
        <v>100</v>
      </c>
      <c r="L96" s="6">
        <v>100</v>
      </c>
      <c r="N96" s="15">
        <v>3.6863999999999999E-4</v>
      </c>
      <c r="O96" s="15">
        <v>1.013269675069</v>
      </c>
      <c r="R96" s="16">
        <v>8.8000000000000007</v>
      </c>
      <c r="S96" s="16">
        <v>80.34</v>
      </c>
    </row>
    <row r="97" spans="2:19" x14ac:dyDescent="0.3">
      <c r="B97" s="4" t="s">
        <v>84</v>
      </c>
      <c r="C97" s="2" t="s">
        <v>85</v>
      </c>
      <c r="F97" s="6">
        <v>260.98039560287998</v>
      </c>
      <c r="G97" s="6">
        <v>0</v>
      </c>
      <c r="H97" s="6">
        <v>0</v>
      </c>
      <c r="I97" s="6">
        <v>0</v>
      </c>
      <c r="J97" s="6">
        <v>100</v>
      </c>
      <c r="K97" s="6">
        <v>100</v>
      </c>
      <c r="L97" s="6">
        <v>100</v>
      </c>
      <c r="N97" s="15">
        <v>4.0959999999999998E-4</v>
      </c>
      <c r="O97" s="15">
        <v>1.0094244454941399</v>
      </c>
      <c r="R97" s="16">
        <v>8.9</v>
      </c>
      <c r="S97" s="16">
        <v>86.79</v>
      </c>
    </row>
    <row r="98" spans="2:19" x14ac:dyDescent="0.3">
      <c r="B98" s="4" t="s">
        <v>16</v>
      </c>
      <c r="C98" s="14">
        <v>45121.596817129597</v>
      </c>
      <c r="F98" s="6">
        <v>282.998259486915</v>
      </c>
      <c r="G98" s="6">
        <v>0</v>
      </c>
      <c r="H98" s="6">
        <v>0</v>
      </c>
      <c r="I98" s="6">
        <v>0</v>
      </c>
      <c r="J98" s="6">
        <v>100</v>
      </c>
      <c r="K98" s="6">
        <v>100</v>
      </c>
      <c r="L98" s="6">
        <v>100</v>
      </c>
      <c r="N98" s="15">
        <v>4.5056000000000002E-4</v>
      </c>
      <c r="O98" s="15">
        <v>1.0066051328588399</v>
      </c>
      <c r="R98" s="16">
        <v>9</v>
      </c>
      <c r="S98" s="16">
        <v>92.52</v>
      </c>
    </row>
    <row r="99" spans="2:19" x14ac:dyDescent="0.3">
      <c r="B99" s="4" t="s">
        <v>86</v>
      </c>
      <c r="C99" s="2" t="s">
        <v>87</v>
      </c>
      <c r="F99" s="6">
        <v>306.87368178600298</v>
      </c>
      <c r="G99" s="6">
        <v>0</v>
      </c>
      <c r="H99" s="6">
        <v>0</v>
      </c>
      <c r="I99" s="6">
        <v>0</v>
      </c>
      <c r="J99" s="6">
        <v>100</v>
      </c>
      <c r="K99" s="6">
        <v>100</v>
      </c>
      <c r="L99" s="6">
        <v>100</v>
      </c>
      <c r="N99" s="15">
        <v>4.9151999999999996E-4</v>
      </c>
      <c r="O99" s="15">
        <v>1.00488850366465</v>
      </c>
      <c r="R99" s="16">
        <v>9.1</v>
      </c>
      <c r="S99" s="16">
        <v>79.400000000000006</v>
      </c>
    </row>
    <row r="100" spans="2:19" x14ac:dyDescent="0.3">
      <c r="B100" s="4" t="s">
        <v>88</v>
      </c>
      <c r="C100" s="2" t="s">
        <v>89</v>
      </c>
      <c r="F100" s="6">
        <v>332.76337721522498</v>
      </c>
      <c r="G100" s="6">
        <v>0</v>
      </c>
      <c r="H100" s="6">
        <v>0</v>
      </c>
      <c r="I100" s="6">
        <v>0</v>
      </c>
      <c r="J100" s="6">
        <v>100</v>
      </c>
      <c r="K100" s="6">
        <v>100</v>
      </c>
      <c r="L100" s="6">
        <v>100</v>
      </c>
      <c r="N100" s="15">
        <v>5.3248E-4</v>
      </c>
      <c r="O100" s="15">
        <v>1.00260219364141</v>
      </c>
      <c r="R100" s="16">
        <v>9.1999999999999993</v>
      </c>
      <c r="S100" s="16">
        <v>96.47</v>
      </c>
    </row>
    <row r="101" spans="2:19" x14ac:dyDescent="0.3">
      <c r="F101" s="6">
        <v>360.83728187841399</v>
      </c>
      <c r="G101" s="6">
        <v>0</v>
      </c>
      <c r="H101" s="6">
        <v>0</v>
      </c>
      <c r="I101" s="6">
        <v>0</v>
      </c>
      <c r="J101" s="6">
        <v>100</v>
      </c>
      <c r="K101" s="6">
        <v>100</v>
      </c>
      <c r="L101" s="6">
        <v>100</v>
      </c>
      <c r="N101" s="15">
        <v>5.7344000000000004E-4</v>
      </c>
      <c r="O101" s="15">
        <v>1.0026981682020699</v>
      </c>
      <c r="R101" s="16">
        <v>9.3000000000000007</v>
      </c>
      <c r="S101" s="16">
        <v>90.42</v>
      </c>
    </row>
    <row r="102" spans="2:19" x14ac:dyDescent="0.3">
      <c r="B102" s="13" t="s">
        <v>90</v>
      </c>
      <c r="F102" s="6">
        <v>391.27966870341299</v>
      </c>
      <c r="G102" s="6">
        <v>0</v>
      </c>
      <c r="H102" s="6">
        <v>0</v>
      </c>
      <c r="I102" s="6">
        <v>0</v>
      </c>
      <c r="J102" s="6">
        <v>100</v>
      </c>
      <c r="K102" s="6">
        <v>100</v>
      </c>
      <c r="L102" s="6">
        <v>100</v>
      </c>
      <c r="N102" s="15">
        <v>6.1439999999999997E-4</v>
      </c>
      <c r="O102" s="15">
        <v>1.00229319088293</v>
      </c>
      <c r="R102" s="16">
        <v>9.4</v>
      </c>
      <c r="S102" s="16">
        <v>90.73</v>
      </c>
    </row>
    <row r="103" spans="2:19" x14ac:dyDescent="0.3">
      <c r="B103" s="4" t="s">
        <v>91</v>
      </c>
      <c r="C103" s="2" t="s">
        <v>92</v>
      </c>
      <c r="F103" s="6">
        <v>424.29035698212601</v>
      </c>
      <c r="G103" s="6">
        <v>0</v>
      </c>
      <c r="H103" s="6">
        <v>0</v>
      </c>
      <c r="I103" s="6">
        <v>0</v>
      </c>
      <c r="J103" s="6">
        <v>100</v>
      </c>
      <c r="K103" s="6">
        <v>100</v>
      </c>
      <c r="L103" s="6">
        <v>100</v>
      </c>
      <c r="N103" s="15">
        <v>6.5536000000000001E-4</v>
      </c>
      <c r="O103" s="15">
        <v>1.0016634154409101</v>
      </c>
      <c r="R103" s="16">
        <v>9.5</v>
      </c>
      <c r="S103" s="16">
        <v>87.01</v>
      </c>
    </row>
    <row r="104" spans="2:19" x14ac:dyDescent="0.3">
      <c r="B104" s="4" t="s">
        <v>93</v>
      </c>
      <c r="C104" s="2">
        <v>84239952</v>
      </c>
      <c r="F104" s="6">
        <v>460.08602395458303</v>
      </c>
      <c r="G104" s="6">
        <v>0</v>
      </c>
      <c r="H104" s="6">
        <v>0</v>
      </c>
      <c r="I104" s="6">
        <v>0</v>
      </c>
      <c r="J104" s="6">
        <v>100</v>
      </c>
      <c r="K104" s="6">
        <v>100</v>
      </c>
      <c r="L104" s="6">
        <v>100</v>
      </c>
      <c r="N104" s="15">
        <v>7.3727999999999999E-4</v>
      </c>
      <c r="O104" s="15">
        <v>1.0009125320338701</v>
      </c>
      <c r="R104" s="16">
        <v>9.6</v>
      </c>
      <c r="S104" s="16">
        <v>91.38</v>
      </c>
    </row>
    <row r="105" spans="2:19" x14ac:dyDescent="0.3">
      <c r="F105" s="6">
        <v>498.90162704606303</v>
      </c>
      <c r="G105" s="6">
        <v>0</v>
      </c>
      <c r="H105" s="6">
        <v>0</v>
      </c>
      <c r="I105" s="6">
        <v>0</v>
      </c>
      <c r="J105" s="6">
        <v>100</v>
      </c>
      <c r="K105" s="6">
        <v>100</v>
      </c>
      <c r="L105" s="6">
        <v>100</v>
      </c>
      <c r="N105" s="15">
        <v>8.1919999999999996E-4</v>
      </c>
      <c r="O105" s="15">
        <v>1.0016114588621701</v>
      </c>
      <c r="R105" s="16">
        <v>9.6999999999999993</v>
      </c>
      <c r="S105" s="16">
        <v>79.83</v>
      </c>
    </row>
    <row r="106" spans="2:19" x14ac:dyDescent="0.3">
      <c r="B106" s="13" t="s">
        <v>94</v>
      </c>
      <c r="F106" s="6">
        <v>540.99194609262702</v>
      </c>
      <c r="G106" s="6">
        <v>0</v>
      </c>
      <c r="H106" s="6">
        <v>0</v>
      </c>
      <c r="I106" s="6">
        <v>0</v>
      </c>
      <c r="J106" s="6">
        <v>100</v>
      </c>
      <c r="K106" s="6">
        <v>100</v>
      </c>
      <c r="L106" s="6">
        <v>100</v>
      </c>
      <c r="N106" s="15">
        <v>9.0112000000000005E-4</v>
      </c>
      <c r="O106" s="15">
        <v>1.0004273433934401</v>
      </c>
      <c r="R106" s="16">
        <v>9.8000000000000007</v>
      </c>
      <c r="S106" s="16">
        <v>75.27</v>
      </c>
    </row>
    <row r="107" spans="2:19" x14ac:dyDescent="0.3">
      <c r="B107" s="4" t="s">
        <v>91</v>
      </c>
      <c r="C107" s="2" t="s">
        <v>95</v>
      </c>
      <c r="F107" s="6">
        <v>586.63325567800803</v>
      </c>
      <c r="G107" s="6">
        <v>0</v>
      </c>
      <c r="H107" s="6">
        <v>0</v>
      </c>
      <c r="I107" s="6">
        <v>0</v>
      </c>
      <c r="J107" s="6">
        <v>100</v>
      </c>
      <c r="K107" s="6">
        <v>100</v>
      </c>
      <c r="L107" s="6">
        <v>100</v>
      </c>
      <c r="N107" s="15">
        <v>9.8303999999999991E-4</v>
      </c>
      <c r="O107" s="15">
        <v>0.99932600737948096</v>
      </c>
      <c r="R107" s="16">
        <v>9.9</v>
      </c>
      <c r="S107" s="16">
        <v>78.260000000000005</v>
      </c>
    </row>
    <row r="108" spans="2:19" x14ac:dyDescent="0.3">
      <c r="B108" s="4" t="s">
        <v>93</v>
      </c>
      <c r="C108" s="2">
        <v>84227553</v>
      </c>
      <c r="F108" s="6">
        <v>636.12513855882401</v>
      </c>
      <c r="G108" s="6">
        <v>0</v>
      </c>
      <c r="H108" s="6">
        <v>0</v>
      </c>
      <c r="I108" s="6">
        <v>0</v>
      </c>
      <c r="J108" s="6">
        <v>100</v>
      </c>
      <c r="K108" s="6">
        <v>100</v>
      </c>
      <c r="L108" s="6">
        <v>100</v>
      </c>
      <c r="N108" s="15">
        <v>1.06496E-3</v>
      </c>
      <c r="O108" s="15">
        <v>1.0012624430452299</v>
      </c>
      <c r="R108" s="16">
        <v>10</v>
      </c>
      <c r="S108" s="16">
        <v>76.510000000000005</v>
      </c>
    </row>
    <row r="109" spans="2:19" x14ac:dyDescent="0.3">
      <c r="F109" s="6">
        <v>689.79245208115196</v>
      </c>
      <c r="G109" s="6">
        <v>0</v>
      </c>
      <c r="H109" s="6">
        <v>0</v>
      </c>
      <c r="I109" s="6">
        <v>0</v>
      </c>
      <c r="J109" s="6">
        <v>100</v>
      </c>
      <c r="K109" s="6">
        <v>100</v>
      </c>
      <c r="L109" s="6">
        <v>100</v>
      </c>
      <c r="N109" s="15">
        <v>1.1468800000000001E-3</v>
      </c>
      <c r="O109" s="15">
        <v>1.00153189589355</v>
      </c>
      <c r="R109" s="16">
        <v>10.1</v>
      </c>
      <c r="S109" s="16">
        <v>76.66</v>
      </c>
    </row>
    <row r="110" spans="2:19" x14ac:dyDescent="0.3">
      <c r="F110" s="6">
        <v>747.98746049575902</v>
      </c>
      <c r="G110" s="6">
        <v>0</v>
      </c>
      <c r="H110" s="6">
        <v>0</v>
      </c>
      <c r="I110" s="6">
        <v>0</v>
      </c>
      <c r="J110" s="6">
        <v>100</v>
      </c>
      <c r="K110" s="6">
        <v>100</v>
      </c>
      <c r="L110" s="6">
        <v>100</v>
      </c>
      <c r="N110" s="15">
        <v>1.2287999999999999E-3</v>
      </c>
      <c r="O110" s="15">
        <v>1.00205418004608</v>
      </c>
      <c r="R110" s="16">
        <v>10.199999999999999</v>
      </c>
      <c r="S110" s="16">
        <v>73.349999999999994</v>
      </c>
    </row>
    <row r="111" spans="2:19" x14ac:dyDescent="0.3">
      <c r="F111" s="6">
        <v>811.09214716816598</v>
      </c>
      <c r="G111" s="6">
        <v>0</v>
      </c>
      <c r="H111" s="6">
        <v>0</v>
      </c>
      <c r="I111" s="6">
        <v>0</v>
      </c>
      <c r="J111" s="6">
        <v>100</v>
      </c>
      <c r="K111" s="6">
        <v>100</v>
      </c>
      <c r="L111" s="6">
        <v>100</v>
      </c>
      <c r="N111" s="15">
        <v>1.31072E-3</v>
      </c>
      <c r="O111" s="15">
        <v>1.0018864596099999</v>
      </c>
      <c r="R111" s="16">
        <v>10.3</v>
      </c>
      <c r="S111" s="16">
        <v>74.64</v>
      </c>
    </row>
    <row r="112" spans="2:19" x14ac:dyDescent="0.3">
      <c r="F112" s="6">
        <v>879.52072186054397</v>
      </c>
      <c r="G112" s="6">
        <v>0</v>
      </c>
      <c r="H112" s="6">
        <v>0</v>
      </c>
      <c r="I112" s="6">
        <v>0</v>
      </c>
      <c r="J112" s="6">
        <v>100</v>
      </c>
      <c r="K112" s="6">
        <v>100</v>
      </c>
      <c r="L112" s="6">
        <v>100</v>
      </c>
      <c r="N112" s="15">
        <v>1.47456E-3</v>
      </c>
      <c r="O112" s="15">
        <v>1.0010741107941299</v>
      </c>
      <c r="R112" s="16">
        <v>10.4</v>
      </c>
      <c r="S112" s="16">
        <v>78.13</v>
      </c>
    </row>
    <row r="113" spans="6:19" x14ac:dyDescent="0.3">
      <c r="F113" s="6">
        <v>953.72233954289504</v>
      </c>
      <c r="G113" s="6">
        <v>0</v>
      </c>
      <c r="H113" s="6">
        <v>0</v>
      </c>
      <c r="I113" s="6">
        <v>0</v>
      </c>
      <c r="J113" s="6">
        <v>100</v>
      </c>
      <c r="K113" s="6">
        <v>100</v>
      </c>
      <c r="L113" s="6">
        <v>100</v>
      </c>
      <c r="N113" s="15">
        <v>1.6383999999999999E-3</v>
      </c>
      <c r="O113" s="15">
        <v>0.999542308709226</v>
      </c>
      <c r="R113" s="16">
        <v>10.5</v>
      </c>
      <c r="S113" s="16">
        <v>77.62</v>
      </c>
    </row>
    <row r="114" spans="6:19" x14ac:dyDescent="0.3">
      <c r="F114" s="6">
        <v>1034.18404857935</v>
      </c>
      <c r="G114" s="6">
        <v>0</v>
      </c>
      <c r="H114" s="6">
        <v>0</v>
      </c>
      <c r="I114" s="6">
        <v>0</v>
      </c>
      <c r="J114" s="6">
        <v>100</v>
      </c>
      <c r="K114" s="6">
        <v>100</v>
      </c>
      <c r="L114" s="6">
        <v>100</v>
      </c>
      <c r="N114" s="15">
        <v>1.8022400000000001E-3</v>
      </c>
      <c r="O114" s="15">
        <v>0.99956538434318398</v>
      </c>
      <c r="R114" s="16">
        <v>10.6</v>
      </c>
      <c r="S114" s="16">
        <v>78.39</v>
      </c>
    </row>
    <row r="115" spans="6:19" x14ac:dyDescent="0.3">
      <c r="F115" s="6">
        <v>1121.43398764109</v>
      </c>
      <c r="G115" s="6">
        <v>0</v>
      </c>
      <c r="H115" s="6">
        <v>0</v>
      </c>
      <c r="I115" s="6">
        <v>0</v>
      </c>
      <c r="J115" s="6">
        <v>100</v>
      </c>
      <c r="K115" s="6">
        <v>100</v>
      </c>
      <c r="L115" s="6">
        <v>100</v>
      </c>
      <c r="N115" s="15">
        <v>1.9660799999999998E-3</v>
      </c>
      <c r="O115" s="15">
        <v>1.0014891320129</v>
      </c>
      <c r="R115" s="16">
        <v>10.7</v>
      </c>
      <c r="S115" s="16">
        <v>83.84</v>
      </c>
    </row>
    <row r="116" spans="6:19" x14ac:dyDescent="0.3">
      <c r="F116" s="6">
        <v>1216.0448523298901</v>
      </c>
      <c r="G116" s="6">
        <v>0</v>
      </c>
      <c r="H116" s="6">
        <v>0</v>
      </c>
      <c r="I116" s="6">
        <v>0</v>
      </c>
      <c r="J116" s="6">
        <v>100</v>
      </c>
      <c r="K116" s="6">
        <v>100</v>
      </c>
      <c r="L116" s="6">
        <v>100</v>
      </c>
      <c r="N116" s="15">
        <v>2.12992E-3</v>
      </c>
      <c r="O116" s="15">
        <v>1.0010088739499099</v>
      </c>
      <c r="R116" s="16">
        <v>10.8</v>
      </c>
      <c r="S116" s="16">
        <v>81.22</v>
      </c>
    </row>
    <row r="117" spans="6:19" x14ac:dyDescent="0.3">
      <c r="F117" s="6">
        <v>1318.6376542667099</v>
      </c>
      <c r="G117" s="6">
        <v>0</v>
      </c>
      <c r="H117" s="6">
        <v>0</v>
      </c>
      <c r="I117" s="6">
        <v>0</v>
      </c>
      <c r="J117" s="6">
        <v>100</v>
      </c>
      <c r="K117" s="6">
        <v>100</v>
      </c>
      <c r="L117" s="6">
        <v>100</v>
      </c>
      <c r="N117" s="15">
        <v>2.2937600000000002E-3</v>
      </c>
      <c r="O117" s="15">
        <v>1.00004140089119</v>
      </c>
      <c r="R117" s="16">
        <v>10.9</v>
      </c>
      <c r="S117" s="16">
        <v>82.48</v>
      </c>
    </row>
    <row r="118" spans="6:19" x14ac:dyDescent="0.3">
      <c r="F118" s="6">
        <v>1429.88579731952</v>
      </c>
      <c r="G118" s="6">
        <v>0</v>
      </c>
      <c r="H118" s="6">
        <v>0</v>
      </c>
      <c r="I118" s="6">
        <v>0</v>
      </c>
      <c r="J118" s="6">
        <v>100</v>
      </c>
      <c r="K118" s="6">
        <v>100</v>
      </c>
      <c r="L118" s="6">
        <v>100</v>
      </c>
      <c r="N118" s="15">
        <v>2.4575999999999999E-3</v>
      </c>
      <c r="O118" s="15">
        <v>1.0011009637746799</v>
      </c>
      <c r="R118" s="16">
        <v>11</v>
      </c>
      <c r="S118" s="16">
        <v>73.67</v>
      </c>
    </row>
    <row r="119" spans="6:19" x14ac:dyDescent="0.3">
      <c r="F119" s="6">
        <v>1550.51949772589</v>
      </c>
      <c r="G119" s="6">
        <v>0</v>
      </c>
      <c r="H119" s="6">
        <v>0</v>
      </c>
      <c r="I119" s="6">
        <v>0</v>
      </c>
      <c r="J119" s="6">
        <v>100</v>
      </c>
      <c r="K119" s="6">
        <v>100</v>
      </c>
      <c r="L119" s="6">
        <v>100</v>
      </c>
      <c r="N119" s="15">
        <v>2.6214400000000001E-3</v>
      </c>
      <c r="O119" s="15">
        <v>1.0011982178822001</v>
      </c>
      <c r="R119" s="16">
        <v>11.1</v>
      </c>
      <c r="S119" s="16">
        <v>75.010000000000005</v>
      </c>
    </row>
    <row r="120" spans="6:19" x14ac:dyDescent="0.3">
      <c r="F120" s="6">
        <v>1681.3305771236601</v>
      </c>
      <c r="G120" s="6">
        <v>0</v>
      </c>
      <c r="H120" s="6">
        <v>0</v>
      </c>
      <c r="I120" s="6">
        <v>0</v>
      </c>
      <c r="J120" s="6">
        <v>100</v>
      </c>
      <c r="K120" s="6">
        <v>100</v>
      </c>
      <c r="L120" s="6">
        <v>100</v>
      </c>
      <c r="N120" s="15">
        <v>2.94912E-3</v>
      </c>
      <c r="O120" s="15">
        <v>1.0027435499886199</v>
      </c>
      <c r="R120" s="16">
        <v>11.2</v>
      </c>
      <c r="S120" s="16">
        <v>76.510000000000005</v>
      </c>
    </row>
    <row r="121" spans="6:19" x14ac:dyDescent="0.3">
      <c r="F121" s="6">
        <v>1823.17765995016</v>
      </c>
      <c r="G121" s="6">
        <v>0</v>
      </c>
      <c r="H121" s="6">
        <v>0</v>
      </c>
      <c r="I121" s="6">
        <v>0</v>
      </c>
      <c r="J121" s="6">
        <v>100</v>
      </c>
      <c r="K121" s="6">
        <v>100</v>
      </c>
      <c r="L121" s="6">
        <v>100</v>
      </c>
      <c r="N121" s="15">
        <v>3.2767999999999999E-3</v>
      </c>
      <c r="O121" s="15">
        <v>1.00271088779102</v>
      </c>
      <c r="R121" s="16">
        <v>11.3</v>
      </c>
      <c r="S121" s="16">
        <v>80.28</v>
      </c>
    </row>
    <row r="122" spans="6:19" x14ac:dyDescent="0.3">
      <c r="F122" s="6">
        <v>1976.9918093251199</v>
      </c>
      <c r="G122" s="6">
        <v>0</v>
      </c>
      <c r="H122" s="6">
        <v>0</v>
      </c>
      <c r="I122" s="6">
        <v>0</v>
      </c>
      <c r="J122" s="6">
        <v>100</v>
      </c>
      <c r="K122" s="6">
        <v>100</v>
      </c>
      <c r="L122" s="6">
        <v>100</v>
      </c>
      <c r="N122" s="15">
        <v>3.6044800000000002E-3</v>
      </c>
      <c r="O122" s="15">
        <v>1.00299325300452</v>
      </c>
      <c r="R122" s="16">
        <v>11.4</v>
      </c>
      <c r="S122" s="16">
        <v>82.23</v>
      </c>
    </row>
    <row r="123" spans="6:19" x14ac:dyDescent="0.3">
      <c r="F123" s="6">
        <v>2143.78263841026</v>
      </c>
      <c r="G123" s="6">
        <v>0</v>
      </c>
      <c r="H123" s="6">
        <v>0</v>
      </c>
      <c r="I123" s="6">
        <v>0</v>
      </c>
      <c r="J123" s="6">
        <v>100</v>
      </c>
      <c r="K123" s="6">
        <v>100</v>
      </c>
      <c r="L123" s="6">
        <v>100</v>
      </c>
      <c r="N123" s="15">
        <v>3.9321599999999996E-3</v>
      </c>
      <c r="O123" s="15">
        <v>1.0032321288950601</v>
      </c>
      <c r="R123" s="16">
        <v>11.5</v>
      </c>
      <c r="S123" s="16">
        <v>86.06</v>
      </c>
    </row>
    <row r="124" spans="6:19" x14ac:dyDescent="0.3">
      <c r="F124" s="6">
        <v>2324.6449373597002</v>
      </c>
      <c r="G124" s="6">
        <v>0</v>
      </c>
      <c r="H124" s="6">
        <v>0</v>
      </c>
      <c r="I124" s="6">
        <v>0</v>
      </c>
      <c r="J124" s="6">
        <v>100</v>
      </c>
      <c r="K124" s="6">
        <v>100</v>
      </c>
      <c r="L124" s="6">
        <v>100</v>
      </c>
      <c r="N124" s="15">
        <v>4.25984E-3</v>
      </c>
      <c r="O124" s="15">
        <v>1.0010793162334399</v>
      </c>
      <c r="R124" s="16">
        <v>11.6</v>
      </c>
      <c r="S124" s="16">
        <v>88.1</v>
      </c>
    </row>
    <row r="125" spans="6:19" x14ac:dyDescent="0.3">
      <c r="F125" s="6">
        <v>2520.7658593594501</v>
      </c>
      <c r="G125" s="6">
        <v>0</v>
      </c>
      <c r="H125" s="6">
        <v>0</v>
      </c>
      <c r="I125" s="6">
        <v>0</v>
      </c>
      <c r="J125" s="6">
        <v>100</v>
      </c>
      <c r="K125" s="6">
        <v>100</v>
      </c>
      <c r="L125" s="6">
        <v>100</v>
      </c>
      <c r="N125" s="15">
        <v>4.5875200000000003E-3</v>
      </c>
      <c r="O125" s="15">
        <v>1.0008285414554801</v>
      </c>
      <c r="R125" s="16">
        <v>11.7</v>
      </c>
      <c r="S125" s="16">
        <v>78.13</v>
      </c>
    </row>
    <row r="126" spans="6:19" x14ac:dyDescent="0.3">
      <c r="F126" s="6">
        <v>2733.43271292401</v>
      </c>
      <c r="G126" s="6">
        <v>0</v>
      </c>
      <c r="H126" s="6">
        <v>0</v>
      </c>
      <c r="I126" s="6">
        <v>0</v>
      </c>
      <c r="J126" s="6">
        <v>100</v>
      </c>
      <c r="K126" s="6">
        <v>100</v>
      </c>
      <c r="L126" s="6">
        <v>100</v>
      </c>
      <c r="N126" s="15">
        <v>4.9151999999999998E-3</v>
      </c>
      <c r="O126" s="15">
        <v>1.0010216084707799</v>
      </c>
      <c r="R126" s="16">
        <v>11.8</v>
      </c>
      <c r="S126" s="16">
        <v>83.44</v>
      </c>
    </row>
    <row r="127" spans="6:19" x14ac:dyDescent="0.3">
      <c r="F127" s="6">
        <v>2964.0414115977101</v>
      </c>
      <c r="G127" s="6">
        <v>0</v>
      </c>
      <c r="H127" s="6">
        <v>0</v>
      </c>
      <c r="I127" s="6">
        <v>0</v>
      </c>
      <c r="J127" s="6">
        <v>100</v>
      </c>
      <c r="K127" s="6">
        <v>100</v>
      </c>
      <c r="L127" s="6">
        <v>100</v>
      </c>
      <c r="N127" s="15">
        <v>5.2428800000000001E-3</v>
      </c>
      <c r="O127" s="15">
        <v>1.0011484952146401</v>
      </c>
      <c r="R127" s="16">
        <v>11.9</v>
      </c>
      <c r="S127" s="16">
        <v>87.93</v>
      </c>
    </row>
    <row r="128" spans="6:19" x14ac:dyDescent="0.3">
      <c r="F128" s="6">
        <v>3214.1056365232798</v>
      </c>
      <c r="G128" s="6">
        <v>0</v>
      </c>
      <c r="H128" s="6">
        <v>0</v>
      </c>
      <c r="I128" s="6">
        <v>0</v>
      </c>
      <c r="J128" s="6">
        <v>100</v>
      </c>
      <c r="K128" s="6">
        <v>100</v>
      </c>
      <c r="L128" s="6">
        <v>100</v>
      </c>
      <c r="N128" s="15">
        <v>5.8982399999999999E-3</v>
      </c>
      <c r="O128" s="15">
        <v>1.0010270047388801</v>
      </c>
      <c r="R128" s="16">
        <v>12</v>
      </c>
      <c r="S128" s="16">
        <v>85.47</v>
      </c>
    </row>
    <row r="129" spans="6:19" x14ac:dyDescent="0.3">
      <c r="F129" s="6">
        <v>3485.2667720192999</v>
      </c>
      <c r="G129" s="6">
        <v>0</v>
      </c>
      <c r="H129" s="6">
        <v>0</v>
      </c>
      <c r="I129" s="6">
        <v>0</v>
      </c>
      <c r="J129" s="6">
        <v>100</v>
      </c>
      <c r="K129" s="6">
        <v>100</v>
      </c>
      <c r="L129" s="6">
        <v>100</v>
      </c>
      <c r="N129" s="15">
        <v>6.5535999999999997E-3</v>
      </c>
      <c r="O129" s="15">
        <v>1.00185889781892</v>
      </c>
      <c r="R129" s="16">
        <v>12.1</v>
      </c>
      <c r="S129" s="16">
        <v>83.34</v>
      </c>
    </row>
    <row r="130" spans="6:19" x14ac:dyDescent="0.3">
      <c r="F130" s="6">
        <v>3779.3046793824201</v>
      </c>
      <c r="G130" s="6">
        <v>0</v>
      </c>
      <c r="H130" s="6">
        <v>0</v>
      </c>
      <c r="I130" s="6">
        <v>0</v>
      </c>
      <c r="J130" s="6">
        <v>100</v>
      </c>
      <c r="K130" s="6">
        <v>100</v>
      </c>
      <c r="L130" s="6">
        <v>100</v>
      </c>
      <c r="N130" s="15">
        <v>7.2089600000000004E-3</v>
      </c>
      <c r="O130" s="15">
        <v>1.0020642361757299</v>
      </c>
      <c r="R130" s="16">
        <v>12.2</v>
      </c>
      <c r="S130" s="16">
        <v>78.91</v>
      </c>
    </row>
    <row r="131" spans="6:19" x14ac:dyDescent="0.3">
      <c r="F131" s="6">
        <v>4098.14937963169</v>
      </c>
      <c r="G131" s="6">
        <v>0</v>
      </c>
      <c r="H131" s="6">
        <v>0</v>
      </c>
      <c r="I131" s="6">
        <v>0</v>
      </c>
      <c r="J131" s="6">
        <v>100</v>
      </c>
      <c r="K131" s="6">
        <v>100</v>
      </c>
      <c r="L131" s="6">
        <v>100</v>
      </c>
      <c r="N131" s="15">
        <v>7.8643199999999993E-3</v>
      </c>
      <c r="O131" s="15">
        <v>1.0011012463501201</v>
      </c>
      <c r="R131" s="16">
        <v>12.3</v>
      </c>
      <c r="S131" s="16">
        <v>77.48</v>
      </c>
    </row>
    <row r="132" spans="6:19" x14ac:dyDescent="0.3">
      <c r="F132" s="6">
        <v>4443.8937218790497</v>
      </c>
      <c r="G132" s="6">
        <v>0</v>
      </c>
      <c r="H132" s="6">
        <v>0</v>
      </c>
      <c r="I132" s="6">
        <v>0</v>
      </c>
      <c r="J132" s="6">
        <v>100</v>
      </c>
      <c r="K132" s="6">
        <v>100</v>
      </c>
      <c r="L132" s="6">
        <v>100</v>
      </c>
      <c r="N132" s="15">
        <v>8.51968E-3</v>
      </c>
      <c r="O132" s="15">
        <v>1.00151460749896</v>
      </c>
      <c r="R132" s="16">
        <v>12.4</v>
      </c>
      <c r="S132" s="16">
        <v>81.099999999999994</v>
      </c>
    </row>
    <row r="133" spans="6:19" x14ac:dyDescent="0.3">
      <c r="F133" s="6">
        <v>4818.8071204790504</v>
      </c>
      <c r="G133" s="6">
        <v>0</v>
      </c>
      <c r="H133" s="6">
        <v>0</v>
      </c>
      <c r="I133" s="6">
        <v>0</v>
      </c>
      <c r="J133" s="6">
        <v>100</v>
      </c>
      <c r="K133" s="6">
        <v>100</v>
      </c>
      <c r="L133" s="6">
        <v>100</v>
      </c>
      <c r="N133" s="15">
        <v>9.1750400000000006E-3</v>
      </c>
      <c r="O133" s="15">
        <v>1.0013395892043599</v>
      </c>
      <c r="R133" s="16">
        <v>12.5</v>
      </c>
      <c r="S133" s="16">
        <v>86.89</v>
      </c>
    </row>
    <row r="134" spans="6:19" x14ac:dyDescent="0.3">
      <c r="F134" s="6">
        <v>5225.3504511266501</v>
      </c>
      <c r="G134" s="6">
        <v>0</v>
      </c>
      <c r="H134" s="6">
        <v>0</v>
      </c>
      <c r="I134" s="6">
        <v>0</v>
      </c>
      <c r="J134" s="6">
        <v>100</v>
      </c>
      <c r="K134" s="6">
        <v>100</v>
      </c>
      <c r="L134" s="6">
        <v>100</v>
      </c>
      <c r="N134" s="15">
        <v>9.8303999999999996E-3</v>
      </c>
      <c r="O134" s="15">
        <v>1.0023060359492799</v>
      </c>
      <c r="R134" s="16">
        <v>12.6</v>
      </c>
      <c r="S134" s="16">
        <v>79.16</v>
      </c>
    </row>
    <row r="135" spans="6:19" x14ac:dyDescent="0.3">
      <c r="F135" s="6">
        <v>5666.19220367865</v>
      </c>
      <c r="G135" s="6">
        <v>0</v>
      </c>
      <c r="H135" s="6">
        <v>0</v>
      </c>
      <c r="I135" s="6">
        <v>0</v>
      </c>
      <c r="J135" s="6">
        <v>100</v>
      </c>
      <c r="K135" s="6">
        <v>100</v>
      </c>
      <c r="L135" s="6">
        <v>100</v>
      </c>
      <c r="N135" s="15">
        <v>1.048576E-2</v>
      </c>
      <c r="O135" s="15">
        <v>1.00137784989425</v>
      </c>
      <c r="R135" s="16">
        <v>12.7</v>
      </c>
      <c r="S135" s="16">
        <v>76.180000000000007</v>
      </c>
    </row>
    <row r="136" spans="6:19" x14ac:dyDescent="0.3">
      <c r="F136" s="6">
        <v>6144.2259977235199</v>
      </c>
      <c r="G136" s="6">
        <v>0</v>
      </c>
      <c r="H136" s="6">
        <v>0</v>
      </c>
      <c r="I136" s="6">
        <v>0</v>
      </c>
      <c r="J136" s="6">
        <v>100</v>
      </c>
      <c r="K136" s="6">
        <v>100</v>
      </c>
      <c r="L136" s="6">
        <v>100</v>
      </c>
      <c r="N136" s="15">
        <v>1.179648E-2</v>
      </c>
      <c r="O136" s="15">
        <v>1.0013487580950899</v>
      </c>
      <c r="R136" s="16">
        <v>12.8</v>
      </c>
      <c r="S136" s="16">
        <v>80.62</v>
      </c>
    </row>
    <row r="137" spans="6:19" x14ac:dyDescent="0.3">
      <c r="F137" s="6">
        <v>6662.5895758693396</v>
      </c>
      <c r="G137" s="6">
        <v>0</v>
      </c>
      <c r="H137" s="6">
        <v>0</v>
      </c>
      <c r="I137" s="6">
        <v>0</v>
      </c>
      <c r="J137" s="6">
        <v>100</v>
      </c>
      <c r="K137" s="6">
        <v>100</v>
      </c>
      <c r="L137" s="6">
        <v>100</v>
      </c>
      <c r="N137" s="15">
        <v>1.3107199999999999E-2</v>
      </c>
      <c r="O137" s="15">
        <v>1.00134499406072</v>
      </c>
      <c r="R137" s="16">
        <v>12.9</v>
      </c>
      <c r="S137" s="16">
        <v>79.349999999999994</v>
      </c>
    </row>
    <row r="138" spans="6:19" x14ac:dyDescent="0.3">
      <c r="F138" s="6">
        <v>7224.6853994188596</v>
      </c>
      <c r="G138" s="6">
        <v>0</v>
      </c>
      <c r="H138" s="6">
        <v>0</v>
      </c>
      <c r="I138" s="6">
        <v>0</v>
      </c>
      <c r="J138" s="6">
        <v>100</v>
      </c>
      <c r="K138" s="6">
        <v>100</v>
      </c>
      <c r="L138" s="6">
        <v>100</v>
      </c>
      <c r="N138" s="15">
        <v>1.4417920000000001E-2</v>
      </c>
      <c r="O138" s="15">
        <v>1.0030120343976801</v>
      </c>
      <c r="R138" s="16">
        <v>13</v>
      </c>
      <c r="S138" s="16">
        <v>86.48</v>
      </c>
    </row>
    <row r="139" spans="6:19" x14ac:dyDescent="0.3">
      <c r="F139" s="6">
        <v>7834.2029816185204</v>
      </c>
      <c r="G139" s="6">
        <v>0</v>
      </c>
      <c r="H139" s="6">
        <v>0</v>
      </c>
      <c r="I139" s="6">
        <v>0</v>
      </c>
      <c r="J139" s="6">
        <v>100</v>
      </c>
      <c r="K139" s="6">
        <v>100</v>
      </c>
      <c r="L139" s="6">
        <v>100</v>
      </c>
      <c r="N139" s="15">
        <v>1.5728639999999999E-2</v>
      </c>
      <c r="O139" s="15">
        <v>1.0013251462502499</v>
      </c>
      <c r="R139" s="16">
        <v>13.1</v>
      </c>
      <c r="S139" s="16">
        <v>81.650000000000006</v>
      </c>
    </row>
    <row r="140" spans="6:19" x14ac:dyDescent="0.3">
      <c r="F140" s="6">
        <v>8495.1431050737901</v>
      </c>
      <c r="G140" s="6">
        <v>0</v>
      </c>
      <c r="H140" s="6">
        <v>0</v>
      </c>
      <c r="I140" s="6">
        <v>0</v>
      </c>
      <c r="J140" s="6">
        <v>100</v>
      </c>
      <c r="K140" s="6">
        <v>100</v>
      </c>
      <c r="L140" s="6">
        <v>100</v>
      </c>
      <c r="N140" s="15">
        <v>1.703936E-2</v>
      </c>
      <c r="O140" s="15">
        <v>1.0006345973373301</v>
      </c>
      <c r="R140" s="16">
        <v>13.2</v>
      </c>
      <c r="S140" s="16">
        <v>82.92</v>
      </c>
    </row>
    <row r="141" spans="6:19" x14ac:dyDescent="0.3">
      <c r="F141" s="6">
        <v>9211.8440822902103</v>
      </c>
      <c r="G141" s="6">
        <v>0</v>
      </c>
      <c r="H141" s="6">
        <v>0</v>
      </c>
      <c r="I141" s="6">
        <v>0</v>
      </c>
      <c r="J141" s="6">
        <v>100</v>
      </c>
      <c r="K141" s="6">
        <v>100</v>
      </c>
      <c r="L141" s="6">
        <v>100</v>
      </c>
      <c r="N141" s="15">
        <v>1.8350080000000001E-2</v>
      </c>
      <c r="O141" s="15">
        <v>1.0011160101646099</v>
      </c>
      <c r="R141" s="16">
        <v>13.3</v>
      </c>
      <c r="S141" s="16">
        <v>78.55</v>
      </c>
    </row>
    <row r="142" spans="6:19" x14ac:dyDescent="0.3">
      <c r="F142" s="6">
        <v>9989.0102317102792</v>
      </c>
      <c r="G142" s="6">
        <v>0</v>
      </c>
      <c r="H142" s="6">
        <v>0</v>
      </c>
      <c r="I142" s="6">
        <v>0</v>
      </c>
      <c r="J142" s="6">
        <v>100</v>
      </c>
      <c r="K142" s="6">
        <v>100</v>
      </c>
      <c r="L142" s="6">
        <v>100</v>
      </c>
      <c r="N142" s="15">
        <v>1.9660799999999999E-2</v>
      </c>
      <c r="O142" s="15">
        <v>1.00228062856871</v>
      </c>
      <c r="R142" s="16">
        <v>13.4</v>
      </c>
      <c r="S142" s="16">
        <v>81.569999999999993</v>
      </c>
    </row>
    <row r="143" spans="6:19" x14ac:dyDescent="0.3">
      <c r="F143" s="6">
        <v>10831.742756158999</v>
      </c>
      <c r="G143" s="6">
        <v>0</v>
      </c>
      <c r="H143" s="6">
        <v>0</v>
      </c>
      <c r="I143" s="6">
        <v>0</v>
      </c>
      <c r="J143" s="6">
        <v>100</v>
      </c>
      <c r="K143" s="6">
        <v>100</v>
      </c>
      <c r="L143" s="6">
        <v>100</v>
      </c>
      <c r="N143" s="15">
        <v>2.097152E-2</v>
      </c>
      <c r="O143" s="15">
        <v>1.0019703096180801</v>
      </c>
      <c r="R143" s="16">
        <v>13.5</v>
      </c>
      <c r="S143" s="16">
        <v>76.69</v>
      </c>
    </row>
    <row r="144" spans="6:19" x14ac:dyDescent="0.3">
      <c r="F144" s="6">
        <v>11745.573226379</v>
      </c>
      <c r="G144" s="6">
        <v>0</v>
      </c>
      <c r="H144" s="6">
        <v>0</v>
      </c>
      <c r="I144" s="6">
        <v>0</v>
      </c>
      <c r="J144" s="6">
        <v>100</v>
      </c>
      <c r="K144" s="6">
        <v>100</v>
      </c>
      <c r="L144" s="6">
        <v>100</v>
      </c>
      <c r="N144" s="15">
        <v>2.359296E-2</v>
      </c>
      <c r="O144" s="15">
        <v>1.00145437605655</v>
      </c>
      <c r="R144" s="16">
        <v>13.6</v>
      </c>
      <c r="S144" s="16">
        <v>77.64</v>
      </c>
    </row>
    <row r="145" spans="6:19" x14ac:dyDescent="0.3">
      <c r="F145" s="6">
        <v>12736.4998894372</v>
      </c>
      <c r="G145" s="6">
        <v>0</v>
      </c>
      <c r="H145" s="6">
        <v>0</v>
      </c>
      <c r="I145" s="6">
        <v>0</v>
      </c>
      <c r="J145" s="6">
        <v>100</v>
      </c>
      <c r="K145" s="6">
        <v>100</v>
      </c>
      <c r="L145" s="6">
        <v>100</v>
      </c>
      <c r="N145" s="15">
        <v>2.6214399999999999E-2</v>
      </c>
      <c r="O145" s="15">
        <v>1.0016572903393699</v>
      </c>
      <c r="R145" s="16">
        <v>13.7</v>
      </c>
      <c r="S145" s="16">
        <v>78.47</v>
      </c>
    </row>
    <row r="146" spans="6:19" x14ac:dyDescent="0.3">
      <c r="F146" s="6">
        <v>13811.0270403247</v>
      </c>
      <c r="G146" s="6">
        <v>0</v>
      </c>
      <c r="H146" s="6">
        <v>0</v>
      </c>
      <c r="I146" s="6">
        <v>0</v>
      </c>
      <c r="J146" s="6">
        <v>100</v>
      </c>
      <c r="K146" s="6">
        <v>100</v>
      </c>
      <c r="L146" s="6">
        <v>100</v>
      </c>
      <c r="N146" s="15">
        <v>2.8835840000000001E-2</v>
      </c>
      <c r="O146" s="15">
        <v>1.00177807039734</v>
      </c>
      <c r="R146" s="16">
        <v>13.8</v>
      </c>
      <c r="S146" s="16">
        <v>79.400000000000006</v>
      </c>
    </row>
    <row r="147" spans="6:19" x14ac:dyDescent="0.3">
      <c r="F147" s="6">
        <v>14976.20771518</v>
      </c>
      <c r="G147" s="6">
        <v>0</v>
      </c>
      <c r="H147" s="6">
        <v>0</v>
      </c>
      <c r="I147" s="6">
        <v>0</v>
      </c>
      <c r="J147" s="6">
        <v>100</v>
      </c>
      <c r="K147" s="6">
        <v>100</v>
      </c>
      <c r="L147" s="6">
        <v>100</v>
      </c>
      <c r="N147" s="15">
        <v>3.1457279999999997E-2</v>
      </c>
      <c r="O147" s="15">
        <v>1.0008854253906401</v>
      </c>
      <c r="R147" s="16">
        <v>13.9</v>
      </c>
      <c r="S147" s="16">
        <v>84.79</v>
      </c>
    </row>
    <row r="148" spans="6:19" x14ac:dyDescent="0.3">
      <c r="F148" s="6">
        <v>16239.689986367999</v>
      </c>
      <c r="G148" s="6">
        <v>0</v>
      </c>
      <c r="H148" s="6">
        <v>0</v>
      </c>
      <c r="I148" s="6">
        <v>0</v>
      </c>
      <c r="J148" s="6">
        <v>100</v>
      </c>
      <c r="K148" s="6">
        <v>100</v>
      </c>
      <c r="L148" s="6">
        <v>100</v>
      </c>
      <c r="N148" s="15">
        <v>3.407872E-2</v>
      </c>
      <c r="O148" s="15">
        <v>1.0019009340784699</v>
      </c>
      <c r="R148" s="16">
        <v>14</v>
      </c>
      <c r="S148" s="16">
        <v>84.18</v>
      </c>
    </row>
    <row r="149" spans="6:19" x14ac:dyDescent="0.3">
      <c r="F149" s="6">
        <v>17609.767163286899</v>
      </c>
      <c r="G149" s="6">
        <v>0</v>
      </c>
      <c r="H149" s="6">
        <v>0</v>
      </c>
      <c r="I149" s="6">
        <v>0</v>
      </c>
      <c r="J149" s="6">
        <v>100</v>
      </c>
      <c r="K149" s="6">
        <v>100</v>
      </c>
      <c r="L149" s="6">
        <v>100</v>
      </c>
      <c r="N149" s="15">
        <v>3.6700160000000003E-2</v>
      </c>
      <c r="O149" s="15">
        <v>1.0014649385597301</v>
      </c>
      <c r="R149" s="16">
        <v>14.1</v>
      </c>
      <c r="S149" s="16">
        <v>85.32</v>
      </c>
    </row>
    <row r="150" spans="6:19" x14ac:dyDescent="0.3">
      <c r="F150" s="6">
        <v>19095.432228416099</v>
      </c>
      <c r="G150" s="6">
        <v>0</v>
      </c>
      <c r="H150" s="6">
        <v>0</v>
      </c>
      <c r="I150" s="6">
        <v>0</v>
      </c>
      <c r="J150" s="6">
        <v>100</v>
      </c>
      <c r="K150" s="6">
        <v>100</v>
      </c>
      <c r="L150" s="6">
        <v>100</v>
      </c>
      <c r="N150" s="15">
        <v>3.9321599999999998E-2</v>
      </c>
      <c r="O150" s="15">
        <v>1.00175801239066</v>
      </c>
      <c r="R150" s="16">
        <v>14.2</v>
      </c>
      <c r="S150" s="16">
        <v>83.82</v>
      </c>
    </row>
    <row r="151" spans="6:19" x14ac:dyDescent="0.3">
      <c r="N151" s="15">
        <v>4.1943040000000001E-2</v>
      </c>
      <c r="O151" s="15">
        <v>1.00177687830924</v>
      </c>
      <c r="R151" s="16">
        <v>14.3</v>
      </c>
      <c r="S151" s="16">
        <v>84.41</v>
      </c>
    </row>
    <row r="152" spans="6:19" x14ac:dyDescent="0.3">
      <c r="N152" s="15">
        <v>4.7185919999999999E-2</v>
      </c>
      <c r="O152" s="15">
        <v>1.00184911555635</v>
      </c>
      <c r="R152" s="16">
        <v>14.4</v>
      </c>
      <c r="S152" s="16">
        <v>78.77</v>
      </c>
    </row>
    <row r="153" spans="6:19" x14ac:dyDescent="0.3">
      <c r="N153" s="15">
        <v>5.2428799999999998E-2</v>
      </c>
      <c r="O153" s="15">
        <v>1.0016355737916001</v>
      </c>
      <c r="R153" s="16">
        <v>14.5</v>
      </c>
      <c r="S153" s="16">
        <v>88.12</v>
      </c>
    </row>
    <row r="154" spans="6:19" x14ac:dyDescent="0.3">
      <c r="N154" s="15">
        <v>5.7671680000000003E-2</v>
      </c>
      <c r="O154" s="15">
        <v>1.0015757369480101</v>
      </c>
      <c r="R154" s="16">
        <v>14.6</v>
      </c>
      <c r="S154" s="16">
        <v>87.42</v>
      </c>
    </row>
    <row r="155" spans="6:19" x14ac:dyDescent="0.3">
      <c r="N155" s="15">
        <v>6.2914559999999994E-2</v>
      </c>
      <c r="O155" s="15">
        <v>1.0015098776785401</v>
      </c>
      <c r="R155" s="16">
        <v>14.7</v>
      </c>
      <c r="S155" s="16">
        <v>81.239999999999995</v>
      </c>
    </row>
    <row r="156" spans="6:19" x14ac:dyDescent="0.3">
      <c r="N156" s="15">
        <v>6.815744E-2</v>
      </c>
      <c r="O156" s="15">
        <v>1.0017464339623201</v>
      </c>
      <c r="R156" s="16">
        <v>14.8</v>
      </c>
      <c r="S156" s="16">
        <v>83.72</v>
      </c>
    </row>
    <row r="157" spans="6:19" x14ac:dyDescent="0.3">
      <c r="N157" s="15">
        <v>7.3400320000000005E-2</v>
      </c>
      <c r="O157" s="15">
        <v>1.0016223794841701</v>
      </c>
      <c r="R157" s="16">
        <v>14.9</v>
      </c>
      <c r="S157" s="16">
        <v>75.64</v>
      </c>
    </row>
    <row r="158" spans="6:19" x14ac:dyDescent="0.3">
      <c r="N158" s="15">
        <v>7.8643199999999996E-2</v>
      </c>
      <c r="O158" s="15">
        <v>1.0014582957086899</v>
      </c>
      <c r="R158" s="16">
        <v>15</v>
      </c>
      <c r="S158" s="16">
        <v>79.819999999999993</v>
      </c>
    </row>
    <row r="159" spans="6:19" x14ac:dyDescent="0.3">
      <c r="N159" s="15">
        <v>8.3886080000000002E-2</v>
      </c>
      <c r="O159" s="15">
        <v>1.00163769073662</v>
      </c>
      <c r="R159" s="16">
        <v>15.1</v>
      </c>
      <c r="S159" s="16">
        <v>79.11</v>
      </c>
    </row>
    <row r="160" spans="6:19" x14ac:dyDescent="0.3">
      <c r="N160" s="15">
        <v>9.4371839999999999E-2</v>
      </c>
      <c r="O160" s="15">
        <v>1.0013100375423101</v>
      </c>
      <c r="R160" s="16">
        <v>15.2</v>
      </c>
      <c r="S160" s="16">
        <v>79.180000000000007</v>
      </c>
    </row>
    <row r="161" spans="14:19" x14ac:dyDescent="0.3">
      <c r="N161" s="15">
        <v>0.1048576</v>
      </c>
      <c r="O161" s="15">
        <v>1.0014915080885101</v>
      </c>
      <c r="R161" s="16">
        <v>15.3</v>
      </c>
      <c r="S161" s="16">
        <v>78.58</v>
      </c>
    </row>
    <row r="162" spans="14:19" x14ac:dyDescent="0.3">
      <c r="N162" s="15">
        <v>0.11534336000000001</v>
      </c>
      <c r="O162" s="15">
        <v>1.0013987630757299</v>
      </c>
      <c r="R162" s="16">
        <v>15.4</v>
      </c>
      <c r="S162" s="16">
        <v>88.88</v>
      </c>
    </row>
    <row r="163" spans="14:19" x14ac:dyDescent="0.3">
      <c r="N163" s="15">
        <v>0.12582911999999999</v>
      </c>
      <c r="O163" s="15">
        <v>1.00146149216449</v>
      </c>
      <c r="R163" s="16">
        <v>15.5</v>
      </c>
      <c r="S163" s="16">
        <v>86.31</v>
      </c>
    </row>
    <row r="164" spans="14:19" x14ac:dyDescent="0.3">
      <c r="N164" s="15">
        <v>0.13631488</v>
      </c>
      <c r="O164" s="15">
        <v>1.0009717715983799</v>
      </c>
      <c r="R164" s="16">
        <v>15.6</v>
      </c>
      <c r="S164" s="16">
        <v>80.94</v>
      </c>
    </row>
    <row r="165" spans="14:19" x14ac:dyDescent="0.3">
      <c r="N165" s="15">
        <v>0.14680064000000001</v>
      </c>
      <c r="O165" s="15">
        <v>1.00134262434712</v>
      </c>
      <c r="R165" s="16">
        <v>15.7</v>
      </c>
      <c r="S165" s="16">
        <v>79.599999999999994</v>
      </c>
    </row>
    <row r="166" spans="14:19" x14ac:dyDescent="0.3">
      <c r="N166" s="15">
        <v>0.15728639999999999</v>
      </c>
      <c r="O166" s="15">
        <v>1.00103442513505</v>
      </c>
      <c r="R166" s="16">
        <v>15.8</v>
      </c>
      <c r="S166" s="16">
        <v>76.56</v>
      </c>
    </row>
    <row r="167" spans="14:19" x14ac:dyDescent="0.3">
      <c r="N167" s="15">
        <v>0.16777216</v>
      </c>
      <c r="O167" s="15">
        <v>1.00107479702225</v>
      </c>
      <c r="R167" s="16">
        <v>15.9</v>
      </c>
      <c r="S167" s="16">
        <v>77.73</v>
      </c>
    </row>
    <row r="168" spans="14:19" x14ac:dyDescent="0.3">
      <c r="N168" s="15">
        <v>0.18874368</v>
      </c>
      <c r="O168" s="15">
        <v>1.0012308044318801</v>
      </c>
      <c r="R168" s="16">
        <v>16</v>
      </c>
      <c r="S168" s="16">
        <v>81.69</v>
      </c>
    </row>
    <row r="169" spans="14:19" x14ac:dyDescent="0.3">
      <c r="N169" s="15">
        <v>0.20971519999999999</v>
      </c>
      <c r="O169" s="15">
        <v>1.00122095616403</v>
      </c>
      <c r="R169" s="16">
        <v>16.100000000000001</v>
      </c>
      <c r="S169" s="16">
        <v>85.19</v>
      </c>
    </row>
    <row r="170" spans="14:19" x14ac:dyDescent="0.3">
      <c r="N170" s="15">
        <v>0.23068672000000001</v>
      </c>
      <c r="O170" s="15">
        <v>1.0008500216540199</v>
      </c>
      <c r="R170" s="16">
        <v>16.2</v>
      </c>
      <c r="S170" s="16">
        <v>85.9</v>
      </c>
    </row>
    <row r="171" spans="14:19" x14ac:dyDescent="0.3">
      <c r="N171" s="15">
        <v>0.25165823999999998</v>
      </c>
      <c r="O171" s="15">
        <v>1.00073783555369</v>
      </c>
      <c r="R171" s="16">
        <v>16.3</v>
      </c>
      <c r="S171" s="16">
        <v>86.68</v>
      </c>
    </row>
    <row r="172" spans="14:19" x14ac:dyDescent="0.3">
      <c r="N172" s="15">
        <v>0.27262976</v>
      </c>
      <c r="O172" s="15">
        <v>1.0006576950803401</v>
      </c>
      <c r="R172" s="16">
        <v>16.399999999999999</v>
      </c>
      <c r="S172" s="16">
        <v>89.65</v>
      </c>
    </row>
    <row r="173" spans="14:19" x14ac:dyDescent="0.3">
      <c r="N173" s="15">
        <v>0.29360128000000002</v>
      </c>
      <c r="O173" s="15">
        <v>1.00076864732323</v>
      </c>
      <c r="R173" s="16">
        <v>16.5</v>
      </c>
      <c r="S173" s="16">
        <v>84.6</v>
      </c>
    </row>
    <row r="174" spans="14:19" x14ac:dyDescent="0.3">
      <c r="N174" s="15">
        <v>0.31457279999999999</v>
      </c>
      <c r="O174" s="15">
        <v>1.00065599488896</v>
      </c>
      <c r="R174" s="16">
        <v>16.600000000000001</v>
      </c>
      <c r="S174" s="16">
        <v>84.39</v>
      </c>
    </row>
    <row r="175" spans="14:19" x14ac:dyDescent="0.3">
      <c r="N175" s="15">
        <v>0.33554432000000001</v>
      </c>
      <c r="O175" s="15">
        <v>1.0007228167373601</v>
      </c>
      <c r="R175" s="16">
        <v>16.7</v>
      </c>
      <c r="S175" s="16">
        <v>79.849999999999994</v>
      </c>
    </row>
    <row r="176" spans="14:19" x14ac:dyDescent="0.3">
      <c r="N176" s="15">
        <v>0.37748735999999999</v>
      </c>
      <c r="O176" s="15">
        <v>1.00080200108505</v>
      </c>
      <c r="R176" s="16">
        <v>16.8</v>
      </c>
      <c r="S176" s="16">
        <v>80.08</v>
      </c>
    </row>
    <row r="177" spans="14:19" x14ac:dyDescent="0.3">
      <c r="N177" s="15">
        <v>0.41943039999999998</v>
      </c>
      <c r="O177" s="15">
        <v>1.0005677747888699</v>
      </c>
      <c r="R177" s="16">
        <v>16.899999999999999</v>
      </c>
      <c r="S177" s="16">
        <v>76.39</v>
      </c>
    </row>
    <row r="178" spans="14:19" x14ac:dyDescent="0.3">
      <c r="N178" s="15">
        <v>0.46137344000000002</v>
      </c>
      <c r="O178" s="15">
        <v>1.00056356574057</v>
      </c>
      <c r="R178" s="16">
        <v>17</v>
      </c>
      <c r="S178" s="16">
        <v>91.04</v>
      </c>
    </row>
    <row r="179" spans="14:19" x14ac:dyDescent="0.3">
      <c r="N179" s="15">
        <v>0.50331647999999996</v>
      </c>
      <c r="O179" s="15">
        <v>1.0004310600006401</v>
      </c>
      <c r="R179" s="16">
        <v>17.100000000000001</v>
      </c>
      <c r="S179" s="16">
        <v>84.38</v>
      </c>
    </row>
    <row r="180" spans="14:19" x14ac:dyDescent="0.3">
      <c r="N180" s="15">
        <v>0.54525952</v>
      </c>
      <c r="O180" s="15">
        <v>1.0005859749683199</v>
      </c>
      <c r="R180" s="16">
        <v>17.2</v>
      </c>
      <c r="S180" s="16">
        <v>84.79</v>
      </c>
    </row>
    <row r="181" spans="14:19" x14ac:dyDescent="0.3">
      <c r="N181" s="15">
        <v>0.58720256000000004</v>
      </c>
      <c r="O181" s="15">
        <v>1.0004936832176801</v>
      </c>
      <c r="R181" s="16">
        <v>17.3</v>
      </c>
      <c r="S181" s="16">
        <v>90.26</v>
      </c>
    </row>
    <row r="182" spans="14:19" x14ac:dyDescent="0.3">
      <c r="N182" s="15">
        <v>0.62914559999999997</v>
      </c>
      <c r="O182" s="15">
        <v>1.00032907141331</v>
      </c>
      <c r="R182" s="16">
        <v>17.399999999999999</v>
      </c>
      <c r="S182" s="16">
        <v>88.61</v>
      </c>
    </row>
    <row r="183" spans="14:19" x14ac:dyDescent="0.3">
      <c r="N183" s="15">
        <v>0.67108864000000001</v>
      </c>
      <c r="O183" s="15">
        <v>1.0004984531727501</v>
      </c>
      <c r="R183" s="16">
        <v>17.5</v>
      </c>
      <c r="S183" s="16">
        <v>85.19</v>
      </c>
    </row>
    <row r="184" spans="14:19" x14ac:dyDescent="0.3">
      <c r="N184" s="15">
        <v>0.75497471999999999</v>
      </c>
      <c r="O184" s="15">
        <v>1.0006747658658901</v>
      </c>
      <c r="R184" s="16">
        <v>17.600000000000001</v>
      </c>
      <c r="S184" s="16">
        <v>82.79</v>
      </c>
    </row>
    <row r="185" spans="14:19" x14ac:dyDescent="0.3">
      <c r="N185" s="15">
        <v>0.83886079999999996</v>
      </c>
      <c r="O185" s="15">
        <v>1.0008282089224101</v>
      </c>
      <c r="R185" s="16">
        <v>17.7</v>
      </c>
      <c r="S185" s="16">
        <v>72.150000000000006</v>
      </c>
    </row>
    <row r="186" spans="14:19" x14ac:dyDescent="0.3">
      <c r="N186" s="15">
        <v>0.92274688000000005</v>
      </c>
      <c r="O186" s="15">
        <v>1.00134449372388</v>
      </c>
      <c r="R186" s="16">
        <v>17.8</v>
      </c>
      <c r="S186" s="16">
        <v>82.67</v>
      </c>
    </row>
    <row r="187" spans="14:19" x14ac:dyDescent="0.3">
      <c r="N187" s="15">
        <v>1.0066329599999999</v>
      </c>
      <c r="O187" s="15">
        <v>1.0012557714202199</v>
      </c>
      <c r="R187" s="16">
        <v>17.899999999999999</v>
      </c>
      <c r="S187" s="16">
        <v>84.59</v>
      </c>
    </row>
    <row r="188" spans="14:19" x14ac:dyDescent="0.3">
      <c r="N188" s="15">
        <v>1.09051904</v>
      </c>
      <c r="O188" s="15">
        <v>1.00095083045602</v>
      </c>
      <c r="R188" s="16">
        <v>18</v>
      </c>
      <c r="S188" s="16">
        <v>86.71</v>
      </c>
    </row>
    <row r="189" spans="14:19" x14ac:dyDescent="0.3">
      <c r="N189" s="15">
        <v>1.1744051200000001</v>
      </c>
      <c r="O189" s="15">
        <v>1.0008677251567999</v>
      </c>
      <c r="R189" s="16">
        <v>18.100000000000001</v>
      </c>
      <c r="S189" s="16">
        <v>89.08</v>
      </c>
    </row>
    <row r="190" spans="14:19" x14ac:dyDescent="0.3">
      <c r="N190" s="15">
        <v>1.2582911999999999</v>
      </c>
      <c r="O190" s="15">
        <v>1.00085892901892</v>
      </c>
      <c r="R190" s="16">
        <v>18.2</v>
      </c>
      <c r="S190" s="16">
        <v>98.48</v>
      </c>
    </row>
    <row r="191" spans="14:19" x14ac:dyDescent="0.3">
      <c r="N191" s="15">
        <v>1.34217728</v>
      </c>
      <c r="O191" s="15">
        <v>1.0010633728127201</v>
      </c>
      <c r="R191" s="16">
        <v>18.3</v>
      </c>
      <c r="S191" s="16">
        <v>84.15</v>
      </c>
    </row>
    <row r="192" spans="14:19" x14ac:dyDescent="0.3">
      <c r="N192" s="15">
        <v>1.50994944</v>
      </c>
      <c r="O192" s="15">
        <v>1.0010452754160899</v>
      </c>
      <c r="R192" s="16">
        <v>18.399999999999999</v>
      </c>
      <c r="S192" s="16">
        <v>92.89</v>
      </c>
    </row>
    <row r="193" spans="14:19" x14ac:dyDescent="0.3">
      <c r="N193" s="15">
        <v>1.6777215999999999</v>
      </c>
      <c r="O193" s="15">
        <v>1.0015011255602599</v>
      </c>
      <c r="R193" s="16">
        <v>18.5</v>
      </c>
      <c r="S193" s="16">
        <v>88.1</v>
      </c>
    </row>
    <row r="194" spans="14:19" x14ac:dyDescent="0.3">
      <c r="N194" s="15">
        <v>1.8454937600000001</v>
      </c>
      <c r="O194" s="15">
        <v>1.00159771471381</v>
      </c>
      <c r="R194" s="16">
        <v>18.600000000000001</v>
      </c>
      <c r="S194" s="16">
        <v>86.84</v>
      </c>
    </row>
    <row r="195" spans="14:19" x14ac:dyDescent="0.3">
      <c r="N195" s="15">
        <v>2.0132659199999998</v>
      </c>
      <c r="O195" s="15">
        <v>1.00117651055566</v>
      </c>
      <c r="R195" s="16">
        <v>18.7</v>
      </c>
      <c r="S195" s="16">
        <v>88.51</v>
      </c>
    </row>
    <row r="196" spans="14:19" x14ac:dyDescent="0.3">
      <c r="N196" s="15">
        <v>2.18103808</v>
      </c>
      <c r="O196" s="15">
        <v>1.0011910474582899</v>
      </c>
      <c r="R196" s="16">
        <v>18.8</v>
      </c>
      <c r="S196" s="16">
        <v>90.95</v>
      </c>
    </row>
    <row r="197" spans="14:19" x14ac:dyDescent="0.3">
      <c r="N197" s="15">
        <v>2.3488102400000002</v>
      </c>
      <c r="O197" s="15">
        <v>1.00131186678652</v>
      </c>
      <c r="R197" s="16">
        <v>18.899999999999999</v>
      </c>
      <c r="S197" s="16">
        <v>91.39</v>
      </c>
    </row>
    <row r="198" spans="14:19" x14ac:dyDescent="0.3">
      <c r="N198" s="15">
        <v>2.5165823999999999</v>
      </c>
      <c r="O198" s="15">
        <v>1.00084401910931</v>
      </c>
      <c r="R198" s="16">
        <v>19</v>
      </c>
      <c r="S198" s="16">
        <v>89.45</v>
      </c>
    </row>
    <row r="199" spans="14:19" x14ac:dyDescent="0.3">
      <c r="N199" s="15">
        <v>2.6843545600000001</v>
      </c>
      <c r="O199" s="15">
        <v>1.0006368231719101</v>
      </c>
      <c r="R199" s="16">
        <v>19.100000000000001</v>
      </c>
      <c r="S199" s="16">
        <v>81.88</v>
      </c>
    </row>
    <row r="200" spans="14:19" x14ac:dyDescent="0.3">
      <c r="N200" s="15">
        <v>3.01989888</v>
      </c>
      <c r="O200" s="15">
        <v>1.0021707506827799</v>
      </c>
      <c r="R200" s="16">
        <v>19.2</v>
      </c>
      <c r="S200" s="16">
        <v>78.94</v>
      </c>
    </row>
    <row r="201" spans="14:19" x14ac:dyDescent="0.3">
      <c r="N201" s="15">
        <v>3.3554431999999998</v>
      </c>
      <c r="O201" s="15">
        <v>1.0014667307885901</v>
      </c>
      <c r="R201" s="16">
        <v>19.3</v>
      </c>
      <c r="S201" s="16">
        <v>85.58</v>
      </c>
    </row>
    <row r="202" spans="14:19" x14ac:dyDescent="0.3">
      <c r="N202" s="15">
        <v>3.6909875200000002</v>
      </c>
      <c r="O202" s="15">
        <v>0.99983073136780298</v>
      </c>
      <c r="R202" s="16">
        <v>19.399999999999999</v>
      </c>
      <c r="S202" s="16">
        <v>81.28</v>
      </c>
    </row>
    <row r="203" spans="14:19" x14ac:dyDescent="0.3">
      <c r="N203" s="15">
        <v>4.0265318399999996</v>
      </c>
      <c r="O203" s="15">
        <v>1.00150440601774</v>
      </c>
      <c r="R203" s="16">
        <v>19.5</v>
      </c>
      <c r="S203" s="16">
        <v>81.84</v>
      </c>
    </row>
    <row r="204" spans="14:19" x14ac:dyDescent="0.3">
      <c r="N204" s="15">
        <v>4.36207616</v>
      </c>
      <c r="O204" s="15">
        <v>1.0009916052754499</v>
      </c>
      <c r="R204" s="16">
        <v>19.600000000000001</v>
      </c>
      <c r="S204" s="16">
        <v>76</v>
      </c>
    </row>
    <row r="205" spans="14:19" x14ac:dyDescent="0.3">
      <c r="N205" s="15">
        <v>4.6976204800000003</v>
      </c>
      <c r="O205" s="15">
        <v>0.99972164175348199</v>
      </c>
      <c r="R205" s="16">
        <v>19.7</v>
      </c>
      <c r="S205" s="16">
        <v>82.91</v>
      </c>
    </row>
    <row r="206" spans="14:19" x14ac:dyDescent="0.3">
      <c r="N206" s="15">
        <v>5.0331647999999998</v>
      </c>
      <c r="O206" s="15">
        <v>1.0019200237102299</v>
      </c>
      <c r="R206" s="16">
        <v>19.8</v>
      </c>
      <c r="S206" s="16">
        <v>82.07</v>
      </c>
    </row>
    <row r="207" spans="14:19" x14ac:dyDescent="0.3">
      <c r="N207" s="15">
        <v>5.3687091200000001</v>
      </c>
      <c r="O207" s="15">
        <v>1.0007527330338399</v>
      </c>
      <c r="R207" s="16">
        <v>19.899999999999999</v>
      </c>
      <c r="S207" s="16">
        <v>88.36</v>
      </c>
    </row>
    <row r="208" spans="14:19" x14ac:dyDescent="0.3">
      <c r="N208" s="15">
        <v>6.0397977599999999</v>
      </c>
      <c r="O208" s="15">
        <v>1.00490939118256</v>
      </c>
      <c r="R208" s="16">
        <v>20</v>
      </c>
      <c r="S208" s="16">
        <v>87.43</v>
      </c>
    </row>
    <row r="209" spans="14:19" x14ac:dyDescent="0.3">
      <c r="N209" s="15">
        <v>6.7108863999999997</v>
      </c>
      <c r="O209" s="15">
        <v>0.99986067548410795</v>
      </c>
      <c r="R209" s="16">
        <v>20.100000000000001</v>
      </c>
      <c r="S209" s="16">
        <v>86.24</v>
      </c>
    </row>
    <row r="210" spans="14:19" x14ac:dyDescent="0.3">
      <c r="N210" s="15">
        <v>7.3819750400000004</v>
      </c>
      <c r="O210" s="15">
        <v>1.0061536626743299</v>
      </c>
      <c r="R210" s="16">
        <v>20.2</v>
      </c>
      <c r="S210" s="16">
        <v>83.42</v>
      </c>
    </row>
    <row r="211" spans="14:19" x14ac:dyDescent="0.3">
      <c r="N211" s="15">
        <v>8.0530636799999993</v>
      </c>
      <c r="O211" s="15">
        <v>1.00494752338205</v>
      </c>
      <c r="R211" s="16">
        <v>20.3</v>
      </c>
      <c r="S211" s="16">
        <v>78.75</v>
      </c>
    </row>
    <row r="212" spans="14:19" x14ac:dyDescent="0.3">
      <c r="R212" s="16">
        <v>20.399999999999999</v>
      </c>
      <c r="S212" s="16">
        <v>77.849999999999994</v>
      </c>
    </row>
    <row r="213" spans="14:19" x14ac:dyDescent="0.3">
      <c r="R213" s="16">
        <v>20.5</v>
      </c>
      <c r="S213" s="16">
        <v>76.23</v>
      </c>
    </row>
    <row r="214" spans="14:19" x14ac:dyDescent="0.3">
      <c r="R214" s="16">
        <v>20.6</v>
      </c>
      <c r="S214" s="16">
        <v>73.88</v>
      </c>
    </row>
    <row r="215" spans="14:19" x14ac:dyDescent="0.3">
      <c r="R215" s="16">
        <v>20.7</v>
      </c>
      <c r="S215" s="16">
        <v>78.22</v>
      </c>
    </row>
    <row r="216" spans="14:19" x14ac:dyDescent="0.3">
      <c r="R216" s="16">
        <v>20.8</v>
      </c>
      <c r="S216" s="16">
        <v>79.650000000000006</v>
      </c>
    </row>
    <row r="217" spans="14:19" x14ac:dyDescent="0.3">
      <c r="R217" s="16">
        <v>20.9</v>
      </c>
      <c r="S217" s="16">
        <v>82.65</v>
      </c>
    </row>
    <row r="218" spans="14:19" x14ac:dyDescent="0.3">
      <c r="R218" s="16">
        <v>21</v>
      </c>
      <c r="S218" s="16">
        <v>77.150000000000006</v>
      </c>
    </row>
    <row r="219" spans="14:19" x14ac:dyDescent="0.3">
      <c r="R219" s="16">
        <v>21.1</v>
      </c>
      <c r="S219" s="16">
        <v>80.48</v>
      </c>
    </row>
    <row r="220" spans="14:19" x14ac:dyDescent="0.3">
      <c r="R220" s="16">
        <v>21.2</v>
      </c>
      <c r="S220" s="16">
        <v>81.17</v>
      </c>
    </row>
    <row r="221" spans="14:19" x14ac:dyDescent="0.3">
      <c r="R221" s="16">
        <v>21.3</v>
      </c>
      <c r="S221" s="16">
        <v>80.89</v>
      </c>
    </row>
    <row r="222" spans="14:19" x14ac:dyDescent="0.3">
      <c r="R222" s="16">
        <v>21.4</v>
      </c>
      <c r="S222" s="16">
        <v>80.64</v>
      </c>
    </row>
    <row r="223" spans="14:19" x14ac:dyDescent="0.3">
      <c r="R223" s="16">
        <v>21.5</v>
      </c>
      <c r="S223" s="16">
        <v>79.62</v>
      </c>
    </row>
    <row r="224" spans="14:19" x14ac:dyDescent="0.3">
      <c r="R224" s="16">
        <v>21.6</v>
      </c>
      <c r="S224" s="16">
        <v>76.92</v>
      </c>
    </row>
    <row r="225" spans="18:19" x14ac:dyDescent="0.3">
      <c r="R225" s="16">
        <v>21.7</v>
      </c>
      <c r="S225" s="16">
        <v>84.65</v>
      </c>
    </row>
    <row r="226" spans="18:19" x14ac:dyDescent="0.3">
      <c r="R226" s="16">
        <v>21.8</v>
      </c>
      <c r="S226" s="16">
        <v>79.19</v>
      </c>
    </row>
    <row r="227" spans="18:19" x14ac:dyDescent="0.3">
      <c r="R227" s="16">
        <v>21.9</v>
      </c>
      <c r="S227" s="16">
        <v>81.19</v>
      </c>
    </row>
    <row r="228" spans="18:19" x14ac:dyDescent="0.3">
      <c r="R228" s="16">
        <v>22</v>
      </c>
      <c r="S228" s="16">
        <v>81.17</v>
      </c>
    </row>
    <row r="229" spans="18:19" x14ac:dyDescent="0.3">
      <c r="R229" s="16">
        <v>22.1</v>
      </c>
      <c r="S229" s="16">
        <v>79.16</v>
      </c>
    </row>
    <row r="230" spans="18:19" x14ac:dyDescent="0.3">
      <c r="R230" s="16">
        <v>22.2</v>
      </c>
      <c r="S230" s="16">
        <v>75.61</v>
      </c>
    </row>
    <row r="231" spans="18:19" x14ac:dyDescent="0.3">
      <c r="R231" s="16">
        <v>22.3</v>
      </c>
      <c r="S231" s="16">
        <v>78.48</v>
      </c>
    </row>
    <row r="232" spans="18:19" x14ac:dyDescent="0.3">
      <c r="R232" s="16">
        <v>22.4</v>
      </c>
      <c r="S232" s="16">
        <v>80.5</v>
      </c>
    </row>
    <row r="233" spans="18:19" x14ac:dyDescent="0.3">
      <c r="R233" s="16">
        <v>22.5</v>
      </c>
      <c r="S233" s="16">
        <v>79.23</v>
      </c>
    </row>
    <row r="234" spans="18:19" x14ac:dyDescent="0.3">
      <c r="R234" s="16">
        <v>22.6</v>
      </c>
      <c r="S234" s="16">
        <v>81.040000000000006</v>
      </c>
    </row>
    <row r="235" spans="18:19" x14ac:dyDescent="0.3">
      <c r="R235" s="16">
        <v>22.7</v>
      </c>
      <c r="S235" s="16">
        <v>77.150000000000006</v>
      </c>
    </row>
    <row r="236" spans="18:19" x14ac:dyDescent="0.3">
      <c r="R236" s="16">
        <v>22.8</v>
      </c>
      <c r="S236" s="16">
        <v>83.45</v>
      </c>
    </row>
    <row r="237" spans="18:19" x14ac:dyDescent="0.3">
      <c r="R237" s="16">
        <v>22.9</v>
      </c>
      <c r="S237" s="16">
        <v>85.84</v>
      </c>
    </row>
    <row r="238" spans="18:19" x14ac:dyDescent="0.3">
      <c r="R238" s="16">
        <v>23</v>
      </c>
      <c r="S238" s="16">
        <v>79.459999999999994</v>
      </c>
    </row>
    <row r="239" spans="18:19" x14ac:dyDescent="0.3">
      <c r="R239" s="16">
        <v>23.1</v>
      </c>
      <c r="S239" s="16">
        <v>83.73</v>
      </c>
    </row>
    <row r="240" spans="18:19" x14ac:dyDescent="0.3">
      <c r="R240" s="16">
        <v>23.2</v>
      </c>
      <c r="S240" s="16">
        <v>82.53</v>
      </c>
    </row>
    <row r="241" spans="18:19" x14ac:dyDescent="0.3">
      <c r="R241" s="16">
        <v>23.3</v>
      </c>
      <c r="S241" s="16">
        <v>78.58</v>
      </c>
    </row>
    <row r="242" spans="18:19" x14ac:dyDescent="0.3">
      <c r="R242" s="16">
        <v>23.4</v>
      </c>
      <c r="S242" s="16">
        <v>78.63</v>
      </c>
    </row>
    <row r="243" spans="18:19" x14ac:dyDescent="0.3">
      <c r="R243" s="16">
        <v>23.5</v>
      </c>
      <c r="S243" s="16">
        <v>76.45</v>
      </c>
    </row>
    <row r="244" spans="18:19" x14ac:dyDescent="0.3">
      <c r="R244" s="16">
        <v>23.6</v>
      </c>
      <c r="S244" s="16">
        <v>79.28</v>
      </c>
    </row>
    <row r="245" spans="18:19" x14ac:dyDescent="0.3">
      <c r="R245" s="16">
        <v>23.7</v>
      </c>
      <c r="S245" s="16">
        <v>78.73</v>
      </c>
    </row>
    <row r="246" spans="18:19" x14ac:dyDescent="0.3">
      <c r="R246" s="16">
        <v>23.8</v>
      </c>
      <c r="S246" s="16">
        <v>78.92</v>
      </c>
    </row>
    <row r="247" spans="18:19" x14ac:dyDescent="0.3">
      <c r="R247" s="16">
        <v>23.9</v>
      </c>
      <c r="S247" s="16">
        <v>80.900000000000006</v>
      </c>
    </row>
    <row r="248" spans="18:19" x14ac:dyDescent="0.3">
      <c r="R248" s="16">
        <v>24</v>
      </c>
      <c r="S248" s="16">
        <v>83.47</v>
      </c>
    </row>
    <row r="249" spans="18:19" x14ac:dyDescent="0.3">
      <c r="R249" s="16">
        <v>24.1</v>
      </c>
      <c r="S249" s="16">
        <v>83.43</v>
      </c>
    </row>
    <row r="250" spans="18:19" x14ac:dyDescent="0.3">
      <c r="R250" s="16">
        <v>24.2</v>
      </c>
      <c r="S250" s="16">
        <v>79.19</v>
      </c>
    </row>
    <row r="251" spans="18:19" x14ac:dyDescent="0.3">
      <c r="R251" s="16">
        <v>24.3</v>
      </c>
      <c r="S251" s="16">
        <v>83.22</v>
      </c>
    </row>
    <row r="252" spans="18:19" x14ac:dyDescent="0.3">
      <c r="R252" s="16">
        <v>24.4</v>
      </c>
      <c r="S252" s="16">
        <v>81.13</v>
      </c>
    </row>
    <row r="253" spans="18:19" x14ac:dyDescent="0.3">
      <c r="R253" s="16">
        <v>24.5</v>
      </c>
      <c r="S253" s="16">
        <v>79.599999999999994</v>
      </c>
    </row>
    <row r="254" spans="18:19" x14ac:dyDescent="0.3">
      <c r="R254" s="16">
        <v>24.6</v>
      </c>
      <c r="S254" s="16">
        <v>78.88</v>
      </c>
    </row>
    <row r="255" spans="18:19" x14ac:dyDescent="0.3">
      <c r="R255" s="16">
        <v>24.7</v>
      </c>
      <c r="S255" s="16">
        <v>78.11</v>
      </c>
    </row>
    <row r="256" spans="18:19" x14ac:dyDescent="0.3">
      <c r="R256" s="16">
        <v>24.8</v>
      </c>
      <c r="S256" s="16">
        <v>87.94</v>
      </c>
    </row>
    <row r="257" spans="18:19" x14ac:dyDescent="0.3">
      <c r="R257" s="16">
        <v>24.9</v>
      </c>
      <c r="S257" s="16">
        <v>82.9</v>
      </c>
    </row>
    <row r="258" spans="18:19" x14ac:dyDescent="0.3">
      <c r="R258" s="16">
        <v>25</v>
      </c>
      <c r="S258" s="16">
        <v>80.31</v>
      </c>
    </row>
    <row r="259" spans="18:19" x14ac:dyDescent="0.3">
      <c r="R259" s="16">
        <v>25.1</v>
      </c>
      <c r="S259" s="16">
        <v>83.24</v>
      </c>
    </row>
    <row r="260" spans="18:19" x14ac:dyDescent="0.3">
      <c r="R260" s="16">
        <v>25.2</v>
      </c>
      <c r="S260" s="16">
        <v>79.150000000000006</v>
      </c>
    </row>
    <row r="261" spans="18:19" x14ac:dyDescent="0.3">
      <c r="R261" s="16">
        <v>25.3</v>
      </c>
      <c r="S261" s="16">
        <v>80.040000000000006</v>
      </c>
    </row>
    <row r="262" spans="18:19" x14ac:dyDescent="0.3">
      <c r="R262" s="16">
        <v>25.4</v>
      </c>
      <c r="S262" s="16">
        <v>77.84</v>
      </c>
    </row>
    <row r="263" spans="18:19" x14ac:dyDescent="0.3">
      <c r="R263" s="16">
        <v>25.5</v>
      </c>
      <c r="S263" s="16">
        <v>76.48</v>
      </c>
    </row>
    <row r="264" spans="18:19" x14ac:dyDescent="0.3">
      <c r="R264" s="16">
        <v>25.6</v>
      </c>
      <c r="S264" s="16">
        <v>75.98</v>
      </c>
    </row>
    <row r="265" spans="18:19" x14ac:dyDescent="0.3">
      <c r="R265" s="16">
        <v>25.7</v>
      </c>
      <c r="S265" s="16">
        <v>82.98</v>
      </c>
    </row>
    <row r="266" spans="18:19" x14ac:dyDescent="0.3">
      <c r="R266" s="16">
        <v>25.8</v>
      </c>
      <c r="S266" s="16">
        <v>90.01</v>
      </c>
    </row>
    <row r="267" spans="18:19" x14ac:dyDescent="0.3">
      <c r="R267" s="16">
        <v>25.9</v>
      </c>
      <c r="S267" s="16">
        <v>101.84</v>
      </c>
    </row>
    <row r="268" spans="18:19" x14ac:dyDescent="0.3">
      <c r="R268" s="16">
        <v>26</v>
      </c>
      <c r="S268" s="16">
        <v>106.61</v>
      </c>
    </row>
    <row r="269" spans="18:19" x14ac:dyDescent="0.3">
      <c r="R269" s="16">
        <v>26.1</v>
      </c>
      <c r="S269" s="16">
        <v>108.77</v>
      </c>
    </row>
    <row r="270" spans="18:19" x14ac:dyDescent="0.3">
      <c r="R270" s="16">
        <v>26.2</v>
      </c>
      <c r="S270" s="16">
        <v>98.46</v>
      </c>
    </row>
    <row r="271" spans="18:19" x14ac:dyDescent="0.3">
      <c r="R271" s="16">
        <v>26.3</v>
      </c>
      <c r="S271" s="16">
        <v>85.48</v>
      </c>
    </row>
    <row r="272" spans="18:19" x14ac:dyDescent="0.3">
      <c r="R272" s="16">
        <v>26.4</v>
      </c>
      <c r="S272" s="16">
        <v>82.64</v>
      </c>
    </row>
    <row r="273" spans="18:19" x14ac:dyDescent="0.3">
      <c r="R273" s="16">
        <v>26.5</v>
      </c>
      <c r="S273" s="16">
        <v>81.16</v>
      </c>
    </row>
    <row r="274" spans="18:19" x14ac:dyDescent="0.3">
      <c r="R274" s="16">
        <v>26.6</v>
      </c>
      <c r="S274" s="16">
        <v>80.34</v>
      </c>
    </row>
    <row r="275" spans="18:19" x14ac:dyDescent="0.3">
      <c r="R275" s="16">
        <v>26.7</v>
      </c>
      <c r="S275" s="16">
        <v>76.430000000000007</v>
      </c>
    </row>
    <row r="276" spans="18:19" x14ac:dyDescent="0.3">
      <c r="R276" s="16">
        <v>26.8</v>
      </c>
      <c r="S276" s="16">
        <v>77.790000000000006</v>
      </c>
    </row>
    <row r="277" spans="18:19" x14ac:dyDescent="0.3">
      <c r="R277" s="16">
        <v>26.9</v>
      </c>
      <c r="S277" s="16">
        <v>80.14</v>
      </c>
    </row>
    <row r="278" spans="18:19" x14ac:dyDescent="0.3">
      <c r="R278" s="16">
        <v>27</v>
      </c>
      <c r="S278" s="16">
        <v>82.08</v>
      </c>
    </row>
    <row r="279" spans="18:19" x14ac:dyDescent="0.3">
      <c r="R279" s="16">
        <v>27.1</v>
      </c>
      <c r="S279" s="16">
        <v>76.61</v>
      </c>
    </row>
    <row r="280" spans="18:19" x14ac:dyDescent="0.3">
      <c r="R280" s="16">
        <v>27.2</v>
      </c>
      <c r="S280" s="16">
        <v>82.54</v>
      </c>
    </row>
    <row r="281" spans="18:19" x14ac:dyDescent="0.3">
      <c r="R281" s="16">
        <v>27.3</v>
      </c>
      <c r="S281" s="16">
        <v>90.27</v>
      </c>
    </row>
    <row r="282" spans="18:19" x14ac:dyDescent="0.3">
      <c r="R282" s="16">
        <v>27.4</v>
      </c>
      <c r="S282" s="16">
        <v>83.75</v>
      </c>
    </row>
    <row r="283" spans="18:19" x14ac:dyDescent="0.3">
      <c r="R283" s="16">
        <v>27.5</v>
      </c>
      <c r="S283" s="16">
        <v>83.55</v>
      </c>
    </row>
    <row r="284" spans="18:19" x14ac:dyDescent="0.3">
      <c r="R284" s="16">
        <v>27.6</v>
      </c>
      <c r="S284" s="16">
        <v>79.33</v>
      </c>
    </row>
    <row r="285" spans="18:19" x14ac:dyDescent="0.3">
      <c r="R285" s="16">
        <v>27.7</v>
      </c>
      <c r="S285" s="16">
        <v>82.52</v>
      </c>
    </row>
    <row r="286" spans="18:19" x14ac:dyDescent="0.3">
      <c r="R286" s="16">
        <v>27.8</v>
      </c>
      <c r="S286" s="16">
        <v>84.46</v>
      </c>
    </row>
    <row r="287" spans="18:19" x14ac:dyDescent="0.3">
      <c r="R287" s="16">
        <v>27.9</v>
      </c>
      <c r="S287" s="16">
        <v>79.3</v>
      </c>
    </row>
    <row r="288" spans="18:19" x14ac:dyDescent="0.3">
      <c r="R288" s="16">
        <v>28</v>
      </c>
      <c r="S288" s="16">
        <v>88.28</v>
      </c>
    </row>
    <row r="289" spans="18:19" x14ac:dyDescent="0.3">
      <c r="R289" s="16">
        <v>28.1</v>
      </c>
      <c r="S289" s="16">
        <v>77.040000000000006</v>
      </c>
    </row>
    <row r="290" spans="18:19" x14ac:dyDescent="0.3">
      <c r="R290" s="16">
        <v>28.2</v>
      </c>
      <c r="S290" s="16">
        <v>84.28</v>
      </c>
    </row>
    <row r="291" spans="18:19" x14ac:dyDescent="0.3">
      <c r="R291" s="16">
        <v>28.3</v>
      </c>
      <c r="S291" s="16">
        <v>77.94</v>
      </c>
    </row>
    <row r="292" spans="18:19" x14ac:dyDescent="0.3">
      <c r="R292" s="16">
        <v>28.4</v>
      </c>
      <c r="S292" s="16">
        <v>90.97</v>
      </c>
    </row>
    <row r="293" spans="18:19" x14ac:dyDescent="0.3">
      <c r="R293" s="16">
        <v>28.5</v>
      </c>
      <c r="S293" s="16">
        <v>84.97</v>
      </c>
    </row>
    <row r="294" spans="18:19" x14ac:dyDescent="0.3">
      <c r="R294" s="16">
        <v>28.6</v>
      </c>
      <c r="S294" s="16">
        <v>80.83</v>
      </c>
    </row>
    <row r="295" spans="18:19" x14ac:dyDescent="0.3">
      <c r="R295" s="16">
        <v>28.7</v>
      </c>
      <c r="S295" s="16">
        <v>88.1</v>
      </c>
    </row>
    <row r="296" spans="18:19" x14ac:dyDescent="0.3">
      <c r="R296" s="16">
        <v>28.8</v>
      </c>
      <c r="S296" s="16">
        <v>80.650000000000006</v>
      </c>
    </row>
    <row r="297" spans="18:19" x14ac:dyDescent="0.3">
      <c r="R297" s="16">
        <v>28.9</v>
      </c>
      <c r="S297" s="16">
        <v>83.92</v>
      </c>
    </row>
    <row r="298" spans="18:19" x14ac:dyDescent="0.3">
      <c r="R298" s="16">
        <v>29</v>
      </c>
      <c r="S298" s="16">
        <v>71.97</v>
      </c>
    </row>
    <row r="299" spans="18:19" x14ac:dyDescent="0.3">
      <c r="R299" s="16">
        <v>29.1</v>
      </c>
      <c r="S299" s="16">
        <v>82.57</v>
      </c>
    </row>
    <row r="300" spans="18:19" x14ac:dyDescent="0.3">
      <c r="R300" s="16">
        <v>29.2</v>
      </c>
      <c r="S300" s="16">
        <v>78.680000000000007</v>
      </c>
    </row>
    <row r="301" spans="18:19" x14ac:dyDescent="0.3">
      <c r="R301" s="16">
        <v>29.3</v>
      </c>
      <c r="S301" s="16">
        <v>86.47</v>
      </c>
    </row>
    <row r="302" spans="18:19" x14ac:dyDescent="0.3">
      <c r="R302" s="16">
        <v>29.4</v>
      </c>
      <c r="S302" s="16">
        <v>84.7</v>
      </c>
    </row>
    <row r="303" spans="18:19" x14ac:dyDescent="0.3">
      <c r="R303" s="16">
        <v>29.5</v>
      </c>
      <c r="S303" s="16">
        <v>76.239999999999995</v>
      </c>
    </row>
    <row r="304" spans="18:19" x14ac:dyDescent="0.3">
      <c r="R304" s="16">
        <v>29.6</v>
      </c>
      <c r="S304" s="16">
        <v>76.17</v>
      </c>
    </row>
    <row r="305" spans="18:19" x14ac:dyDescent="0.3">
      <c r="R305" s="16">
        <v>29.7</v>
      </c>
      <c r="S305" s="16">
        <v>81.55</v>
      </c>
    </row>
    <row r="306" spans="18:19" x14ac:dyDescent="0.3">
      <c r="R306" s="16">
        <v>29.8</v>
      </c>
      <c r="S306" s="16">
        <v>80.3</v>
      </c>
    </row>
    <row r="307" spans="18:19" x14ac:dyDescent="0.3">
      <c r="R307" s="16">
        <v>29.9</v>
      </c>
      <c r="S307" s="16">
        <v>83.3</v>
      </c>
    </row>
    <row r="308" spans="18:19" x14ac:dyDescent="0.3">
      <c r="R308" s="16">
        <v>30</v>
      </c>
      <c r="S308" s="16">
        <v>83.45</v>
      </c>
    </row>
    <row r="309" spans="18:19" x14ac:dyDescent="0.3">
      <c r="R309" s="16">
        <v>30.1</v>
      </c>
      <c r="S309" s="16">
        <v>84.21</v>
      </c>
    </row>
    <row r="310" spans="18:19" x14ac:dyDescent="0.3">
      <c r="R310" s="16">
        <v>30.2</v>
      </c>
      <c r="S310" s="16">
        <v>78.97</v>
      </c>
    </row>
    <row r="311" spans="18:19" x14ac:dyDescent="0.3">
      <c r="R311" s="16">
        <v>30.3</v>
      </c>
      <c r="S311" s="16">
        <v>79.63</v>
      </c>
    </row>
    <row r="312" spans="18:19" x14ac:dyDescent="0.3">
      <c r="R312" s="16">
        <v>30.4</v>
      </c>
      <c r="S312" s="16">
        <v>79.099999999999994</v>
      </c>
    </row>
    <row r="313" spans="18:19" x14ac:dyDescent="0.3">
      <c r="R313" s="16">
        <v>30.5</v>
      </c>
      <c r="S313" s="16">
        <v>82.2</v>
      </c>
    </row>
    <row r="314" spans="18:19" x14ac:dyDescent="0.3">
      <c r="R314" s="16">
        <v>30.6</v>
      </c>
      <c r="S314" s="16">
        <v>81.42</v>
      </c>
    </row>
    <row r="315" spans="18:19" x14ac:dyDescent="0.3">
      <c r="R315" s="16">
        <v>30.7</v>
      </c>
      <c r="S315" s="16">
        <v>78.31</v>
      </c>
    </row>
    <row r="316" spans="18:19" x14ac:dyDescent="0.3">
      <c r="R316" s="16">
        <v>30.8</v>
      </c>
      <c r="S316" s="16">
        <v>84.61</v>
      </c>
    </row>
    <row r="317" spans="18:19" x14ac:dyDescent="0.3">
      <c r="R317" s="16">
        <v>30.9</v>
      </c>
      <c r="S317" s="16">
        <v>79.7</v>
      </c>
    </row>
    <row r="318" spans="18:19" x14ac:dyDescent="0.3">
      <c r="R318" s="16">
        <v>31</v>
      </c>
      <c r="S318" s="16">
        <v>76.790000000000006</v>
      </c>
    </row>
    <row r="319" spans="18:19" x14ac:dyDescent="0.3">
      <c r="R319" s="16">
        <v>31.1</v>
      </c>
      <c r="S319" s="16">
        <v>83.94</v>
      </c>
    </row>
    <row r="320" spans="18:19" x14ac:dyDescent="0.3">
      <c r="R320" s="16">
        <v>31.2</v>
      </c>
      <c r="S320" s="16">
        <v>75.78</v>
      </c>
    </row>
    <row r="321" spans="18:19" x14ac:dyDescent="0.3">
      <c r="R321" s="16">
        <v>31.3</v>
      </c>
      <c r="S321" s="16">
        <v>79.69</v>
      </c>
    </row>
    <row r="322" spans="18:19" x14ac:dyDescent="0.3">
      <c r="R322" s="16">
        <v>31.4</v>
      </c>
      <c r="S322" s="16">
        <v>80.03</v>
      </c>
    </row>
    <row r="323" spans="18:19" x14ac:dyDescent="0.3">
      <c r="R323" s="16">
        <v>31.5</v>
      </c>
      <c r="S323" s="16">
        <v>81.400000000000006</v>
      </c>
    </row>
    <row r="324" spans="18:19" x14ac:dyDescent="0.3">
      <c r="R324" s="16">
        <v>31.6</v>
      </c>
      <c r="S324" s="16">
        <v>79.209999999999994</v>
      </c>
    </row>
    <row r="325" spans="18:19" x14ac:dyDescent="0.3">
      <c r="R325" s="16">
        <v>31.7</v>
      </c>
      <c r="S325" s="16">
        <v>79.61</v>
      </c>
    </row>
    <row r="326" spans="18:19" x14ac:dyDescent="0.3">
      <c r="R326" s="16">
        <v>31.8</v>
      </c>
      <c r="S326" s="16">
        <v>81.88</v>
      </c>
    </row>
    <row r="327" spans="18:19" x14ac:dyDescent="0.3">
      <c r="R327" s="16">
        <v>31.9</v>
      </c>
      <c r="S327" s="16">
        <v>79.52</v>
      </c>
    </row>
    <row r="328" spans="18:19" x14ac:dyDescent="0.3">
      <c r="R328" s="16">
        <v>32</v>
      </c>
      <c r="S328" s="16">
        <v>84.06</v>
      </c>
    </row>
    <row r="329" spans="18:19" x14ac:dyDescent="0.3">
      <c r="R329" s="16">
        <v>32.1</v>
      </c>
      <c r="S329" s="16">
        <v>81.22</v>
      </c>
    </row>
    <row r="330" spans="18:19" x14ac:dyDescent="0.3">
      <c r="R330" s="16">
        <v>32.200000000000003</v>
      </c>
      <c r="S330" s="16">
        <v>79.25</v>
      </c>
    </row>
    <row r="331" spans="18:19" x14ac:dyDescent="0.3">
      <c r="R331" s="16">
        <v>32.299999999999997</v>
      </c>
      <c r="S331" s="16">
        <v>74.790000000000006</v>
      </c>
    </row>
    <row r="332" spans="18:19" x14ac:dyDescent="0.3">
      <c r="R332" s="16">
        <v>32.4</v>
      </c>
      <c r="S332" s="16">
        <v>82.22</v>
      </c>
    </row>
    <row r="333" spans="18:19" x14ac:dyDescent="0.3">
      <c r="R333" s="16">
        <v>32.5</v>
      </c>
      <c r="S333" s="16">
        <v>79.92</v>
      </c>
    </row>
    <row r="334" spans="18:19" x14ac:dyDescent="0.3">
      <c r="R334" s="16">
        <v>32.6</v>
      </c>
      <c r="S334" s="16">
        <v>88.72</v>
      </c>
    </row>
    <row r="335" spans="18:19" x14ac:dyDescent="0.3">
      <c r="R335" s="16">
        <v>32.700000000000003</v>
      </c>
      <c r="S335" s="16">
        <v>80.78</v>
      </c>
    </row>
    <row r="336" spans="18:19" x14ac:dyDescent="0.3">
      <c r="R336" s="16">
        <v>32.799999999999997</v>
      </c>
      <c r="S336" s="16">
        <v>85.47</v>
      </c>
    </row>
    <row r="337" spans="18:19" x14ac:dyDescent="0.3">
      <c r="R337" s="16">
        <v>32.9</v>
      </c>
      <c r="S337" s="16">
        <v>87.71</v>
      </c>
    </row>
    <row r="338" spans="18:19" x14ac:dyDescent="0.3">
      <c r="R338" s="16">
        <v>33</v>
      </c>
      <c r="S338" s="16">
        <v>89.62</v>
      </c>
    </row>
    <row r="339" spans="18:19" x14ac:dyDescent="0.3">
      <c r="R339" s="16">
        <v>33.1</v>
      </c>
      <c r="S339" s="16">
        <v>88.92</v>
      </c>
    </row>
    <row r="340" spans="18:19" x14ac:dyDescent="0.3">
      <c r="R340" s="16">
        <v>33.200000000000003</v>
      </c>
      <c r="S340" s="16">
        <v>85.83</v>
      </c>
    </row>
    <row r="341" spans="18:19" x14ac:dyDescent="0.3">
      <c r="R341" s="16">
        <v>33.299999999999997</v>
      </c>
      <c r="S341" s="16">
        <v>84.33</v>
      </c>
    </row>
    <row r="342" spans="18:19" x14ac:dyDescent="0.3">
      <c r="R342" s="16">
        <v>33.4</v>
      </c>
      <c r="S342" s="16">
        <v>81.78</v>
      </c>
    </row>
    <row r="343" spans="18:19" x14ac:dyDescent="0.3">
      <c r="R343" s="16">
        <v>33.5</v>
      </c>
      <c r="S343" s="16">
        <v>81.31</v>
      </c>
    </row>
    <row r="344" spans="18:19" x14ac:dyDescent="0.3">
      <c r="R344" s="16">
        <v>33.6</v>
      </c>
      <c r="S344" s="16">
        <v>80.92</v>
      </c>
    </row>
    <row r="345" spans="18:19" x14ac:dyDescent="0.3">
      <c r="R345" s="16">
        <v>33.700000000000003</v>
      </c>
      <c r="S345" s="16">
        <v>76.92</v>
      </c>
    </row>
    <row r="346" spans="18:19" x14ac:dyDescent="0.3">
      <c r="R346" s="16">
        <v>33.799999999999997</v>
      </c>
      <c r="S346" s="16">
        <v>78.28</v>
      </c>
    </row>
    <row r="347" spans="18:19" x14ac:dyDescent="0.3">
      <c r="R347" s="16">
        <v>33.9</v>
      </c>
      <c r="S347" s="16">
        <v>81.62</v>
      </c>
    </row>
    <row r="348" spans="18:19" x14ac:dyDescent="0.3">
      <c r="R348" s="16">
        <v>34</v>
      </c>
      <c r="S348" s="16">
        <v>84.57</v>
      </c>
    </row>
    <row r="349" spans="18:19" x14ac:dyDescent="0.3">
      <c r="R349" s="16">
        <v>34.1</v>
      </c>
      <c r="S349" s="16">
        <v>83.86</v>
      </c>
    </row>
    <row r="350" spans="18:19" x14ac:dyDescent="0.3">
      <c r="R350" s="16">
        <v>34.200000000000003</v>
      </c>
      <c r="S350" s="16">
        <v>77.19</v>
      </c>
    </row>
    <row r="351" spans="18:19" x14ac:dyDescent="0.3">
      <c r="R351" s="16">
        <v>34.299999999999997</v>
      </c>
      <c r="S351" s="16">
        <v>78.67</v>
      </c>
    </row>
    <row r="352" spans="18:19" x14ac:dyDescent="0.3">
      <c r="R352" s="16">
        <v>34.4</v>
      </c>
      <c r="S352" s="16">
        <v>76.209999999999994</v>
      </c>
    </row>
    <row r="353" spans="18:19" x14ac:dyDescent="0.3">
      <c r="R353" s="16">
        <v>34.5</v>
      </c>
      <c r="S353" s="16">
        <v>79.290000000000006</v>
      </c>
    </row>
    <row r="354" spans="18:19" x14ac:dyDescent="0.3">
      <c r="R354" s="16">
        <v>34.6</v>
      </c>
      <c r="S354" s="16">
        <v>80.3</v>
      </c>
    </row>
    <row r="355" spans="18:19" x14ac:dyDescent="0.3">
      <c r="R355" s="16">
        <v>34.700000000000003</v>
      </c>
      <c r="S355" s="16">
        <v>77.69</v>
      </c>
    </row>
    <row r="356" spans="18:19" x14ac:dyDescent="0.3">
      <c r="R356" s="16">
        <v>34.799999999999997</v>
      </c>
      <c r="S356" s="16">
        <v>83.73</v>
      </c>
    </row>
    <row r="357" spans="18:19" x14ac:dyDescent="0.3">
      <c r="R357" s="16">
        <v>34.9</v>
      </c>
      <c r="S357" s="16">
        <v>86.98</v>
      </c>
    </row>
    <row r="358" spans="18:19" x14ac:dyDescent="0.3">
      <c r="R358" s="16">
        <v>35</v>
      </c>
      <c r="S358" s="16">
        <v>80.08</v>
      </c>
    </row>
    <row r="359" spans="18:19" x14ac:dyDescent="0.3">
      <c r="R359" s="16">
        <v>35.1</v>
      </c>
      <c r="S359" s="16">
        <v>83.64</v>
      </c>
    </row>
    <row r="360" spans="18:19" x14ac:dyDescent="0.3">
      <c r="R360" s="16">
        <v>35.200000000000003</v>
      </c>
      <c r="S360" s="16">
        <v>83.32</v>
      </c>
    </row>
    <row r="361" spans="18:19" x14ac:dyDescent="0.3">
      <c r="R361" s="16">
        <v>35.299999999999997</v>
      </c>
      <c r="S361" s="16">
        <v>80.58</v>
      </c>
    </row>
    <row r="362" spans="18:19" x14ac:dyDescent="0.3">
      <c r="R362" s="16">
        <v>35.4</v>
      </c>
      <c r="S362" s="16">
        <v>85.98</v>
      </c>
    </row>
    <row r="363" spans="18:19" x14ac:dyDescent="0.3">
      <c r="R363" s="16">
        <v>35.5</v>
      </c>
      <c r="S363" s="16">
        <v>78.760000000000005</v>
      </c>
    </row>
    <row r="364" spans="18:19" x14ac:dyDescent="0.3">
      <c r="R364" s="16">
        <v>35.6</v>
      </c>
      <c r="S364" s="16">
        <v>80.650000000000006</v>
      </c>
    </row>
    <row r="365" spans="18:19" x14ac:dyDescent="0.3">
      <c r="R365" s="16">
        <v>35.700000000000003</v>
      </c>
      <c r="S365" s="16">
        <v>82.93</v>
      </c>
    </row>
    <row r="366" spans="18:19" x14ac:dyDescent="0.3">
      <c r="R366" s="16">
        <v>35.799999999999997</v>
      </c>
      <c r="S366" s="16">
        <v>80.19</v>
      </c>
    </row>
    <row r="367" spans="18:19" x14ac:dyDescent="0.3">
      <c r="R367" s="16">
        <v>35.9</v>
      </c>
      <c r="S367" s="16">
        <v>82.67</v>
      </c>
    </row>
    <row r="368" spans="18:19" x14ac:dyDescent="0.3">
      <c r="R368" s="16">
        <v>36</v>
      </c>
      <c r="S368" s="16">
        <v>82.8</v>
      </c>
    </row>
    <row r="369" spans="18:19" x14ac:dyDescent="0.3">
      <c r="R369" s="16">
        <v>36.1</v>
      </c>
      <c r="S369" s="16">
        <v>80.290000000000006</v>
      </c>
    </row>
    <row r="370" spans="18:19" x14ac:dyDescent="0.3">
      <c r="R370" s="16">
        <v>36.200000000000003</v>
      </c>
      <c r="S370" s="16">
        <v>82.06</v>
      </c>
    </row>
    <row r="371" spans="18:19" x14ac:dyDescent="0.3">
      <c r="R371" s="16">
        <v>36.299999999999997</v>
      </c>
      <c r="S371" s="16">
        <v>78.03</v>
      </c>
    </row>
    <row r="372" spans="18:19" x14ac:dyDescent="0.3">
      <c r="R372" s="16">
        <v>36.4</v>
      </c>
      <c r="S372" s="16">
        <v>73.400000000000006</v>
      </c>
    </row>
    <row r="373" spans="18:19" x14ac:dyDescent="0.3">
      <c r="R373" s="16">
        <v>36.5</v>
      </c>
      <c r="S373" s="16">
        <v>82.45</v>
      </c>
    </row>
    <row r="374" spans="18:19" x14ac:dyDescent="0.3">
      <c r="R374" s="16">
        <v>36.6</v>
      </c>
      <c r="S374" s="16">
        <v>75.78</v>
      </c>
    </row>
    <row r="375" spans="18:19" x14ac:dyDescent="0.3">
      <c r="R375" s="16">
        <v>36.700000000000003</v>
      </c>
      <c r="S375" s="16">
        <v>83.07</v>
      </c>
    </row>
    <row r="376" spans="18:19" x14ac:dyDescent="0.3">
      <c r="R376" s="16">
        <v>36.799999999999997</v>
      </c>
      <c r="S376" s="16">
        <v>81.66</v>
      </c>
    </row>
    <row r="377" spans="18:19" x14ac:dyDescent="0.3">
      <c r="R377" s="16">
        <v>36.9</v>
      </c>
      <c r="S377" s="16">
        <v>88.38</v>
      </c>
    </row>
    <row r="378" spans="18:19" x14ac:dyDescent="0.3">
      <c r="R378" s="16">
        <v>37</v>
      </c>
      <c r="S378" s="16">
        <v>77.22</v>
      </c>
    </row>
    <row r="379" spans="18:19" x14ac:dyDescent="0.3">
      <c r="R379" s="16">
        <v>37.1</v>
      </c>
      <c r="S379" s="16">
        <v>84.1</v>
      </c>
    </row>
    <row r="380" spans="18:19" x14ac:dyDescent="0.3">
      <c r="R380" s="16">
        <v>37.200000000000003</v>
      </c>
      <c r="S380" s="16">
        <v>83.8</v>
      </c>
    </row>
    <row r="381" spans="18:19" x14ac:dyDescent="0.3">
      <c r="R381" s="16">
        <v>37.299999999999997</v>
      </c>
      <c r="S381" s="16">
        <v>77.47</v>
      </c>
    </row>
    <row r="382" spans="18:19" x14ac:dyDescent="0.3">
      <c r="R382" s="16">
        <v>37.4</v>
      </c>
      <c r="S382" s="16">
        <v>84.19</v>
      </c>
    </row>
    <row r="383" spans="18:19" x14ac:dyDescent="0.3">
      <c r="R383" s="16">
        <v>37.5</v>
      </c>
      <c r="S383" s="16">
        <v>80.489999999999995</v>
      </c>
    </row>
    <row r="384" spans="18:19" x14ac:dyDescent="0.3">
      <c r="R384" s="16">
        <v>37.6</v>
      </c>
      <c r="S384" s="16">
        <v>80.27</v>
      </c>
    </row>
    <row r="385" spans="18:19" x14ac:dyDescent="0.3">
      <c r="R385" s="16">
        <v>37.700000000000003</v>
      </c>
      <c r="S385" s="16">
        <v>79.28</v>
      </c>
    </row>
    <row r="386" spans="18:19" x14ac:dyDescent="0.3">
      <c r="R386" s="16">
        <v>37.799999999999997</v>
      </c>
      <c r="S386" s="16">
        <v>78.62</v>
      </c>
    </row>
    <row r="387" spans="18:19" x14ac:dyDescent="0.3">
      <c r="R387" s="16">
        <v>37.9</v>
      </c>
      <c r="S387" s="16">
        <v>84.46</v>
      </c>
    </row>
    <row r="388" spans="18:19" x14ac:dyDescent="0.3">
      <c r="R388" s="16">
        <v>38</v>
      </c>
      <c r="S388" s="16">
        <v>80.95</v>
      </c>
    </row>
    <row r="389" spans="18:19" x14ac:dyDescent="0.3">
      <c r="R389" s="16">
        <v>38.1</v>
      </c>
      <c r="S389" s="16">
        <v>76.67</v>
      </c>
    </row>
    <row r="390" spans="18:19" x14ac:dyDescent="0.3">
      <c r="R390" s="16">
        <v>38.200000000000003</v>
      </c>
      <c r="S390" s="16">
        <v>80.89</v>
      </c>
    </row>
    <row r="391" spans="18:19" x14ac:dyDescent="0.3">
      <c r="R391" s="16">
        <v>38.299999999999997</v>
      </c>
      <c r="S391" s="16">
        <v>80.52</v>
      </c>
    </row>
    <row r="392" spans="18:19" x14ac:dyDescent="0.3">
      <c r="R392" s="16">
        <v>38.4</v>
      </c>
      <c r="S392" s="16">
        <v>82.72</v>
      </c>
    </row>
    <row r="393" spans="18:19" x14ac:dyDescent="0.3">
      <c r="R393" s="16">
        <v>38.5</v>
      </c>
      <c r="S393" s="16">
        <v>80.83</v>
      </c>
    </row>
    <row r="394" spans="18:19" x14ac:dyDescent="0.3">
      <c r="R394" s="16">
        <v>38.6</v>
      </c>
      <c r="S394" s="16">
        <v>77.239999999999995</v>
      </c>
    </row>
    <row r="395" spans="18:19" x14ac:dyDescent="0.3">
      <c r="R395" s="16">
        <v>38.700000000000003</v>
      </c>
      <c r="S395" s="16">
        <v>82.8</v>
      </c>
    </row>
    <row r="396" spans="18:19" x14ac:dyDescent="0.3">
      <c r="R396" s="16">
        <v>38.799999999999997</v>
      </c>
      <c r="S396" s="16">
        <v>83.5</v>
      </c>
    </row>
    <row r="397" spans="18:19" x14ac:dyDescent="0.3">
      <c r="R397" s="16">
        <v>38.9</v>
      </c>
      <c r="S397" s="16">
        <v>76.39</v>
      </c>
    </row>
    <row r="398" spans="18:19" x14ac:dyDescent="0.3">
      <c r="R398" s="16">
        <v>39</v>
      </c>
      <c r="S398" s="16">
        <v>78.83</v>
      </c>
    </row>
    <row r="399" spans="18:19" x14ac:dyDescent="0.3">
      <c r="R399" s="16">
        <v>39.1</v>
      </c>
      <c r="S399" s="16">
        <v>81.16</v>
      </c>
    </row>
    <row r="400" spans="18:19" x14ac:dyDescent="0.3">
      <c r="R400" s="16">
        <v>39.200000000000003</v>
      </c>
      <c r="S400" s="16">
        <v>82.89</v>
      </c>
    </row>
    <row r="401" spans="18:19" x14ac:dyDescent="0.3">
      <c r="R401" s="16">
        <v>39.299999999999997</v>
      </c>
      <c r="S401" s="16">
        <v>76.52</v>
      </c>
    </row>
    <row r="402" spans="18:19" x14ac:dyDescent="0.3">
      <c r="R402" s="16">
        <v>39.4</v>
      </c>
      <c r="S402" s="16">
        <v>77.2</v>
      </c>
    </row>
    <row r="403" spans="18:19" x14ac:dyDescent="0.3">
      <c r="R403" s="16">
        <v>39.5</v>
      </c>
      <c r="S403" s="16">
        <v>81.05</v>
      </c>
    </row>
    <row r="404" spans="18:19" x14ac:dyDescent="0.3">
      <c r="R404" s="16">
        <v>39.6</v>
      </c>
      <c r="S404" s="16">
        <v>85.72</v>
      </c>
    </row>
    <row r="405" spans="18:19" x14ac:dyDescent="0.3">
      <c r="R405" s="16">
        <v>39.700000000000003</v>
      </c>
      <c r="S405" s="16">
        <v>81.430000000000007</v>
      </c>
    </row>
    <row r="406" spans="18:19" x14ac:dyDescent="0.3">
      <c r="R406" s="16">
        <v>39.799999999999997</v>
      </c>
      <c r="S406" s="16">
        <v>86.6</v>
      </c>
    </row>
    <row r="407" spans="18:19" x14ac:dyDescent="0.3">
      <c r="R407" s="16">
        <v>39.9</v>
      </c>
      <c r="S407" s="16">
        <v>82.74</v>
      </c>
    </row>
    <row r="408" spans="18:19" x14ac:dyDescent="0.3">
      <c r="R408" s="16">
        <v>40</v>
      </c>
      <c r="S408" s="16">
        <v>85.17</v>
      </c>
    </row>
    <row r="409" spans="18:19" x14ac:dyDescent="0.3">
      <c r="R409" s="16">
        <v>40.1</v>
      </c>
      <c r="S409" s="16">
        <v>83.99</v>
      </c>
    </row>
    <row r="410" spans="18:19" x14ac:dyDescent="0.3">
      <c r="R410" s="16">
        <v>40.200000000000003</v>
      </c>
      <c r="S410" s="16">
        <v>81.96</v>
      </c>
    </row>
    <row r="411" spans="18:19" x14ac:dyDescent="0.3">
      <c r="R411" s="16">
        <v>40.299999999999997</v>
      </c>
      <c r="S411" s="16">
        <v>81.709999999999994</v>
      </c>
    </row>
    <row r="412" spans="18:19" x14ac:dyDescent="0.3">
      <c r="R412" s="16">
        <v>40.4</v>
      </c>
      <c r="S412" s="16">
        <v>84.87</v>
      </c>
    </row>
    <row r="413" spans="18:19" x14ac:dyDescent="0.3">
      <c r="R413" s="16">
        <v>40.5</v>
      </c>
      <c r="S413" s="16">
        <v>78.94</v>
      </c>
    </row>
    <row r="414" spans="18:19" x14ac:dyDescent="0.3">
      <c r="R414" s="16">
        <v>40.6</v>
      </c>
      <c r="S414" s="16">
        <v>78.52</v>
      </c>
    </row>
    <row r="415" spans="18:19" x14ac:dyDescent="0.3">
      <c r="R415" s="16">
        <v>40.700000000000003</v>
      </c>
      <c r="S415" s="16">
        <v>87.08</v>
      </c>
    </row>
    <row r="416" spans="18:19" x14ac:dyDescent="0.3">
      <c r="R416" s="16">
        <v>40.799999999999997</v>
      </c>
      <c r="S416" s="16">
        <v>78.709999999999994</v>
      </c>
    </row>
    <row r="417" spans="18:19" x14ac:dyDescent="0.3">
      <c r="R417" s="16">
        <v>40.9</v>
      </c>
      <c r="S417" s="16">
        <v>80.8</v>
      </c>
    </row>
    <row r="418" spans="18:19" x14ac:dyDescent="0.3">
      <c r="R418" s="16">
        <v>41</v>
      </c>
      <c r="S418" s="16">
        <v>74.42</v>
      </c>
    </row>
    <row r="419" spans="18:19" x14ac:dyDescent="0.3">
      <c r="R419" s="16">
        <v>41.1</v>
      </c>
      <c r="S419" s="16">
        <v>75.62</v>
      </c>
    </row>
    <row r="420" spans="18:19" x14ac:dyDescent="0.3">
      <c r="R420" s="16">
        <v>41.2</v>
      </c>
      <c r="S420" s="16">
        <v>79.040000000000006</v>
      </c>
    </row>
    <row r="421" spans="18:19" x14ac:dyDescent="0.3">
      <c r="R421" s="16">
        <v>41.3</v>
      </c>
      <c r="S421" s="16">
        <v>79.790000000000006</v>
      </c>
    </row>
    <row r="422" spans="18:19" x14ac:dyDescent="0.3">
      <c r="R422" s="16">
        <v>41.4</v>
      </c>
      <c r="S422" s="16">
        <v>75.319999999999993</v>
      </c>
    </row>
    <row r="423" spans="18:19" x14ac:dyDescent="0.3">
      <c r="R423" s="16">
        <v>41.5</v>
      </c>
      <c r="S423" s="16">
        <v>81.760000000000005</v>
      </c>
    </row>
    <row r="424" spans="18:19" x14ac:dyDescent="0.3">
      <c r="R424" s="16">
        <v>41.6</v>
      </c>
      <c r="S424" s="16">
        <v>83.45</v>
      </c>
    </row>
    <row r="425" spans="18:19" x14ac:dyDescent="0.3">
      <c r="R425" s="16">
        <v>41.7</v>
      </c>
      <c r="S425" s="16">
        <v>77.900000000000006</v>
      </c>
    </row>
    <row r="426" spans="18:19" x14ac:dyDescent="0.3">
      <c r="R426" s="16">
        <v>41.8</v>
      </c>
      <c r="S426" s="16">
        <v>74.02</v>
      </c>
    </row>
    <row r="427" spans="18:19" x14ac:dyDescent="0.3">
      <c r="R427" s="16">
        <v>41.9</v>
      </c>
      <c r="S427" s="16">
        <v>80.88</v>
      </c>
    </row>
    <row r="428" spans="18:19" x14ac:dyDescent="0.3">
      <c r="R428" s="16">
        <v>42</v>
      </c>
      <c r="S428" s="16">
        <v>75.44</v>
      </c>
    </row>
    <row r="429" spans="18:19" x14ac:dyDescent="0.3">
      <c r="R429" s="16">
        <v>42.1</v>
      </c>
      <c r="S429" s="16">
        <v>77.400000000000006</v>
      </c>
    </row>
    <row r="430" spans="18:19" x14ac:dyDescent="0.3">
      <c r="R430" s="16">
        <v>42.2</v>
      </c>
      <c r="S430" s="16">
        <v>81.81</v>
      </c>
    </row>
    <row r="431" spans="18:19" x14ac:dyDescent="0.3">
      <c r="R431" s="16">
        <v>42.3</v>
      </c>
      <c r="S431" s="16">
        <v>81.23</v>
      </c>
    </row>
    <row r="432" spans="18:19" x14ac:dyDescent="0.3">
      <c r="R432" s="16">
        <v>42.4</v>
      </c>
      <c r="S432" s="16">
        <v>78.16</v>
      </c>
    </row>
    <row r="433" spans="18:19" x14ac:dyDescent="0.3">
      <c r="R433" s="16">
        <v>42.5</v>
      </c>
      <c r="S433" s="16">
        <v>80.89</v>
      </c>
    </row>
    <row r="434" spans="18:19" x14ac:dyDescent="0.3">
      <c r="R434" s="16">
        <v>42.6</v>
      </c>
      <c r="S434" s="16">
        <v>82.16</v>
      </c>
    </row>
    <row r="435" spans="18:19" x14ac:dyDescent="0.3">
      <c r="R435" s="16">
        <v>42.7</v>
      </c>
      <c r="S435" s="16">
        <v>81.09</v>
      </c>
    </row>
    <row r="436" spans="18:19" x14ac:dyDescent="0.3">
      <c r="R436" s="16">
        <v>42.8</v>
      </c>
      <c r="S436" s="16">
        <v>80.47</v>
      </c>
    </row>
    <row r="437" spans="18:19" x14ac:dyDescent="0.3">
      <c r="R437" s="16">
        <v>42.9</v>
      </c>
      <c r="S437" s="16">
        <v>80.95</v>
      </c>
    </row>
    <row r="438" spans="18:19" x14ac:dyDescent="0.3">
      <c r="R438" s="16">
        <v>43</v>
      </c>
      <c r="S438" s="16">
        <v>78.23</v>
      </c>
    </row>
    <row r="439" spans="18:19" x14ac:dyDescent="0.3">
      <c r="R439" s="16">
        <v>43.1</v>
      </c>
      <c r="S439" s="16">
        <v>80.400000000000006</v>
      </c>
    </row>
    <row r="440" spans="18:19" x14ac:dyDescent="0.3">
      <c r="R440" s="16">
        <v>43.2</v>
      </c>
      <c r="S440" s="16">
        <v>83.12</v>
      </c>
    </row>
    <row r="441" spans="18:19" x14ac:dyDescent="0.3">
      <c r="R441" s="16">
        <v>43.3</v>
      </c>
      <c r="S441" s="16">
        <v>78.56</v>
      </c>
    </row>
    <row r="442" spans="18:19" x14ac:dyDescent="0.3">
      <c r="R442" s="16">
        <v>43.4</v>
      </c>
      <c r="S442" s="16">
        <v>79.599999999999994</v>
      </c>
    </row>
    <row r="443" spans="18:19" x14ac:dyDescent="0.3">
      <c r="R443" s="16">
        <v>43.5</v>
      </c>
      <c r="S443" s="16">
        <v>76.89</v>
      </c>
    </row>
    <row r="444" spans="18:19" x14ac:dyDescent="0.3">
      <c r="R444" s="16">
        <v>43.6</v>
      </c>
      <c r="S444" s="16">
        <v>79.58</v>
      </c>
    </row>
    <row r="445" spans="18:19" x14ac:dyDescent="0.3">
      <c r="R445" s="16">
        <v>43.7</v>
      </c>
      <c r="S445" s="16">
        <v>78.7</v>
      </c>
    </row>
    <row r="446" spans="18:19" x14ac:dyDescent="0.3">
      <c r="R446" s="16">
        <v>43.8</v>
      </c>
      <c r="S446" s="16">
        <v>76.37</v>
      </c>
    </row>
    <row r="447" spans="18:19" x14ac:dyDescent="0.3">
      <c r="R447" s="16">
        <v>43.9</v>
      </c>
      <c r="S447" s="16">
        <v>79.41</v>
      </c>
    </row>
    <row r="448" spans="18:19" x14ac:dyDescent="0.3">
      <c r="R448" s="16">
        <v>44</v>
      </c>
      <c r="S448" s="16">
        <v>82.66</v>
      </c>
    </row>
    <row r="449" spans="18:19" x14ac:dyDescent="0.3">
      <c r="R449" s="16">
        <v>44.1</v>
      </c>
      <c r="S449" s="16">
        <v>85.4</v>
      </c>
    </row>
    <row r="450" spans="18:19" x14ac:dyDescent="0.3">
      <c r="R450" s="16">
        <v>44.2</v>
      </c>
      <c r="S450" s="16">
        <v>82.24</v>
      </c>
    </row>
    <row r="451" spans="18:19" x14ac:dyDescent="0.3">
      <c r="R451" s="16">
        <v>44.3</v>
      </c>
      <c r="S451" s="16">
        <v>74.11</v>
      </c>
    </row>
    <row r="452" spans="18:19" x14ac:dyDescent="0.3">
      <c r="R452" s="16">
        <v>44.4</v>
      </c>
      <c r="S452" s="16">
        <v>80.72</v>
      </c>
    </row>
    <row r="453" spans="18:19" x14ac:dyDescent="0.3">
      <c r="R453" s="16">
        <v>44.5</v>
      </c>
      <c r="S453" s="16">
        <v>83.79</v>
      </c>
    </row>
    <row r="454" spans="18:19" x14ac:dyDescent="0.3">
      <c r="R454" s="16">
        <v>44.6</v>
      </c>
      <c r="S454" s="16">
        <v>78.650000000000006</v>
      </c>
    </row>
    <row r="455" spans="18:19" x14ac:dyDescent="0.3">
      <c r="R455" s="16">
        <v>44.7</v>
      </c>
      <c r="S455" s="16">
        <v>83.06</v>
      </c>
    </row>
    <row r="456" spans="18:19" x14ac:dyDescent="0.3">
      <c r="R456" s="16">
        <v>44.8</v>
      </c>
      <c r="S456" s="16">
        <v>81.55</v>
      </c>
    </row>
    <row r="457" spans="18:19" x14ac:dyDescent="0.3">
      <c r="R457" s="16">
        <v>44.9</v>
      </c>
      <c r="S457" s="16">
        <v>83.48</v>
      </c>
    </row>
    <row r="458" spans="18:19" x14ac:dyDescent="0.3">
      <c r="R458" s="16">
        <v>45</v>
      </c>
      <c r="S458" s="16">
        <v>79.75</v>
      </c>
    </row>
    <row r="459" spans="18:19" x14ac:dyDescent="0.3">
      <c r="R459" s="16">
        <v>45.1</v>
      </c>
      <c r="S459" s="16">
        <v>86.7</v>
      </c>
    </row>
    <row r="460" spans="18:19" x14ac:dyDescent="0.3">
      <c r="R460" s="16">
        <v>45.2</v>
      </c>
      <c r="S460" s="16">
        <v>86.29</v>
      </c>
    </row>
    <row r="461" spans="18:19" x14ac:dyDescent="0.3">
      <c r="R461" s="16">
        <v>45.3</v>
      </c>
      <c r="S461" s="16">
        <v>74.23</v>
      </c>
    </row>
    <row r="462" spans="18:19" x14ac:dyDescent="0.3">
      <c r="R462" s="16">
        <v>45.4</v>
      </c>
      <c r="S462" s="16">
        <v>83.18</v>
      </c>
    </row>
    <row r="463" spans="18:19" x14ac:dyDescent="0.3">
      <c r="R463" s="16">
        <v>45.5</v>
      </c>
      <c r="S463" s="16">
        <v>78.459999999999994</v>
      </c>
    </row>
    <row r="464" spans="18:19" x14ac:dyDescent="0.3">
      <c r="R464" s="16">
        <v>45.6</v>
      </c>
      <c r="S464" s="16">
        <v>81.180000000000007</v>
      </c>
    </row>
    <row r="465" spans="18:19" x14ac:dyDescent="0.3">
      <c r="R465" s="16">
        <v>45.7</v>
      </c>
      <c r="S465" s="16">
        <v>81.25</v>
      </c>
    </row>
    <row r="466" spans="18:19" x14ac:dyDescent="0.3">
      <c r="R466" s="16">
        <v>45.8</v>
      </c>
      <c r="S466" s="16">
        <v>86.16</v>
      </c>
    </row>
    <row r="467" spans="18:19" x14ac:dyDescent="0.3">
      <c r="R467" s="16">
        <v>45.9</v>
      </c>
      <c r="S467" s="16">
        <v>83</v>
      </c>
    </row>
    <row r="468" spans="18:19" x14ac:dyDescent="0.3">
      <c r="R468" s="16">
        <v>46</v>
      </c>
      <c r="S468" s="16">
        <v>78.61</v>
      </c>
    </row>
    <row r="469" spans="18:19" x14ac:dyDescent="0.3">
      <c r="R469" s="16">
        <v>46.1</v>
      </c>
      <c r="S469" s="16">
        <v>81.650000000000006</v>
      </c>
    </row>
    <row r="470" spans="18:19" x14ac:dyDescent="0.3">
      <c r="R470" s="16">
        <v>46.2</v>
      </c>
      <c r="S470" s="16">
        <v>82.65</v>
      </c>
    </row>
    <row r="471" spans="18:19" x14ac:dyDescent="0.3">
      <c r="R471" s="16">
        <v>46.3</v>
      </c>
      <c r="S471" s="16">
        <v>86.46</v>
      </c>
    </row>
    <row r="472" spans="18:19" x14ac:dyDescent="0.3">
      <c r="R472" s="16">
        <v>46.4</v>
      </c>
      <c r="S472" s="16">
        <v>80.040000000000006</v>
      </c>
    </row>
    <row r="473" spans="18:19" x14ac:dyDescent="0.3">
      <c r="R473" s="16">
        <v>46.5</v>
      </c>
      <c r="S473" s="16">
        <v>83.96</v>
      </c>
    </row>
    <row r="474" spans="18:19" x14ac:dyDescent="0.3">
      <c r="R474" s="16">
        <v>46.6</v>
      </c>
      <c r="S474" s="16">
        <v>70.709999999999994</v>
      </c>
    </row>
    <row r="475" spans="18:19" x14ac:dyDescent="0.3">
      <c r="R475" s="16">
        <v>46.7</v>
      </c>
      <c r="S475" s="16">
        <v>85.57</v>
      </c>
    </row>
    <row r="476" spans="18:19" x14ac:dyDescent="0.3">
      <c r="R476" s="16">
        <v>46.8</v>
      </c>
      <c r="S476" s="16">
        <v>84.55</v>
      </c>
    </row>
    <row r="477" spans="18:19" x14ac:dyDescent="0.3">
      <c r="R477" s="16">
        <v>46.9</v>
      </c>
      <c r="S477" s="16">
        <v>83.68</v>
      </c>
    </row>
    <row r="478" spans="18:19" x14ac:dyDescent="0.3">
      <c r="R478" s="16">
        <v>47</v>
      </c>
      <c r="S478" s="16">
        <v>85.73</v>
      </c>
    </row>
    <row r="479" spans="18:19" x14ac:dyDescent="0.3">
      <c r="R479" s="16">
        <v>47.1</v>
      </c>
      <c r="S479" s="16">
        <v>93.13</v>
      </c>
    </row>
    <row r="480" spans="18:19" x14ac:dyDescent="0.3">
      <c r="R480" s="16">
        <v>47.2</v>
      </c>
      <c r="S480" s="16">
        <v>93.18</v>
      </c>
    </row>
    <row r="481" spans="18:19" x14ac:dyDescent="0.3">
      <c r="R481" s="16">
        <v>47.3</v>
      </c>
      <c r="S481" s="16">
        <v>88.84</v>
      </c>
    </row>
    <row r="482" spans="18:19" x14ac:dyDescent="0.3">
      <c r="R482" s="16">
        <v>47.4</v>
      </c>
      <c r="S482" s="16">
        <v>90.77</v>
      </c>
    </row>
    <row r="483" spans="18:19" x14ac:dyDescent="0.3">
      <c r="R483" s="16">
        <v>47.5</v>
      </c>
      <c r="S483" s="16">
        <v>90.45</v>
      </c>
    </row>
    <row r="484" spans="18:19" x14ac:dyDescent="0.3">
      <c r="R484" s="16">
        <v>47.6</v>
      </c>
      <c r="S484" s="16">
        <v>84.89</v>
      </c>
    </row>
    <row r="485" spans="18:19" x14ac:dyDescent="0.3">
      <c r="R485" s="16">
        <v>47.7</v>
      </c>
      <c r="S485" s="16">
        <v>87.29</v>
      </c>
    </row>
    <row r="486" spans="18:19" x14ac:dyDescent="0.3">
      <c r="R486" s="16">
        <v>47.8</v>
      </c>
      <c r="S486" s="16">
        <v>86.3</v>
      </c>
    </row>
    <row r="487" spans="18:19" x14ac:dyDescent="0.3">
      <c r="R487" s="16">
        <v>47.9</v>
      </c>
      <c r="S487" s="16">
        <v>83.06</v>
      </c>
    </row>
    <row r="488" spans="18:19" x14ac:dyDescent="0.3">
      <c r="R488" s="16">
        <v>48</v>
      </c>
      <c r="S488" s="16">
        <v>78.25</v>
      </c>
    </row>
    <row r="489" spans="18:19" x14ac:dyDescent="0.3">
      <c r="R489" s="16">
        <v>48.1</v>
      </c>
      <c r="S489" s="16">
        <v>82.47</v>
      </c>
    </row>
    <row r="490" spans="18:19" x14ac:dyDescent="0.3">
      <c r="R490" s="16">
        <v>48.2</v>
      </c>
      <c r="S490" s="16">
        <v>83.17</v>
      </c>
    </row>
    <row r="491" spans="18:19" x14ac:dyDescent="0.3">
      <c r="R491" s="16">
        <v>48.3</v>
      </c>
      <c r="S491" s="16">
        <v>80.47</v>
      </c>
    </row>
    <row r="492" spans="18:19" x14ac:dyDescent="0.3">
      <c r="R492" s="16">
        <v>48.4</v>
      </c>
      <c r="S492" s="16">
        <v>82.05</v>
      </c>
    </row>
    <row r="493" spans="18:19" x14ac:dyDescent="0.3">
      <c r="R493" s="16">
        <v>48.5</v>
      </c>
      <c r="S493" s="16">
        <v>85.27</v>
      </c>
    </row>
    <row r="494" spans="18:19" x14ac:dyDescent="0.3">
      <c r="R494" s="16">
        <v>48.6</v>
      </c>
      <c r="S494" s="16">
        <v>84.72</v>
      </c>
    </row>
    <row r="495" spans="18:19" x14ac:dyDescent="0.3">
      <c r="R495" s="16">
        <v>48.7</v>
      </c>
      <c r="S495" s="16">
        <v>75.36</v>
      </c>
    </row>
    <row r="496" spans="18:19" x14ac:dyDescent="0.3">
      <c r="R496" s="16">
        <v>48.8</v>
      </c>
      <c r="S496" s="16">
        <v>82.35</v>
      </c>
    </row>
    <row r="497" spans="18:19" x14ac:dyDescent="0.3">
      <c r="R497" s="16">
        <v>48.9</v>
      </c>
      <c r="S497" s="16">
        <v>79.75</v>
      </c>
    </row>
    <row r="498" spans="18:19" x14ac:dyDescent="0.3">
      <c r="R498" s="16">
        <v>49</v>
      </c>
      <c r="S498" s="16">
        <v>83.75</v>
      </c>
    </row>
    <row r="499" spans="18:19" x14ac:dyDescent="0.3">
      <c r="R499" s="16">
        <v>49.1</v>
      </c>
      <c r="S499" s="16">
        <v>79.98</v>
      </c>
    </row>
    <row r="500" spans="18:19" x14ac:dyDescent="0.3">
      <c r="R500" s="16">
        <v>49.2</v>
      </c>
      <c r="S500" s="16">
        <v>76.069999999999993</v>
      </c>
    </row>
    <row r="501" spans="18:19" x14ac:dyDescent="0.3">
      <c r="R501" s="16">
        <v>49.3</v>
      </c>
      <c r="S501" s="16">
        <v>80.62</v>
      </c>
    </row>
    <row r="502" spans="18:19" x14ac:dyDescent="0.3">
      <c r="R502" s="16">
        <v>49.4</v>
      </c>
      <c r="S502" s="16">
        <v>81.83</v>
      </c>
    </row>
    <row r="503" spans="18:19" x14ac:dyDescent="0.3">
      <c r="R503" s="16">
        <v>49.5</v>
      </c>
      <c r="S503" s="16">
        <v>81.03</v>
      </c>
    </row>
    <row r="504" spans="18:19" x14ac:dyDescent="0.3">
      <c r="R504" s="16">
        <v>49.6</v>
      </c>
      <c r="S504" s="16">
        <v>86.1</v>
      </c>
    </row>
    <row r="505" spans="18:19" x14ac:dyDescent="0.3">
      <c r="R505" s="16">
        <v>49.7</v>
      </c>
      <c r="S505" s="16">
        <v>85.29</v>
      </c>
    </row>
    <row r="506" spans="18:19" x14ac:dyDescent="0.3">
      <c r="R506" s="16">
        <v>49.8</v>
      </c>
      <c r="S506" s="16">
        <v>88.61</v>
      </c>
    </row>
    <row r="507" spans="18:19" x14ac:dyDescent="0.3">
      <c r="R507" s="16">
        <v>49.9</v>
      </c>
      <c r="S507" s="16">
        <v>79.47</v>
      </c>
    </row>
    <row r="508" spans="18:19" x14ac:dyDescent="0.3">
      <c r="R508" s="16">
        <v>50</v>
      </c>
      <c r="S508" s="16">
        <v>82.71</v>
      </c>
    </row>
    <row r="509" spans="18:19" x14ac:dyDescent="0.3">
      <c r="R509" s="16">
        <v>50.1</v>
      </c>
      <c r="S509" s="16">
        <v>82.88</v>
      </c>
    </row>
    <row r="510" spans="18:19" x14ac:dyDescent="0.3">
      <c r="R510" s="16">
        <v>50.2</v>
      </c>
      <c r="S510" s="16">
        <v>84.48</v>
      </c>
    </row>
    <row r="511" spans="18:19" x14ac:dyDescent="0.3">
      <c r="R511" s="16">
        <v>50.3</v>
      </c>
      <c r="S511" s="16">
        <v>80.540000000000006</v>
      </c>
    </row>
    <row r="512" spans="18:19" x14ac:dyDescent="0.3">
      <c r="R512" s="16">
        <v>50.4</v>
      </c>
      <c r="S512" s="16">
        <v>80.08</v>
      </c>
    </row>
    <row r="513" spans="18:19" x14ac:dyDescent="0.3">
      <c r="R513" s="16">
        <v>50.5</v>
      </c>
      <c r="S513" s="16">
        <v>80.28</v>
      </c>
    </row>
    <row r="514" spans="18:19" x14ac:dyDescent="0.3">
      <c r="R514" s="16">
        <v>50.6</v>
      </c>
      <c r="S514" s="16">
        <v>82.34</v>
      </c>
    </row>
    <row r="515" spans="18:19" x14ac:dyDescent="0.3">
      <c r="R515" s="16">
        <v>50.7</v>
      </c>
      <c r="S515" s="16">
        <v>81.8</v>
      </c>
    </row>
    <row r="516" spans="18:19" x14ac:dyDescent="0.3">
      <c r="R516" s="16">
        <v>50.8</v>
      </c>
      <c r="S516" s="16">
        <v>79.45</v>
      </c>
    </row>
    <row r="517" spans="18:19" x14ac:dyDescent="0.3">
      <c r="R517" s="16">
        <v>50.9</v>
      </c>
      <c r="S517" s="16">
        <v>80.099999999999994</v>
      </c>
    </row>
    <row r="518" spans="18:19" x14ac:dyDescent="0.3">
      <c r="R518" s="16">
        <v>51</v>
      </c>
      <c r="S518" s="16">
        <v>81.64</v>
      </c>
    </row>
    <row r="519" spans="18:19" x14ac:dyDescent="0.3">
      <c r="R519" s="16">
        <v>51.1</v>
      </c>
      <c r="S519" s="16">
        <v>82.6</v>
      </c>
    </row>
    <row r="520" spans="18:19" x14ac:dyDescent="0.3">
      <c r="R520" s="16">
        <v>51.2</v>
      </c>
      <c r="S520" s="16">
        <v>82.06</v>
      </c>
    </row>
    <row r="521" spans="18:19" x14ac:dyDescent="0.3">
      <c r="R521" s="16">
        <v>51.3</v>
      </c>
      <c r="S521" s="16">
        <v>78.19</v>
      </c>
    </row>
    <row r="522" spans="18:19" x14ac:dyDescent="0.3">
      <c r="R522" s="16">
        <v>51.4</v>
      </c>
      <c r="S522" s="16">
        <v>79.69</v>
      </c>
    </row>
    <row r="523" spans="18:19" x14ac:dyDescent="0.3">
      <c r="R523" s="16">
        <v>51.5</v>
      </c>
      <c r="S523" s="16">
        <v>78.63</v>
      </c>
    </row>
    <row r="524" spans="18:19" x14ac:dyDescent="0.3">
      <c r="R524" s="16">
        <v>51.6</v>
      </c>
      <c r="S524" s="16">
        <v>83.19</v>
      </c>
    </row>
    <row r="525" spans="18:19" x14ac:dyDescent="0.3">
      <c r="R525" s="16">
        <v>51.7</v>
      </c>
      <c r="S525" s="16">
        <v>75.41</v>
      </c>
    </row>
    <row r="526" spans="18:19" x14ac:dyDescent="0.3">
      <c r="R526" s="16">
        <v>51.8</v>
      </c>
      <c r="S526" s="16">
        <v>84.06</v>
      </c>
    </row>
    <row r="527" spans="18:19" x14ac:dyDescent="0.3">
      <c r="R527" s="16">
        <v>51.9</v>
      </c>
      <c r="S527" s="16">
        <v>78.55</v>
      </c>
    </row>
    <row r="528" spans="18:19" x14ac:dyDescent="0.3">
      <c r="R528" s="16">
        <v>52</v>
      </c>
      <c r="S528" s="16">
        <v>85.56</v>
      </c>
    </row>
    <row r="529" spans="18:19" x14ac:dyDescent="0.3">
      <c r="R529" s="16">
        <v>52.1</v>
      </c>
      <c r="S529" s="16">
        <v>83.35</v>
      </c>
    </row>
    <row r="530" spans="18:19" x14ac:dyDescent="0.3">
      <c r="R530" s="16">
        <v>52.2</v>
      </c>
      <c r="S530" s="16">
        <v>80.81</v>
      </c>
    </row>
    <row r="531" spans="18:19" x14ac:dyDescent="0.3">
      <c r="R531" s="16">
        <v>52.3</v>
      </c>
      <c r="S531" s="16">
        <v>79.790000000000006</v>
      </c>
    </row>
    <row r="532" spans="18:19" x14ac:dyDescent="0.3">
      <c r="R532" s="16">
        <v>52.4</v>
      </c>
      <c r="S532" s="16">
        <v>79.790000000000006</v>
      </c>
    </row>
    <row r="533" spans="18:19" x14ac:dyDescent="0.3">
      <c r="R533" s="16">
        <v>52.5</v>
      </c>
      <c r="S533" s="16">
        <v>83.02</v>
      </c>
    </row>
    <row r="534" spans="18:19" x14ac:dyDescent="0.3">
      <c r="R534" s="16">
        <v>52.6</v>
      </c>
      <c r="S534" s="16">
        <v>75.040000000000006</v>
      </c>
    </row>
    <row r="535" spans="18:19" x14ac:dyDescent="0.3">
      <c r="R535" s="16">
        <v>52.7</v>
      </c>
      <c r="S535" s="16">
        <v>85.07</v>
      </c>
    </row>
    <row r="536" spans="18:19" x14ac:dyDescent="0.3">
      <c r="R536" s="16">
        <v>52.8</v>
      </c>
      <c r="S536" s="16">
        <v>75.75</v>
      </c>
    </row>
    <row r="537" spans="18:19" x14ac:dyDescent="0.3">
      <c r="R537" s="16">
        <v>52.9</v>
      </c>
      <c r="S537" s="16">
        <v>72.77</v>
      </c>
    </row>
    <row r="538" spans="18:19" x14ac:dyDescent="0.3">
      <c r="R538" s="16">
        <v>53</v>
      </c>
      <c r="S538" s="16">
        <v>83.74</v>
      </c>
    </row>
    <row r="539" spans="18:19" x14ac:dyDescent="0.3">
      <c r="R539" s="16">
        <v>53.1</v>
      </c>
      <c r="S539" s="16">
        <v>78.19</v>
      </c>
    </row>
    <row r="540" spans="18:19" x14ac:dyDescent="0.3">
      <c r="R540" s="16">
        <v>53.2</v>
      </c>
      <c r="S540" s="16">
        <v>80.319999999999993</v>
      </c>
    </row>
    <row r="541" spans="18:19" x14ac:dyDescent="0.3">
      <c r="R541" s="16">
        <v>53.3</v>
      </c>
      <c r="S541" s="16">
        <v>78.31</v>
      </c>
    </row>
    <row r="542" spans="18:19" x14ac:dyDescent="0.3">
      <c r="R542" s="16">
        <v>53.4</v>
      </c>
      <c r="S542" s="16">
        <v>80.209999999999994</v>
      </c>
    </row>
    <row r="543" spans="18:19" x14ac:dyDescent="0.3">
      <c r="R543" s="16">
        <v>53.5</v>
      </c>
      <c r="S543" s="16">
        <v>73.05</v>
      </c>
    </row>
    <row r="544" spans="18:19" x14ac:dyDescent="0.3">
      <c r="R544" s="16">
        <v>53.6</v>
      </c>
      <c r="S544" s="16">
        <v>76.150000000000006</v>
      </c>
    </row>
    <row r="545" spans="18:19" x14ac:dyDescent="0.3">
      <c r="R545" s="16">
        <v>53.7</v>
      </c>
      <c r="S545" s="16">
        <v>77.91</v>
      </c>
    </row>
    <row r="546" spans="18:19" x14ac:dyDescent="0.3">
      <c r="R546" s="16">
        <v>53.8</v>
      </c>
      <c r="S546" s="16">
        <v>81.739999999999995</v>
      </c>
    </row>
    <row r="547" spans="18:19" x14ac:dyDescent="0.3">
      <c r="R547" s="16">
        <v>53.9</v>
      </c>
      <c r="S547" s="16">
        <v>75.95</v>
      </c>
    </row>
    <row r="548" spans="18:19" x14ac:dyDescent="0.3">
      <c r="R548" s="16">
        <v>54</v>
      </c>
      <c r="S548" s="16">
        <v>79.67</v>
      </c>
    </row>
    <row r="549" spans="18:19" x14ac:dyDescent="0.3">
      <c r="R549" s="16">
        <v>54.1</v>
      </c>
      <c r="S549" s="16">
        <v>79.95</v>
      </c>
    </row>
    <row r="550" spans="18:19" x14ac:dyDescent="0.3">
      <c r="R550" s="16">
        <v>54.2</v>
      </c>
      <c r="S550" s="16">
        <v>78.180000000000007</v>
      </c>
    </row>
    <row r="551" spans="18:19" x14ac:dyDescent="0.3">
      <c r="R551" s="16">
        <v>54.3</v>
      </c>
      <c r="S551" s="16">
        <v>78.62</v>
      </c>
    </row>
    <row r="552" spans="18:19" x14ac:dyDescent="0.3">
      <c r="R552" s="16">
        <v>54.4</v>
      </c>
      <c r="S552" s="16">
        <v>72.97</v>
      </c>
    </row>
    <row r="553" spans="18:19" x14ac:dyDescent="0.3">
      <c r="R553" s="16">
        <v>54.5</v>
      </c>
      <c r="S553" s="16">
        <v>83.83</v>
      </c>
    </row>
    <row r="554" spans="18:19" x14ac:dyDescent="0.3">
      <c r="R554" s="16">
        <v>54.6</v>
      </c>
      <c r="S554" s="16">
        <v>83.26</v>
      </c>
    </row>
    <row r="555" spans="18:19" x14ac:dyDescent="0.3">
      <c r="R555" s="16">
        <v>54.7</v>
      </c>
      <c r="S555" s="16">
        <v>92.28</v>
      </c>
    </row>
    <row r="556" spans="18:19" x14ac:dyDescent="0.3">
      <c r="R556" s="16">
        <v>54.8</v>
      </c>
      <c r="S556" s="16">
        <v>89.18</v>
      </c>
    </row>
    <row r="557" spans="18:19" x14ac:dyDescent="0.3">
      <c r="R557" s="16">
        <v>54.9</v>
      </c>
      <c r="S557" s="16">
        <v>101.31</v>
      </c>
    </row>
    <row r="558" spans="18:19" x14ac:dyDescent="0.3">
      <c r="R558" s="16">
        <v>55</v>
      </c>
      <c r="S558" s="16">
        <v>93.38</v>
      </c>
    </row>
    <row r="559" spans="18:19" x14ac:dyDescent="0.3">
      <c r="R559" s="16">
        <v>55.1</v>
      </c>
      <c r="S559" s="16">
        <v>86.06</v>
      </c>
    </row>
    <row r="560" spans="18:19" x14ac:dyDescent="0.3">
      <c r="R560" s="16">
        <v>55.2</v>
      </c>
      <c r="S560" s="16">
        <v>84.52</v>
      </c>
    </row>
    <row r="561" spans="18:19" x14ac:dyDescent="0.3">
      <c r="R561" s="16">
        <v>55.3</v>
      </c>
      <c r="S561" s="16">
        <v>84.96</v>
      </c>
    </row>
    <row r="562" spans="18:19" x14ac:dyDescent="0.3">
      <c r="R562" s="16">
        <v>55.4</v>
      </c>
      <c r="S562" s="16">
        <v>80.36</v>
      </c>
    </row>
    <row r="563" spans="18:19" x14ac:dyDescent="0.3">
      <c r="R563" s="16">
        <v>55.5</v>
      </c>
      <c r="S563" s="16">
        <v>79.599999999999994</v>
      </c>
    </row>
    <row r="564" spans="18:19" x14ac:dyDescent="0.3">
      <c r="R564" s="16">
        <v>55.6</v>
      </c>
      <c r="S564" s="16">
        <v>86.18</v>
      </c>
    </row>
    <row r="565" spans="18:19" x14ac:dyDescent="0.3">
      <c r="R565" s="16">
        <v>55.7</v>
      </c>
      <c r="S565" s="16">
        <v>81.12</v>
      </c>
    </row>
    <row r="566" spans="18:19" x14ac:dyDescent="0.3">
      <c r="R566" s="16">
        <v>55.8</v>
      </c>
      <c r="S566" s="16">
        <v>85.94</v>
      </c>
    </row>
    <row r="567" spans="18:19" x14ac:dyDescent="0.3">
      <c r="R567" s="16">
        <v>55.9</v>
      </c>
      <c r="S567" s="16">
        <v>76.97</v>
      </c>
    </row>
    <row r="568" spans="18:19" x14ac:dyDescent="0.3">
      <c r="R568" s="16">
        <v>56</v>
      </c>
      <c r="S568" s="16">
        <v>84.76</v>
      </c>
    </row>
    <row r="569" spans="18:19" x14ac:dyDescent="0.3">
      <c r="R569" s="16">
        <v>56.1</v>
      </c>
      <c r="S569" s="16">
        <v>84.87</v>
      </c>
    </row>
    <row r="570" spans="18:19" x14ac:dyDescent="0.3">
      <c r="R570" s="16">
        <v>56.2</v>
      </c>
      <c r="S570" s="16">
        <v>89.24</v>
      </c>
    </row>
    <row r="571" spans="18:19" x14ac:dyDescent="0.3">
      <c r="R571" s="16">
        <v>56.3</v>
      </c>
      <c r="S571" s="16">
        <v>85.36</v>
      </c>
    </row>
    <row r="572" spans="18:19" x14ac:dyDescent="0.3">
      <c r="R572" s="16">
        <v>56.4</v>
      </c>
      <c r="S572" s="16">
        <v>84.54</v>
      </c>
    </row>
    <row r="573" spans="18:19" x14ac:dyDescent="0.3">
      <c r="R573" s="16">
        <v>56.5</v>
      </c>
      <c r="S573" s="16">
        <v>76.290000000000006</v>
      </c>
    </row>
    <row r="574" spans="18:19" x14ac:dyDescent="0.3">
      <c r="R574" s="16">
        <v>56.6</v>
      </c>
      <c r="S574" s="16">
        <v>79.78</v>
      </c>
    </row>
    <row r="575" spans="18:19" x14ac:dyDescent="0.3">
      <c r="R575" s="16">
        <v>56.7</v>
      </c>
      <c r="S575" s="16">
        <v>85.82</v>
      </c>
    </row>
    <row r="576" spans="18:19" x14ac:dyDescent="0.3">
      <c r="R576" s="16">
        <v>56.8</v>
      </c>
      <c r="S576" s="16">
        <v>83.36</v>
      </c>
    </row>
    <row r="577" spans="18:19" x14ac:dyDescent="0.3">
      <c r="R577" s="16">
        <v>56.9</v>
      </c>
      <c r="S577" s="16">
        <v>81.790000000000006</v>
      </c>
    </row>
    <row r="578" spans="18:19" x14ac:dyDescent="0.3">
      <c r="R578" s="16">
        <v>57</v>
      </c>
      <c r="S578" s="16">
        <v>78.31</v>
      </c>
    </row>
    <row r="579" spans="18:19" x14ac:dyDescent="0.3">
      <c r="R579" s="16">
        <v>57.1</v>
      </c>
      <c r="S579" s="16">
        <v>79.47</v>
      </c>
    </row>
    <row r="580" spans="18:19" x14ac:dyDescent="0.3">
      <c r="R580" s="16">
        <v>57.2</v>
      </c>
      <c r="S580" s="16">
        <v>81.02</v>
      </c>
    </row>
    <row r="581" spans="18:19" x14ac:dyDescent="0.3">
      <c r="R581" s="16">
        <v>57.3</v>
      </c>
      <c r="S581" s="16">
        <v>87.27</v>
      </c>
    </row>
    <row r="582" spans="18:19" x14ac:dyDescent="0.3">
      <c r="R582" s="16">
        <v>57.4</v>
      </c>
      <c r="S582" s="16">
        <v>82.94</v>
      </c>
    </row>
    <row r="583" spans="18:19" x14ac:dyDescent="0.3">
      <c r="R583" s="16">
        <v>57.5</v>
      </c>
      <c r="S583" s="16">
        <v>82.52</v>
      </c>
    </row>
    <row r="584" spans="18:19" x14ac:dyDescent="0.3">
      <c r="R584" s="16">
        <v>57.6</v>
      </c>
      <c r="S584" s="16">
        <v>88.78</v>
      </c>
    </row>
    <row r="585" spans="18:19" x14ac:dyDescent="0.3">
      <c r="R585" s="16">
        <v>57.7</v>
      </c>
      <c r="S585" s="16">
        <v>75.58</v>
      </c>
    </row>
    <row r="586" spans="18:19" x14ac:dyDescent="0.3">
      <c r="R586" s="16">
        <v>57.8</v>
      </c>
      <c r="S586" s="16">
        <v>82.41</v>
      </c>
    </row>
    <row r="587" spans="18:19" x14ac:dyDescent="0.3">
      <c r="R587" s="16">
        <v>57.9</v>
      </c>
      <c r="S587" s="16">
        <v>80.59</v>
      </c>
    </row>
    <row r="588" spans="18:19" x14ac:dyDescent="0.3">
      <c r="R588" s="16">
        <v>58</v>
      </c>
      <c r="S588" s="16">
        <v>85.24</v>
      </c>
    </row>
    <row r="589" spans="18:19" x14ac:dyDescent="0.3">
      <c r="R589" s="16">
        <v>58.1</v>
      </c>
      <c r="S589" s="16">
        <v>84.4</v>
      </c>
    </row>
    <row r="590" spans="18:19" x14ac:dyDescent="0.3">
      <c r="R590" s="16">
        <v>58.2</v>
      </c>
      <c r="S590" s="16">
        <v>78.180000000000007</v>
      </c>
    </row>
    <row r="591" spans="18:19" x14ac:dyDescent="0.3">
      <c r="R591" s="16">
        <v>58.3</v>
      </c>
      <c r="S591" s="16">
        <v>86.61</v>
      </c>
    </row>
    <row r="592" spans="18:19" x14ac:dyDescent="0.3">
      <c r="R592" s="16">
        <v>58.4</v>
      </c>
      <c r="S592" s="16">
        <v>81.06</v>
      </c>
    </row>
    <row r="593" spans="18:19" x14ac:dyDescent="0.3">
      <c r="R593" s="16">
        <v>58.5</v>
      </c>
      <c r="S593" s="16">
        <v>81.45</v>
      </c>
    </row>
    <row r="594" spans="18:19" x14ac:dyDescent="0.3">
      <c r="R594" s="16">
        <v>58.6</v>
      </c>
      <c r="S594" s="16">
        <v>76.06</v>
      </c>
    </row>
    <row r="595" spans="18:19" x14ac:dyDescent="0.3">
      <c r="R595" s="16">
        <v>58.7</v>
      </c>
      <c r="S595" s="16">
        <v>82.87</v>
      </c>
    </row>
    <row r="596" spans="18:19" x14ac:dyDescent="0.3">
      <c r="R596" s="16">
        <v>58.8</v>
      </c>
      <c r="S596" s="16">
        <v>80.13</v>
      </c>
    </row>
    <row r="597" spans="18:19" x14ac:dyDescent="0.3">
      <c r="R597" s="16">
        <v>58.9</v>
      </c>
      <c r="S597" s="16">
        <v>78.63</v>
      </c>
    </row>
    <row r="598" spans="18:19" x14ac:dyDescent="0.3">
      <c r="R598" s="16">
        <v>59</v>
      </c>
      <c r="S598" s="16">
        <v>79.17</v>
      </c>
    </row>
    <row r="599" spans="18:19" x14ac:dyDescent="0.3">
      <c r="R599" s="16">
        <v>59.1</v>
      </c>
      <c r="S599" s="16">
        <v>84.29</v>
      </c>
    </row>
    <row r="600" spans="18:19" x14ac:dyDescent="0.3">
      <c r="R600" s="16">
        <v>59.2</v>
      </c>
      <c r="S600" s="16">
        <v>83.8</v>
      </c>
    </row>
    <row r="601" spans="18:19" x14ac:dyDescent="0.3">
      <c r="R601" s="16">
        <v>59.3</v>
      </c>
      <c r="S601" s="16">
        <v>79.06</v>
      </c>
    </row>
    <row r="602" spans="18:19" x14ac:dyDescent="0.3">
      <c r="R602" s="16">
        <v>59.4</v>
      </c>
      <c r="S602" s="16">
        <v>83.14</v>
      </c>
    </row>
  </sheetData>
  <mergeCells count="3">
    <mergeCell ref="B1:D1"/>
    <mergeCell ref="B5:D5"/>
    <mergeCell ref="B6:D6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2"/>
  <sheetViews>
    <sheetView topLeftCell="A93" zoomScale="51" zoomScaleNormal="51" workbookViewId="0">
      <selection activeCell="G8" sqref="F8:G150"/>
    </sheetView>
  </sheetViews>
  <sheetFormatPr defaultRowHeight="14.4" x14ac:dyDescent="0.3"/>
  <cols>
    <col min="1" max="1" width="26.77734375" style="4" customWidth="1"/>
    <col min="2" max="2" width="44.6640625" style="4" customWidth="1"/>
    <col min="3" max="3" width="27.109375" style="2" customWidth="1"/>
    <col min="4" max="4" width="8.33203125" style="3" customWidth="1"/>
    <col min="5" max="5" width="9.109375" customWidth="1"/>
    <col min="6" max="6" width="23.77734375" style="6" customWidth="1"/>
    <col min="7" max="7" width="21.6640625" style="6" customWidth="1"/>
    <col min="8" max="8" width="23.77734375" style="6" customWidth="1"/>
    <col min="9" max="9" width="29.109375" style="6" customWidth="1"/>
    <col min="10" max="10" width="21.6640625" style="6" customWidth="1"/>
    <col min="11" max="12" width="22.44140625" style="6" customWidth="1"/>
    <col min="13" max="13" width="9.109375" customWidth="1"/>
    <col min="14" max="14" width="14.44140625" style="15" customWidth="1"/>
    <col min="15" max="15" width="23.77734375" style="15" customWidth="1"/>
    <col min="16" max="16" width="22.44140625" style="15" customWidth="1"/>
    <col min="17" max="17" width="9.109375" customWidth="1"/>
    <col min="18" max="18" width="17.5546875" style="16" customWidth="1"/>
    <col min="19" max="19" width="13.77734375" style="16" customWidth="1"/>
  </cols>
  <sheetData>
    <row r="1" spans="1:19" x14ac:dyDescent="0.3">
      <c r="A1" s="7" t="s">
        <v>0</v>
      </c>
      <c r="B1" s="1" t="s">
        <v>1</v>
      </c>
      <c r="C1" s="1"/>
      <c r="D1" s="1"/>
    </row>
    <row r="2" spans="1:19" x14ac:dyDescent="0.3">
      <c r="A2" s="7" t="s">
        <v>2</v>
      </c>
      <c r="B2" s="7" t="s">
        <v>49</v>
      </c>
      <c r="C2" s="8"/>
      <c r="D2" s="9"/>
    </row>
    <row r="3" spans="1:19" x14ac:dyDescent="0.3">
      <c r="A3" s="7" t="s">
        <v>4</v>
      </c>
      <c r="B3" s="7" t="s">
        <v>96</v>
      </c>
      <c r="C3" s="8"/>
      <c r="D3" s="9"/>
    </row>
    <row r="4" spans="1:19" x14ac:dyDescent="0.3">
      <c r="A4" s="7"/>
      <c r="B4" s="7"/>
      <c r="C4" s="8"/>
      <c r="D4" s="9"/>
    </row>
    <row r="5" spans="1:19" x14ac:dyDescent="0.3">
      <c r="A5" s="10" t="s">
        <v>6</v>
      </c>
      <c r="B5" s="1"/>
      <c r="C5" s="1"/>
      <c r="D5" s="1"/>
      <c r="I5" s="12" t="s">
        <v>97</v>
      </c>
      <c r="O5" s="17" t="s">
        <v>98</v>
      </c>
      <c r="R5" s="18" t="s">
        <v>99</v>
      </c>
    </row>
    <row r="6" spans="1:19" x14ac:dyDescent="0.3">
      <c r="A6" s="10" t="s">
        <v>10</v>
      </c>
      <c r="B6" s="1"/>
      <c r="C6" s="1"/>
      <c r="D6" s="1"/>
      <c r="F6" s="6" t="s">
        <v>31</v>
      </c>
      <c r="G6" s="6" t="s">
        <v>32</v>
      </c>
      <c r="H6" s="6" t="s">
        <v>32</v>
      </c>
      <c r="I6" s="6" t="s">
        <v>32</v>
      </c>
      <c r="J6" s="6" t="s">
        <v>100</v>
      </c>
      <c r="K6" s="6" t="s">
        <v>100</v>
      </c>
      <c r="L6" s="6" t="s">
        <v>100</v>
      </c>
      <c r="P6" s="15" t="s">
        <v>101</v>
      </c>
    </row>
    <row r="7" spans="1:19" x14ac:dyDescent="0.3">
      <c r="A7" s="13" t="s">
        <v>102</v>
      </c>
      <c r="B7" s="4" t="s">
        <v>21</v>
      </c>
      <c r="C7" s="2">
        <v>25.4899303654243</v>
      </c>
      <c r="D7" s="3" t="s">
        <v>37</v>
      </c>
      <c r="G7" s="6" t="s">
        <v>103</v>
      </c>
      <c r="H7" s="6" t="s">
        <v>39</v>
      </c>
      <c r="I7" s="6" t="s">
        <v>40</v>
      </c>
      <c r="J7" s="6" t="s">
        <v>103</v>
      </c>
      <c r="K7" s="6" t="s">
        <v>39</v>
      </c>
      <c r="L7" s="6" t="s">
        <v>40</v>
      </c>
      <c r="N7" s="15" t="s">
        <v>104</v>
      </c>
      <c r="O7" s="15" t="s">
        <v>105</v>
      </c>
      <c r="P7" s="15" t="s">
        <v>60</v>
      </c>
      <c r="R7" s="16" t="s">
        <v>106</v>
      </c>
      <c r="S7" s="16" t="s">
        <v>107</v>
      </c>
    </row>
    <row r="8" spans="1:19" x14ac:dyDescent="0.3">
      <c r="B8" s="4" t="s">
        <v>20</v>
      </c>
      <c r="C8" s="2">
        <v>8.1887391629919009</v>
      </c>
      <c r="D8" s="3" t="s">
        <v>36</v>
      </c>
      <c r="F8" s="6" t="s">
        <v>45</v>
      </c>
      <c r="G8" s="6" t="s">
        <v>46</v>
      </c>
      <c r="H8" s="6" t="s">
        <v>46</v>
      </c>
      <c r="I8" s="6" t="s">
        <v>46</v>
      </c>
      <c r="J8" s="6" t="s">
        <v>46</v>
      </c>
      <c r="K8" s="6" t="s">
        <v>46</v>
      </c>
      <c r="L8" s="6" t="s">
        <v>46</v>
      </c>
      <c r="N8" s="15" t="s">
        <v>108</v>
      </c>
      <c r="R8" s="16" t="s">
        <v>108</v>
      </c>
      <c r="S8" s="16" t="s">
        <v>109</v>
      </c>
    </row>
    <row r="9" spans="1:19" x14ac:dyDescent="0.3">
      <c r="B9" s="4" t="s">
        <v>110</v>
      </c>
      <c r="C9" s="2">
        <v>0.83626500029608897</v>
      </c>
      <c r="F9" s="6">
        <v>0.20947417959188999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N9" s="15">
        <v>1.9999999999999999E-7</v>
      </c>
      <c r="O9" s="15">
        <v>1.83430748583513</v>
      </c>
      <c r="R9" s="16">
        <v>0.1</v>
      </c>
      <c r="S9" s="16">
        <v>91.06</v>
      </c>
    </row>
    <row r="10" spans="1:19" x14ac:dyDescent="0.3">
      <c r="B10" s="4" t="s">
        <v>111</v>
      </c>
      <c r="C10" s="2">
        <v>0.999895715639879</v>
      </c>
      <c r="F10" s="6">
        <v>0.22714667166862099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 s="15">
        <v>2.2000000000000001E-7</v>
      </c>
      <c r="O10" s="15">
        <v>1.8079956774208299</v>
      </c>
      <c r="R10" s="16">
        <v>0.2</v>
      </c>
      <c r="S10" s="16">
        <v>89.42</v>
      </c>
    </row>
    <row r="11" spans="1:19" x14ac:dyDescent="0.3">
      <c r="B11" s="4" t="s">
        <v>112</v>
      </c>
      <c r="C11" s="2">
        <v>82.832171717171704</v>
      </c>
      <c r="D11" s="3" t="s">
        <v>113</v>
      </c>
      <c r="F11" s="6">
        <v>0.246310120658565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N11" s="15">
        <v>2.3999999999999998E-7</v>
      </c>
      <c r="O11" s="15">
        <v>1.8317722456686401</v>
      </c>
      <c r="R11" s="16">
        <v>0.3</v>
      </c>
      <c r="S11" s="16">
        <v>89.71</v>
      </c>
    </row>
    <row r="12" spans="1:19" x14ac:dyDescent="0.3">
      <c r="B12" s="4" t="s">
        <v>114</v>
      </c>
      <c r="C12" s="2">
        <v>261.38279276804201</v>
      </c>
      <c r="D12" s="3" t="s">
        <v>113</v>
      </c>
      <c r="F12" s="6">
        <v>0.26709031258597898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N12" s="15">
        <v>2.6E-7</v>
      </c>
      <c r="O12" s="15">
        <v>1.81956815060897</v>
      </c>
      <c r="R12" s="16">
        <v>0.4</v>
      </c>
      <c r="S12" s="16">
        <v>90.49</v>
      </c>
    </row>
    <row r="13" spans="1:19" x14ac:dyDescent="0.3">
      <c r="B13" s="4" t="s">
        <v>115</v>
      </c>
      <c r="C13" s="2">
        <v>9.8680229594622608E-6</v>
      </c>
      <c r="F13" s="6">
        <v>0.28962364553490699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15">
        <v>2.8000000000000002E-7</v>
      </c>
      <c r="O13" s="15">
        <v>1.88541217989293</v>
      </c>
      <c r="R13" s="16">
        <v>0.5</v>
      </c>
      <c r="S13" s="16">
        <v>83.15</v>
      </c>
    </row>
    <row r="14" spans="1:19" x14ac:dyDescent="0.3">
      <c r="B14" s="4" t="s">
        <v>116</v>
      </c>
      <c r="C14" s="2">
        <v>19.245882748037701</v>
      </c>
      <c r="D14" s="3" t="s">
        <v>117</v>
      </c>
      <c r="F14" s="6">
        <v>0.31405802494587498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N14" s="15">
        <v>2.9999999999999999E-7</v>
      </c>
      <c r="O14" s="15">
        <v>1.85247507661754</v>
      </c>
      <c r="R14" s="16">
        <v>0.6</v>
      </c>
      <c r="S14" s="16">
        <v>80.290000000000006</v>
      </c>
    </row>
    <row r="15" spans="1:19" x14ac:dyDescent="0.3">
      <c r="A15" s="4" t="s">
        <v>118</v>
      </c>
      <c r="B15" s="4" t="s">
        <v>119</v>
      </c>
      <c r="C15" s="2">
        <v>20.938889948267601</v>
      </c>
      <c r="D15" s="3" t="s">
        <v>37</v>
      </c>
      <c r="F15" s="6">
        <v>0.34055383444518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N15" s="15">
        <v>3.2000000000000001E-7</v>
      </c>
      <c r="O15" s="15">
        <v>1.8520926314316599</v>
      </c>
      <c r="R15" s="16">
        <v>0.7</v>
      </c>
      <c r="S15" s="16">
        <v>81.86</v>
      </c>
    </row>
    <row r="16" spans="1:19" x14ac:dyDescent="0.3">
      <c r="B16" s="4" t="s">
        <v>120</v>
      </c>
      <c r="C16" s="19">
        <v>100</v>
      </c>
      <c r="D16" s="3" t="s">
        <v>36</v>
      </c>
      <c r="F16" s="6">
        <v>0.36928498857910902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N16" s="15">
        <v>3.5999999999999999E-7</v>
      </c>
      <c r="O16" s="15">
        <v>1.85158832834013</v>
      </c>
      <c r="R16" s="16">
        <v>0.8</v>
      </c>
      <c r="S16" s="16">
        <v>85.25</v>
      </c>
    </row>
    <row r="17" spans="1:19" x14ac:dyDescent="0.3">
      <c r="B17" s="4" t="s">
        <v>121</v>
      </c>
      <c r="C17" s="20">
        <v>3.95172594659152</v>
      </c>
      <c r="D17" s="3" t="s">
        <v>37</v>
      </c>
      <c r="F17" s="6">
        <v>0.40044007436311702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N17" s="15">
        <v>3.9999999999999998E-7</v>
      </c>
      <c r="O17" s="15">
        <v>1.8670307896160701</v>
      </c>
      <c r="R17" s="16">
        <v>0.9</v>
      </c>
      <c r="S17" s="16">
        <v>85.16</v>
      </c>
    </row>
    <row r="18" spans="1:19" x14ac:dyDescent="0.3">
      <c r="B18" s="4" t="s">
        <v>122</v>
      </c>
      <c r="F18" s="6">
        <v>0.43422358913890002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N18" s="15">
        <v>4.4000000000000002E-7</v>
      </c>
      <c r="O18" s="15">
        <v>1.86679002991919</v>
      </c>
      <c r="R18" s="16">
        <v>1</v>
      </c>
      <c r="S18" s="16">
        <v>83.06</v>
      </c>
    </row>
    <row r="19" spans="1:19" x14ac:dyDescent="0.3">
      <c r="B19" s="4" t="s">
        <v>123</v>
      </c>
      <c r="C19" s="19"/>
      <c r="F19" s="6">
        <v>0.47085728286448397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N19" s="15">
        <v>4.7999999999999996E-7</v>
      </c>
      <c r="O19" s="15">
        <v>1.85342267560315</v>
      </c>
      <c r="R19" s="16">
        <v>1.1000000000000001</v>
      </c>
      <c r="S19" s="16">
        <v>79.25</v>
      </c>
    </row>
    <row r="20" spans="1:19" x14ac:dyDescent="0.3">
      <c r="B20" s="4" t="s">
        <v>124</v>
      </c>
      <c r="F20" s="6">
        <v>0.510581613647903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15">
        <v>5.2E-7</v>
      </c>
      <c r="O20" s="15">
        <v>1.84114951826048</v>
      </c>
      <c r="R20" s="16">
        <v>1.2</v>
      </c>
      <c r="S20" s="16">
        <v>82.74</v>
      </c>
    </row>
    <row r="21" spans="1:19" x14ac:dyDescent="0.3">
      <c r="B21" s="4" t="s">
        <v>125</v>
      </c>
      <c r="F21" s="6">
        <v>0.553657326078412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N21" s="15">
        <v>5.6000000000000004E-7</v>
      </c>
      <c r="O21" s="15">
        <v>1.8737042783861499</v>
      </c>
      <c r="R21" s="16">
        <v>1.3</v>
      </c>
      <c r="S21" s="16">
        <v>80.48</v>
      </c>
    </row>
    <row r="22" spans="1:19" x14ac:dyDescent="0.3">
      <c r="B22" s="4" t="s">
        <v>126</v>
      </c>
      <c r="C22" s="19"/>
      <c r="F22" s="6">
        <v>0.60036716271511803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N22" s="15">
        <v>5.9999999999999997E-7</v>
      </c>
      <c r="O22" s="15">
        <v>1.8541777717913399</v>
      </c>
      <c r="R22" s="16">
        <v>1.4</v>
      </c>
      <c r="S22" s="16">
        <v>82.6</v>
      </c>
    </row>
    <row r="23" spans="1:19" x14ac:dyDescent="0.3">
      <c r="B23" s="4" t="s">
        <v>127</v>
      </c>
      <c r="F23" s="6">
        <v>0.65101771996701097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N23" s="15">
        <v>6.4000000000000001E-7</v>
      </c>
      <c r="O23" s="15">
        <v>1.85348736581802</v>
      </c>
      <c r="R23" s="16">
        <v>1.5</v>
      </c>
      <c r="S23" s="16">
        <v>86.15</v>
      </c>
    </row>
    <row r="24" spans="1:19" x14ac:dyDescent="0.3">
      <c r="A24" s="4" t="s">
        <v>128</v>
      </c>
      <c r="B24" s="4" t="s">
        <v>129</v>
      </c>
      <c r="C24" s="2">
        <v>25.057572219600299</v>
      </c>
      <c r="D24" s="3" t="s">
        <v>37</v>
      </c>
      <c r="F24" s="6">
        <v>0.70594146054613105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N24" s="15">
        <v>7.1999999999999999E-7</v>
      </c>
      <c r="O24" s="15">
        <v>1.8548280099027401</v>
      </c>
      <c r="R24" s="16">
        <v>1.6</v>
      </c>
      <c r="S24" s="16">
        <v>83.1</v>
      </c>
    </row>
    <row r="25" spans="1:19" x14ac:dyDescent="0.3">
      <c r="B25" s="4" t="s">
        <v>130</v>
      </c>
      <c r="C25" s="19">
        <v>100</v>
      </c>
      <c r="D25" s="3" t="s">
        <v>36</v>
      </c>
      <c r="F25" s="6">
        <v>0.76549889570326302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N25" s="15">
        <v>7.9999999999999996E-7</v>
      </c>
      <c r="O25" s="15">
        <v>1.8508005551064901</v>
      </c>
      <c r="R25" s="16">
        <v>1.7</v>
      </c>
      <c r="S25" s="16">
        <v>82.46</v>
      </c>
    </row>
    <row r="26" spans="1:19" x14ac:dyDescent="0.3">
      <c r="B26" s="4" t="s">
        <v>131</v>
      </c>
      <c r="C26" s="20">
        <v>5.7499456379244602</v>
      </c>
      <c r="D26" s="3" t="s">
        <v>37</v>
      </c>
      <c r="F26" s="6">
        <v>0.83008095157009398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N26" s="15">
        <v>8.8000000000000004E-7</v>
      </c>
      <c r="O26" s="15">
        <v>1.8420992546417201</v>
      </c>
      <c r="R26" s="16">
        <v>1.8</v>
      </c>
      <c r="S26" s="16">
        <v>80.010000000000005</v>
      </c>
    </row>
    <row r="27" spans="1:19" x14ac:dyDescent="0.3">
      <c r="B27" s="4" t="s">
        <v>132</v>
      </c>
      <c r="F27" s="6">
        <v>0.90011153514009801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15">
        <v>9.5999999999999991E-7</v>
      </c>
      <c r="O27" s="15">
        <v>1.8451503479942299</v>
      </c>
      <c r="R27" s="16">
        <v>1.9</v>
      </c>
      <c r="S27" s="16">
        <v>83.25</v>
      </c>
    </row>
    <row r="28" spans="1:19" x14ac:dyDescent="0.3">
      <c r="B28" s="4" t="s">
        <v>133</v>
      </c>
      <c r="C28" s="19"/>
      <c r="F28" s="6">
        <v>0.97605031673088705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N28" s="15">
        <v>1.04E-6</v>
      </c>
      <c r="O28" s="15">
        <v>1.84508597594002</v>
      </c>
      <c r="R28" s="16">
        <v>2</v>
      </c>
      <c r="S28" s="16">
        <v>77.61</v>
      </c>
    </row>
    <row r="29" spans="1:19" x14ac:dyDescent="0.3">
      <c r="B29" s="4" t="s">
        <v>134</v>
      </c>
      <c r="F29" s="6">
        <v>1.0583957471916901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15">
        <v>1.1200000000000001E-6</v>
      </c>
      <c r="O29" s="15">
        <v>1.83576518946217</v>
      </c>
      <c r="R29" s="16">
        <v>2.1</v>
      </c>
      <c r="S29" s="16">
        <v>83.14</v>
      </c>
    </row>
    <row r="30" spans="1:19" x14ac:dyDescent="0.3">
      <c r="B30" s="4" t="s">
        <v>135</v>
      </c>
      <c r="F30" s="6">
        <v>1.1476883296604801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N30" s="15">
        <v>1.1999999999999999E-6</v>
      </c>
      <c r="O30" s="15">
        <v>1.8340399334555599</v>
      </c>
      <c r="R30" s="16">
        <v>2.2000000000000002</v>
      </c>
      <c r="S30" s="16">
        <v>81.349999999999994</v>
      </c>
    </row>
    <row r="31" spans="1:19" x14ac:dyDescent="0.3">
      <c r="B31" s="4" t="s">
        <v>136</v>
      </c>
      <c r="C31" s="19"/>
      <c r="F31" s="6">
        <v>1.24451416734605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N31" s="15">
        <v>1.28E-6</v>
      </c>
      <c r="O31" s="15">
        <v>1.8327108818487401</v>
      </c>
      <c r="R31" s="16">
        <v>2.2999999999999998</v>
      </c>
      <c r="S31" s="16">
        <v>84.12</v>
      </c>
    </row>
    <row r="32" spans="1:19" x14ac:dyDescent="0.3">
      <c r="B32" s="4" t="s">
        <v>137</v>
      </c>
      <c r="F32" s="6">
        <v>1.34950881062214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N32" s="15">
        <v>1.44E-6</v>
      </c>
      <c r="O32" s="15">
        <v>1.8335576170944801</v>
      </c>
      <c r="R32" s="16">
        <v>2.4</v>
      </c>
      <c r="S32" s="16">
        <v>79.599999999999994</v>
      </c>
    </row>
    <row r="33" spans="1:19" x14ac:dyDescent="0.3">
      <c r="A33" s="4" t="s">
        <v>138</v>
      </c>
      <c r="B33" s="4" t="s">
        <v>139</v>
      </c>
      <c r="C33" s="2">
        <v>18.5298170287769</v>
      </c>
      <c r="D33" s="3" t="s">
        <v>37</v>
      </c>
      <c r="F33" s="6">
        <v>1.4633614286854399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15">
        <v>1.5999999999999999E-6</v>
      </c>
      <c r="O33" s="15">
        <v>1.83555773361027</v>
      </c>
      <c r="R33" s="16">
        <v>2.5</v>
      </c>
      <c r="S33" s="16">
        <v>75.69</v>
      </c>
    </row>
    <row r="34" spans="1:19" x14ac:dyDescent="0.3">
      <c r="B34" s="4" t="s">
        <v>140</v>
      </c>
      <c r="C34" s="19">
        <v>100</v>
      </c>
      <c r="D34" s="3" t="s">
        <v>36</v>
      </c>
      <c r="F34" s="6">
        <v>1.5868193331595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N34" s="15">
        <v>1.7600000000000001E-6</v>
      </c>
      <c r="O34" s="15">
        <v>1.82797667432371</v>
      </c>
      <c r="R34" s="16">
        <v>2.6</v>
      </c>
      <c r="S34" s="16">
        <v>79.91</v>
      </c>
    </row>
    <row r="35" spans="1:19" x14ac:dyDescent="0.3">
      <c r="B35" s="4" t="s">
        <v>141</v>
      </c>
      <c r="C35" s="20">
        <v>2.8276354784729798</v>
      </c>
      <c r="D35" s="3" t="s">
        <v>37</v>
      </c>
      <c r="F35" s="6">
        <v>1.7206928833369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N35" s="15">
        <v>1.9199999999999998E-6</v>
      </c>
      <c r="O35" s="15">
        <v>1.83364609993942</v>
      </c>
      <c r="R35" s="16">
        <v>2.7</v>
      </c>
      <c r="S35" s="16">
        <v>80.989999999999995</v>
      </c>
    </row>
    <row r="36" spans="1:19" x14ac:dyDescent="0.3">
      <c r="B36" s="4" t="s">
        <v>142</v>
      </c>
      <c r="F36" s="6">
        <v>1.8658608052569401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N36" s="15">
        <v>2.08E-6</v>
      </c>
      <c r="O36" s="15">
        <v>1.81201490248514</v>
      </c>
      <c r="R36" s="16">
        <v>2.8</v>
      </c>
      <c r="S36" s="16">
        <v>78.72</v>
      </c>
    </row>
    <row r="37" spans="1:19" x14ac:dyDescent="0.3">
      <c r="B37" s="4" t="s">
        <v>143</v>
      </c>
      <c r="C37" s="19"/>
      <c r="F37" s="6">
        <v>2.0232759595324099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15">
        <v>2.2400000000000002E-6</v>
      </c>
      <c r="O37" s="15">
        <v>1.8266090939559101</v>
      </c>
      <c r="R37" s="16">
        <v>2.9</v>
      </c>
      <c r="S37" s="16">
        <v>85.84</v>
      </c>
    </row>
    <row r="38" spans="1:19" x14ac:dyDescent="0.3">
      <c r="B38" s="4" t="s">
        <v>144</v>
      </c>
      <c r="F38" s="6">
        <v>2.1939715957847601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N38" s="15">
        <v>2.3999999999999999E-6</v>
      </c>
      <c r="O38" s="15">
        <v>1.80948878727564</v>
      </c>
      <c r="R38" s="16">
        <v>3</v>
      </c>
      <c r="S38" s="16">
        <v>79.349999999999994</v>
      </c>
    </row>
    <row r="39" spans="1:19" x14ac:dyDescent="0.3">
      <c r="B39" s="4" t="s">
        <v>145</v>
      </c>
      <c r="F39" s="6">
        <v>2.3790681347406402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15">
        <v>2.5600000000000001E-6</v>
      </c>
      <c r="O39" s="15">
        <v>1.81806723614149</v>
      </c>
      <c r="R39" s="16">
        <v>3.1</v>
      </c>
      <c r="S39" s="16">
        <v>88.54</v>
      </c>
    </row>
    <row r="40" spans="1:19" x14ac:dyDescent="0.3">
      <c r="B40" s="4" t="s">
        <v>146</v>
      </c>
      <c r="C40" s="19"/>
      <c r="F40" s="6">
        <v>2.5797805225066202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N40" s="15">
        <v>2.88E-6</v>
      </c>
      <c r="O40" s="15">
        <v>1.80256875819511</v>
      </c>
      <c r="P40" s="15">
        <v>1.8069470898817701</v>
      </c>
      <c r="R40" s="16">
        <v>3.2</v>
      </c>
      <c r="S40" s="16">
        <v>84.64</v>
      </c>
    </row>
    <row r="41" spans="1:19" x14ac:dyDescent="0.3">
      <c r="B41" s="4" t="s">
        <v>147</v>
      </c>
      <c r="F41" s="6">
        <v>2.7974262052944798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N41" s="15">
        <v>3.1999999999999999E-6</v>
      </c>
      <c r="O41" s="15">
        <v>1.8073497845042199</v>
      </c>
      <c r="P41" s="15">
        <v>1.8037647903162799</v>
      </c>
      <c r="R41" s="16">
        <v>3.3</v>
      </c>
      <c r="S41" s="16">
        <v>86.2</v>
      </c>
    </row>
    <row r="42" spans="1:19" x14ac:dyDescent="0.3">
      <c r="A42" s="4" t="s">
        <v>148</v>
      </c>
      <c r="B42" s="4" t="s">
        <v>149</v>
      </c>
      <c r="C42" s="2">
        <v>15.1448486550533</v>
      </c>
      <c r="D42" s="3" t="s">
        <v>37</v>
      </c>
      <c r="F42" s="6">
        <v>3.03343377694185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N42" s="15">
        <v>3.5200000000000002E-6</v>
      </c>
      <c r="O42" s="15">
        <v>1.8051334547193401</v>
      </c>
      <c r="P42" s="15">
        <v>1.80059503893651</v>
      </c>
      <c r="R42" s="16">
        <v>3.4</v>
      </c>
      <c r="S42" s="16">
        <v>78.430000000000007</v>
      </c>
    </row>
    <row r="43" spans="1:19" x14ac:dyDescent="0.3">
      <c r="B43" s="4" t="s">
        <v>150</v>
      </c>
      <c r="C43" s="2">
        <v>18.977077702624701</v>
      </c>
      <c r="D43" s="3" t="s">
        <v>37</v>
      </c>
      <c r="F43" s="6">
        <v>3.2893523559893301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N43" s="15">
        <v>3.8399999999999997E-6</v>
      </c>
      <c r="O43" s="15">
        <v>1.80104800710132</v>
      </c>
      <c r="P43" s="15">
        <v>1.7974377862634601</v>
      </c>
      <c r="R43" s="16">
        <v>3.5</v>
      </c>
      <c r="S43" s="16">
        <v>79.94</v>
      </c>
    </row>
    <row r="44" spans="1:19" x14ac:dyDescent="0.3">
      <c r="B44" s="4" t="s">
        <v>151</v>
      </c>
      <c r="C44" s="2">
        <v>26.8267175217551</v>
      </c>
      <c r="D44" s="3" t="s">
        <v>37</v>
      </c>
      <c r="F44" s="6">
        <v>3.5668617538638099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N44" s="15">
        <v>4.16E-6</v>
      </c>
      <c r="O44" s="15">
        <v>1.79760728566122</v>
      </c>
      <c r="P44" s="15">
        <v>1.7942929830132499</v>
      </c>
      <c r="R44" s="16">
        <v>3.6</v>
      </c>
      <c r="S44" s="16">
        <v>80.3</v>
      </c>
    </row>
    <row r="45" spans="1:19" x14ac:dyDescent="0.3">
      <c r="B45" s="4" t="s">
        <v>152</v>
      </c>
      <c r="C45" s="2">
        <v>16.7091077745512</v>
      </c>
      <c r="D45" s="3" t="s">
        <v>37</v>
      </c>
      <c r="F45" s="6">
        <v>3.86778350091046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15">
        <v>4.4800000000000003E-6</v>
      </c>
      <c r="O45" s="15">
        <v>1.7928159292436301</v>
      </c>
      <c r="P45" s="15">
        <v>1.79116058009632</v>
      </c>
      <c r="R45" s="16">
        <v>3.7</v>
      </c>
      <c r="S45" s="16">
        <v>84.63</v>
      </c>
    </row>
    <row r="46" spans="1:19" x14ac:dyDescent="0.3">
      <c r="B46" s="4" t="s">
        <v>153</v>
      </c>
      <c r="C46" s="2">
        <v>23.281374593185301</v>
      </c>
      <c r="D46" s="3" t="s">
        <v>37</v>
      </c>
      <c r="F46" s="6">
        <v>4.1940928026464599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N46" s="15">
        <v>4.7999999999999998E-6</v>
      </c>
      <c r="O46" s="15">
        <v>1.79053123983574</v>
      </c>
      <c r="P46" s="15">
        <v>1.7880405286166901</v>
      </c>
      <c r="R46" s="16">
        <v>3.8</v>
      </c>
      <c r="S46" s="16">
        <v>80.52</v>
      </c>
    </row>
    <row r="47" spans="1:19" x14ac:dyDescent="0.3">
      <c r="B47" s="4" t="s">
        <v>154</v>
      </c>
      <c r="C47" s="2">
        <v>32.847729697368798</v>
      </c>
      <c r="D47" s="3" t="s">
        <v>37</v>
      </c>
      <c r="F47" s="6">
        <v>4.5479315047158604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15">
        <v>5.1200000000000001E-6</v>
      </c>
      <c r="O47" s="15">
        <v>1.78746494798136</v>
      </c>
      <c r="P47" s="15">
        <v>1.7849327798711601</v>
      </c>
      <c r="R47" s="16">
        <v>3.9</v>
      </c>
      <c r="S47" s="16">
        <v>81.77</v>
      </c>
    </row>
    <row r="48" spans="1:19" x14ac:dyDescent="0.3">
      <c r="B48" s="4" t="s">
        <v>155</v>
      </c>
      <c r="C48" s="2">
        <v>14.549580099330701</v>
      </c>
      <c r="D48" s="3" t="s">
        <v>37</v>
      </c>
      <c r="F48" s="6">
        <v>4.9316221516452101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N48" s="15">
        <v>5.7599999999999999E-6</v>
      </c>
      <c r="O48" s="15">
        <v>1.7793047379184499</v>
      </c>
      <c r="P48" s="15">
        <v>1.7787539967291399</v>
      </c>
      <c r="R48" s="16">
        <v>4</v>
      </c>
      <c r="S48" s="16">
        <v>84.07</v>
      </c>
    </row>
    <row r="49" spans="1:19" x14ac:dyDescent="0.3">
      <c r="B49" s="4" t="s">
        <v>156</v>
      </c>
      <c r="C49" s="2">
        <v>16.942104218591101</v>
      </c>
      <c r="D49" s="3" t="s">
        <v>37</v>
      </c>
      <c r="F49" s="6">
        <v>5.3476832316798903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15">
        <v>6.3999999999999997E-6</v>
      </c>
      <c r="O49" s="15">
        <v>1.7673747553628401</v>
      </c>
      <c r="P49" s="15">
        <v>1.772623844872</v>
      </c>
      <c r="R49" s="16">
        <v>4.0999999999999996</v>
      </c>
      <c r="S49" s="16">
        <v>86.95</v>
      </c>
    </row>
    <row r="50" spans="1:19" x14ac:dyDescent="0.3">
      <c r="B50" s="4" t="s">
        <v>157</v>
      </c>
      <c r="C50" s="2">
        <v>22.271589611970501</v>
      </c>
      <c r="D50" s="3" t="s">
        <v>37</v>
      </c>
      <c r="F50" s="6">
        <v>5.7988457077657403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N50" s="15">
        <v>7.0400000000000004E-6</v>
      </c>
      <c r="O50" s="15">
        <v>1.7655553162447399</v>
      </c>
      <c r="P50" s="15">
        <v>1.7665419415379899</v>
      </c>
      <c r="R50" s="16">
        <v>4.2</v>
      </c>
      <c r="S50" s="16">
        <v>81.61</v>
      </c>
    </row>
    <row r="51" spans="1:19" x14ac:dyDescent="0.3">
      <c r="B51" s="4" t="s">
        <v>158</v>
      </c>
      <c r="C51" s="2">
        <v>0.61557785923414898</v>
      </c>
      <c r="F51" s="6">
        <v>6.2880709431830004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15">
        <v>7.6799999999999993E-6</v>
      </c>
      <c r="O51" s="15">
        <v>1.7582261908452199</v>
      </c>
      <c r="P51" s="15">
        <v>1.7605079069779599</v>
      </c>
      <c r="R51" s="16">
        <v>4.3</v>
      </c>
      <c r="S51" s="16">
        <v>80.34</v>
      </c>
    </row>
    <row r="52" spans="1:19" x14ac:dyDescent="0.3">
      <c r="B52" s="4" t="s">
        <v>159</v>
      </c>
      <c r="C52" s="2">
        <v>0.69319884262940101</v>
      </c>
      <c r="F52" s="6">
        <v>6.8185701394936098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N52" s="15">
        <v>8.32E-6</v>
      </c>
      <c r="O52" s="15">
        <v>1.75165962977442</v>
      </c>
      <c r="P52" s="15">
        <v>1.75452136443164</v>
      </c>
      <c r="R52" s="16">
        <v>4.4000000000000004</v>
      </c>
      <c r="S52" s="16">
        <v>80.69</v>
      </c>
    </row>
    <row r="53" spans="1:19" x14ac:dyDescent="0.3">
      <c r="B53" s="4" t="s">
        <v>160</v>
      </c>
      <c r="C53" s="2">
        <v>0.455788101230437</v>
      </c>
      <c r="F53" s="6">
        <v>7.3938254143900597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15">
        <v>8.9600000000000006E-6</v>
      </c>
      <c r="O53" s="15">
        <v>1.74716017565127</v>
      </c>
      <c r="P53" s="15">
        <v>1.74858194010413</v>
      </c>
      <c r="R53" s="16">
        <v>4.5</v>
      </c>
      <c r="S53" s="16">
        <v>77.64</v>
      </c>
    </row>
    <row r="54" spans="1:19" x14ac:dyDescent="0.3">
      <c r="F54" s="6">
        <v>8.0176126577969296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N54" s="15">
        <v>9.5999999999999996E-6</v>
      </c>
      <c r="O54" s="15">
        <v>1.74330505803809</v>
      </c>
      <c r="P54" s="15">
        <v>1.7426892631425499</v>
      </c>
      <c r="R54" s="16">
        <v>4.5999999999999996</v>
      </c>
      <c r="S54" s="16">
        <v>76.55</v>
      </c>
    </row>
    <row r="55" spans="1:19" x14ac:dyDescent="0.3">
      <c r="A55" s="13" t="s">
        <v>161</v>
      </c>
      <c r="B55" s="4" t="s">
        <v>162</v>
      </c>
      <c r="C55" s="2">
        <v>0.49907794594764698</v>
      </c>
      <c r="F55" s="6">
        <v>8.6940263162500298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15">
        <v>1.024E-5</v>
      </c>
      <c r="O55" s="15">
        <v>1.73711816017539</v>
      </c>
      <c r="P55" s="15">
        <v>1.7368429656128801</v>
      </c>
      <c r="R55" s="16">
        <v>4.7</v>
      </c>
      <c r="S55" s="16">
        <v>81.27</v>
      </c>
    </row>
    <row r="56" spans="1:19" x14ac:dyDescent="0.3">
      <c r="B56" s="4" t="s">
        <v>163</v>
      </c>
      <c r="C56" s="2">
        <v>9.4499915838241605E-2</v>
      </c>
      <c r="D56" s="3" t="s">
        <v>68</v>
      </c>
      <c r="F56" s="6">
        <v>9.4275062682334596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N56" s="15">
        <v>1.152E-5</v>
      </c>
      <c r="O56" s="15">
        <v>1.72062619189712</v>
      </c>
      <c r="P56" s="15">
        <v>1.72528805156992</v>
      </c>
      <c r="R56" s="16">
        <v>4.8</v>
      </c>
      <c r="S56" s="16">
        <v>79.72</v>
      </c>
    </row>
    <row r="57" spans="1:19" x14ac:dyDescent="0.3">
      <c r="B57" s="4" t="s">
        <v>164</v>
      </c>
      <c r="C57" s="2">
        <v>101.81297000000001</v>
      </c>
      <c r="D57" s="3" t="s">
        <v>36</v>
      </c>
      <c r="F57" s="6">
        <v>10.2228669668803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N57" s="15">
        <v>1.2799999999999999E-5</v>
      </c>
      <c r="O57" s="15">
        <v>1.71243083140092</v>
      </c>
      <c r="P57" s="15">
        <v>1.7139143120120299</v>
      </c>
      <c r="R57" s="16">
        <v>4.9000000000000004</v>
      </c>
      <c r="S57" s="16">
        <v>80.22</v>
      </c>
    </row>
    <row r="58" spans="1:19" x14ac:dyDescent="0.3">
      <c r="B58" s="4" t="s">
        <v>165</v>
      </c>
      <c r="C58" s="2">
        <v>85.815405845642104</v>
      </c>
      <c r="D58" s="3" t="s">
        <v>36</v>
      </c>
      <c r="F58" s="6">
        <v>11.085329041326199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N58" s="15">
        <v>1.4080000000000001E-5</v>
      </c>
      <c r="O58" s="15">
        <v>1.70096773329577</v>
      </c>
      <c r="P58" s="15">
        <v>1.70271890622626</v>
      </c>
      <c r="R58" s="16">
        <v>5</v>
      </c>
      <c r="S58" s="16">
        <v>84.17</v>
      </c>
    </row>
    <row r="59" spans="1:19" x14ac:dyDescent="0.3">
      <c r="B59" s="4" t="s">
        <v>166</v>
      </c>
      <c r="C59" s="2" t="s">
        <v>167</v>
      </c>
      <c r="F59" s="6">
        <v>12.020553564140799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15">
        <v>1.5359999999999999E-5</v>
      </c>
      <c r="O59" s="15">
        <v>1.69759206426329</v>
      </c>
      <c r="P59" s="15">
        <v>1.69169903804041</v>
      </c>
      <c r="R59" s="16">
        <v>5.0999999999999996</v>
      </c>
      <c r="S59" s="16">
        <v>89.01</v>
      </c>
    </row>
    <row r="60" spans="1:19" x14ac:dyDescent="0.3">
      <c r="B60" s="4" t="s">
        <v>19</v>
      </c>
      <c r="C60" s="2">
        <v>12</v>
      </c>
      <c r="F60" s="6">
        <v>13.0346792097648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N60" s="15">
        <v>1.664E-5</v>
      </c>
      <c r="O60" s="15">
        <v>1.6791442187972601</v>
      </c>
      <c r="P60" s="15">
        <v>1.6808519551246901</v>
      </c>
      <c r="R60" s="16">
        <v>5.2</v>
      </c>
      <c r="S60" s="16">
        <v>78.89</v>
      </c>
    </row>
    <row r="61" spans="1:19" x14ac:dyDescent="0.3">
      <c r="F61" s="6">
        <v>14.134362547855</v>
      </c>
      <c r="G61" s="6">
        <v>0.27634974415058</v>
      </c>
      <c r="H61" s="6">
        <v>1.1159849687312799</v>
      </c>
      <c r="I61" s="6">
        <v>2.8046713482456598</v>
      </c>
      <c r="J61" s="6">
        <v>0.27634974415058</v>
      </c>
      <c r="K61" s="6">
        <v>1.1159849687312799</v>
      </c>
      <c r="L61" s="6">
        <v>2.8046713482456598</v>
      </c>
      <c r="N61" s="15">
        <v>1.7920000000000001E-5</v>
      </c>
      <c r="O61" s="15">
        <v>1.6702292949972499</v>
      </c>
      <c r="P61" s="15">
        <v>1.6701749483042501</v>
      </c>
      <c r="R61" s="16">
        <v>5.3</v>
      </c>
      <c r="S61" s="16">
        <v>81.39</v>
      </c>
    </row>
    <row r="62" spans="1:19" x14ac:dyDescent="0.3">
      <c r="A62" s="13" t="s">
        <v>11</v>
      </c>
      <c r="B62" s="13" t="s">
        <v>12</v>
      </c>
      <c r="F62" s="6">
        <v>15.326821736014899</v>
      </c>
      <c r="G62" s="6">
        <v>3.3313728922690098</v>
      </c>
      <c r="H62" s="6">
        <v>10.4838901557582</v>
      </c>
      <c r="I62" s="6">
        <v>20.664193341827598</v>
      </c>
      <c r="J62" s="6">
        <v>3.6077226364195898</v>
      </c>
      <c r="K62" s="6">
        <v>11.5998751244895</v>
      </c>
      <c r="L62" s="6">
        <v>23.4688646900733</v>
      </c>
      <c r="N62" s="15">
        <v>1.9199999999999999E-5</v>
      </c>
      <c r="O62" s="15">
        <v>1.66052007203665</v>
      </c>
      <c r="P62" s="15">
        <v>1.65966535088259</v>
      </c>
      <c r="R62" s="16">
        <v>5.4</v>
      </c>
      <c r="S62" s="16">
        <v>83.01</v>
      </c>
    </row>
    <row r="63" spans="1:19" x14ac:dyDescent="0.3">
      <c r="B63" s="4" t="s">
        <v>33</v>
      </c>
      <c r="F63" s="6">
        <v>16.619883898706799</v>
      </c>
      <c r="G63" s="6">
        <v>5.8876181920388202</v>
      </c>
      <c r="H63" s="6">
        <v>14.4339434560949</v>
      </c>
      <c r="I63" s="6">
        <v>22.3127631823284</v>
      </c>
      <c r="J63" s="6">
        <v>9.49534082845841</v>
      </c>
      <c r="K63" s="6">
        <v>26.033818580584398</v>
      </c>
      <c r="L63" s="6">
        <v>45.781627872401799</v>
      </c>
      <c r="N63" s="15">
        <v>2.048E-5</v>
      </c>
      <c r="O63" s="15">
        <v>1.6497890946982701</v>
      </c>
      <c r="P63" s="15">
        <v>1.6493205379754701</v>
      </c>
      <c r="R63" s="16">
        <v>5.5</v>
      </c>
      <c r="S63" s="16">
        <v>83.75</v>
      </c>
    </row>
    <row r="64" spans="1:19" x14ac:dyDescent="0.3">
      <c r="B64" s="4" t="s">
        <v>41</v>
      </c>
      <c r="F64" s="6">
        <v>18.022036503330099</v>
      </c>
      <c r="G64" s="6">
        <v>7.93071546295727</v>
      </c>
      <c r="H64" s="6">
        <v>15.140720039166199</v>
      </c>
      <c r="I64" s="6">
        <v>18.356388784252601</v>
      </c>
      <c r="J64" s="6">
        <v>17.426056291415701</v>
      </c>
      <c r="K64" s="6">
        <v>41.174538619750599</v>
      </c>
      <c r="L64" s="6">
        <v>64.138016656654401</v>
      </c>
      <c r="N64" s="15">
        <v>2.304E-5</v>
      </c>
      <c r="O64" s="15">
        <v>1.63033520055615</v>
      </c>
      <c r="P64" s="15">
        <v>1.6291149713061199</v>
      </c>
      <c r="R64" s="16">
        <v>5.6</v>
      </c>
      <c r="S64" s="16">
        <v>83.46</v>
      </c>
    </row>
    <row r="65" spans="2:19" x14ac:dyDescent="0.3">
      <c r="B65" s="4" t="s">
        <v>47</v>
      </c>
      <c r="C65" s="2" t="s">
        <v>48</v>
      </c>
      <c r="F65" s="6">
        <v>19.542483070692999</v>
      </c>
      <c r="G65" s="6">
        <v>9.4541920248662805</v>
      </c>
      <c r="H65" s="6">
        <v>14.050328374216299</v>
      </c>
      <c r="I65" s="6">
        <v>13.3597876252323</v>
      </c>
      <c r="J65" s="6">
        <v>26.880248316282</v>
      </c>
      <c r="K65" s="6">
        <v>55.224866993966899</v>
      </c>
      <c r="L65" s="6">
        <v>77.497804281886602</v>
      </c>
      <c r="N65" s="15">
        <v>2.5599999999999999E-5</v>
      </c>
      <c r="O65" s="15">
        <v>1.60933810503909</v>
      </c>
      <c r="P65" s="15">
        <v>1.6095380608112599</v>
      </c>
      <c r="R65" s="16">
        <v>5.7</v>
      </c>
      <c r="S65" s="16">
        <v>86.61</v>
      </c>
    </row>
    <row r="66" spans="2:19" x14ac:dyDescent="0.3">
      <c r="B66" s="4" t="s">
        <v>51</v>
      </c>
      <c r="C66" s="2" t="s">
        <v>167</v>
      </c>
      <c r="F66" s="6">
        <v>21.191203585552302</v>
      </c>
      <c r="G66" s="6">
        <v>10.4590084115249</v>
      </c>
      <c r="H66" s="6">
        <v>12.095282050303901</v>
      </c>
      <c r="I66" s="6">
        <v>9.0198941692051608</v>
      </c>
      <c r="J66" s="6">
        <v>37.339256727806799</v>
      </c>
      <c r="K66" s="6">
        <v>67.320149044270707</v>
      </c>
      <c r="L66" s="6">
        <v>86.517698451091803</v>
      </c>
      <c r="N66" s="15">
        <v>2.8160000000000001E-5</v>
      </c>
      <c r="O66" s="15">
        <v>1.5897165282129599</v>
      </c>
      <c r="P66" s="15">
        <v>1.59057024709956</v>
      </c>
      <c r="R66" s="16">
        <v>5.8</v>
      </c>
      <c r="S66" s="16">
        <v>81.45</v>
      </c>
    </row>
    <row r="67" spans="2:19" x14ac:dyDescent="0.3">
      <c r="B67" s="4" t="s">
        <v>55</v>
      </c>
      <c r="C67" s="2">
        <v>25</v>
      </c>
      <c r="D67" s="3" t="s">
        <v>34</v>
      </c>
      <c r="F67" s="6">
        <v>22.9790200037462</v>
      </c>
      <c r="G67" s="6">
        <v>10.9529633519876</v>
      </c>
      <c r="H67" s="6">
        <v>9.8526381974338495</v>
      </c>
      <c r="I67" s="6">
        <v>5.7624920445149801</v>
      </c>
      <c r="J67" s="6">
        <v>48.292220079794397</v>
      </c>
      <c r="K67" s="6">
        <v>77.172787241704597</v>
      </c>
      <c r="L67" s="6">
        <v>92.280190495606803</v>
      </c>
      <c r="N67" s="15">
        <v>3.0719999999999997E-5</v>
      </c>
      <c r="O67" s="15">
        <v>1.5732828103626</v>
      </c>
      <c r="P67" s="15">
        <v>1.57219257933137</v>
      </c>
      <c r="R67" s="16">
        <v>5.9</v>
      </c>
      <c r="S67" s="16">
        <v>86.07</v>
      </c>
    </row>
    <row r="68" spans="2:19" x14ac:dyDescent="0.3">
      <c r="B68" s="4" t="s">
        <v>56</v>
      </c>
      <c r="C68" s="2" t="s">
        <v>168</v>
      </c>
      <c r="F68" s="6">
        <v>24.917667285900201</v>
      </c>
      <c r="G68" s="6">
        <v>10.9500004844146</v>
      </c>
      <c r="H68" s="6">
        <v>7.6587673024851899</v>
      </c>
      <c r="I68" s="6">
        <v>3.5130880912950899</v>
      </c>
      <c r="J68" s="6">
        <v>59.242220564208999</v>
      </c>
      <c r="K68" s="6">
        <v>84.8315545441898</v>
      </c>
      <c r="L68" s="6">
        <v>95.793278586901906</v>
      </c>
      <c r="N68" s="15">
        <v>3.328E-5</v>
      </c>
      <c r="O68" s="15">
        <v>1.55531268952449</v>
      </c>
      <c r="P68" s="15">
        <v>1.55438669628491</v>
      </c>
      <c r="R68" s="16">
        <v>6</v>
      </c>
      <c r="S68" s="16">
        <v>86.19</v>
      </c>
    </row>
    <row r="69" spans="2:19" x14ac:dyDescent="0.3">
      <c r="B69" s="4" t="s">
        <v>58</v>
      </c>
      <c r="C69" s="2" t="s">
        <v>12</v>
      </c>
      <c r="F69" s="6">
        <v>27.019870423960501</v>
      </c>
      <c r="G69" s="6">
        <v>10.469448957748099</v>
      </c>
      <c r="H69" s="6">
        <v>5.6913757700210299</v>
      </c>
      <c r="I69" s="6">
        <v>2.0474805641125</v>
      </c>
      <c r="J69" s="6">
        <v>69.711669521957106</v>
      </c>
      <c r="K69" s="6">
        <v>90.522930314210797</v>
      </c>
      <c r="L69" s="6">
        <v>97.840759151014396</v>
      </c>
      <c r="N69" s="15">
        <v>3.5840000000000002E-5</v>
      </c>
      <c r="O69" s="15">
        <v>1.53875387628625</v>
      </c>
      <c r="P69" s="15">
        <v>1.5371348080114</v>
      </c>
      <c r="R69" s="16">
        <v>6.1</v>
      </c>
      <c r="S69" s="16">
        <v>77.67</v>
      </c>
    </row>
    <row r="70" spans="2:19" x14ac:dyDescent="0.3">
      <c r="B70" s="4" t="s">
        <v>59</v>
      </c>
      <c r="C70" s="2" t="s">
        <v>60</v>
      </c>
      <c r="F70" s="6">
        <v>29.299427966145799</v>
      </c>
      <c r="G70" s="6">
        <v>9.5352286952841308</v>
      </c>
      <c r="H70" s="6">
        <v>4.0271198866370703</v>
      </c>
      <c r="I70" s="6">
        <v>1.1362383614134</v>
      </c>
      <c r="J70" s="6">
        <v>79.246898217241295</v>
      </c>
      <c r="K70" s="6">
        <v>94.550050200847906</v>
      </c>
      <c r="L70" s="6">
        <v>98.976997512427801</v>
      </c>
      <c r="N70" s="15">
        <v>3.8399999999999998E-5</v>
      </c>
      <c r="O70" s="15">
        <v>1.5217943421540401</v>
      </c>
      <c r="P70" s="15">
        <v>1.5204196780610899</v>
      </c>
      <c r="R70" s="16">
        <v>6.2</v>
      </c>
      <c r="S70" s="16">
        <v>86.4</v>
      </c>
    </row>
    <row r="71" spans="2:19" x14ac:dyDescent="0.3">
      <c r="F71" s="6">
        <v>31.771302588560999</v>
      </c>
      <c r="G71" s="6">
        <v>8.1750486996011897</v>
      </c>
      <c r="H71" s="6">
        <v>2.68127619053829</v>
      </c>
      <c r="I71" s="6">
        <v>0.59331974662404896</v>
      </c>
      <c r="J71" s="6">
        <v>87.421946916842501</v>
      </c>
      <c r="K71" s="6">
        <v>97.231326391386204</v>
      </c>
      <c r="L71" s="6">
        <v>99.570317259051805</v>
      </c>
      <c r="N71" s="15">
        <v>4.0960000000000001E-5</v>
      </c>
      <c r="O71" s="15">
        <v>1.50685951817189</v>
      </c>
      <c r="P71" s="15">
        <v>1.50422460626222</v>
      </c>
      <c r="R71" s="16">
        <v>6.3</v>
      </c>
      <c r="S71" s="16">
        <v>77.78</v>
      </c>
    </row>
    <row r="72" spans="2:19" x14ac:dyDescent="0.3">
      <c r="B72" s="13" t="s">
        <v>61</v>
      </c>
      <c r="F72" s="6">
        <v>34.451719307975701</v>
      </c>
      <c r="G72" s="6">
        <v>6.4196233363983799</v>
      </c>
      <c r="H72" s="6">
        <v>1.6344163614449401</v>
      </c>
      <c r="I72" s="6">
        <v>0.28364969039705501</v>
      </c>
      <c r="J72" s="6">
        <v>93.841570253240803</v>
      </c>
      <c r="K72" s="6">
        <v>98.865742752831096</v>
      </c>
      <c r="L72" s="6">
        <v>99.853966949448903</v>
      </c>
      <c r="N72" s="15">
        <v>4.6079999999999999E-5</v>
      </c>
      <c r="O72" s="15">
        <v>1.4779226788528299</v>
      </c>
      <c r="P72" s="15">
        <v>1.4733304182293701</v>
      </c>
      <c r="R72" s="16">
        <v>6.4</v>
      </c>
      <c r="S72" s="16">
        <v>78.400000000000006</v>
      </c>
    </row>
    <row r="73" spans="2:19" x14ac:dyDescent="0.3">
      <c r="B73" s="4" t="s">
        <v>62</v>
      </c>
      <c r="C73" s="2" t="s">
        <v>52</v>
      </c>
      <c r="F73" s="6">
        <v>37.358271980415701</v>
      </c>
      <c r="G73" s="6">
        <v>4.3019270574807402</v>
      </c>
      <c r="H73" s="6">
        <v>0.84982358968344895</v>
      </c>
      <c r="I73" s="6">
        <v>0.115670005626162</v>
      </c>
      <c r="J73" s="6">
        <v>98.1434973107216</v>
      </c>
      <c r="K73" s="6">
        <v>99.715566342514606</v>
      </c>
      <c r="L73" s="6">
        <v>99.969636955075003</v>
      </c>
      <c r="N73" s="15">
        <v>5.1199999999999998E-5</v>
      </c>
      <c r="O73" s="15">
        <v>1.4491566170732999</v>
      </c>
      <c r="P73" s="15">
        <v>1.4443287469092401</v>
      </c>
      <c r="R73" s="16">
        <v>6.5</v>
      </c>
      <c r="S73" s="16">
        <v>89.22</v>
      </c>
    </row>
    <row r="74" spans="2:19" x14ac:dyDescent="0.3">
      <c r="B74" s="4" t="s">
        <v>63</v>
      </c>
      <c r="C74" s="2">
        <v>60</v>
      </c>
      <c r="F74" s="6">
        <v>40.5100387846133</v>
      </c>
      <c r="G74" s="6">
        <v>1.85650268927843</v>
      </c>
      <c r="H74" s="6">
        <v>0.28443365748543498</v>
      </c>
      <c r="I74" s="6">
        <v>3.0363044924964801E-2</v>
      </c>
      <c r="J74" s="6">
        <v>100</v>
      </c>
      <c r="K74" s="6">
        <v>100</v>
      </c>
      <c r="L74" s="6">
        <v>100</v>
      </c>
      <c r="N74" s="15">
        <v>5.6320000000000003E-5</v>
      </c>
      <c r="O74" s="15">
        <v>1.4237156609105599</v>
      </c>
      <c r="P74" s="15">
        <v>1.4171036604798299</v>
      </c>
      <c r="R74" s="16">
        <v>6.6</v>
      </c>
      <c r="S74" s="16">
        <v>76.819999999999993</v>
      </c>
    </row>
    <row r="75" spans="2:19" x14ac:dyDescent="0.3">
      <c r="B75" s="4" t="s">
        <v>64</v>
      </c>
      <c r="C75" s="2" t="s">
        <v>65</v>
      </c>
      <c r="F75" s="6">
        <v>43.927707448330899</v>
      </c>
      <c r="G75" s="6">
        <v>0</v>
      </c>
      <c r="H75" s="6">
        <v>0</v>
      </c>
      <c r="I75" s="6">
        <v>0</v>
      </c>
      <c r="J75" s="6">
        <v>100</v>
      </c>
      <c r="K75" s="6">
        <v>100</v>
      </c>
      <c r="L75" s="6">
        <v>100</v>
      </c>
      <c r="N75" s="15">
        <v>6.1439999999999995E-5</v>
      </c>
      <c r="O75" s="15">
        <v>1.39815387352209</v>
      </c>
      <c r="P75" s="15">
        <v>1.3915463288727099</v>
      </c>
      <c r="R75" s="16">
        <v>6.7</v>
      </c>
      <c r="S75" s="16">
        <v>81.709999999999994</v>
      </c>
    </row>
    <row r="76" spans="2:19" x14ac:dyDescent="0.3">
      <c r="F76" s="6">
        <v>47.633711039523199</v>
      </c>
      <c r="G76" s="6">
        <v>0</v>
      </c>
      <c r="H76" s="6">
        <v>0</v>
      </c>
      <c r="I76" s="6">
        <v>0</v>
      </c>
      <c r="J76" s="6">
        <v>100</v>
      </c>
      <c r="K76" s="6">
        <v>100</v>
      </c>
      <c r="L76" s="6">
        <v>100</v>
      </c>
      <c r="N76" s="15">
        <v>6.656E-5</v>
      </c>
      <c r="O76" s="15">
        <v>1.3738095603157801</v>
      </c>
      <c r="P76" s="15">
        <v>1.3675545887337299</v>
      </c>
      <c r="R76" s="16">
        <v>6.8</v>
      </c>
      <c r="S76" s="16">
        <v>76.67</v>
      </c>
    </row>
    <row r="77" spans="2:19" x14ac:dyDescent="0.3">
      <c r="B77" s="13" t="s">
        <v>66</v>
      </c>
      <c r="F77" s="6">
        <v>51.652375213653499</v>
      </c>
      <c r="G77" s="6">
        <v>0</v>
      </c>
      <c r="H77" s="6">
        <v>0</v>
      </c>
      <c r="I77" s="6">
        <v>0</v>
      </c>
      <c r="J77" s="6">
        <v>100</v>
      </c>
      <c r="K77" s="6">
        <v>100</v>
      </c>
      <c r="L77" s="6">
        <v>100</v>
      </c>
      <c r="N77" s="15">
        <v>7.1680000000000005E-5</v>
      </c>
      <c r="O77" s="15">
        <v>1.3507559478359601</v>
      </c>
      <c r="P77" s="15">
        <v>1.3450325350332299</v>
      </c>
      <c r="R77" s="16">
        <v>6.9</v>
      </c>
      <c r="S77" s="16">
        <v>80.900000000000006</v>
      </c>
    </row>
    <row r="78" spans="2:19" x14ac:dyDescent="0.3">
      <c r="B78" s="4" t="s">
        <v>62</v>
      </c>
      <c r="C78" s="2" t="s">
        <v>169</v>
      </c>
      <c r="F78" s="6">
        <v>56.010077883672601</v>
      </c>
      <c r="G78" s="6">
        <v>0</v>
      </c>
      <c r="H78" s="6">
        <v>0</v>
      </c>
      <c r="I78" s="6">
        <v>0</v>
      </c>
      <c r="J78" s="6">
        <v>100</v>
      </c>
      <c r="K78" s="6">
        <v>100</v>
      </c>
      <c r="L78" s="6">
        <v>100</v>
      </c>
      <c r="N78" s="15">
        <v>7.6799999999999997E-5</v>
      </c>
      <c r="O78" s="15">
        <v>1.3319206261590499</v>
      </c>
      <c r="P78" s="15">
        <v>1.3238901376936001</v>
      </c>
      <c r="R78" s="16">
        <v>7</v>
      </c>
      <c r="S78" s="16">
        <v>79.84</v>
      </c>
    </row>
    <row r="79" spans="2:19" x14ac:dyDescent="0.3">
      <c r="B79" s="4" t="s">
        <v>67</v>
      </c>
      <c r="C79" s="2">
        <v>0.49907794594764698</v>
      </c>
      <c r="D79" s="3" t="s">
        <v>68</v>
      </c>
      <c r="F79" s="6">
        <v>60.735422360709201</v>
      </c>
      <c r="G79" s="6">
        <v>0</v>
      </c>
      <c r="H79" s="6">
        <v>0</v>
      </c>
      <c r="I79" s="6">
        <v>0</v>
      </c>
      <c r="J79" s="6">
        <v>100</v>
      </c>
      <c r="K79" s="6">
        <v>100</v>
      </c>
      <c r="L79" s="6">
        <v>100</v>
      </c>
      <c r="N79" s="15">
        <v>8.1920000000000002E-5</v>
      </c>
      <c r="O79" s="15">
        <v>1.3127987974436399</v>
      </c>
      <c r="P79" s="15">
        <v>1.3040428817012399</v>
      </c>
      <c r="R79" s="16">
        <v>7.1</v>
      </c>
      <c r="S79" s="16">
        <v>79.58</v>
      </c>
    </row>
    <row r="80" spans="2:19" x14ac:dyDescent="0.3">
      <c r="F80" s="6">
        <v>65.859425101942904</v>
      </c>
      <c r="G80" s="6">
        <v>0</v>
      </c>
      <c r="H80" s="6">
        <v>0</v>
      </c>
      <c r="I80" s="6">
        <v>0</v>
      </c>
      <c r="J80" s="6">
        <v>100</v>
      </c>
      <c r="K80" s="6">
        <v>100</v>
      </c>
      <c r="L80" s="6">
        <v>100</v>
      </c>
      <c r="N80" s="15">
        <v>9.2159999999999999E-5</v>
      </c>
      <c r="O80" s="15">
        <v>1.2754456989776</v>
      </c>
      <c r="P80" s="15">
        <v>1.26792130266868</v>
      </c>
      <c r="R80" s="16">
        <v>7.2</v>
      </c>
      <c r="S80" s="16">
        <v>81.28</v>
      </c>
    </row>
    <row r="81" spans="1:19" x14ac:dyDescent="0.3">
      <c r="B81" s="13" t="s">
        <v>69</v>
      </c>
      <c r="F81" s="6">
        <v>71.415719298009293</v>
      </c>
      <c r="G81" s="6">
        <v>0</v>
      </c>
      <c r="H81" s="6">
        <v>0</v>
      </c>
      <c r="I81" s="6">
        <v>0</v>
      </c>
      <c r="J81" s="6">
        <v>100</v>
      </c>
      <c r="K81" s="6">
        <v>100</v>
      </c>
      <c r="L81" s="6">
        <v>100</v>
      </c>
      <c r="N81" s="15">
        <v>1.024E-4</v>
      </c>
      <c r="O81" s="15">
        <v>1.2430413289464299</v>
      </c>
      <c r="P81" s="15">
        <v>1.2360896484402999</v>
      </c>
      <c r="R81" s="16">
        <v>7.3</v>
      </c>
      <c r="S81" s="16">
        <v>82.26</v>
      </c>
    </row>
    <row r="82" spans="1:19" x14ac:dyDescent="0.3">
      <c r="B82" s="4" t="s">
        <v>62</v>
      </c>
      <c r="C82" s="2" t="s">
        <v>169</v>
      </c>
      <c r="F82" s="6">
        <v>77.440775636251104</v>
      </c>
      <c r="G82" s="6">
        <v>0</v>
      </c>
      <c r="H82" s="6">
        <v>0</v>
      </c>
      <c r="I82" s="6">
        <v>0</v>
      </c>
      <c r="J82" s="6">
        <v>100</v>
      </c>
      <c r="K82" s="6">
        <v>100</v>
      </c>
      <c r="L82" s="6">
        <v>100</v>
      </c>
      <c r="N82" s="15">
        <v>1.1264000000000001E-4</v>
      </c>
      <c r="O82" s="15">
        <v>1.2163986107828599</v>
      </c>
      <c r="P82" s="15">
        <v>1.2080384325728399</v>
      </c>
      <c r="R82" s="16">
        <v>7.4</v>
      </c>
      <c r="S82" s="16">
        <v>85.35</v>
      </c>
    </row>
    <row r="83" spans="1:19" x14ac:dyDescent="0.3">
      <c r="B83" s="4" t="s">
        <v>70</v>
      </c>
      <c r="C83" s="2">
        <v>9.4499915838241605E-2</v>
      </c>
      <c r="D83" s="3" t="s">
        <v>68</v>
      </c>
      <c r="F83" s="6">
        <v>83.974141688878106</v>
      </c>
      <c r="G83" s="6">
        <v>0</v>
      </c>
      <c r="H83" s="6">
        <v>0</v>
      </c>
      <c r="I83" s="6">
        <v>0</v>
      </c>
      <c r="J83" s="6">
        <v>100</v>
      </c>
      <c r="K83" s="6">
        <v>100</v>
      </c>
      <c r="L83" s="6">
        <v>100</v>
      </c>
      <c r="N83" s="15">
        <v>1.2287999999999999E-4</v>
      </c>
      <c r="O83" s="15">
        <v>1.1927270256239599</v>
      </c>
      <c r="P83" s="15">
        <v>1.1833186770113899</v>
      </c>
      <c r="R83" s="16">
        <v>7.5</v>
      </c>
      <c r="S83" s="16">
        <v>83.39</v>
      </c>
    </row>
    <row r="84" spans="1:19" x14ac:dyDescent="0.3">
      <c r="F84" s="6">
        <v>91.058701497338902</v>
      </c>
      <c r="G84" s="6">
        <v>0</v>
      </c>
      <c r="H84" s="6">
        <v>0</v>
      </c>
      <c r="I84" s="6">
        <v>0</v>
      </c>
      <c r="J84" s="6">
        <v>100</v>
      </c>
      <c r="K84" s="6">
        <v>100</v>
      </c>
      <c r="L84" s="6">
        <v>100</v>
      </c>
      <c r="N84" s="15">
        <v>1.3312E-4</v>
      </c>
      <c r="O84" s="15">
        <v>1.17035179738437</v>
      </c>
      <c r="P84" s="15">
        <v>1.16153472590191</v>
      </c>
      <c r="R84" s="16">
        <v>7.6</v>
      </c>
      <c r="S84" s="16">
        <v>85.6</v>
      </c>
    </row>
    <row r="85" spans="1:19" x14ac:dyDescent="0.3">
      <c r="B85" s="13" t="s">
        <v>71</v>
      </c>
      <c r="F85" s="6">
        <v>98.740957056780104</v>
      </c>
      <c r="G85" s="6">
        <v>0</v>
      </c>
      <c r="H85" s="6">
        <v>0</v>
      </c>
      <c r="I85" s="6">
        <v>0</v>
      </c>
      <c r="J85" s="6">
        <v>100</v>
      </c>
      <c r="K85" s="6">
        <v>100</v>
      </c>
      <c r="L85" s="6">
        <v>100</v>
      </c>
      <c r="N85" s="15">
        <v>1.4336000000000001E-4</v>
      </c>
      <c r="O85" s="15">
        <v>1.1508508408895499</v>
      </c>
      <c r="P85" s="15">
        <v>1.1423379128605999</v>
      </c>
      <c r="R85" s="16">
        <v>7.7</v>
      </c>
      <c r="S85" s="16">
        <v>80.42</v>
      </c>
    </row>
    <row r="86" spans="1:19" x14ac:dyDescent="0.3">
      <c r="B86" s="4" t="s">
        <v>13</v>
      </c>
      <c r="C86" s="2" t="s">
        <v>72</v>
      </c>
      <c r="F86" s="6">
        <v>107.071333548214</v>
      </c>
      <c r="G86" s="6">
        <v>0</v>
      </c>
      <c r="H86" s="6">
        <v>0</v>
      </c>
      <c r="I86" s="6">
        <v>0</v>
      </c>
      <c r="J86" s="6">
        <v>100</v>
      </c>
      <c r="K86" s="6">
        <v>100</v>
      </c>
      <c r="L86" s="6">
        <v>100</v>
      </c>
      <c r="N86" s="15">
        <v>1.5359999999999999E-4</v>
      </c>
      <c r="O86" s="15">
        <v>1.1340085517837299</v>
      </c>
      <c r="P86" s="15">
        <v>1.1254209803403701</v>
      </c>
      <c r="R86" s="16">
        <v>7.8</v>
      </c>
      <c r="S86" s="16">
        <v>88.74</v>
      </c>
    </row>
    <row r="87" spans="1:19" x14ac:dyDescent="0.3">
      <c r="B87" s="4" t="s">
        <v>73</v>
      </c>
      <c r="C87" s="2" t="s">
        <v>74</v>
      </c>
      <c r="F87" s="6">
        <v>116.104510321898</v>
      </c>
      <c r="G87" s="6">
        <v>0</v>
      </c>
      <c r="H87" s="6">
        <v>0</v>
      </c>
      <c r="I87" s="6">
        <v>0</v>
      </c>
      <c r="J87" s="6">
        <v>100</v>
      </c>
      <c r="K87" s="6">
        <v>100</v>
      </c>
      <c r="L87" s="6">
        <v>100</v>
      </c>
      <c r="N87" s="15">
        <v>1.6384E-4</v>
      </c>
      <c r="O87" s="15">
        <v>1.12043481666948</v>
      </c>
      <c r="P87" s="15">
        <v>1.1105131617728701</v>
      </c>
      <c r="R87" s="16">
        <v>7.9</v>
      </c>
      <c r="S87" s="16">
        <v>83.6</v>
      </c>
    </row>
    <row r="88" spans="1:19" x14ac:dyDescent="0.3">
      <c r="B88" s="4" t="s">
        <v>75</v>
      </c>
      <c r="C88" s="2" t="s">
        <v>76</v>
      </c>
      <c r="F88" s="6">
        <v>125.899779804438</v>
      </c>
      <c r="G88" s="6">
        <v>0</v>
      </c>
      <c r="H88" s="6">
        <v>0</v>
      </c>
      <c r="I88" s="6">
        <v>0</v>
      </c>
      <c r="J88" s="6">
        <v>100</v>
      </c>
      <c r="K88" s="6">
        <v>100</v>
      </c>
      <c r="L88" s="6">
        <v>100</v>
      </c>
      <c r="N88" s="15">
        <v>1.8432E-4</v>
      </c>
      <c r="O88" s="15">
        <v>1.0946019423344999</v>
      </c>
      <c r="P88" s="15">
        <v>1.0857987670371001</v>
      </c>
      <c r="R88" s="16">
        <v>8</v>
      </c>
      <c r="S88" s="16">
        <v>77.25</v>
      </c>
    </row>
    <row r="89" spans="1:19" x14ac:dyDescent="0.3">
      <c r="F89" s="6">
        <v>136.52143668544801</v>
      </c>
      <c r="G89" s="6">
        <v>0</v>
      </c>
      <c r="H89" s="6">
        <v>0</v>
      </c>
      <c r="I89" s="6">
        <v>0</v>
      </c>
      <c r="J89" s="6">
        <v>100</v>
      </c>
      <c r="K89" s="6">
        <v>100</v>
      </c>
      <c r="L89" s="6">
        <v>100</v>
      </c>
      <c r="N89" s="15">
        <v>2.0479999999999999E-4</v>
      </c>
      <c r="O89" s="15">
        <v>1.07521736785622</v>
      </c>
      <c r="P89" s="15">
        <v>1.0666061170939301</v>
      </c>
      <c r="R89" s="16">
        <v>8.1</v>
      </c>
      <c r="S89" s="16">
        <v>79.89</v>
      </c>
    </row>
    <row r="90" spans="1:19" x14ac:dyDescent="0.3">
      <c r="B90" s="13" t="s">
        <v>77</v>
      </c>
      <c r="F90" s="6">
        <v>148.039199938313</v>
      </c>
      <c r="G90" s="6">
        <v>0</v>
      </c>
      <c r="H90" s="6">
        <v>0</v>
      </c>
      <c r="I90" s="6">
        <v>0</v>
      </c>
      <c r="J90" s="6">
        <v>100</v>
      </c>
      <c r="K90" s="6">
        <v>100</v>
      </c>
      <c r="L90" s="6">
        <v>100</v>
      </c>
      <c r="N90" s="15">
        <v>2.2528000000000001E-4</v>
      </c>
      <c r="O90" s="15">
        <v>1.0601366810258399</v>
      </c>
      <c r="P90" s="15">
        <v>1.0517015314959699</v>
      </c>
      <c r="R90" s="16">
        <v>8.1999999999999993</v>
      </c>
      <c r="S90" s="16">
        <v>87.34</v>
      </c>
    </row>
    <row r="91" spans="1:19" x14ac:dyDescent="0.3">
      <c r="B91" s="4" t="s">
        <v>13</v>
      </c>
      <c r="C91" s="2" t="s">
        <v>78</v>
      </c>
      <c r="F91" s="6">
        <v>160.52867044514301</v>
      </c>
      <c r="G91" s="6">
        <v>0</v>
      </c>
      <c r="H91" s="6">
        <v>0</v>
      </c>
      <c r="I91" s="6">
        <v>0</v>
      </c>
      <c r="J91" s="6">
        <v>100</v>
      </c>
      <c r="K91" s="6">
        <v>100</v>
      </c>
      <c r="L91" s="6">
        <v>100</v>
      </c>
      <c r="N91" s="15">
        <v>2.4575999999999998E-4</v>
      </c>
      <c r="O91" s="15">
        <v>1.04834249831756</v>
      </c>
      <c r="P91" s="15">
        <v>1.0401269614129101</v>
      </c>
      <c r="R91" s="16">
        <v>8.3000000000000007</v>
      </c>
      <c r="S91" s="16">
        <v>83.91</v>
      </c>
    </row>
    <row r="92" spans="1:19" x14ac:dyDescent="0.3">
      <c r="B92" s="4" t="s">
        <v>73</v>
      </c>
      <c r="C92" s="2">
        <v>1.330267336111</v>
      </c>
      <c r="F92" s="6">
        <v>174.07182722970299</v>
      </c>
      <c r="G92" s="6">
        <v>0</v>
      </c>
      <c r="H92" s="6">
        <v>0</v>
      </c>
      <c r="I92" s="6">
        <v>0</v>
      </c>
      <c r="J92" s="6">
        <v>100</v>
      </c>
      <c r="K92" s="6">
        <v>100</v>
      </c>
      <c r="L92" s="6">
        <v>100</v>
      </c>
      <c r="N92" s="15">
        <v>2.6624E-4</v>
      </c>
      <c r="O92" s="15">
        <v>1.0381323495094299</v>
      </c>
      <c r="P92" s="15">
        <v>1.03113840740533</v>
      </c>
      <c r="R92" s="16">
        <v>8.4</v>
      </c>
      <c r="S92" s="16">
        <v>80.66</v>
      </c>
    </row>
    <row r="93" spans="1:19" x14ac:dyDescent="0.3">
      <c r="B93" s="4" t="s">
        <v>79</v>
      </c>
      <c r="C93" s="2">
        <v>8.9030829841574397E-4</v>
      </c>
      <c r="D93" s="3" t="s">
        <v>80</v>
      </c>
      <c r="F93" s="6">
        <v>188.75756555550799</v>
      </c>
      <c r="G93" s="6">
        <v>0</v>
      </c>
      <c r="H93" s="6">
        <v>0</v>
      </c>
      <c r="I93" s="6">
        <v>0</v>
      </c>
      <c r="J93" s="6">
        <v>100</v>
      </c>
      <c r="K93" s="6">
        <v>100</v>
      </c>
      <c r="L93" s="6">
        <v>100</v>
      </c>
      <c r="N93" s="15">
        <v>2.8672000000000002E-4</v>
      </c>
      <c r="O93" s="15">
        <v>1.03137058511094</v>
      </c>
      <c r="P93" s="15">
        <v>1.02415809603591</v>
      </c>
      <c r="R93" s="16">
        <v>8.5</v>
      </c>
      <c r="S93" s="16">
        <v>77.239999999999995</v>
      </c>
    </row>
    <row r="94" spans="1:19" x14ac:dyDescent="0.3">
      <c r="B94" s="4" t="s">
        <v>81</v>
      </c>
      <c r="C94" s="2">
        <v>78.368154021240599</v>
      </c>
      <c r="F94" s="6">
        <v>204.68228042109101</v>
      </c>
      <c r="G94" s="6">
        <v>0</v>
      </c>
      <c r="H94" s="6">
        <v>0</v>
      </c>
      <c r="I94" s="6">
        <v>0</v>
      </c>
      <c r="J94" s="6">
        <v>100</v>
      </c>
      <c r="K94" s="6">
        <v>100</v>
      </c>
      <c r="L94" s="6">
        <v>100</v>
      </c>
      <c r="N94" s="15">
        <v>3.0719999999999999E-4</v>
      </c>
      <c r="O94" s="15">
        <v>1.02577507139449</v>
      </c>
      <c r="P94" s="15">
        <v>1.0187373412879099</v>
      </c>
      <c r="R94" s="16">
        <v>8.6</v>
      </c>
      <c r="S94" s="16">
        <v>84.01</v>
      </c>
    </row>
    <row r="95" spans="1:19" x14ac:dyDescent="0.3">
      <c r="F95" s="6">
        <v>221.950499282414</v>
      </c>
      <c r="G95" s="6">
        <v>0</v>
      </c>
      <c r="H95" s="6">
        <v>0</v>
      </c>
      <c r="I95" s="6">
        <v>0</v>
      </c>
      <c r="J95" s="6">
        <v>100</v>
      </c>
      <c r="K95" s="6">
        <v>100</v>
      </c>
      <c r="L95" s="6">
        <v>100</v>
      </c>
      <c r="N95" s="15">
        <v>3.2768000000000001E-4</v>
      </c>
      <c r="O95" s="15">
        <v>1.02050826352947</v>
      </c>
      <c r="P95" s="15">
        <v>1.0145277035679301</v>
      </c>
      <c r="R95" s="16">
        <v>8.6999999999999993</v>
      </c>
      <c r="S95" s="16">
        <v>83.26</v>
      </c>
    </row>
    <row r="96" spans="1:19" x14ac:dyDescent="0.3">
      <c r="A96" s="13" t="s">
        <v>82</v>
      </c>
      <c r="B96" s="13" t="s">
        <v>83</v>
      </c>
      <c r="F96" s="6">
        <v>240.67556815551799</v>
      </c>
      <c r="G96" s="6">
        <v>0</v>
      </c>
      <c r="H96" s="6">
        <v>0</v>
      </c>
      <c r="I96" s="6">
        <v>0</v>
      </c>
      <c r="J96" s="6">
        <v>100</v>
      </c>
      <c r="K96" s="6">
        <v>100</v>
      </c>
      <c r="L96" s="6">
        <v>100</v>
      </c>
      <c r="N96" s="15">
        <v>3.6863999999999999E-4</v>
      </c>
      <c r="O96" s="15">
        <v>1.01375874488641</v>
      </c>
      <c r="P96" s="15">
        <v>1.00871987333719</v>
      </c>
      <c r="R96" s="16">
        <v>8.8000000000000007</v>
      </c>
      <c r="S96" s="16">
        <v>82.41</v>
      </c>
    </row>
    <row r="97" spans="2:19" x14ac:dyDescent="0.3">
      <c r="B97" s="4" t="s">
        <v>84</v>
      </c>
      <c r="C97" s="2" t="s">
        <v>85</v>
      </c>
      <c r="F97" s="6">
        <v>260.98039560287998</v>
      </c>
      <c r="G97" s="6">
        <v>0</v>
      </c>
      <c r="H97" s="6">
        <v>0</v>
      </c>
      <c r="I97" s="6">
        <v>0</v>
      </c>
      <c r="J97" s="6">
        <v>100</v>
      </c>
      <c r="K97" s="6">
        <v>100</v>
      </c>
      <c r="L97" s="6">
        <v>100</v>
      </c>
      <c r="N97" s="15">
        <v>4.0959999999999998E-4</v>
      </c>
      <c r="O97" s="15">
        <v>1.01025282705885</v>
      </c>
      <c r="R97" s="16">
        <v>8.9</v>
      </c>
      <c r="S97" s="16">
        <v>77.98</v>
      </c>
    </row>
    <row r="98" spans="2:19" x14ac:dyDescent="0.3">
      <c r="B98" s="4" t="s">
        <v>16</v>
      </c>
      <c r="C98" s="14">
        <v>45121.601782407401</v>
      </c>
      <c r="F98" s="6">
        <v>282.998259486915</v>
      </c>
      <c r="G98" s="6">
        <v>0</v>
      </c>
      <c r="H98" s="6">
        <v>0</v>
      </c>
      <c r="I98" s="6">
        <v>0</v>
      </c>
      <c r="J98" s="6">
        <v>100</v>
      </c>
      <c r="K98" s="6">
        <v>100</v>
      </c>
      <c r="L98" s="6">
        <v>100</v>
      </c>
      <c r="N98" s="15">
        <v>4.5056000000000002E-4</v>
      </c>
      <c r="O98" s="15">
        <v>1.0075766901131</v>
      </c>
      <c r="R98" s="16">
        <v>9</v>
      </c>
      <c r="S98" s="16">
        <v>80.73</v>
      </c>
    </row>
    <row r="99" spans="2:19" x14ac:dyDescent="0.3">
      <c r="B99" s="4" t="s">
        <v>86</v>
      </c>
      <c r="C99" s="2" t="s">
        <v>87</v>
      </c>
      <c r="F99" s="6">
        <v>306.87368178600298</v>
      </c>
      <c r="G99" s="6">
        <v>0</v>
      </c>
      <c r="H99" s="6">
        <v>0</v>
      </c>
      <c r="I99" s="6">
        <v>0</v>
      </c>
      <c r="J99" s="6">
        <v>100</v>
      </c>
      <c r="K99" s="6">
        <v>100</v>
      </c>
      <c r="L99" s="6">
        <v>100</v>
      </c>
      <c r="N99" s="15">
        <v>4.9151999999999996E-4</v>
      </c>
      <c r="O99" s="15">
        <v>1.00581156612866</v>
      </c>
      <c r="R99" s="16">
        <v>9.1</v>
      </c>
      <c r="S99" s="16">
        <v>83.26</v>
      </c>
    </row>
    <row r="100" spans="2:19" x14ac:dyDescent="0.3">
      <c r="B100" s="4" t="s">
        <v>88</v>
      </c>
      <c r="C100" s="2" t="s">
        <v>89</v>
      </c>
      <c r="F100" s="6">
        <v>332.76337721522498</v>
      </c>
      <c r="G100" s="6">
        <v>0</v>
      </c>
      <c r="H100" s="6">
        <v>0</v>
      </c>
      <c r="I100" s="6">
        <v>0</v>
      </c>
      <c r="J100" s="6">
        <v>100</v>
      </c>
      <c r="K100" s="6">
        <v>100</v>
      </c>
      <c r="L100" s="6">
        <v>100</v>
      </c>
      <c r="N100" s="15">
        <v>5.3248E-4</v>
      </c>
      <c r="O100" s="15">
        <v>1.0042402105109001</v>
      </c>
      <c r="R100" s="16">
        <v>9.1999999999999993</v>
      </c>
      <c r="S100" s="16">
        <v>81.63</v>
      </c>
    </row>
    <row r="101" spans="2:19" x14ac:dyDescent="0.3">
      <c r="F101" s="6">
        <v>360.83728187841399</v>
      </c>
      <c r="G101" s="6">
        <v>0</v>
      </c>
      <c r="H101" s="6">
        <v>0</v>
      </c>
      <c r="I101" s="6">
        <v>0</v>
      </c>
      <c r="J101" s="6">
        <v>100</v>
      </c>
      <c r="K101" s="6">
        <v>100</v>
      </c>
      <c r="L101" s="6">
        <v>100</v>
      </c>
      <c r="N101" s="15">
        <v>5.7344000000000004E-4</v>
      </c>
      <c r="O101" s="15">
        <v>1.0025417649874</v>
      </c>
      <c r="R101" s="16">
        <v>9.3000000000000007</v>
      </c>
      <c r="S101" s="16">
        <v>82.5</v>
      </c>
    </row>
    <row r="102" spans="2:19" x14ac:dyDescent="0.3">
      <c r="B102" s="13" t="s">
        <v>90</v>
      </c>
      <c r="F102" s="6">
        <v>391.27966870341299</v>
      </c>
      <c r="G102" s="6">
        <v>0</v>
      </c>
      <c r="H102" s="6">
        <v>0</v>
      </c>
      <c r="I102" s="6">
        <v>0</v>
      </c>
      <c r="J102" s="6">
        <v>100</v>
      </c>
      <c r="K102" s="6">
        <v>100</v>
      </c>
      <c r="L102" s="6">
        <v>100</v>
      </c>
      <c r="N102" s="15">
        <v>6.1439999999999997E-4</v>
      </c>
      <c r="O102" s="15">
        <v>1.0015666729536301</v>
      </c>
      <c r="R102" s="16">
        <v>9.4</v>
      </c>
      <c r="S102" s="16">
        <v>77.069999999999993</v>
      </c>
    </row>
    <row r="103" spans="2:19" x14ac:dyDescent="0.3">
      <c r="B103" s="4" t="s">
        <v>91</v>
      </c>
      <c r="C103" s="2" t="s">
        <v>92</v>
      </c>
      <c r="F103" s="6">
        <v>424.29035698212601</v>
      </c>
      <c r="G103" s="6">
        <v>0</v>
      </c>
      <c r="H103" s="6">
        <v>0</v>
      </c>
      <c r="I103" s="6">
        <v>0</v>
      </c>
      <c r="J103" s="6">
        <v>100</v>
      </c>
      <c r="K103" s="6">
        <v>100</v>
      </c>
      <c r="L103" s="6">
        <v>100</v>
      </c>
      <c r="N103" s="15">
        <v>6.5536000000000001E-4</v>
      </c>
      <c r="O103" s="15">
        <v>1.00005267642101</v>
      </c>
      <c r="R103" s="16">
        <v>9.5</v>
      </c>
      <c r="S103" s="16">
        <v>80.44</v>
      </c>
    </row>
    <row r="104" spans="2:19" x14ac:dyDescent="0.3">
      <c r="B104" s="4" t="s">
        <v>93</v>
      </c>
      <c r="C104" s="2">
        <v>84239952</v>
      </c>
      <c r="F104" s="6">
        <v>460.08602395458303</v>
      </c>
      <c r="G104" s="6">
        <v>0</v>
      </c>
      <c r="H104" s="6">
        <v>0</v>
      </c>
      <c r="I104" s="6">
        <v>0</v>
      </c>
      <c r="J104" s="6">
        <v>100</v>
      </c>
      <c r="K104" s="6">
        <v>100</v>
      </c>
      <c r="L104" s="6">
        <v>100</v>
      </c>
      <c r="N104" s="15">
        <v>7.3727999999999999E-4</v>
      </c>
      <c r="O104" s="15">
        <v>0.99922405141646398</v>
      </c>
      <c r="R104" s="16">
        <v>9.6</v>
      </c>
      <c r="S104" s="16">
        <v>84.39</v>
      </c>
    </row>
    <row r="105" spans="2:19" x14ac:dyDescent="0.3">
      <c r="F105" s="6">
        <v>498.90162704606303</v>
      </c>
      <c r="G105" s="6">
        <v>0</v>
      </c>
      <c r="H105" s="6">
        <v>0</v>
      </c>
      <c r="I105" s="6">
        <v>0</v>
      </c>
      <c r="J105" s="6">
        <v>100</v>
      </c>
      <c r="K105" s="6">
        <v>100</v>
      </c>
      <c r="L105" s="6">
        <v>100</v>
      </c>
      <c r="N105" s="15">
        <v>8.1919999999999996E-4</v>
      </c>
      <c r="O105" s="15">
        <v>0.99964929585637696</v>
      </c>
      <c r="R105" s="16">
        <v>9.6999999999999993</v>
      </c>
      <c r="S105" s="16">
        <v>79.77</v>
      </c>
    </row>
    <row r="106" spans="2:19" x14ac:dyDescent="0.3">
      <c r="B106" s="13" t="s">
        <v>94</v>
      </c>
      <c r="F106" s="6">
        <v>540.99194609262702</v>
      </c>
      <c r="G106" s="6">
        <v>0</v>
      </c>
      <c r="H106" s="6">
        <v>0</v>
      </c>
      <c r="I106" s="6">
        <v>0</v>
      </c>
      <c r="J106" s="6">
        <v>100</v>
      </c>
      <c r="K106" s="6">
        <v>100</v>
      </c>
      <c r="L106" s="6">
        <v>100</v>
      </c>
      <c r="N106" s="15">
        <v>9.0112000000000005E-4</v>
      </c>
      <c r="O106" s="15">
        <v>1.0002844498996699</v>
      </c>
      <c r="R106" s="16">
        <v>9.8000000000000007</v>
      </c>
      <c r="S106" s="16">
        <v>86.56</v>
      </c>
    </row>
    <row r="107" spans="2:19" x14ac:dyDescent="0.3">
      <c r="B107" s="4" t="s">
        <v>91</v>
      </c>
      <c r="C107" s="2" t="s">
        <v>95</v>
      </c>
      <c r="F107" s="6">
        <v>586.63325567800803</v>
      </c>
      <c r="G107" s="6">
        <v>0</v>
      </c>
      <c r="H107" s="6">
        <v>0</v>
      </c>
      <c r="I107" s="6">
        <v>0</v>
      </c>
      <c r="J107" s="6">
        <v>100</v>
      </c>
      <c r="K107" s="6">
        <v>100</v>
      </c>
      <c r="L107" s="6">
        <v>100</v>
      </c>
      <c r="N107" s="15">
        <v>9.8303999999999991E-4</v>
      </c>
      <c r="O107" s="15">
        <v>0.999895715639879</v>
      </c>
      <c r="R107" s="16">
        <v>9.9</v>
      </c>
      <c r="S107" s="16">
        <v>77.98</v>
      </c>
    </row>
    <row r="108" spans="2:19" x14ac:dyDescent="0.3">
      <c r="B108" s="4" t="s">
        <v>93</v>
      </c>
      <c r="C108" s="2">
        <v>84227553</v>
      </c>
      <c r="F108" s="6">
        <v>636.12513855882401</v>
      </c>
      <c r="G108" s="6">
        <v>0</v>
      </c>
      <c r="H108" s="6">
        <v>0</v>
      </c>
      <c r="I108" s="6">
        <v>0</v>
      </c>
      <c r="J108" s="6">
        <v>100</v>
      </c>
      <c r="K108" s="6">
        <v>100</v>
      </c>
      <c r="L108" s="6">
        <v>100</v>
      </c>
      <c r="N108" s="15">
        <v>1.06496E-3</v>
      </c>
      <c r="O108" s="15">
        <v>0.99969608724582204</v>
      </c>
      <c r="R108" s="16">
        <v>10</v>
      </c>
      <c r="S108" s="16">
        <v>82.9</v>
      </c>
    </row>
    <row r="109" spans="2:19" x14ac:dyDescent="0.3">
      <c r="F109" s="6">
        <v>689.79245208115196</v>
      </c>
      <c r="G109" s="6">
        <v>0</v>
      </c>
      <c r="H109" s="6">
        <v>0</v>
      </c>
      <c r="I109" s="6">
        <v>0</v>
      </c>
      <c r="J109" s="6">
        <v>100</v>
      </c>
      <c r="K109" s="6">
        <v>100</v>
      </c>
      <c r="L109" s="6">
        <v>100</v>
      </c>
      <c r="N109" s="15">
        <v>1.1468800000000001E-3</v>
      </c>
      <c r="O109" s="15">
        <v>0.99853412661625096</v>
      </c>
      <c r="R109" s="16">
        <v>10.1</v>
      </c>
      <c r="S109" s="16">
        <v>88.12</v>
      </c>
    </row>
    <row r="110" spans="2:19" x14ac:dyDescent="0.3">
      <c r="F110" s="6">
        <v>747.98746049575902</v>
      </c>
      <c r="G110" s="6">
        <v>0</v>
      </c>
      <c r="H110" s="6">
        <v>0</v>
      </c>
      <c r="I110" s="6">
        <v>0</v>
      </c>
      <c r="J110" s="6">
        <v>100</v>
      </c>
      <c r="K110" s="6">
        <v>100</v>
      </c>
      <c r="L110" s="6">
        <v>100</v>
      </c>
      <c r="N110" s="15">
        <v>1.2287999999999999E-3</v>
      </c>
      <c r="O110" s="15">
        <v>0.99913688415926705</v>
      </c>
      <c r="R110" s="16">
        <v>10.199999999999999</v>
      </c>
      <c r="S110" s="16">
        <v>81.819999999999993</v>
      </c>
    </row>
    <row r="111" spans="2:19" x14ac:dyDescent="0.3">
      <c r="F111" s="6">
        <v>811.09214716816598</v>
      </c>
      <c r="G111" s="6">
        <v>0</v>
      </c>
      <c r="H111" s="6">
        <v>0</v>
      </c>
      <c r="I111" s="6">
        <v>0</v>
      </c>
      <c r="J111" s="6">
        <v>100</v>
      </c>
      <c r="K111" s="6">
        <v>100</v>
      </c>
      <c r="L111" s="6">
        <v>100</v>
      </c>
      <c r="N111" s="15">
        <v>1.31072E-3</v>
      </c>
      <c r="O111" s="15">
        <v>0.99881247670719697</v>
      </c>
      <c r="R111" s="16">
        <v>10.3</v>
      </c>
      <c r="S111" s="16">
        <v>88</v>
      </c>
    </row>
    <row r="112" spans="2:19" x14ac:dyDescent="0.3">
      <c r="F112" s="6">
        <v>879.52072186054397</v>
      </c>
      <c r="G112" s="6">
        <v>0</v>
      </c>
      <c r="H112" s="6">
        <v>0</v>
      </c>
      <c r="I112" s="6">
        <v>0</v>
      </c>
      <c r="J112" s="6">
        <v>100</v>
      </c>
      <c r="K112" s="6">
        <v>100</v>
      </c>
      <c r="L112" s="6">
        <v>100</v>
      </c>
      <c r="N112" s="15">
        <v>1.47456E-3</v>
      </c>
      <c r="O112" s="15">
        <v>0.998976686172659</v>
      </c>
      <c r="R112" s="16">
        <v>10.4</v>
      </c>
      <c r="S112" s="16">
        <v>80.459999999999994</v>
      </c>
    </row>
    <row r="113" spans="6:19" x14ac:dyDescent="0.3">
      <c r="F113" s="6">
        <v>953.72233954289504</v>
      </c>
      <c r="G113" s="6">
        <v>0</v>
      </c>
      <c r="H113" s="6">
        <v>0</v>
      </c>
      <c r="I113" s="6">
        <v>0</v>
      </c>
      <c r="J113" s="6">
        <v>100</v>
      </c>
      <c r="K113" s="6">
        <v>100</v>
      </c>
      <c r="L113" s="6">
        <v>100</v>
      </c>
      <c r="N113" s="15">
        <v>1.6383999999999999E-3</v>
      </c>
      <c r="O113" s="15">
        <v>1.0019712534323499</v>
      </c>
      <c r="R113" s="16">
        <v>10.5</v>
      </c>
      <c r="S113" s="16">
        <v>86.53</v>
      </c>
    </row>
    <row r="114" spans="6:19" x14ac:dyDescent="0.3">
      <c r="F114" s="6">
        <v>1034.18404857935</v>
      </c>
      <c r="G114" s="6">
        <v>0</v>
      </c>
      <c r="H114" s="6">
        <v>0</v>
      </c>
      <c r="I114" s="6">
        <v>0</v>
      </c>
      <c r="J114" s="6">
        <v>100</v>
      </c>
      <c r="K114" s="6">
        <v>100</v>
      </c>
      <c r="L114" s="6">
        <v>100</v>
      </c>
      <c r="N114" s="15">
        <v>1.8022400000000001E-3</v>
      </c>
      <c r="O114" s="15">
        <v>1.0028290105765101</v>
      </c>
      <c r="R114" s="16">
        <v>10.6</v>
      </c>
      <c r="S114" s="16">
        <v>83.16</v>
      </c>
    </row>
    <row r="115" spans="6:19" x14ac:dyDescent="0.3">
      <c r="F115" s="6">
        <v>1121.43398764109</v>
      </c>
      <c r="G115" s="6">
        <v>0</v>
      </c>
      <c r="H115" s="6">
        <v>0</v>
      </c>
      <c r="I115" s="6">
        <v>0</v>
      </c>
      <c r="J115" s="6">
        <v>100</v>
      </c>
      <c r="K115" s="6">
        <v>100</v>
      </c>
      <c r="L115" s="6">
        <v>100</v>
      </c>
      <c r="N115" s="15">
        <v>1.9660799999999998E-3</v>
      </c>
      <c r="O115" s="15">
        <v>1.0029437077068599</v>
      </c>
      <c r="R115" s="16">
        <v>10.7</v>
      </c>
      <c r="S115" s="16">
        <v>83.94</v>
      </c>
    </row>
    <row r="116" spans="6:19" x14ac:dyDescent="0.3">
      <c r="F116" s="6">
        <v>1216.0448523298901</v>
      </c>
      <c r="G116" s="6">
        <v>0</v>
      </c>
      <c r="H116" s="6">
        <v>0</v>
      </c>
      <c r="I116" s="6">
        <v>0</v>
      </c>
      <c r="J116" s="6">
        <v>100</v>
      </c>
      <c r="K116" s="6">
        <v>100</v>
      </c>
      <c r="L116" s="6">
        <v>100</v>
      </c>
      <c r="N116" s="15">
        <v>2.12992E-3</v>
      </c>
      <c r="O116" s="15">
        <v>1.0024064508913999</v>
      </c>
      <c r="R116" s="16">
        <v>10.8</v>
      </c>
      <c r="S116" s="16">
        <v>82.14</v>
      </c>
    </row>
    <row r="117" spans="6:19" x14ac:dyDescent="0.3">
      <c r="F117" s="6">
        <v>1318.6376542667099</v>
      </c>
      <c r="G117" s="6">
        <v>0</v>
      </c>
      <c r="H117" s="6">
        <v>0</v>
      </c>
      <c r="I117" s="6">
        <v>0</v>
      </c>
      <c r="J117" s="6">
        <v>100</v>
      </c>
      <c r="K117" s="6">
        <v>100</v>
      </c>
      <c r="L117" s="6">
        <v>100</v>
      </c>
      <c r="N117" s="15">
        <v>2.2937600000000002E-3</v>
      </c>
      <c r="O117" s="15">
        <v>1.0024190340028001</v>
      </c>
      <c r="R117" s="16">
        <v>10.9</v>
      </c>
      <c r="S117" s="16">
        <v>88.2</v>
      </c>
    </row>
    <row r="118" spans="6:19" x14ac:dyDescent="0.3">
      <c r="F118" s="6">
        <v>1429.88579731952</v>
      </c>
      <c r="G118" s="6">
        <v>0</v>
      </c>
      <c r="H118" s="6">
        <v>0</v>
      </c>
      <c r="I118" s="6">
        <v>0</v>
      </c>
      <c r="J118" s="6">
        <v>100</v>
      </c>
      <c r="K118" s="6">
        <v>100</v>
      </c>
      <c r="L118" s="6">
        <v>100</v>
      </c>
      <c r="N118" s="15">
        <v>2.4575999999999999E-3</v>
      </c>
      <c r="O118" s="15">
        <v>1.00283741315103</v>
      </c>
      <c r="R118" s="16">
        <v>11</v>
      </c>
      <c r="S118" s="16">
        <v>85.56</v>
      </c>
    </row>
    <row r="119" spans="6:19" x14ac:dyDescent="0.3">
      <c r="F119" s="6">
        <v>1550.51949772589</v>
      </c>
      <c r="G119" s="6">
        <v>0</v>
      </c>
      <c r="H119" s="6">
        <v>0</v>
      </c>
      <c r="I119" s="6">
        <v>0</v>
      </c>
      <c r="J119" s="6">
        <v>100</v>
      </c>
      <c r="K119" s="6">
        <v>100</v>
      </c>
      <c r="L119" s="6">
        <v>100</v>
      </c>
      <c r="N119" s="15">
        <v>2.6214400000000001E-3</v>
      </c>
      <c r="O119" s="15">
        <v>1.0012589274424999</v>
      </c>
      <c r="R119" s="16">
        <v>11.1</v>
      </c>
      <c r="S119" s="16">
        <v>81.819999999999993</v>
      </c>
    </row>
    <row r="120" spans="6:19" x14ac:dyDescent="0.3">
      <c r="F120" s="6">
        <v>1681.3305771236601</v>
      </c>
      <c r="G120" s="6">
        <v>0</v>
      </c>
      <c r="H120" s="6">
        <v>0</v>
      </c>
      <c r="I120" s="6">
        <v>0</v>
      </c>
      <c r="J120" s="6">
        <v>100</v>
      </c>
      <c r="K120" s="6">
        <v>100</v>
      </c>
      <c r="L120" s="6">
        <v>100</v>
      </c>
      <c r="N120" s="15">
        <v>2.94912E-3</v>
      </c>
      <c r="O120" s="15">
        <v>1.00150994278093</v>
      </c>
      <c r="R120" s="16">
        <v>11.2</v>
      </c>
      <c r="S120" s="16">
        <v>86.09</v>
      </c>
    </row>
    <row r="121" spans="6:19" x14ac:dyDescent="0.3">
      <c r="F121" s="6">
        <v>1823.17765995016</v>
      </c>
      <c r="G121" s="6">
        <v>0</v>
      </c>
      <c r="H121" s="6">
        <v>0</v>
      </c>
      <c r="I121" s="6">
        <v>0</v>
      </c>
      <c r="J121" s="6">
        <v>100</v>
      </c>
      <c r="K121" s="6">
        <v>100</v>
      </c>
      <c r="L121" s="6">
        <v>100</v>
      </c>
      <c r="N121" s="15">
        <v>3.2767999999999999E-3</v>
      </c>
      <c r="O121" s="15">
        <v>1.0017753605380599</v>
      </c>
      <c r="R121" s="16">
        <v>11.3</v>
      </c>
      <c r="S121" s="16">
        <v>86.24</v>
      </c>
    </row>
    <row r="122" spans="6:19" x14ac:dyDescent="0.3">
      <c r="F122" s="6">
        <v>1976.9918093251199</v>
      </c>
      <c r="G122" s="6">
        <v>0</v>
      </c>
      <c r="H122" s="6">
        <v>0</v>
      </c>
      <c r="I122" s="6">
        <v>0</v>
      </c>
      <c r="J122" s="6">
        <v>100</v>
      </c>
      <c r="K122" s="6">
        <v>100</v>
      </c>
      <c r="L122" s="6">
        <v>100</v>
      </c>
      <c r="N122" s="15">
        <v>3.6044800000000002E-3</v>
      </c>
      <c r="O122" s="15">
        <v>0.998932687203262</v>
      </c>
      <c r="R122" s="16">
        <v>11.4</v>
      </c>
      <c r="S122" s="16">
        <v>84.42</v>
      </c>
    </row>
    <row r="123" spans="6:19" x14ac:dyDescent="0.3">
      <c r="F123" s="6">
        <v>2143.78263841026</v>
      </c>
      <c r="G123" s="6">
        <v>0</v>
      </c>
      <c r="H123" s="6">
        <v>0</v>
      </c>
      <c r="I123" s="6">
        <v>0</v>
      </c>
      <c r="J123" s="6">
        <v>100</v>
      </c>
      <c r="K123" s="6">
        <v>100</v>
      </c>
      <c r="L123" s="6">
        <v>100</v>
      </c>
      <c r="N123" s="15">
        <v>3.9321599999999996E-3</v>
      </c>
      <c r="O123" s="15">
        <v>1.00027800909928</v>
      </c>
      <c r="R123" s="16">
        <v>11.5</v>
      </c>
      <c r="S123" s="16">
        <v>82.97</v>
      </c>
    </row>
    <row r="124" spans="6:19" x14ac:dyDescent="0.3">
      <c r="F124" s="6">
        <v>2324.6449373597002</v>
      </c>
      <c r="G124" s="6">
        <v>0</v>
      </c>
      <c r="H124" s="6">
        <v>0</v>
      </c>
      <c r="I124" s="6">
        <v>0</v>
      </c>
      <c r="J124" s="6">
        <v>100</v>
      </c>
      <c r="K124" s="6">
        <v>100</v>
      </c>
      <c r="L124" s="6">
        <v>100</v>
      </c>
      <c r="N124" s="15">
        <v>4.25984E-3</v>
      </c>
      <c r="O124" s="15">
        <v>1.0000102644423401</v>
      </c>
      <c r="R124" s="16">
        <v>11.6</v>
      </c>
      <c r="S124" s="16">
        <v>87.56</v>
      </c>
    </row>
    <row r="125" spans="6:19" x14ac:dyDescent="0.3">
      <c r="F125" s="6">
        <v>2520.7658593594501</v>
      </c>
      <c r="G125" s="6">
        <v>0</v>
      </c>
      <c r="H125" s="6">
        <v>0</v>
      </c>
      <c r="I125" s="6">
        <v>0</v>
      </c>
      <c r="J125" s="6">
        <v>100</v>
      </c>
      <c r="K125" s="6">
        <v>100</v>
      </c>
      <c r="L125" s="6">
        <v>100</v>
      </c>
      <c r="N125" s="15">
        <v>4.5875200000000003E-3</v>
      </c>
      <c r="O125" s="15">
        <v>1.0011897877812099</v>
      </c>
      <c r="R125" s="16">
        <v>11.7</v>
      </c>
      <c r="S125" s="16">
        <v>81.75</v>
      </c>
    </row>
    <row r="126" spans="6:19" x14ac:dyDescent="0.3">
      <c r="F126" s="6">
        <v>2733.43271292401</v>
      </c>
      <c r="G126" s="6">
        <v>0</v>
      </c>
      <c r="H126" s="6">
        <v>0</v>
      </c>
      <c r="I126" s="6">
        <v>0</v>
      </c>
      <c r="J126" s="6">
        <v>100</v>
      </c>
      <c r="K126" s="6">
        <v>100</v>
      </c>
      <c r="L126" s="6">
        <v>100</v>
      </c>
      <c r="N126" s="15">
        <v>4.9151999999999998E-3</v>
      </c>
      <c r="O126" s="15">
        <v>1.00023978733833</v>
      </c>
      <c r="R126" s="16">
        <v>11.8</v>
      </c>
      <c r="S126" s="16">
        <v>78.040000000000006</v>
      </c>
    </row>
    <row r="127" spans="6:19" x14ac:dyDescent="0.3">
      <c r="F127" s="6">
        <v>2964.0414115977101</v>
      </c>
      <c r="G127" s="6">
        <v>0</v>
      </c>
      <c r="H127" s="6">
        <v>0</v>
      </c>
      <c r="I127" s="6">
        <v>0</v>
      </c>
      <c r="J127" s="6">
        <v>100</v>
      </c>
      <c r="K127" s="6">
        <v>100</v>
      </c>
      <c r="L127" s="6">
        <v>100</v>
      </c>
      <c r="N127" s="15">
        <v>5.2428800000000001E-3</v>
      </c>
      <c r="O127" s="15">
        <v>1.00065514779764</v>
      </c>
      <c r="R127" s="16">
        <v>11.9</v>
      </c>
      <c r="S127" s="16">
        <v>77.34</v>
      </c>
    </row>
    <row r="128" spans="6:19" x14ac:dyDescent="0.3">
      <c r="F128" s="6">
        <v>3214.1056365232798</v>
      </c>
      <c r="G128" s="6">
        <v>0</v>
      </c>
      <c r="H128" s="6">
        <v>0</v>
      </c>
      <c r="I128" s="6">
        <v>0</v>
      </c>
      <c r="J128" s="6">
        <v>100</v>
      </c>
      <c r="K128" s="6">
        <v>100</v>
      </c>
      <c r="L128" s="6">
        <v>100</v>
      </c>
      <c r="N128" s="15">
        <v>5.8982399999999999E-3</v>
      </c>
      <c r="O128" s="15">
        <v>1.00016112188131</v>
      </c>
      <c r="R128" s="16">
        <v>12</v>
      </c>
      <c r="S128" s="16">
        <v>76.34</v>
      </c>
    </row>
    <row r="129" spans="6:19" x14ac:dyDescent="0.3">
      <c r="F129" s="6">
        <v>3485.2667720192999</v>
      </c>
      <c r="G129" s="6">
        <v>0</v>
      </c>
      <c r="H129" s="6">
        <v>0</v>
      </c>
      <c r="I129" s="6">
        <v>0</v>
      </c>
      <c r="J129" s="6">
        <v>100</v>
      </c>
      <c r="K129" s="6">
        <v>100</v>
      </c>
      <c r="L129" s="6">
        <v>100</v>
      </c>
      <c r="N129" s="15">
        <v>6.5535999999999997E-3</v>
      </c>
      <c r="O129" s="15">
        <v>1.0002358130637901</v>
      </c>
      <c r="R129" s="16">
        <v>12.1</v>
      </c>
      <c r="S129" s="16">
        <v>84.14</v>
      </c>
    </row>
    <row r="130" spans="6:19" x14ac:dyDescent="0.3">
      <c r="F130" s="6">
        <v>3779.3046793824201</v>
      </c>
      <c r="G130" s="6">
        <v>0</v>
      </c>
      <c r="H130" s="6">
        <v>0</v>
      </c>
      <c r="I130" s="6">
        <v>0</v>
      </c>
      <c r="J130" s="6">
        <v>100</v>
      </c>
      <c r="K130" s="6">
        <v>100</v>
      </c>
      <c r="L130" s="6">
        <v>100</v>
      </c>
      <c r="N130" s="15">
        <v>7.2089600000000004E-3</v>
      </c>
      <c r="O130" s="15">
        <v>1.0002898254477099</v>
      </c>
      <c r="R130" s="16">
        <v>12.2</v>
      </c>
      <c r="S130" s="16">
        <v>83.59</v>
      </c>
    </row>
    <row r="131" spans="6:19" x14ac:dyDescent="0.3">
      <c r="F131" s="6">
        <v>4098.14937963169</v>
      </c>
      <c r="G131" s="6">
        <v>0</v>
      </c>
      <c r="H131" s="6">
        <v>0</v>
      </c>
      <c r="I131" s="6">
        <v>0</v>
      </c>
      <c r="J131" s="6">
        <v>100</v>
      </c>
      <c r="K131" s="6">
        <v>100</v>
      </c>
      <c r="L131" s="6">
        <v>100</v>
      </c>
      <c r="N131" s="15">
        <v>7.8643199999999993E-3</v>
      </c>
      <c r="O131" s="15">
        <v>1.0011291013857899</v>
      </c>
      <c r="R131" s="16">
        <v>12.3</v>
      </c>
      <c r="S131" s="16">
        <v>80.48</v>
      </c>
    </row>
    <row r="132" spans="6:19" x14ac:dyDescent="0.3">
      <c r="F132" s="6">
        <v>4443.8937218790497</v>
      </c>
      <c r="G132" s="6">
        <v>0</v>
      </c>
      <c r="H132" s="6">
        <v>0</v>
      </c>
      <c r="I132" s="6">
        <v>0</v>
      </c>
      <c r="J132" s="6">
        <v>100</v>
      </c>
      <c r="K132" s="6">
        <v>100</v>
      </c>
      <c r="L132" s="6">
        <v>100</v>
      </c>
      <c r="N132" s="15">
        <v>8.51968E-3</v>
      </c>
      <c r="O132" s="15">
        <v>1.00072843153949</v>
      </c>
      <c r="R132" s="16">
        <v>12.4</v>
      </c>
      <c r="S132" s="16">
        <v>83.08</v>
      </c>
    </row>
    <row r="133" spans="6:19" x14ac:dyDescent="0.3">
      <c r="F133" s="6">
        <v>4818.8071204790504</v>
      </c>
      <c r="G133" s="6">
        <v>0</v>
      </c>
      <c r="H133" s="6">
        <v>0</v>
      </c>
      <c r="I133" s="6">
        <v>0</v>
      </c>
      <c r="J133" s="6">
        <v>100</v>
      </c>
      <c r="K133" s="6">
        <v>100</v>
      </c>
      <c r="L133" s="6">
        <v>100</v>
      </c>
      <c r="N133" s="15">
        <v>9.1750400000000006E-3</v>
      </c>
      <c r="O133" s="15">
        <v>1.00128335045114</v>
      </c>
      <c r="R133" s="16">
        <v>12.5</v>
      </c>
      <c r="S133" s="16">
        <v>76.7</v>
      </c>
    </row>
    <row r="134" spans="6:19" x14ac:dyDescent="0.3">
      <c r="F134" s="6">
        <v>5225.3504511266501</v>
      </c>
      <c r="G134" s="6">
        <v>0</v>
      </c>
      <c r="H134" s="6">
        <v>0</v>
      </c>
      <c r="I134" s="6">
        <v>0</v>
      </c>
      <c r="J134" s="6">
        <v>100</v>
      </c>
      <c r="K134" s="6">
        <v>100</v>
      </c>
      <c r="L134" s="6">
        <v>100</v>
      </c>
      <c r="N134" s="15">
        <v>9.8303999999999996E-3</v>
      </c>
      <c r="O134" s="15">
        <v>1.00065759521315</v>
      </c>
      <c r="R134" s="16">
        <v>12.6</v>
      </c>
      <c r="S134" s="16">
        <v>78</v>
      </c>
    </row>
    <row r="135" spans="6:19" x14ac:dyDescent="0.3">
      <c r="F135" s="6">
        <v>5666.19220367865</v>
      </c>
      <c r="G135" s="6">
        <v>0</v>
      </c>
      <c r="H135" s="6">
        <v>0</v>
      </c>
      <c r="I135" s="6">
        <v>0</v>
      </c>
      <c r="J135" s="6">
        <v>100</v>
      </c>
      <c r="K135" s="6">
        <v>100</v>
      </c>
      <c r="L135" s="6">
        <v>100</v>
      </c>
      <c r="N135" s="15">
        <v>1.048576E-2</v>
      </c>
      <c r="O135" s="15">
        <v>1.00054058014526</v>
      </c>
      <c r="R135" s="16">
        <v>12.7</v>
      </c>
      <c r="S135" s="16">
        <v>85.54</v>
      </c>
    </row>
    <row r="136" spans="6:19" x14ac:dyDescent="0.3">
      <c r="F136" s="6">
        <v>6144.2259977235199</v>
      </c>
      <c r="G136" s="6">
        <v>0</v>
      </c>
      <c r="H136" s="6">
        <v>0</v>
      </c>
      <c r="I136" s="6">
        <v>0</v>
      </c>
      <c r="J136" s="6">
        <v>100</v>
      </c>
      <c r="K136" s="6">
        <v>100</v>
      </c>
      <c r="L136" s="6">
        <v>100</v>
      </c>
      <c r="N136" s="15">
        <v>1.179648E-2</v>
      </c>
      <c r="O136" s="15">
        <v>0.99988366653834704</v>
      </c>
      <c r="R136" s="16">
        <v>12.8</v>
      </c>
      <c r="S136" s="16">
        <v>80.48</v>
      </c>
    </row>
    <row r="137" spans="6:19" x14ac:dyDescent="0.3">
      <c r="F137" s="6">
        <v>6662.5895758693396</v>
      </c>
      <c r="G137" s="6">
        <v>0</v>
      </c>
      <c r="H137" s="6">
        <v>0</v>
      </c>
      <c r="I137" s="6">
        <v>0</v>
      </c>
      <c r="J137" s="6">
        <v>100</v>
      </c>
      <c r="K137" s="6">
        <v>100</v>
      </c>
      <c r="L137" s="6">
        <v>100</v>
      </c>
      <c r="N137" s="15">
        <v>1.3107199999999999E-2</v>
      </c>
      <c r="O137" s="15">
        <v>1.00002756409557</v>
      </c>
      <c r="R137" s="16">
        <v>12.9</v>
      </c>
      <c r="S137" s="16">
        <v>80.73</v>
      </c>
    </row>
    <row r="138" spans="6:19" x14ac:dyDescent="0.3">
      <c r="F138" s="6">
        <v>7224.6853994188596</v>
      </c>
      <c r="G138" s="6">
        <v>0</v>
      </c>
      <c r="H138" s="6">
        <v>0</v>
      </c>
      <c r="I138" s="6">
        <v>0</v>
      </c>
      <c r="J138" s="6">
        <v>100</v>
      </c>
      <c r="K138" s="6">
        <v>100</v>
      </c>
      <c r="L138" s="6">
        <v>100</v>
      </c>
      <c r="N138" s="15">
        <v>1.4417920000000001E-2</v>
      </c>
      <c r="O138" s="15">
        <v>0.99987741389517704</v>
      </c>
      <c r="R138" s="16">
        <v>13</v>
      </c>
      <c r="S138" s="16">
        <v>80.239999999999995</v>
      </c>
    </row>
    <row r="139" spans="6:19" x14ac:dyDescent="0.3">
      <c r="F139" s="6">
        <v>7834.2029816185204</v>
      </c>
      <c r="G139" s="6">
        <v>0</v>
      </c>
      <c r="H139" s="6">
        <v>0</v>
      </c>
      <c r="I139" s="6">
        <v>0</v>
      </c>
      <c r="J139" s="6">
        <v>100</v>
      </c>
      <c r="K139" s="6">
        <v>100</v>
      </c>
      <c r="L139" s="6">
        <v>100</v>
      </c>
      <c r="N139" s="15">
        <v>1.5728639999999999E-2</v>
      </c>
      <c r="O139" s="15">
        <v>1.0001785572872299</v>
      </c>
      <c r="R139" s="16">
        <v>13.1</v>
      </c>
      <c r="S139" s="16">
        <v>79.09</v>
      </c>
    </row>
    <row r="140" spans="6:19" x14ac:dyDescent="0.3">
      <c r="F140" s="6">
        <v>8495.1431050737901</v>
      </c>
      <c r="G140" s="6">
        <v>0</v>
      </c>
      <c r="H140" s="6">
        <v>0</v>
      </c>
      <c r="I140" s="6">
        <v>0</v>
      </c>
      <c r="J140" s="6">
        <v>100</v>
      </c>
      <c r="K140" s="6">
        <v>100</v>
      </c>
      <c r="L140" s="6">
        <v>100</v>
      </c>
      <c r="N140" s="15">
        <v>1.703936E-2</v>
      </c>
      <c r="O140" s="15">
        <v>1.0000562502685399</v>
      </c>
      <c r="R140" s="16">
        <v>13.2</v>
      </c>
      <c r="S140" s="16">
        <v>81.319999999999993</v>
      </c>
    </row>
    <row r="141" spans="6:19" x14ac:dyDescent="0.3">
      <c r="F141" s="6">
        <v>9211.8440822902103</v>
      </c>
      <c r="G141" s="6">
        <v>0</v>
      </c>
      <c r="H141" s="6">
        <v>0</v>
      </c>
      <c r="I141" s="6">
        <v>0</v>
      </c>
      <c r="J141" s="6">
        <v>100</v>
      </c>
      <c r="K141" s="6">
        <v>100</v>
      </c>
      <c r="L141" s="6">
        <v>100</v>
      </c>
      <c r="N141" s="15">
        <v>1.8350080000000001E-2</v>
      </c>
      <c r="O141" s="15">
        <v>1.00065344357032</v>
      </c>
      <c r="R141" s="16">
        <v>13.3</v>
      </c>
      <c r="S141" s="16">
        <v>79.95</v>
      </c>
    </row>
    <row r="142" spans="6:19" x14ac:dyDescent="0.3">
      <c r="F142" s="6">
        <v>9989.0102317102792</v>
      </c>
      <c r="G142" s="6">
        <v>0</v>
      </c>
      <c r="H142" s="6">
        <v>0</v>
      </c>
      <c r="I142" s="6">
        <v>0</v>
      </c>
      <c r="J142" s="6">
        <v>100</v>
      </c>
      <c r="K142" s="6">
        <v>100</v>
      </c>
      <c r="L142" s="6">
        <v>100</v>
      </c>
      <c r="N142" s="15">
        <v>1.9660799999999999E-2</v>
      </c>
      <c r="O142" s="15">
        <v>1.00052795882914</v>
      </c>
      <c r="R142" s="16">
        <v>13.4</v>
      </c>
      <c r="S142" s="16">
        <v>81.56</v>
      </c>
    </row>
    <row r="143" spans="6:19" x14ac:dyDescent="0.3">
      <c r="F143" s="6">
        <v>10831.742756158999</v>
      </c>
      <c r="G143" s="6">
        <v>0</v>
      </c>
      <c r="H143" s="6">
        <v>0</v>
      </c>
      <c r="I143" s="6">
        <v>0</v>
      </c>
      <c r="J143" s="6">
        <v>100</v>
      </c>
      <c r="K143" s="6">
        <v>100</v>
      </c>
      <c r="L143" s="6">
        <v>100</v>
      </c>
      <c r="N143" s="15">
        <v>2.097152E-2</v>
      </c>
      <c r="O143" s="15">
        <v>1.0005581615327901</v>
      </c>
      <c r="R143" s="16">
        <v>13.5</v>
      </c>
      <c r="S143" s="16">
        <v>81.900000000000006</v>
      </c>
    </row>
    <row r="144" spans="6:19" x14ac:dyDescent="0.3">
      <c r="F144" s="6">
        <v>11745.573226379</v>
      </c>
      <c r="G144" s="6">
        <v>0</v>
      </c>
      <c r="H144" s="6">
        <v>0</v>
      </c>
      <c r="I144" s="6">
        <v>0</v>
      </c>
      <c r="J144" s="6">
        <v>100</v>
      </c>
      <c r="K144" s="6">
        <v>100</v>
      </c>
      <c r="L144" s="6">
        <v>100</v>
      </c>
      <c r="N144" s="15">
        <v>2.359296E-2</v>
      </c>
      <c r="O144" s="15">
        <v>0.999594766379441</v>
      </c>
      <c r="R144" s="16">
        <v>13.6</v>
      </c>
      <c r="S144" s="16">
        <v>80.64</v>
      </c>
    </row>
    <row r="145" spans="6:19" x14ac:dyDescent="0.3">
      <c r="F145" s="6">
        <v>12736.4998894372</v>
      </c>
      <c r="G145" s="6">
        <v>0</v>
      </c>
      <c r="H145" s="6">
        <v>0</v>
      </c>
      <c r="I145" s="6">
        <v>0</v>
      </c>
      <c r="J145" s="6">
        <v>100</v>
      </c>
      <c r="K145" s="6">
        <v>100</v>
      </c>
      <c r="L145" s="6">
        <v>100</v>
      </c>
      <c r="N145" s="15">
        <v>2.6214399999999999E-2</v>
      </c>
      <c r="O145" s="15">
        <v>0.999909989100357</v>
      </c>
      <c r="R145" s="16">
        <v>13.7</v>
      </c>
      <c r="S145" s="16">
        <v>82.14</v>
      </c>
    </row>
    <row r="146" spans="6:19" x14ac:dyDescent="0.3">
      <c r="F146" s="6">
        <v>13811.0270403247</v>
      </c>
      <c r="G146" s="6">
        <v>0</v>
      </c>
      <c r="H146" s="6">
        <v>0</v>
      </c>
      <c r="I146" s="6">
        <v>0</v>
      </c>
      <c r="J146" s="6">
        <v>100</v>
      </c>
      <c r="K146" s="6">
        <v>100</v>
      </c>
      <c r="L146" s="6">
        <v>100</v>
      </c>
      <c r="N146" s="15">
        <v>2.8835840000000001E-2</v>
      </c>
      <c r="O146" s="15">
        <v>0.99974425466852701</v>
      </c>
      <c r="R146" s="16">
        <v>13.8</v>
      </c>
      <c r="S146" s="16">
        <v>78.95</v>
      </c>
    </row>
    <row r="147" spans="6:19" x14ac:dyDescent="0.3">
      <c r="F147" s="6">
        <v>14976.20771518</v>
      </c>
      <c r="G147" s="6">
        <v>0</v>
      </c>
      <c r="H147" s="6">
        <v>0</v>
      </c>
      <c r="I147" s="6">
        <v>0</v>
      </c>
      <c r="J147" s="6">
        <v>100</v>
      </c>
      <c r="K147" s="6">
        <v>100</v>
      </c>
      <c r="L147" s="6">
        <v>100</v>
      </c>
      <c r="N147" s="15">
        <v>3.1457279999999997E-2</v>
      </c>
      <c r="O147" s="15">
        <v>1.0005143941174901</v>
      </c>
      <c r="R147" s="16">
        <v>13.9</v>
      </c>
      <c r="S147" s="16">
        <v>79.27</v>
      </c>
    </row>
    <row r="148" spans="6:19" x14ac:dyDescent="0.3">
      <c r="F148" s="6">
        <v>16239.689986367999</v>
      </c>
      <c r="G148" s="6">
        <v>0</v>
      </c>
      <c r="H148" s="6">
        <v>0</v>
      </c>
      <c r="I148" s="6">
        <v>0</v>
      </c>
      <c r="J148" s="6">
        <v>100</v>
      </c>
      <c r="K148" s="6">
        <v>100</v>
      </c>
      <c r="L148" s="6">
        <v>100</v>
      </c>
      <c r="N148" s="15">
        <v>3.407872E-2</v>
      </c>
      <c r="O148" s="15">
        <v>0.99999098900481498</v>
      </c>
      <c r="R148" s="16">
        <v>14</v>
      </c>
      <c r="S148" s="16">
        <v>80.5</v>
      </c>
    </row>
    <row r="149" spans="6:19" x14ac:dyDescent="0.3">
      <c r="F149" s="6">
        <v>17609.767163286899</v>
      </c>
      <c r="G149" s="6">
        <v>0</v>
      </c>
      <c r="H149" s="6">
        <v>0</v>
      </c>
      <c r="I149" s="6">
        <v>0</v>
      </c>
      <c r="J149" s="6">
        <v>100</v>
      </c>
      <c r="K149" s="6">
        <v>100</v>
      </c>
      <c r="L149" s="6">
        <v>100</v>
      </c>
      <c r="N149" s="15">
        <v>3.6700160000000003E-2</v>
      </c>
      <c r="O149" s="15">
        <v>0.999706324759564</v>
      </c>
      <c r="R149" s="16">
        <v>14.1</v>
      </c>
      <c r="S149" s="16">
        <v>82.83</v>
      </c>
    </row>
    <row r="150" spans="6:19" x14ac:dyDescent="0.3">
      <c r="F150" s="6">
        <v>19095.432228416099</v>
      </c>
      <c r="G150" s="6">
        <v>0</v>
      </c>
      <c r="H150" s="6">
        <v>0</v>
      </c>
      <c r="I150" s="6">
        <v>0</v>
      </c>
      <c r="J150" s="6">
        <v>100</v>
      </c>
      <c r="K150" s="6">
        <v>100</v>
      </c>
      <c r="L150" s="6">
        <v>100</v>
      </c>
      <c r="N150" s="15">
        <v>3.9321599999999998E-2</v>
      </c>
      <c r="O150" s="15">
        <v>1.0000905181384501</v>
      </c>
      <c r="R150" s="16">
        <v>14.2</v>
      </c>
      <c r="S150" s="16">
        <v>81.53</v>
      </c>
    </row>
    <row r="151" spans="6:19" x14ac:dyDescent="0.3">
      <c r="N151" s="15">
        <v>4.1943040000000001E-2</v>
      </c>
      <c r="O151" s="15">
        <v>0.99987826724376505</v>
      </c>
      <c r="R151" s="16">
        <v>14.3</v>
      </c>
      <c r="S151" s="16">
        <v>80.36</v>
      </c>
    </row>
    <row r="152" spans="6:19" x14ac:dyDescent="0.3">
      <c r="N152" s="15">
        <v>4.7185919999999999E-2</v>
      </c>
      <c r="O152" s="15">
        <v>1.0003561589750101</v>
      </c>
      <c r="R152" s="16">
        <v>14.4</v>
      </c>
      <c r="S152" s="16">
        <v>80.319999999999993</v>
      </c>
    </row>
    <row r="153" spans="6:19" x14ac:dyDescent="0.3">
      <c r="N153" s="15">
        <v>5.2428799999999998E-2</v>
      </c>
      <c r="O153" s="15">
        <v>0.99949672595073202</v>
      </c>
      <c r="R153" s="16">
        <v>14.5</v>
      </c>
      <c r="S153" s="16">
        <v>86.37</v>
      </c>
    </row>
    <row r="154" spans="6:19" x14ac:dyDescent="0.3">
      <c r="N154" s="15">
        <v>5.7671680000000003E-2</v>
      </c>
      <c r="O154" s="15">
        <v>0.99994184400594699</v>
      </c>
      <c r="R154" s="16">
        <v>14.6</v>
      </c>
      <c r="S154" s="16">
        <v>83.73</v>
      </c>
    </row>
    <row r="155" spans="6:19" x14ac:dyDescent="0.3">
      <c r="N155" s="15">
        <v>6.2914559999999994E-2</v>
      </c>
      <c r="O155" s="15">
        <v>0.99991067258551203</v>
      </c>
      <c r="R155" s="16">
        <v>14.7</v>
      </c>
      <c r="S155" s="16">
        <v>79.510000000000005</v>
      </c>
    </row>
    <row r="156" spans="6:19" x14ac:dyDescent="0.3">
      <c r="N156" s="15">
        <v>6.815744E-2</v>
      </c>
      <c r="O156" s="15">
        <v>0.99999279133686303</v>
      </c>
      <c r="R156" s="16">
        <v>14.8</v>
      </c>
      <c r="S156" s="16">
        <v>83.08</v>
      </c>
    </row>
    <row r="157" spans="6:19" x14ac:dyDescent="0.3">
      <c r="N157" s="15">
        <v>7.3400320000000005E-2</v>
      </c>
      <c r="O157" s="15">
        <v>0.99979623596256695</v>
      </c>
      <c r="R157" s="16">
        <v>14.9</v>
      </c>
      <c r="S157" s="16">
        <v>79.95</v>
      </c>
    </row>
    <row r="158" spans="6:19" x14ac:dyDescent="0.3">
      <c r="N158" s="15">
        <v>7.8643199999999996E-2</v>
      </c>
      <c r="O158" s="15">
        <v>0.99936754832567698</v>
      </c>
      <c r="R158" s="16">
        <v>15</v>
      </c>
      <c r="S158" s="16">
        <v>78.7</v>
      </c>
    </row>
    <row r="159" spans="6:19" x14ac:dyDescent="0.3">
      <c r="N159" s="15">
        <v>8.3886080000000002E-2</v>
      </c>
      <c r="O159" s="15">
        <v>0.99958198886521998</v>
      </c>
      <c r="R159" s="16">
        <v>15.1</v>
      </c>
      <c r="S159" s="16">
        <v>81.150000000000006</v>
      </c>
    </row>
    <row r="160" spans="6:19" x14ac:dyDescent="0.3">
      <c r="N160" s="15">
        <v>9.4371839999999999E-2</v>
      </c>
      <c r="O160" s="15">
        <v>0.99971955107541499</v>
      </c>
      <c r="R160" s="16">
        <v>15.2</v>
      </c>
      <c r="S160" s="16">
        <v>84.87</v>
      </c>
    </row>
    <row r="161" spans="14:19" x14ac:dyDescent="0.3">
      <c r="N161" s="15">
        <v>0.1048576</v>
      </c>
      <c r="O161" s="15">
        <v>0.99944856503012702</v>
      </c>
      <c r="R161" s="16">
        <v>15.3</v>
      </c>
      <c r="S161" s="16">
        <v>82.23</v>
      </c>
    </row>
    <row r="162" spans="14:19" x14ac:dyDescent="0.3">
      <c r="N162" s="15">
        <v>0.11534336000000001</v>
      </c>
      <c r="O162" s="15">
        <v>0.99918354210178095</v>
      </c>
      <c r="R162" s="16">
        <v>15.4</v>
      </c>
      <c r="S162" s="16">
        <v>81.27</v>
      </c>
    </row>
    <row r="163" spans="14:19" x14ac:dyDescent="0.3">
      <c r="N163" s="15">
        <v>0.12582911999999999</v>
      </c>
      <c r="O163" s="15">
        <v>0.99961904640979304</v>
      </c>
      <c r="R163" s="16">
        <v>15.5</v>
      </c>
      <c r="S163" s="16">
        <v>87.43</v>
      </c>
    </row>
    <row r="164" spans="14:19" x14ac:dyDescent="0.3">
      <c r="N164" s="15">
        <v>0.13631488</v>
      </c>
      <c r="O164" s="15">
        <v>0.99934487126468996</v>
      </c>
      <c r="R164" s="16">
        <v>15.6</v>
      </c>
      <c r="S164" s="16">
        <v>78.61</v>
      </c>
    </row>
    <row r="165" spans="14:19" x14ac:dyDescent="0.3">
      <c r="N165" s="15">
        <v>0.14680064000000001</v>
      </c>
      <c r="O165" s="15">
        <v>0.99895286175780396</v>
      </c>
      <c r="R165" s="16">
        <v>15.7</v>
      </c>
      <c r="S165" s="16">
        <v>83.08</v>
      </c>
    </row>
    <row r="166" spans="14:19" x14ac:dyDescent="0.3">
      <c r="N166" s="15">
        <v>0.15728639999999999</v>
      </c>
      <c r="O166" s="15">
        <v>0.99844534611261504</v>
      </c>
      <c r="R166" s="16">
        <v>15.8</v>
      </c>
      <c r="S166" s="16">
        <v>78.02</v>
      </c>
    </row>
    <row r="167" spans="14:19" x14ac:dyDescent="0.3">
      <c r="N167" s="15">
        <v>0.16777216</v>
      </c>
      <c r="O167" s="15">
        <v>0.99883170624791096</v>
      </c>
      <c r="R167" s="16">
        <v>15.9</v>
      </c>
      <c r="S167" s="16">
        <v>85.51</v>
      </c>
    </row>
    <row r="168" spans="14:19" x14ac:dyDescent="0.3">
      <c r="N168" s="15">
        <v>0.18874368</v>
      </c>
      <c r="O168" s="15">
        <v>0.99863718706788496</v>
      </c>
      <c r="R168" s="16">
        <v>16</v>
      </c>
      <c r="S168" s="16">
        <v>86.64</v>
      </c>
    </row>
    <row r="169" spans="14:19" x14ac:dyDescent="0.3">
      <c r="N169" s="15">
        <v>0.20971519999999999</v>
      </c>
      <c r="O169" s="15">
        <v>0.99878212009436695</v>
      </c>
      <c r="R169" s="16">
        <v>16.100000000000001</v>
      </c>
      <c r="S169" s="16">
        <v>85.15</v>
      </c>
    </row>
    <row r="170" spans="14:19" x14ac:dyDescent="0.3">
      <c r="N170" s="15">
        <v>0.23068672000000001</v>
      </c>
      <c r="O170" s="15">
        <v>0.99822920857390296</v>
      </c>
      <c r="R170" s="16">
        <v>16.2</v>
      </c>
      <c r="S170" s="16">
        <v>82.68</v>
      </c>
    </row>
    <row r="171" spans="14:19" x14ac:dyDescent="0.3">
      <c r="N171" s="15">
        <v>0.25165823999999998</v>
      </c>
      <c r="O171" s="15">
        <v>0.99839365327334095</v>
      </c>
      <c r="R171" s="16">
        <v>16.3</v>
      </c>
      <c r="S171" s="16">
        <v>80.53</v>
      </c>
    </row>
    <row r="172" spans="14:19" x14ac:dyDescent="0.3">
      <c r="N172" s="15">
        <v>0.27262976</v>
      </c>
      <c r="O172" s="15">
        <v>0.99835870289803497</v>
      </c>
      <c r="R172" s="16">
        <v>16.399999999999999</v>
      </c>
      <c r="S172" s="16">
        <v>91.28</v>
      </c>
    </row>
    <row r="173" spans="14:19" x14ac:dyDescent="0.3">
      <c r="N173" s="15">
        <v>0.29360128000000002</v>
      </c>
      <c r="O173" s="15">
        <v>0.99811298318060104</v>
      </c>
      <c r="R173" s="16">
        <v>16.5</v>
      </c>
      <c r="S173" s="16">
        <v>86.21</v>
      </c>
    </row>
    <row r="174" spans="14:19" x14ac:dyDescent="0.3">
      <c r="N174" s="15">
        <v>0.31457279999999999</v>
      </c>
      <c r="O174" s="15">
        <v>0.998275594861325</v>
      </c>
      <c r="R174" s="16">
        <v>16.600000000000001</v>
      </c>
      <c r="S174" s="16">
        <v>78.09</v>
      </c>
    </row>
    <row r="175" spans="14:19" x14ac:dyDescent="0.3">
      <c r="N175" s="15">
        <v>0.33554432000000001</v>
      </c>
      <c r="O175" s="15">
        <v>0.99818403004809497</v>
      </c>
      <c r="R175" s="16">
        <v>16.7</v>
      </c>
      <c r="S175" s="16">
        <v>86.46</v>
      </c>
    </row>
    <row r="176" spans="14:19" x14ac:dyDescent="0.3">
      <c r="N176" s="15">
        <v>0.37748735999999999</v>
      </c>
      <c r="O176" s="15">
        <v>0.99798704041838904</v>
      </c>
      <c r="R176" s="16">
        <v>16.8</v>
      </c>
      <c r="S176" s="16">
        <v>82.39</v>
      </c>
    </row>
    <row r="177" spans="14:19" x14ac:dyDescent="0.3">
      <c r="N177" s="15">
        <v>0.41943039999999998</v>
      </c>
      <c r="O177" s="15">
        <v>0.99748206264406003</v>
      </c>
      <c r="R177" s="16">
        <v>16.899999999999999</v>
      </c>
      <c r="S177" s="16">
        <v>90.51</v>
      </c>
    </row>
    <row r="178" spans="14:19" x14ac:dyDescent="0.3">
      <c r="N178" s="15">
        <v>0.46137344000000002</v>
      </c>
      <c r="O178" s="15">
        <v>0.99747435089408498</v>
      </c>
      <c r="R178" s="16">
        <v>17</v>
      </c>
      <c r="S178" s="16">
        <v>87.02</v>
      </c>
    </row>
    <row r="179" spans="14:19" x14ac:dyDescent="0.3">
      <c r="N179" s="15">
        <v>0.50331647999999996</v>
      </c>
      <c r="O179" s="15">
        <v>0.99740668732607396</v>
      </c>
      <c r="R179" s="16">
        <v>17.100000000000001</v>
      </c>
      <c r="S179" s="16">
        <v>87.87</v>
      </c>
    </row>
    <row r="180" spans="14:19" x14ac:dyDescent="0.3">
      <c r="N180" s="15">
        <v>0.54525952</v>
      </c>
      <c r="O180" s="15">
        <v>0.99716292583541899</v>
      </c>
      <c r="R180" s="16">
        <v>17.2</v>
      </c>
      <c r="S180" s="16">
        <v>84.45</v>
      </c>
    </row>
    <row r="181" spans="14:19" x14ac:dyDescent="0.3">
      <c r="N181" s="15">
        <v>0.58720256000000004</v>
      </c>
      <c r="O181" s="15">
        <v>0.99717472499839299</v>
      </c>
      <c r="R181" s="16">
        <v>17.3</v>
      </c>
      <c r="S181" s="16">
        <v>84.52</v>
      </c>
    </row>
    <row r="182" spans="14:19" x14ac:dyDescent="0.3">
      <c r="N182" s="15">
        <v>0.62914559999999997</v>
      </c>
      <c r="O182" s="15">
        <v>0.99677624797011</v>
      </c>
      <c r="R182" s="16">
        <v>17.399999999999999</v>
      </c>
      <c r="S182" s="16">
        <v>85.49</v>
      </c>
    </row>
    <row r="183" spans="14:19" x14ac:dyDescent="0.3">
      <c r="N183" s="15">
        <v>0.67108864000000001</v>
      </c>
      <c r="O183" s="15">
        <v>0.99662291839042605</v>
      </c>
      <c r="R183" s="16">
        <v>17.5</v>
      </c>
      <c r="S183" s="16">
        <v>83.07</v>
      </c>
    </row>
    <row r="184" spans="14:19" x14ac:dyDescent="0.3">
      <c r="N184" s="15">
        <v>0.75497471999999999</v>
      </c>
      <c r="O184" s="15">
        <v>0.99688541181778001</v>
      </c>
      <c r="R184" s="16">
        <v>17.600000000000001</v>
      </c>
      <c r="S184" s="16">
        <v>85.39</v>
      </c>
    </row>
    <row r="185" spans="14:19" x14ac:dyDescent="0.3">
      <c r="N185" s="15">
        <v>0.83886079999999996</v>
      </c>
      <c r="O185" s="15">
        <v>0.996285930229308</v>
      </c>
      <c r="R185" s="16">
        <v>17.7</v>
      </c>
      <c r="S185" s="16">
        <v>82.81</v>
      </c>
    </row>
    <row r="186" spans="14:19" x14ac:dyDescent="0.3">
      <c r="N186" s="15">
        <v>0.92274688000000005</v>
      </c>
      <c r="O186" s="15">
        <v>0.99603776259399401</v>
      </c>
      <c r="R186" s="16">
        <v>17.8</v>
      </c>
      <c r="S186" s="16">
        <v>82.23</v>
      </c>
    </row>
    <row r="187" spans="14:19" x14ac:dyDescent="0.3">
      <c r="N187" s="15">
        <v>1.0066329599999999</v>
      </c>
      <c r="O187" s="15">
        <v>0.99571229935837102</v>
      </c>
      <c r="R187" s="16">
        <v>17.899999999999999</v>
      </c>
      <c r="S187" s="16">
        <v>75.52</v>
      </c>
    </row>
    <row r="188" spans="14:19" x14ac:dyDescent="0.3">
      <c r="N188" s="15">
        <v>1.09051904</v>
      </c>
      <c r="O188" s="15">
        <v>0.995916518856099</v>
      </c>
      <c r="R188" s="16">
        <v>18</v>
      </c>
      <c r="S188" s="16">
        <v>82.99</v>
      </c>
    </row>
    <row r="189" spans="14:19" x14ac:dyDescent="0.3">
      <c r="N189" s="15">
        <v>1.1744051200000001</v>
      </c>
      <c r="O189" s="15">
        <v>0.99633998435315296</v>
      </c>
      <c r="R189" s="16">
        <v>18.100000000000001</v>
      </c>
      <c r="S189" s="16">
        <v>80.86</v>
      </c>
    </row>
    <row r="190" spans="14:19" x14ac:dyDescent="0.3">
      <c r="N190" s="15">
        <v>1.2582911999999999</v>
      </c>
      <c r="O190" s="15">
        <v>0.99630613401753798</v>
      </c>
      <c r="R190" s="16">
        <v>18.2</v>
      </c>
      <c r="S190" s="16">
        <v>77.97</v>
      </c>
    </row>
    <row r="191" spans="14:19" x14ac:dyDescent="0.3">
      <c r="N191" s="15">
        <v>1.34217728</v>
      </c>
      <c r="O191" s="15">
        <v>0.99618858654091602</v>
      </c>
      <c r="R191" s="16">
        <v>18.3</v>
      </c>
      <c r="S191" s="16">
        <v>79.87</v>
      </c>
    </row>
    <row r="192" spans="14:19" x14ac:dyDescent="0.3">
      <c r="N192" s="15">
        <v>1.50994944</v>
      </c>
      <c r="O192" s="15">
        <v>0.99610626433816996</v>
      </c>
      <c r="R192" s="16">
        <v>18.399999999999999</v>
      </c>
      <c r="S192" s="16">
        <v>83.77</v>
      </c>
    </row>
    <row r="193" spans="14:19" x14ac:dyDescent="0.3">
      <c r="N193" s="15">
        <v>1.6777215999999999</v>
      </c>
      <c r="O193" s="15">
        <v>0.996568992749997</v>
      </c>
      <c r="R193" s="16">
        <v>18.5</v>
      </c>
      <c r="S193" s="16">
        <v>77.83</v>
      </c>
    </row>
    <row r="194" spans="14:19" x14ac:dyDescent="0.3">
      <c r="N194" s="15">
        <v>1.8454937600000001</v>
      </c>
      <c r="O194" s="15">
        <v>0.996138142891828</v>
      </c>
      <c r="R194" s="16">
        <v>18.600000000000001</v>
      </c>
      <c r="S194" s="16">
        <v>79.13</v>
      </c>
    </row>
    <row r="195" spans="14:19" x14ac:dyDescent="0.3">
      <c r="N195" s="15">
        <v>2.0132659199999998</v>
      </c>
      <c r="O195" s="15">
        <v>0.99583343130359003</v>
      </c>
      <c r="R195" s="16">
        <v>18.7</v>
      </c>
      <c r="S195" s="16">
        <v>80.010000000000005</v>
      </c>
    </row>
    <row r="196" spans="14:19" x14ac:dyDescent="0.3">
      <c r="N196" s="15">
        <v>2.18103808</v>
      </c>
      <c r="O196" s="15">
        <v>0.99549392871129205</v>
      </c>
      <c r="R196" s="16">
        <v>18.8</v>
      </c>
      <c r="S196" s="16">
        <v>80.739999999999995</v>
      </c>
    </row>
    <row r="197" spans="14:19" x14ac:dyDescent="0.3">
      <c r="N197" s="15">
        <v>2.3488102400000002</v>
      </c>
      <c r="O197" s="15">
        <v>0.99484796037007395</v>
      </c>
      <c r="R197" s="16">
        <v>18.899999999999999</v>
      </c>
      <c r="S197" s="16">
        <v>80.75</v>
      </c>
    </row>
    <row r="198" spans="14:19" x14ac:dyDescent="0.3">
      <c r="N198" s="15">
        <v>2.5165823999999999</v>
      </c>
      <c r="O198" s="15">
        <v>0.99451405859505804</v>
      </c>
      <c r="R198" s="16">
        <v>19</v>
      </c>
      <c r="S198" s="16">
        <v>80.2</v>
      </c>
    </row>
    <row r="199" spans="14:19" x14ac:dyDescent="0.3">
      <c r="N199" s="15">
        <v>2.6843545600000001</v>
      </c>
      <c r="O199" s="15">
        <v>0.99422499792545405</v>
      </c>
      <c r="R199" s="16">
        <v>19.100000000000001</v>
      </c>
      <c r="S199" s="16">
        <v>88.59</v>
      </c>
    </row>
    <row r="200" spans="14:19" x14ac:dyDescent="0.3">
      <c r="N200" s="15">
        <v>3.01989888</v>
      </c>
      <c r="O200" s="15">
        <v>0.99467057033218298</v>
      </c>
      <c r="R200" s="16">
        <v>19.2</v>
      </c>
      <c r="S200" s="16">
        <v>80.239999999999995</v>
      </c>
    </row>
    <row r="201" spans="14:19" x14ac:dyDescent="0.3">
      <c r="N201" s="15">
        <v>3.3554431999999998</v>
      </c>
      <c r="O201" s="15">
        <v>0.99491136294796301</v>
      </c>
      <c r="R201" s="16">
        <v>19.3</v>
      </c>
      <c r="S201" s="16">
        <v>79.36</v>
      </c>
    </row>
    <row r="202" spans="14:19" x14ac:dyDescent="0.3">
      <c r="N202" s="15">
        <v>3.6909875200000002</v>
      </c>
      <c r="O202" s="15">
        <v>0.99455792739916504</v>
      </c>
      <c r="R202" s="16">
        <v>19.399999999999999</v>
      </c>
      <c r="S202" s="16">
        <v>78.319999999999993</v>
      </c>
    </row>
    <row r="203" spans="14:19" x14ac:dyDescent="0.3">
      <c r="N203" s="15">
        <v>4.0265318399999996</v>
      </c>
      <c r="O203" s="15">
        <v>0.99487451084982403</v>
      </c>
      <c r="R203" s="16">
        <v>19.5</v>
      </c>
      <c r="S203" s="16">
        <v>92.74</v>
      </c>
    </row>
    <row r="204" spans="14:19" x14ac:dyDescent="0.3">
      <c r="N204" s="15">
        <v>4.36207616</v>
      </c>
      <c r="O204" s="15">
        <v>0.99629368686566899</v>
      </c>
      <c r="R204" s="16">
        <v>19.600000000000001</v>
      </c>
      <c r="S204" s="16">
        <v>87.11</v>
      </c>
    </row>
    <row r="205" spans="14:19" x14ac:dyDescent="0.3">
      <c r="N205" s="15">
        <v>4.6976204800000003</v>
      </c>
      <c r="O205" s="15">
        <v>0.99729521259760401</v>
      </c>
      <c r="R205" s="16">
        <v>19.7</v>
      </c>
      <c r="S205" s="16">
        <v>94.6</v>
      </c>
    </row>
    <row r="206" spans="14:19" x14ac:dyDescent="0.3">
      <c r="N206" s="15">
        <v>5.0331647999999998</v>
      </c>
      <c r="O206" s="15">
        <v>1.00020287731532</v>
      </c>
      <c r="R206" s="16">
        <v>19.8</v>
      </c>
      <c r="S206" s="16">
        <v>88.52</v>
      </c>
    </row>
    <row r="207" spans="14:19" x14ac:dyDescent="0.3">
      <c r="N207" s="15">
        <v>5.3687091200000001</v>
      </c>
      <c r="O207" s="15">
        <v>1.00178382489575</v>
      </c>
      <c r="R207" s="16">
        <v>19.899999999999999</v>
      </c>
      <c r="S207" s="16">
        <v>90.69</v>
      </c>
    </row>
    <row r="208" spans="14:19" x14ac:dyDescent="0.3">
      <c r="N208" s="15">
        <v>6.0397977599999999</v>
      </c>
      <c r="O208" s="15">
        <v>1.0054034668884999</v>
      </c>
      <c r="R208" s="16">
        <v>20</v>
      </c>
      <c r="S208" s="16">
        <v>99.78</v>
      </c>
    </row>
    <row r="209" spans="14:19" x14ac:dyDescent="0.3">
      <c r="N209" s="15">
        <v>6.7108863999999997</v>
      </c>
      <c r="O209" s="15">
        <v>1.0097382129807799</v>
      </c>
      <c r="R209" s="16">
        <v>20.100000000000001</v>
      </c>
      <c r="S209" s="16">
        <v>86.4</v>
      </c>
    </row>
    <row r="210" spans="14:19" x14ac:dyDescent="0.3">
      <c r="N210" s="15">
        <v>7.3819750400000004</v>
      </c>
      <c r="O210" s="15">
        <v>1.0135856673685499</v>
      </c>
      <c r="R210" s="16">
        <v>20.2</v>
      </c>
      <c r="S210" s="16">
        <v>91.33</v>
      </c>
    </row>
    <row r="211" spans="14:19" x14ac:dyDescent="0.3">
      <c r="N211" s="15">
        <v>8.0530636799999993</v>
      </c>
      <c r="O211" s="15">
        <v>1.01294572158081</v>
      </c>
      <c r="R211" s="16">
        <v>20.3</v>
      </c>
      <c r="S211" s="16">
        <v>87.39</v>
      </c>
    </row>
    <row r="212" spans="14:19" x14ac:dyDescent="0.3">
      <c r="R212" s="16">
        <v>20.399999999999999</v>
      </c>
      <c r="S212" s="16">
        <v>86.02</v>
      </c>
    </row>
    <row r="213" spans="14:19" x14ac:dyDescent="0.3">
      <c r="R213" s="16">
        <v>20.5</v>
      </c>
      <c r="S213" s="16">
        <v>84.29</v>
      </c>
    </row>
    <row r="214" spans="14:19" x14ac:dyDescent="0.3">
      <c r="R214" s="16">
        <v>20.6</v>
      </c>
      <c r="S214" s="16">
        <v>83.2</v>
      </c>
    </row>
    <row r="215" spans="14:19" x14ac:dyDescent="0.3">
      <c r="R215" s="16">
        <v>20.7</v>
      </c>
      <c r="S215" s="16">
        <v>80.569999999999993</v>
      </c>
    </row>
    <row r="216" spans="14:19" x14ac:dyDescent="0.3">
      <c r="R216" s="16">
        <v>20.8</v>
      </c>
      <c r="S216" s="16">
        <v>83.95</v>
      </c>
    </row>
    <row r="217" spans="14:19" x14ac:dyDescent="0.3">
      <c r="R217" s="16">
        <v>20.9</v>
      </c>
      <c r="S217" s="16">
        <v>83.6</v>
      </c>
    </row>
    <row r="218" spans="14:19" x14ac:dyDescent="0.3">
      <c r="R218" s="16">
        <v>21</v>
      </c>
      <c r="S218" s="16">
        <v>76.650000000000006</v>
      </c>
    </row>
    <row r="219" spans="14:19" x14ac:dyDescent="0.3">
      <c r="R219" s="16">
        <v>21.1</v>
      </c>
      <c r="S219" s="16">
        <v>86.36</v>
      </c>
    </row>
    <row r="220" spans="14:19" x14ac:dyDescent="0.3">
      <c r="R220" s="16">
        <v>21.2</v>
      </c>
      <c r="S220" s="16">
        <v>84.89</v>
      </c>
    </row>
    <row r="221" spans="14:19" x14ac:dyDescent="0.3">
      <c r="R221" s="16">
        <v>21.3</v>
      </c>
      <c r="S221" s="16">
        <v>82.71</v>
      </c>
    </row>
    <row r="222" spans="14:19" x14ac:dyDescent="0.3">
      <c r="R222" s="16">
        <v>21.4</v>
      </c>
      <c r="S222" s="16">
        <v>82.49</v>
      </c>
    </row>
    <row r="223" spans="14:19" x14ac:dyDescent="0.3">
      <c r="R223" s="16">
        <v>21.5</v>
      </c>
      <c r="S223" s="16">
        <v>83.14</v>
      </c>
    </row>
    <row r="224" spans="14:19" x14ac:dyDescent="0.3">
      <c r="R224" s="16">
        <v>21.6</v>
      </c>
      <c r="S224" s="16">
        <v>88.07</v>
      </c>
    </row>
    <row r="225" spans="18:19" x14ac:dyDescent="0.3">
      <c r="R225" s="16">
        <v>21.7</v>
      </c>
      <c r="S225" s="16">
        <v>82.65</v>
      </c>
    </row>
    <row r="226" spans="18:19" x14ac:dyDescent="0.3">
      <c r="R226" s="16">
        <v>21.8</v>
      </c>
      <c r="S226" s="16">
        <v>89.48</v>
      </c>
    </row>
    <row r="227" spans="18:19" x14ac:dyDescent="0.3">
      <c r="R227" s="16">
        <v>21.9</v>
      </c>
      <c r="S227" s="16">
        <v>88.63</v>
      </c>
    </row>
    <row r="228" spans="18:19" x14ac:dyDescent="0.3">
      <c r="R228" s="16">
        <v>22</v>
      </c>
      <c r="S228" s="16">
        <v>87.85</v>
      </c>
    </row>
    <row r="229" spans="18:19" x14ac:dyDescent="0.3">
      <c r="R229" s="16">
        <v>22.1</v>
      </c>
      <c r="S229" s="16">
        <v>94.49</v>
      </c>
    </row>
    <row r="230" spans="18:19" x14ac:dyDescent="0.3">
      <c r="R230" s="16">
        <v>22.2</v>
      </c>
      <c r="S230" s="16">
        <v>84.11</v>
      </c>
    </row>
    <row r="231" spans="18:19" x14ac:dyDescent="0.3">
      <c r="R231" s="16">
        <v>22.3</v>
      </c>
      <c r="S231" s="16">
        <v>93.38</v>
      </c>
    </row>
    <row r="232" spans="18:19" x14ac:dyDescent="0.3">
      <c r="R232" s="16">
        <v>22.4</v>
      </c>
      <c r="S232" s="16">
        <v>80.489999999999995</v>
      </c>
    </row>
    <row r="233" spans="18:19" x14ac:dyDescent="0.3">
      <c r="R233" s="16">
        <v>22.5</v>
      </c>
      <c r="S233" s="16">
        <v>86.87</v>
      </c>
    </row>
    <row r="234" spans="18:19" x14ac:dyDescent="0.3">
      <c r="R234" s="16">
        <v>22.6</v>
      </c>
      <c r="S234" s="16">
        <v>78.77</v>
      </c>
    </row>
    <row r="235" spans="18:19" x14ac:dyDescent="0.3">
      <c r="R235" s="16">
        <v>22.7</v>
      </c>
      <c r="S235" s="16">
        <v>86.65</v>
      </c>
    </row>
    <row r="236" spans="18:19" x14ac:dyDescent="0.3">
      <c r="R236" s="16">
        <v>22.8</v>
      </c>
      <c r="S236" s="16">
        <v>78.86</v>
      </c>
    </row>
    <row r="237" spans="18:19" x14ac:dyDescent="0.3">
      <c r="R237" s="16">
        <v>22.9</v>
      </c>
      <c r="S237" s="16">
        <v>79.489999999999995</v>
      </c>
    </row>
    <row r="238" spans="18:19" x14ac:dyDescent="0.3">
      <c r="R238" s="16">
        <v>23</v>
      </c>
      <c r="S238" s="16">
        <v>80.77</v>
      </c>
    </row>
    <row r="239" spans="18:19" x14ac:dyDescent="0.3">
      <c r="R239" s="16">
        <v>23.1</v>
      </c>
      <c r="S239" s="16">
        <v>79.400000000000006</v>
      </c>
    </row>
    <row r="240" spans="18:19" x14ac:dyDescent="0.3">
      <c r="R240" s="16">
        <v>23.2</v>
      </c>
      <c r="S240" s="16">
        <v>86.05</v>
      </c>
    </row>
    <row r="241" spans="18:19" x14ac:dyDescent="0.3">
      <c r="R241" s="16">
        <v>23.3</v>
      </c>
      <c r="S241" s="16">
        <v>81.23</v>
      </c>
    </row>
    <row r="242" spans="18:19" x14ac:dyDescent="0.3">
      <c r="R242" s="16">
        <v>23.4</v>
      </c>
      <c r="S242" s="16">
        <v>77.680000000000007</v>
      </c>
    </row>
    <row r="243" spans="18:19" x14ac:dyDescent="0.3">
      <c r="R243" s="16">
        <v>23.5</v>
      </c>
      <c r="S243" s="16">
        <v>80.28</v>
      </c>
    </row>
    <row r="244" spans="18:19" x14ac:dyDescent="0.3">
      <c r="R244" s="16">
        <v>23.6</v>
      </c>
      <c r="S244" s="16">
        <v>85.13</v>
      </c>
    </row>
    <row r="245" spans="18:19" x14ac:dyDescent="0.3">
      <c r="R245" s="16">
        <v>23.7</v>
      </c>
      <c r="S245" s="16">
        <v>79.67</v>
      </c>
    </row>
    <row r="246" spans="18:19" x14ac:dyDescent="0.3">
      <c r="R246" s="16">
        <v>23.8</v>
      </c>
      <c r="S246" s="16">
        <v>82.29</v>
      </c>
    </row>
    <row r="247" spans="18:19" x14ac:dyDescent="0.3">
      <c r="R247" s="16">
        <v>23.9</v>
      </c>
      <c r="S247" s="16">
        <v>80.739999999999995</v>
      </c>
    </row>
    <row r="248" spans="18:19" x14ac:dyDescent="0.3">
      <c r="R248" s="16">
        <v>24</v>
      </c>
      <c r="S248" s="16">
        <v>84.58</v>
      </c>
    </row>
    <row r="249" spans="18:19" x14ac:dyDescent="0.3">
      <c r="R249" s="16">
        <v>24.1</v>
      </c>
      <c r="S249" s="16">
        <v>84.01</v>
      </c>
    </row>
    <row r="250" spans="18:19" x14ac:dyDescent="0.3">
      <c r="R250" s="16">
        <v>24.2</v>
      </c>
      <c r="S250" s="16">
        <v>83.36</v>
      </c>
    </row>
    <row r="251" spans="18:19" x14ac:dyDescent="0.3">
      <c r="R251" s="16">
        <v>24.3</v>
      </c>
      <c r="S251" s="16">
        <v>80.36</v>
      </c>
    </row>
    <row r="252" spans="18:19" x14ac:dyDescent="0.3">
      <c r="R252" s="16">
        <v>24.4</v>
      </c>
      <c r="S252" s="16">
        <v>83.24</v>
      </c>
    </row>
    <row r="253" spans="18:19" x14ac:dyDescent="0.3">
      <c r="R253" s="16">
        <v>24.5</v>
      </c>
      <c r="S253" s="16">
        <v>80.75</v>
      </c>
    </row>
    <row r="254" spans="18:19" x14ac:dyDescent="0.3">
      <c r="R254" s="16">
        <v>24.6</v>
      </c>
      <c r="S254" s="16">
        <v>83.85</v>
      </c>
    </row>
    <row r="255" spans="18:19" x14ac:dyDescent="0.3">
      <c r="R255" s="16">
        <v>24.7</v>
      </c>
      <c r="S255" s="16">
        <v>80.25</v>
      </c>
    </row>
    <row r="256" spans="18:19" x14ac:dyDescent="0.3">
      <c r="R256" s="16">
        <v>24.8</v>
      </c>
      <c r="S256" s="16">
        <v>77.569999999999993</v>
      </c>
    </row>
    <row r="257" spans="18:19" x14ac:dyDescent="0.3">
      <c r="R257" s="16">
        <v>24.9</v>
      </c>
      <c r="S257" s="16">
        <v>75.13</v>
      </c>
    </row>
    <row r="258" spans="18:19" x14ac:dyDescent="0.3">
      <c r="R258" s="16">
        <v>25</v>
      </c>
      <c r="S258" s="16">
        <v>75.650000000000006</v>
      </c>
    </row>
    <row r="259" spans="18:19" x14ac:dyDescent="0.3">
      <c r="R259" s="16">
        <v>25.1</v>
      </c>
      <c r="S259" s="16">
        <v>78.97</v>
      </c>
    </row>
    <row r="260" spans="18:19" x14ac:dyDescent="0.3">
      <c r="R260" s="16">
        <v>25.2</v>
      </c>
      <c r="S260" s="16">
        <v>78.25</v>
      </c>
    </row>
    <row r="261" spans="18:19" x14ac:dyDescent="0.3">
      <c r="R261" s="16">
        <v>25.3</v>
      </c>
      <c r="S261" s="16">
        <v>75.23</v>
      </c>
    </row>
    <row r="262" spans="18:19" x14ac:dyDescent="0.3">
      <c r="R262" s="16">
        <v>25.4</v>
      </c>
      <c r="S262" s="16">
        <v>77.17</v>
      </c>
    </row>
    <row r="263" spans="18:19" x14ac:dyDescent="0.3">
      <c r="R263" s="16">
        <v>25.5</v>
      </c>
      <c r="S263" s="16">
        <v>83.95</v>
      </c>
    </row>
    <row r="264" spans="18:19" x14ac:dyDescent="0.3">
      <c r="R264" s="16">
        <v>25.6</v>
      </c>
      <c r="S264" s="16">
        <v>87.76</v>
      </c>
    </row>
    <row r="265" spans="18:19" x14ac:dyDescent="0.3">
      <c r="R265" s="16">
        <v>25.7</v>
      </c>
      <c r="S265" s="16">
        <v>84.82</v>
      </c>
    </row>
    <row r="266" spans="18:19" x14ac:dyDescent="0.3">
      <c r="R266" s="16">
        <v>25.8</v>
      </c>
      <c r="S266" s="16">
        <v>81.93</v>
      </c>
    </row>
    <row r="267" spans="18:19" x14ac:dyDescent="0.3">
      <c r="R267" s="16">
        <v>25.9</v>
      </c>
      <c r="S267" s="16">
        <v>83.02</v>
      </c>
    </row>
    <row r="268" spans="18:19" x14ac:dyDescent="0.3">
      <c r="R268" s="16">
        <v>26</v>
      </c>
      <c r="S268" s="16">
        <v>83.71</v>
      </c>
    </row>
    <row r="269" spans="18:19" x14ac:dyDescent="0.3">
      <c r="R269" s="16">
        <v>26.1</v>
      </c>
      <c r="S269" s="16">
        <v>81.55</v>
      </c>
    </row>
    <row r="270" spans="18:19" x14ac:dyDescent="0.3">
      <c r="R270" s="16">
        <v>26.2</v>
      </c>
      <c r="S270" s="16">
        <v>85.81</v>
      </c>
    </row>
    <row r="271" spans="18:19" x14ac:dyDescent="0.3">
      <c r="R271" s="16">
        <v>26.3</v>
      </c>
      <c r="S271" s="16">
        <v>85.54</v>
      </c>
    </row>
    <row r="272" spans="18:19" x14ac:dyDescent="0.3">
      <c r="R272" s="16">
        <v>26.4</v>
      </c>
      <c r="S272" s="16">
        <v>80.17</v>
      </c>
    </row>
    <row r="273" spans="18:19" x14ac:dyDescent="0.3">
      <c r="R273" s="16">
        <v>26.5</v>
      </c>
      <c r="S273" s="16">
        <v>76.760000000000005</v>
      </c>
    </row>
    <row r="274" spans="18:19" x14ac:dyDescent="0.3">
      <c r="R274" s="16">
        <v>26.6</v>
      </c>
      <c r="S274" s="16">
        <v>82.62</v>
      </c>
    </row>
    <row r="275" spans="18:19" x14ac:dyDescent="0.3">
      <c r="R275" s="16">
        <v>26.7</v>
      </c>
      <c r="S275" s="16">
        <v>81.22</v>
      </c>
    </row>
    <row r="276" spans="18:19" x14ac:dyDescent="0.3">
      <c r="R276" s="16">
        <v>26.8</v>
      </c>
      <c r="S276" s="16">
        <v>80.53</v>
      </c>
    </row>
    <row r="277" spans="18:19" x14ac:dyDescent="0.3">
      <c r="R277" s="16">
        <v>26.9</v>
      </c>
      <c r="S277" s="16">
        <v>76.790000000000006</v>
      </c>
    </row>
    <row r="278" spans="18:19" x14ac:dyDescent="0.3">
      <c r="R278" s="16">
        <v>27</v>
      </c>
      <c r="S278" s="16">
        <v>80.31</v>
      </c>
    </row>
    <row r="279" spans="18:19" x14ac:dyDescent="0.3">
      <c r="R279" s="16">
        <v>27.1</v>
      </c>
      <c r="S279" s="16">
        <v>79.17</v>
      </c>
    </row>
    <row r="280" spans="18:19" x14ac:dyDescent="0.3">
      <c r="R280" s="16">
        <v>27.2</v>
      </c>
      <c r="S280" s="16">
        <v>82.79</v>
      </c>
    </row>
    <row r="281" spans="18:19" x14ac:dyDescent="0.3">
      <c r="R281" s="16">
        <v>27.3</v>
      </c>
      <c r="S281" s="16">
        <v>82.53</v>
      </c>
    </row>
    <row r="282" spans="18:19" x14ac:dyDescent="0.3">
      <c r="R282" s="16">
        <v>27.4</v>
      </c>
      <c r="S282" s="16">
        <v>81.61</v>
      </c>
    </row>
    <row r="283" spans="18:19" x14ac:dyDescent="0.3">
      <c r="R283" s="16">
        <v>27.5</v>
      </c>
      <c r="S283" s="16">
        <v>83.91</v>
      </c>
    </row>
    <row r="284" spans="18:19" x14ac:dyDescent="0.3">
      <c r="R284" s="16">
        <v>27.6</v>
      </c>
      <c r="S284" s="16">
        <v>81.790000000000006</v>
      </c>
    </row>
    <row r="285" spans="18:19" x14ac:dyDescent="0.3">
      <c r="R285" s="16">
        <v>27.7</v>
      </c>
      <c r="S285" s="16">
        <v>80.5</v>
      </c>
    </row>
    <row r="286" spans="18:19" x14ac:dyDescent="0.3">
      <c r="R286" s="16">
        <v>27.8</v>
      </c>
      <c r="S286" s="16">
        <v>84.58</v>
      </c>
    </row>
    <row r="287" spans="18:19" x14ac:dyDescent="0.3">
      <c r="R287" s="16">
        <v>27.9</v>
      </c>
      <c r="S287" s="16">
        <v>78.760000000000005</v>
      </c>
    </row>
    <row r="288" spans="18:19" x14ac:dyDescent="0.3">
      <c r="R288" s="16">
        <v>28</v>
      </c>
      <c r="S288" s="16">
        <v>83.77</v>
      </c>
    </row>
    <row r="289" spans="18:19" x14ac:dyDescent="0.3">
      <c r="R289" s="16">
        <v>28.1</v>
      </c>
      <c r="S289" s="16">
        <v>83.96</v>
      </c>
    </row>
    <row r="290" spans="18:19" x14ac:dyDescent="0.3">
      <c r="R290" s="16">
        <v>28.2</v>
      </c>
      <c r="S290" s="16">
        <v>85.99</v>
      </c>
    </row>
    <row r="291" spans="18:19" x14ac:dyDescent="0.3">
      <c r="R291" s="16">
        <v>28.3</v>
      </c>
      <c r="S291" s="16">
        <v>82.62</v>
      </c>
    </row>
    <row r="292" spans="18:19" x14ac:dyDescent="0.3">
      <c r="R292" s="16">
        <v>28.4</v>
      </c>
      <c r="S292" s="16">
        <v>73.819999999999993</v>
      </c>
    </row>
    <row r="293" spans="18:19" x14ac:dyDescent="0.3">
      <c r="R293" s="16">
        <v>28.5</v>
      </c>
      <c r="S293" s="16">
        <v>80.62</v>
      </c>
    </row>
    <row r="294" spans="18:19" x14ac:dyDescent="0.3">
      <c r="R294" s="16">
        <v>28.6</v>
      </c>
      <c r="S294" s="16">
        <v>80.23</v>
      </c>
    </row>
    <row r="295" spans="18:19" x14ac:dyDescent="0.3">
      <c r="R295" s="16">
        <v>28.7</v>
      </c>
      <c r="S295" s="16">
        <v>80.819999999999993</v>
      </c>
    </row>
    <row r="296" spans="18:19" x14ac:dyDescent="0.3">
      <c r="R296" s="16">
        <v>28.8</v>
      </c>
      <c r="S296" s="16">
        <v>83.39</v>
      </c>
    </row>
    <row r="297" spans="18:19" x14ac:dyDescent="0.3">
      <c r="R297" s="16">
        <v>28.9</v>
      </c>
      <c r="S297" s="16">
        <v>88.21</v>
      </c>
    </row>
    <row r="298" spans="18:19" x14ac:dyDescent="0.3">
      <c r="R298" s="16">
        <v>29</v>
      </c>
      <c r="S298" s="16">
        <v>88.91</v>
      </c>
    </row>
    <row r="299" spans="18:19" x14ac:dyDescent="0.3">
      <c r="R299" s="16">
        <v>29.1</v>
      </c>
      <c r="S299" s="16">
        <v>86.68</v>
      </c>
    </row>
    <row r="300" spans="18:19" x14ac:dyDescent="0.3">
      <c r="R300" s="16">
        <v>29.2</v>
      </c>
      <c r="S300" s="16">
        <v>86.99</v>
      </c>
    </row>
    <row r="301" spans="18:19" x14ac:dyDescent="0.3">
      <c r="R301" s="16">
        <v>29.3</v>
      </c>
      <c r="S301" s="16">
        <v>88.24</v>
      </c>
    </row>
    <row r="302" spans="18:19" x14ac:dyDescent="0.3">
      <c r="R302" s="16">
        <v>29.4</v>
      </c>
      <c r="S302" s="16">
        <v>84.54</v>
      </c>
    </row>
    <row r="303" spans="18:19" x14ac:dyDescent="0.3">
      <c r="R303" s="16">
        <v>29.5</v>
      </c>
      <c r="S303" s="16">
        <v>85.86</v>
      </c>
    </row>
    <row r="304" spans="18:19" x14ac:dyDescent="0.3">
      <c r="R304" s="16">
        <v>29.6</v>
      </c>
      <c r="S304" s="16">
        <v>83.66</v>
      </c>
    </row>
    <row r="305" spans="18:19" x14ac:dyDescent="0.3">
      <c r="R305" s="16">
        <v>29.7</v>
      </c>
      <c r="S305" s="16">
        <v>82.9</v>
      </c>
    </row>
    <row r="306" spans="18:19" x14ac:dyDescent="0.3">
      <c r="R306" s="16">
        <v>29.8</v>
      </c>
      <c r="S306" s="16">
        <v>84.75</v>
      </c>
    </row>
    <row r="307" spans="18:19" x14ac:dyDescent="0.3">
      <c r="R307" s="16">
        <v>29.9</v>
      </c>
      <c r="S307" s="16">
        <v>89.67</v>
      </c>
    </row>
    <row r="308" spans="18:19" x14ac:dyDescent="0.3">
      <c r="R308" s="16">
        <v>30</v>
      </c>
      <c r="S308" s="16">
        <v>81.03</v>
      </c>
    </row>
    <row r="309" spans="18:19" x14ac:dyDescent="0.3">
      <c r="R309" s="16">
        <v>30.1</v>
      </c>
      <c r="S309" s="16">
        <v>89.15</v>
      </c>
    </row>
    <row r="310" spans="18:19" x14ac:dyDescent="0.3">
      <c r="R310" s="16">
        <v>30.2</v>
      </c>
      <c r="S310" s="16">
        <v>87.45</v>
      </c>
    </row>
    <row r="311" spans="18:19" x14ac:dyDescent="0.3">
      <c r="R311" s="16">
        <v>30.3</v>
      </c>
      <c r="S311" s="16">
        <v>81.66</v>
      </c>
    </row>
    <row r="312" spans="18:19" x14ac:dyDescent="0.3">
      <c r="R312" s="16">
        <v>30.4</v>
      </c>
      <c r="S312" s="16">
        <v>84.2</v>
      </c>
    </row>
    <row r="313" spans="18:19" x14ac:dyDescent="0.3">
      <c r="R313" s="16">
        <v>30.5</v>
      </c>
      <c r="S313" s="16">
        <v>79.92</v>
      </c>
    </row>
    <row r="314" spans="18:19" x14ac:dyDescent="0.3">
      <c r="R314" s="16">
        <v>30.6</v>
      </c>
      <c r="S314" s="16">
        <v>81.53</v>
      </c>
    </row>
    <row r="315" spans="18:19" x14ac:dyDescent="0.3">
      <c r="R315" s="16">
        <v>30.7</v>
      </c>
      <c r="S315" s="16">
        <v>83.22</v>
      </c>
    </row>
    <row r="316" spans="18:19" x14ac:dyDescent="0.3">
      <c r="R316" s="16">
        <v>30.8</v>
      </c>
      <c r="S316" s="16">
        <v>84.78</v>
      </c>
    </row>
    <row r="317" spans="18:19" x14ac:dyDescent="0.3">
      <c r="R317" s="16">
        <v>30.9</v>
      </c>
      <c r="S317" s="16">
        <v>84.29</v>
      </c>
    </row>
    <row r="318" spans="18:19" x14ac:dyDescent="0.3">
      <c r="R318" s="16">
        <v>31</v>
      </c>
      <c r="S318" s="16">
        <v>85.77</v>
      </c>
    </row>
    <row r="319" spans="18:19" x14ac:dyDescent="0.3">
      <c r="R319" s="16">
        <v>31.1</v>
      </c>
      <c r="S319" s="16">
        <v>85.86</v>
      </c>
    </row>
    <row r="320" spans="18:19" x14ac:dyDescent="0.3">
      <c r="R320" s="16">
        <v>31.2</v>
      </c>
      <c r="S320" s="16">
        <v>82.73</v>
      </c>
    </row>
    <row r="321" spans="18:19" x14ac:dyDescent="0.3">
      <c r="R321" s="16">
        <v>31.3</v>
      </c>
      <c r="S321" s="16">
        <v>78.489999999999995</v>
      </c>
    </row>
    <row r="322" spans="18:19" x14ac:dyDescent="0.3">
      <c r="R322" s="16">
        <v>31.4</v>
      </c>
      <c r="S322" s="16">
        <v>81.36</v>
      </c>
    </row>
    <row r="323" spans="18:19" x14ac:dyDescent="0.3">
      <c r="R323" s="16">
        <v>31.5</v>
      </c>
      <c r="S323" s="16">
        <v>82.82</v>
      </c>
    </row>
    <row r="324" spans="18:19" x14ac:dyDescent="0.3">
      <c r="R324" s="16">
        <v>31.6</v>
      </c>
      <c r="S324" s="16">
        <v>86.08</v>
      </c>
    </row>
    <row r="325" spans="18:19" x14ac:dyDescent="0.3">
      <c r="R325" s="16">
        <v>31.7</v>
      </c>
      <c r="S325" s="16">
        <v>87.36</v>
      </c>
    </row>
    <row r="326" spans="18:19" x14ac:dyDescent="0.3">
      <c r="R326" s="16">
        <v>31.8</v>
      </c>
      <c r="S326" s="16">
        <v>85.9</v>
      </c>
    </row>
    <row r="327" spans="18:19" x14ac:dyDescent="0.3">
      <c r="R327" s="16">
        <v>31.9</v>
      </c>
      <c r="S327" s="16">
        <v>84.55</v>
      </c>
    </row>
    <row r="328" spans="18:19" x14ac:dyDescent="0.3">
      <c r="R328" s="16">
        <v>32</v>
      </c>
      <c r="S328" s="16">
        <v>82.87</v>
      </c>
    </row>
    <row r="329" spans="18:19" x14ac:dyDescent="0.3">
      <c r="R329" s="16">
        <v>32.1</v>
      </c>
      <c r="S329" s="16">
        <v>81.25</v>
      </c>
    </row>
    <row r="330" spans="18:19" x14ac:dyDescent="0.3">
      <c r="R330" s="16">
        <v>32.200000000000003</v>
      </c>
      <c r="S330" s="16">
        <v>82.83</v>
      </c>
    </row>
    <row r="331" spans="18:19" x14ac:dyDescent="0.3">
      <c r="R331" s="16">
        <v>32.299999999999997</v>
      </c>
      <c r="S331" s="16">
        <v>88.69</v>
      </c>
    </row>
    <row r="332" spans="18:19" x14ac:dyDescent="0.3">
      <c r="R332" s="16">
        <v>32.4</v>
      </c>
      <c r="S332" s="16">
        <v>80.83</v>
      </c>
    </row>
    <row r="333" spans="18:19" x14ac:dyDescent="0.3">
      <c r="R333" s="16">
        <v>32.5</v>
      </c>
      <c r="S333" s="16">
        <v>87.06</v>
      </c>
    </row>
    <row r="334" spans="18:19" x14ac:dyDescent="0.3">
      <c r="R334" s="16">
        <v>32.6</v>
      </c>
      <c r="S334" s="16">
        <v>87.22</v>
      </c>
    </row>
    <row r="335" spans="18:19" x14ac:dyDescent="0.3">
      <c r="R335" s="16">
        <v>32.700000000000003</v>
      </c>
      <c r="S335" s="16">
        <v>74.72</v>
      </c>
    </row>
    <row r="336" spans="18:19" x14ac:dyDescent="0.3">
      <c r="R336" s="16">
        <v>32.799999999999997</v>
      </c>
      <c r="S336" s="16">
        <v>85.01</v>
      </c>
    </row>
    <row r="337" spans="18:19" x14ac:dyDescent="0.3">
      <c r="R337" s="16">
        <v>32.9</v>
      </c>
      <c r="S337" s="16">
        <v>94.83</v>
      </c>
    </row>
    <row r="338" spans="18:19" x14ac:dyDescent="0.3">
      <c r="R338" s="16">
        <v>33</v>
      </c>
      <c r="S338" s="16">
        <v>84.44</v>
      </c>
    </row>
    <row r="339" spans="18:19" x14ac:dyDescent="0.3">
      <c r="R339" s="16">
        <v>33.1</v>
      </c>
      <c r="S339" s="16">
        <v>88.24</v>
      </c>
    </row>
    <row r="340" spans="18:19" x14ac:dyDescent="0.3">
      <c r="R340" s="16">
        <v>33.200000000000003</v>
      </c>
      <c r="S340" s="16">
        <v>86.31</v>
      </c>
    </row>
    <row r="341" spans="18:19" x14ac:dyDescent="0.3">
      <c r="R341" s="16">
        <v>33.299999999999997</v>
      </c>
      <c r="S341" s="16">
        <v>90.54</v>
      </c>
    </row>
    <row r="342" spans="18:19" x14ac:dyDescent="0.3">
      <c r="R342" s="16">
        <v>33.4</v>
      </c>
      <c r="S342" s="16">
        <v>86.72</v>
      </c>
    </row>
    <row r="343" spans="18:19" x14ac:dyDescent="0.3">
      <c r="R343" s="16">
        <v>33.5</v>
      </c>
      <c r="S343" s="16">
        <v>84.55</v>
      </c>
    </row>
    <row r="344" spans="18:19" x14ac:dyDescent="0.3">
      <c r="R344" s="16">
        <v>33.6</v>
      </c>
      <c r="S344" s="16">
        <v>85.96</v>
      </c>
    </row>
    <row r="345" spans="18:19" x14ac:dyDescent="0.3">
      <c r="R345" s="16">
        <v>33.700000000000003</v>
      </c>
      <c r="S345" s="16">
        <v>80.98</v>
      </c>
    </row>
    <row r="346" spans="18:19" x14ac:dyDescent="0.3">
      <c r="R346" s="16">
        <v>33.799999999999997</v>
      </c>
      <c r="S346" s="16">
        <v>80.739999999999995</v>
      </c>
    </row>
    <row r="347" spans="18:19" x14ac:dyDescent="0.3">
      <c r="R347" s="16">
        <v>33.9</v>
      </c>
      <c r="S347" s="16">
        <v>82.74</v>
      </c>
    </row>
    <row r="348" spans="18:19" x14ac:dyDescent="0.3">
      <c r="R348" s="16">
        <v>34</v>
      </c>
      <c r="S348" s="16">
        <v>79.739999999999995</v>
      </c>
    </row>
    <row r="349" spans="18:19" x14ac:dyDescent="0.3">
      <c r="R349" s="16">
        <v>34.1</v>
      </c>
      <c r="S349" s="16">
        <v>83.28</v>
      </c>
    </row>
    <row r="350" spans="18:19" x14ac:dyDescent="0.3">
      <c r="R350" s="16">
        <v>34.200000000000003</v>
      </c>
      <c r="S350" s="16">
        <v>84.41</v>
      </c>
    </row>
    <row r="351" spans="18:19" x14ac:dyDescent="0.3">
      <c r="R351" s="16">
        <v>34.299999999999997</v>
      </c>
      <c r="S351" s="16">
        <v>79.319999999999993</v>
      </c>
    </row>
    <row r="352" spans="18:19" x14ac:dyDescent="0.3">
      <c r="R352" s="16">
        <v>34.4</v>
      </c>
      <c r="S352" s="16">
        <v>82.48</v>
      </c>
    </row>
    <row r="353" spans="18:19" x14ac:dyDescent="0.3">
      <c r="R353" s="16">
        <v>34.5</v>
      </c>
      <c r="S353" s="16">
        <v>78.78</v>
      </c>
    </row>
    <row r="354" spans="18:19" x14ac:dyDescent="0.3">
      <c r="R354" s="16">
        <v>34.6</v>
      </c>
      <c r="S354" s="16">
        <v>84.47</v>
      </c>
    </row>
    <row r="355" spans="18:19" x14ac:dyDescent="0.3">
      <c r="R355" s="16">
        <v>34.700000000000003</v>
      </c>
      <c r="S355" s="16">
        <v>81.209999999999994</v>
      </c>
    </row>
    <row r="356" spans="18:19" x14ac:dyDescent="0.3">
      <c r="R356" s="16">
        <v>34.799999999999997</v>
      </c>
      <c r="S356" s="16">
        <v>83.15</v>
      </c>
    </row>
    <row r="357" spans="18:19" x14ac:dyDescent="0.3">
      <c r="R357" s="16">
        <v>34.9</v>
      </c>
      <c r="S357" s="16">
        <v>79.64</v>
      </c>
    </row>
    <row r="358" spans="18:19" x14ac:dyDescent="0.3">
      <c r="R358" s="16">
        <v>35</v>
      </c>
      <c r="S358" s="16">
        <v>84.24</v>
      </c>
    </row>
    <row r="359" spans="18:19" x14ac:dyDescent="0.3">
      <c r="R359" s="16">
        <v>35.1</v>
      </c>
      <c r="S359" s="16">
        <v>81.3</v>
      </c>
    </row>
    <row r="360" spans="18:19" x14ac:dyDescent="0.3">
      <c r="R360" s="16">
        <v>35.200000000000003</v>
      </c>
      <c r="S360" s="16">
        <v>83.78</v>
      </c>
    </row>
    <row r="361" spans="18:19" x14ac:dyDescent="0.3">
      <c r="R361" s="16">
        <v>35.299999999999997</v>
      </c>
      <c r="S361" s="16">
        <v>82.28</v>
      </c>
    </row>
    <row r="362" spans="18:19" x14ac:dyDescent="0.3">
      <c r="R362" s="16">
        <v>35.4</v>
      </c>
      <c r="S362" s="16">
        <v>78.16</v>
      </c>
    </row>
    <row r="363" spans="18:19" x14ac:dyDescent="0.3">
      <c r="R363" s="16">
        <v>35.5</v>
      </c>
      <c r="S363" s="16">
        <v>84.85</v>
      </c>
    </row>
    <row r="364" spans="18:19" x14ac:dyDescent="0.3">
      <c r="R364" s="16">
        <v>35.6</v>
      </c>
      <c r="S364" s="16">
        <v>77.42</v>
      </c>
    </row>
    <row r="365" spans="18:19" x14ac:dyDescent="0.3">
      <c r="R365" s="16">
        <v>35.700000000000003</v>
      </c>
      <c r="S365" s="16">
        <v>77.63</v>
      </c>
    </row>
    <row r="366" spans="18:19" x14ac:dyDescent="0.3">
      <c r="R366" s="16">
        <v>35.799999999999997</v>
      </c>
      <c r="S366" s="16">
        <v>80.41</v>
      </c>
    </row>
    <row r="367" spans="18:19" x14ac:dyDescent="0.3">
      <c r="R367" s="16">
        <v>35.9</v>
      </c>
      <c r="S367" s="16">
        <v>93.01</v>
      </c>
    </row>
    <row r="368" spans="18:19" x14ac:dyDescent="0.3">
      <c r="R368" s="16">
        <v>36</v>
      </c>
      <c r="S368" s="16">
        <v>82.58</v>
      </c>
    </row>
    <row r="369" spans="18:19" x14ac:dyDescent="0.3">
      <c r="R369" s="16">
        <v>36.1</v>
      </c>
      <c r="S369" s="16">
        <v>80.430000000000007</v>
      </c>
    </row>
    <row r="370" spans="18:19" x14ac:dyDescent="0.3">
      <c r="R370" s="16">
        <v>36.200000000000003</v>
      </c>
      <c r="S370" s="16">
        <v>73.14</v>
      </c>
    </row>
    <row r="371" spans="18:19" x14ac:dyDescent="0.3">
      <c r="R371" s="16">
        <v>36.299999999999997</v>
      </c>
      <c r="S371" s="16">
        <v>80.59</v>
      </c>
    </row>
    <row r="372" spans="18:19" x14ac:dyDescent="0.3">
      <c r="R372" s="16">
        <v>36.4</v>
      </c>
      <c r="S372" s="16">
        <v>83.76</v>
      </c>
    </row>
    <row r="373" spans="18:19" x14ac:dyDescent="0.3">
      <c r="R373" s="16">
        <v>36.5</v>
      </c>
      <c r="S373" s="16">
        <v>82.42</v>
      </c>
    </row>
    <row r="374" spans="18:19" x14ac:dyDescent="0.3">
      <c r="R374" s="16">
        <v>36.6</v>
      </c>
      <c r="S374" s="16">
        <v>76.98</v>
      </c>
    </row>
    <row r="375" spans="18:19" x14ac:dyDescent="0.3">
      <c r="R375" s="16">
        <v>36.700000000000003</v>
      </c>
      <c r="S375" s="16">
        <v>82.4</v>
      </c>
    </row>
    <row r="376" spans="18:19" x14ac:dyDescent="0.3">
      <c r="R376" s="16">
        <v>36.799999999999997</v>
      </c>
      <c r="S376" s="16">
        <v>81.569999999999993</v>
      </c>
    </row>
    <row r="377" spans="18:19" x14ac:dyDescent="0.3">
      <c r="R377" s="16">
        <v>36.9</v>
      </c>
      <c r="S377" s="16">
        <v>78.959999999999994</v>
      </c>
    </row>
    <row r="378" spans="18:19" x14ac:dyDescent="0.3">
      <c r="R378" s="16">
        <v>37</v>
      </c>
      <c r="S378" s="16">
        <v>79.78</v>
      </c>
    </row>
    <row r="379" spans="18:19" x14ac:dyDescent="0.3">
      <c r="R379" s="16">
        <v>37.1</v>
      </c>
      <c r="S379" s="16">
        <v>86.51</v>
      </c>
    </row>
    <row r="380" spans="18:19" x14ac:dyDescent="0.3">
      <c r="R380" s="16">
        <v>37.200000000000003</v>
      </c>
      <c r="S380" s="16">
        <v>80.11</v>
      </c>
    </row>
    <row r="381" spans="18:19" x14ac:dyDescent="0.3">
      <c r="R381" s="16">
        <v>37.299999999999997</v>
      </c>
      <c r="S381" s="16">
        <v>87.23</v>
      </c>
    </row>
    <row r="382" spans="18:19" x14ac:dyDescent="0.3">
      <c r="R382" s="16">
        <v>37.4</v>
      </c>
      <c r="S382" s="16">
        <v>81.93</v>
      </c>
    </row>
    <row r="383" spans="18:19" x14ac:dyDescent="0.3">
      <c r="R383" s="16">
        <v>37.5</v>
      </c>
      <c r="S383" s="16">
        <v>85.53</v>
      </c>
    </row>
    <row r="384" spans="18:19" x14ac:dyDescent="0.3">
      <c r="R384" s="16">
        <v>37.6</v>
      </c>
      <c r="S384" s="16">
        <v>82.79</v>
      </c>
    </row>
    <row r="385" spans="18:19" x14ac:dyDescent="0.3">
      <c r="R385" s="16">
        <v>37.700000000000003</v>
      </c>
      <c r="S385" s="16">
        <v>82.25</v>
      </c>
    </row>
    <row r="386" spans="18:19" x14ac:dyDescent="0.3">
      <c r="R386" s="16">
        <v>37.799999999999997</v>
      </c>
      <c r="S386" s="16">
        <v>82.09</v>
      </c>
    </row>
    <row r="387" spans="18:19" x14ac:dyDescent="0.3">
      <c r="R387" s="16">
        <v>37.9</v>
      </c>
      <c r="S387" s="16">
        <v>77.510000000000005</v>
      </c>
    </row>
    <row r="388" spans="18:19" x14ac:dyDescent="0.3">
      <c r="R388" s="16">
        <v>38</v>
      </c>
      <c r="S388" s="16">
        <v>76.819999999999993</v>
      </c>
    </row>
    <row r="389" spans="18:19" x14ac:dyDescent="0.3">
      <c r="R389" s="16">
        <v>38.1</v>
      </c>
      <c r="S389" s="16">
        <v>77.52</v>
      </c>
    </row>
    <row r="390" spans="18:19" x14ac:dyDescent="0.3">
      <c r="R390" s="16">
        <v>38.200000000000003</v>
      </c>
      <c r="S390" s="16">
        <v>80.03</v>
      </c>
    </row>
    <row r="391" spans="18:19" x14ac:dyDescent="0.3">
      <c r="R391" s="16">
        <v>38.299999999999997</v>
      </c>
      <c r="S391" s="16">
        <v>84.53</v>
      </c>
    </row>
    <row r="392" spans="18:19" x14ac:dyDescent="0.3">
      <c r="R392" s="16">
        <v>38.4</v>
      </c>
      <c r="S392" s="16">
        <v>82.62</v>
      </c>
    </row>
    <row r="393" spans="18:19" x14ac:dyDescent="0.3">
      <c r="R393" s="16">
        <v>38.5</v>
      </c>
      <c r="S393" s="16">
        <v>79.47</v>
      </c>
    </row>
    <row r="394" spans="18:19" x14ac:dyDescent="0.3">
      <c r="R394" s="16">
        <v>38.6</v>
      </c>
      <c r="S394" s="16">
        <v>87.04</v>
      </c>
    </row>
    <row r="395" spans="18:19" x14ac:dyDescent="0.3">
      <c r="R395" s="16">
        <v>38.700000000000003</v>
      </c>
      <c r="S395" s="16">
        <v>78.28</v>
      </c>
    </row>
    <row r="396" spans="18:19" x14ac:dyDescent="0.3">
      <c r="R396" s="16">
        <v>38.799999999999997</v>
      </c>
      <c r="S396" s="16">
        <v>76.92</v>
      </c>
    </row>
    <row r="397" spans="18:19" x14ac:dyDescent="0.3">
      <c r="R397" s="16">
        <v>38.9</v>
      </c>
      <c r="S397" s="16">
        <v>84.57</v>
      </c>
    </row>
    <row r="398" spans="18:19" x14ac:dyDescent="0.3">
      <c r="R398" s="16">
        <v>39</v>
      </c>
      <c r="S398" s="16">
        <v>79.87</v>
      </c>
    </row>
    <row r="399" spans="18:19" x14ac:dyDescent="0.3">
      <c r="R399" s="16">
        <v>39.1</v>
      </c>
      <c r="S399" s="16">
        <v>83.14</v>
      </c>
    </row>
    <row r="400" spans="18:19" x14ac:dyDescent="0.3">
      <c r="R400" s="16">
        <v>39.200000000000003</v>
      </c>
      <c r="S400" s="16">
        <v>81.36</v>
      </c>
    </row>
    <row r="401" spans="18:19" x14ac:dyDescent="0.3">
      <c r="R401" s="16">
        <v>39.299999999999997</v>
      </c>
      <c r="S401" s="16">
        <v>80.569999999999993</v>
      </c>
    </row>
    <row r="402" spans="18:19" x14ac:dyDescent="0.3">
      <c r="R402" s="16">
        <v>39.4</v>
      </c>
      <c r="S402" s="16">
        <v>80.69</v>
      </c>
    </row>
    <row r="403" spans="18:19" x14ac:dyDescent="0.3">
      <c r="R403" s="16">
        <v>39.5</v>
      </c>
      <c r="S403" s="16">
        <v>78.88</v>
      </c>
    </row>
    <row r="404" spans="18:19" x14ac:dyDescent="0.3">
      <c r="R404" s="16">
        <v>39.6</v>
      </c>
      <c r="S404" s="16">
        <v>89.15</v>
      </c>
    </row>
    <row r="405" spans="18:19" x14ac:dyDescent="0.3">
      <c r="R405" s="16">
        <v>39.700000000000003</v>
      </c>
      <c r="S405" s="16">
        <v>88.16</v>
      </c>
    </row>
    <row r="406" spans="18:19" x14ac:dyDescent="0.3">
      <c r="R406" s="16">
        <v>39.799999999999997</v>
      </c>
      <c r="S406" s="16">
        <v>79.37</v>
      </c>
    </row>
    <row r="407" spans="18:19" x14ac:dyDescent="0.3">
      <c r="R407" s="16">
        <v>39.9</v>
      </c>
      <c r="S407" s="16">
        <v>84.58</v>
      </c>
    </row>
    <row r="408" spans="18:19" x14ac:dyDescent="0.3">
      <c r="R408" s="16">
        <v>40</v>
      </c>
      <c r="S408" s="16">
        <v>75.92</v>
      </c>
    </row>
    <row r="409" spans="18:19" x14ac:dyDescent="0.3">
      <c r="R409" s="16">
        <v>40.1</v>
      </c>
      <c r="S409" s="16">
        <v>80.849999999999994</v>
      </c>
    </row>
    <row r="410" spans="18:19" x14ac:dyDescent="0.3">
      <c r="R410" s="16">
        <v>40.200000000000003</v>
      </c>
      <c r="S410" s="16">
        <v>87.73</v>
      </c>
    </row>
    <row r="411" spans="18:19" x14ac:dyDescent="0.3">
      <c r="R411" s="16">
        <v>40.299999999999997</v>
      </c>
      <c r="S411" s="16">
        <v>82.85</v>
      </c>
    </row>
    <row r="412" spans="18:19" x14ac:dyDescent="0.3">
      <c r="R412" s="16">
        <v>40.4</v>
      </c>
      <c r="S412" s="16">
        <v>86.7</v>
      </c>
    </row>
    <row r="413" spans="18:19" x14ac:dyDescent="0.3">
      <c r="R413" s="16">
        <v>40.5</v>
      </c>
      <c r="S413" s="16">
        <v>83.13</v>
      </c>
    </row>
    <row r="414" spans="18:19" x14ac:dyDescent="0.3">
      <c r="R414" s="16">
        <v>40.6</v>
      </c>
      <c r="S414" s="16">
        <v>80.84</v>
      </c>
    </row>
    <row r="415" spans="18:19" x14ac:dyDescent="0.3">
      <c r="R415" s="16">
        <v>40.700000000000003</v>
      </c>
      <c r="S415" s="16">
        <v>76.61</v>
      </c>
    </row>
    <row r="416" spans="18:19" x14ac:dyDescent="0.3">
      <c r="R416" s="16">
        <v>40.799999999999997</v>
      </c>
      <c r="S416" s="16">
        <v>78.900000000000006</v>
      </c>
    </row>
    <row r="417" spans="18:19" x14ac:dyDescent="0.3">
      <c r="R417" s="16">
        <v>40.9</v>
      </c>
      <c r="S417" s="16">
        <v>83.65</v>
      </c>
    </row>
    <row r="418" spans="18:19" x14ac:dyDescent="0.3">
      <c r="R418" s="16">
        <v>41</v>
      </c>
      <c r="S418" s="16">
        <v>80.599999999999994</v>
      </c>
    </row>
    <row r="419" spans="18:19" x14ac:dyDescent="0.3">
      <c r="R419" s="16">
        <v>41.1</v>
      </c>
      <c r="S419" s="16">
        <v>80.2</v>
      </c>
    </row>
    <row r="420" spans="18:19" x14ac:dyDescent="0.3">
      <c r="R420" s="16">
        <v>41.2</v>
      </c>
      <c r="S420" s="16">
        <v>88.4</v>
      </c>
    </row>
    <row r="421" spans="18:19" x14ac:dyDescent="0.3">
      <c r="R421" s="16">
        <v>41.3</v>
      </c>
      <c r="S421" s="16">
        <v>84.32</v>
      </c>
    </row>
    <row r="422" spans="18:19" x14ac:dyDescent="0.3">
      <c r="R422" s="16">
        <v>41.4</v>
      </c>
      <c r="S422" s="16">
        <v>87.16</v>
      </c>
    </row>
    <row r="423" spans="18:19" x14ac:dyDescent="0.3">
      <c r="R423" s="16">
        <v>41.5</v>
      </c>
      <c r="S423" s="16">
        <v>79.61</v>
      </c>
    </row>
    <row r="424" spans="18:19" x14ac:dyDescent="0.3">
      <c r="R424" s="16">
        <v>41.6</v>
      </c>
      <c r="S424" s="16">
        <v>85.86</v>
      </c>
    </row>
    <row r="425" spans="18:19" x14ac:dyDescent="0.3">
      <c r="R425" s="16">
        <v>41.7</v>
      </c>
      <c r="S425" s="16">
        <v>81.540000000000006</v>
      </c>
    </row>
    <row r="426" spans="18:19" x14ac:dyDescent="0.3">
      <c r="R426" s="16">
        <v>41.8</v>
      </c>
      <c r="S426" s="16">
        <v>80.42</v>
      </c>
    </row>
    <row r="427" spans="18:19" x14ac:dyDescent="0.3">
      <c r="R427" s="16">
        <v>41.9</v>
      </c>
      <c r="S427" s="16">
        <v>78.760000000000005</v>
      </c>
    </row>
    <row r="428" spans="18:19" x14ac:dyDescent="0.3">
      <c r="R428" s="16">
        <v>42</v>
      </c>
      <c r="S428" s="16">
        <v>90.25</v>
      </c>
    </row>
    <row r="429" spans="18:19" x14ac:dyDescent="0.3">
      <c r="R429" s="16">
        <v>42.1</v>
      </c>
      <c r="S429" s="16">
        <v>88.36</v>
      </c>
    </row>
    <row r="430" spans="18:19" x14ac:dyDescent="0.3">
      <c r="R430" s="16">
        <v>42.2</v>
      </c>
      <c r="S430" s="16">
        <v>84.24</v>
      </c>
    </row>
    <row r="431" spans="18:19" x14ac:dyDescent="0.3">
      <c r="R431" s="16">
        <v>42.3</v>
      </c>
      <c r="S431" s="16">
        <v>80.510000000000005</v>
      </c>
    </row>
    <row r="432" spans="18:19" x14ac:dyDescent="0.3">
      <c r="R432" s="16">
        <v>42.4</v>
      </c>
      <c r="S432" s="16">
        <v>79.319999999999993</v>
      </c>
    </row>
    <row r="433" spans="18:19" x14ac:dyDescent="0.3">
      <c r="R433" s="16">
        <v>42.5</v>
      </c>
      <c r="S433" s="16">
        <v>82.76</v>
      </c>
    </row>
    <row r="434" spans="18:19" x14ac:dyDescent="0.3">
      <c r="R434" s="16">
        <v>42.6</v>
      </c>
      <c r="S434" s="16">
        <v>85.01</v>
      </c>
    </row>
    <row r="435" spans="18:19" x14ac:dyDescent="0.3">
      <c r="R435" s="16">
        <v>42.7</v>
      </c>
      <c r="S435" s="16">
        <v>74.05</v>
      </c>
    </row>
    <row r="436" spans="18:19" x14ac:dyDescent="0.3">
      <c r="R436" s="16">
        <v>42.8</v>
      </c>
      <c r="S436" s="16">
        <v>84.61</v>
      </c>
    </row>
    <row r="437" spans="18:19" x14ac:dyDescent="0.3">
      <c r="R437" s="16">
        <v>42.9</v>
      </c>
      <c r="S437" s="16">
        <v>85.1</v>
      </c>
    </row>
    <row r="438" spans="18:19" x14ac:dyDescent="0.3">
      <c r="R438" s="16">
        <v>43</v>
      </c>
      <c r="S438" s="16">
        <v>81.47</v>
      </c>
    </row>
    <row r="439" spans="18:19" x14ac:dyDescent="0.3">
      <c r="R439" s="16">
        <v>43.1</v>
      </c>
      <c r="S439" s="16">
        <v>84.7</v>
      </c>
    </row>
    <row r="440" spans="18:19" x14ac:dyDescent="0.3">
      <c r="R440" s="16">
        <v>43.2</v>
      </c>
      <c r="S440" s="16">
        <v>80.92</v>
      </c>
    </row>
    <row r="441" spans="18:19" x14ac:dyDescent="0.3">
      <c r="R441" s="16">
        <v>43.3</v>
      </c>
      <c r="S441" s="16">
        <v>80.61</v>
      </c>
    </row>
    <row r="442" spans="18:19" x14ac:dyDescent="0.3">
      <c r="R442" s="16">
        <v>43.4</v>
      </c>
      <c r="S442" s="16">
        <v>86.62</v>
      </c>
    </row>
    <row r="443" spans="18:19" x14ac:dyDescent="0.3">
      <c r="R443" s="16">
        <v>43.5</v>
      </c>
      <c r="S443" s="16">
        <v>89.74</v>
      </c>
    </row>
    <row r="444" spans="18:19" x14ac:dyDescent="0.3">
      <c r="R444" s="16">
        <v>43.6</v>
      </c>
      <c r="S444" s="16">
        <v>82.7</v>
      </c>
    </row>
    <row r="445" spans="18:19" x14ac:dyDescent="0.3">
      <c r="R445" s="16">
        <v>43.7</v>
      </c>
      <c r="S445" s="16">
        <v>77.63</v>
      </c>
    </row>
    <row r="446" spans="18:19" x14ac:dyDescent="0.3">
      <c r="R446" s="16">
        <v>43.8</v>
      </c>
      <c r="S446" s="16">
        <v>83.62</v>
      </c>
    </row>
    <row r="447" spans="18:19" x14ac:dyDescent="0.3">
      <c r="R447" s="16">
        <v>43.9</v>
      </c>
      <c r="S447" s="16">
        <v>90.13</v>
      </c>
    </row>
    <row r="448" spans="18:19" x14ac:dyDescent="0.3">
      <c r="R448" s="16">
        <v>44</v>
      </c>
      <c r="S448" s="16">
        <v>87.25</v>
      </c>
    </row>
    <row r="449" spans="18:19" x14ac:dyDescent="0.3">
      <c r="R449" s="16">
        <v>44.1</v>
      </c>
      <c r="S449" s="16">
        <v>83.08</v>
      </c>
    </row>
    <row r="450" spans="18:19" x14ac:dyDescent="0.3">
      <c r="R450" s="16">
        <v>44.2</v>
      </c>
      <c r="S450" s="16">
        <v>83.23</v>
      </c>
    </row>
    <row r="451" spans="18:19" x14ac:dyDescent="0.3">
      <c r="R451" s="16">
        <v>44.3</v>
      </c>
      <c r="S451" s="16">
        <v>81.66</v>
      </c>
    </row>
    <row r="452" spans="18:19" x14ac:dyDescent="0.3">
      <c r="R452" s="16">
        <v>44.4</v>
      </c>
      <c r="S452" s="16">
        <v>80.88</v>
      </c>
    </row>
    <row r="453" spans="18:19" x14ac:dyDescent="0.3">
      <c r="R453" s="16">
        <v>44.5</v>
      </c>
      <c r="S453" s="16">
        <v>89.34</v>
      </c>
    </row>
    <row r="454" spans="18:19" x14ac:dyDescent="0.3">
      <c r="R454" s="16">
        <v>44.6</v>
      </c>
      <c r="S454" s="16">
        <v>78.180000000000007</v>
      </c>
    </row>
    <row r="455" spans="18:19" x14ac:dyDescent="0.3">
      <c r="R455" s="16">
        <v>44.7</v>
      </c>
      <c r="S455" s="16">
        <v>82.97</v>
      </c>
    </row>
    <row r="456" spans="18:19" x14ac:dyDescent="0.3">
      <c r="R456" s="16">
        <v>44.8</v>
      </c>
      <c r="S456" s="16">
        <v>86.59</v>
      </c>
    </row>
    <row r="457" spans="18:19" x14ac:dyDescent="0.3">
      <c r="R457" s="16">
        <v>44.9</v>
      </c>
      <c r="S457" s="16">
        <v>89.4</v>
      </c>
    </row>
    <row r="458" spans="18:19" x14ac:dyDescent="0.3">
      <c r="R458" s="16">
        <v>45</v>
      </c>
      <c r="S458" s="16">
        <v>75.709999999999994</v>
      </c>
    </row>
    <row r="459" spans="18:19" x14ac:dyDescent="0.3">
      <c r="R459" s="16">
        <v>45.1</v>
      </c>
      <c r="S459" s="16">
        <v>78.260000000000005</v>
      </c>
    </row>
    <row r="460" spans="18:19" x14ac:dyDescent="0.3">
      <c r="R460" s="16">
        <v>45.2</v>
      </c>
      <c r="S460" s="16">
        <v>78.650000000000006</v>
      </c>
    </row>
    <row r="461" spans="18:19" x14ac:dyDescent="0.3">
      <c r="R461" s="16">
        <v>45.3</v>
      </c>
      <c r="S461" s="16">
        <v>80.989999999999995</v>
      </c>
    </row>
    <row r="462" spans="18:19" x14ac:dyDescent="0.3">
      <c r="R462" s="16">
        <v>45.4</v>
      </c>
      <c r="S462" s="16">
        <v>80.78</v>
      </c>
    </row>
    <row r="463" spans="18:19" x14ac:dyDescent="0.3">
      <c r="R463" s="16">
        <v>45.5</v>
      </c>
      <c r="S463" s="16">
        <v>88.85</v>
      </c>
    </row>
    <row r="464" spans="18:19" x14ac:dyDescent="0.3">
      <c r="R464" s="16">
        <v>45.6</v>
      </c>
      <c r="S464" s="16">
        <v>88.24</v>
      </c>
    </row>
    <row r="465" spans="18:19" x14ac:dyDescent="0.3">
      <c r="R465" s="16">
        <v>45.7</v>
      </c>
      <c r="S465" s="16">
        <v>84.65</v>
      </c>
    </row>
    <row r="466" spans="18:19" x14ac:dyDescent="0.3">
      <c r="R466" s="16">
        <v>45.8</v>
      </c>
      <c r="S466" s="16">
        <v>80.5</v>
      </c>
    </row>
    <row r="467" spans="18:19" x14ac:dyDescent="0.3">
      <c r="R467" s="16">
        <v>45.9</v>
      </c>
      <c r="S467" s="16">
        <v>79.260000000000005</v>
      </c>
    </row>
    <row r="468" spans="18:19" x14ac:dyDescent="0.3">
      <c r="R468" s="16">
        <v>46</v>
      </c>
      <c r="S468" s="16">
        <v>81.209999999999994</v>
      </c>
    </row>
    <row r="469" spans="18:19" x14ac:dyDescent="0.3">
      <c r="R469" s="16">
        <v>46.1</v>
      </c>
      <c r="S469" s="16">
        <v>86.03</v>
      </c>
    </row>
    <row r="470" spans="18:19" x14ac:dyDescent="0.3">
      <c r="R470" s="16">
        <v>46.2</v>
      </c>
      <c r="S470" s="16">
        <v>80.260000000000005</v>
      </c>
    </row>
    <row r="471" spans="18:19" x14ac:dyDescent="0.3">
      <c r="R471" s="16">
        <v>46.3</v>
      </c>
      <c r="S471" s="16">
        <v>82.28</v>
      </c>
    </row>
    <row r="472" spans="18:19" x14ac:dyDescent="0.3">
      <c r="R472" s="16">
        <v>46.4</v>
      </c>
      <c r="S472" s="16">
        <v>84.06</v>
      </c>
    </row>
    <row r="473" spans="18:19" x14ac:dyDescent="0.3">
      <c r="R473" s="16">
        <v>46.5</v>
      </c>
      <c r="S473" s="16">
        <v>83.01</v>
      </c>
    </row>
    <row r="474" spans="18:19" x14ac:dyDescent="0.3">
      <c r="R474" s="16">
        <v>46.6</v>
      </c>
      <c r="S474" s="16">
        <v>83.32</v>
      </c>
    </row>
    <row r="475" spans="18:19" x14ac:dyDescent="0.3">
      <c r="R475" s="16">
        <v>46.7</v>
      </c>
      <c r="S475" s="16">
        <v>84.88</v>
      </c>
    </row>
    <row r="476" spans="18:19" x14ac:dyDescent="0.3">
      <c r="R476" s="16">
        <v>46.8</v>
      </c>
      <c r="S476" s="16">
        <v>79.16</v>
      </c>
    </row>
    <row r="477" spans="18:19" x14ac:dyDescent="0.3">
      <c r="R477" s="16">
        <v>46.9</v>
      </c>
      <c r="S477" s="16">
        <v>83.82</v>
      </c>
    </row>
    <row r="478" spans="18:19" x14ac:dyDescent="0.3">
      <c r="R478" s="16">
        <v>47</v>
      </c>
      <c r="S478" s="16">
        <v>79.430000000000007</v>
      </c>
    </row>
    <row r="479" spans="18:19" x14ac:dyDescent="0.3">
      <c r="R479" s="16">
        <v>47.1</v>
      </c>
      <c r="S479" s="16">
        <v>80.680000000000007</v>
      </c>
    </row>
    <row r="480" spans="18:19" x14ac:dyDescent="0.3">
      <c r="R480" s="16">
        <v>47.2</v>
      </c>
      <c r="S480" s="16">
        <v>81.23</v>
      </c>
    </row>
    <row r="481" spans="18:19" x14ac:dyDescent="0.3">
      <c r="R481" s="16">
        <v>47.3</v>
      </c>
      <c r="S481" s="16">
        <v>76.95</v>
      </c>
    </row>
    <row r="482" spans="18:19" x14ac:dyDescent="0.3">
      <c r="R482" s="16">
        <v>47.4</v>
      </c>
      <c r="S482" s="16">
        <v>81.569999999999993</v>
      </c>
    </row>
    <row r="483" spans="18:19" x14ac:dyDescent="0.3">
      <c r="R483" s="16">
        <v>47.5</v>
      </c>
      <c r="S483" s="16">
        <v>82.88</v>
      </c>
    </row>
    <row r="484" spans="18:19" x14ac:dyDescent="0.3">
      <c r="R484" s="16">
        <v>47.6</v>
      </c>
      <c r="S484" s="16">
        <v>83.9</v>
      </c>
    </row>
    <row r="485" spans="18:19" x14ac:dyDescent="0.3">
      <c r="R485" s="16">
        <v>47.7</v>
      </c>
      <c r="S485" s="16">
        <v>82.74</v>
      </c>
    </row>
    <row r="486" spans="18:19" x14ac:dyDescent="0.3">
      <c r="R486" s="16">
        <v>47.8</v>
      </c>
      <c r="S486" s="16">
        <v>85.16</v>
      </c>
    </row>
    <row r="487" spans="18:19" x14ac:dyDescent="0.3">
      <c r="R487" s="16">
        <v>47.9</v>
      </c>
      <c r="S487" s="16">
        <v>80.12</v>
      </c>
    </row>
    <row r="488" spans="18:19" x14ac:dyDescent="0.3">
      <c r="R488" s="16">
        <v>48</v>
      </c>
      <c r="S488" s="16">
        <v>84.17</v>
      </c>
    </row>
    <row r="489" spans="18:19" x14ac:dyDescent="0.3">
      <c r="R489" s="16">
        <v>48.1</v>
      </c>
      <c r="S489" s="16">
        <v>88.94</v>
      </c>
    </row>
    <row r="490" spans="18:19" x14ac:dyDescent="0.3">
      <c r="R490" s="16">
        <v>48.2</v>
      </c>
      <c r="S490" s="16">
        <v>89.47</v>
      </c>
    </row>
    <row r="491" spans="18:19" x14ac:dyDescent="0.3">
      <c r="R491" s="16">
        <v>48.3</v>
      </c>
      <c r="S491" s="16">
        <v>81.069999999999993</v>
      </c>
    </row>
    <row r="492" spans="18:19" x14ac:dyDescent="0.3">
      <c r="R492" s="16">
        <v>48.4</v>
      </c>
      <c r="S492" s="16">
        <v>83.04</v>
      </c>
    </row>
    <row r="493" spans="18:19" x14ac:dyDescent="0.3">
      <c r="R493" s="16">
        <v>48.5</v>
      </c>
      <c r="S493" s="16">
        <v>87.29</v>
      </c>
    </row>
    <row r="494" spans="18:19" x14ac:dyDescent="0.3">
      <c r="R494" s="16">
        <v>48.6</v>
      </c>
      <c r="S494" s="16">
        <v>81.33</v>
      </c>
    </row>
    <row r="495" spans="18:19" x14ac:dyDescent="0.3">
      <c r="R495" s="16">
        <v>48.7</v>
      </c>
      <c r="S495" s="16">
        <v>92.75</v>
      </c>
    </row>
    <row r="496" spans="18:19" x14ac:dyDescent="0.3">
      <c r="R496" s="16">
        <v>48.8</v>
      </c>
      <c r="S496" s="16">
        <v>87.75</v>
      </c>
    </row>
    <row r="497" spans="18:19" x14ac:dyDescent="0.3">
      <c r="R497" s="16">
        <v>48.9</v>
      </c>
      <c r="S497" s="16">
        <v>82.4</v>
      </c>
    </row>
    <row r="498" spans="18:19" x14ac:dyDescent="0.3">
      <c r="R498" s="16">
        <v>49</v>
      </c>
      <c r="S498" s="16">
        <v>84.37</v>
      </c>
    </row>
    <row r="499" spans="18:19" x14ac:dyDescent="0.3">
      <c r="R499" s="16">
        <v>49.1</v>
      </c>
      <c r="S499" s="16">
        <v>86.99</v>
      </c>
    </row>
    <row r="500" spans="18:19" x14ac:dyDescent="0.3">
      <c r="R500" s="16">
        <v>49.2</v>
      </c>
      <c r="S500" s="16">
        <v>79.7</v>
      </c>
    </row>
    <row r="501" spans="18:19" x14ac:dyDescent="0.3">
      <c r="R501" s="16">
        <v>49.3</v>
      </c>
      <c r="S501" s="16">
        <v>81.13</v>
      </c>
    </row>
    <row r="502" spans="18:19" x14ac:dyDescent="0.3">
      <c r="R502" s="16">
        <v>49.4</v>
      </c>
      <c r="S502" s="16">
        <v>80.63</v>
      </c>
    </row>
    <row r="503" spans="18:19" x14ac:dyDescent="0.3">
      <c r="R503" s="16">
        <v>49.5</v>
      </c>
      <c r="S503" s="16">
        <v>82.5</v>
      </c>
    </row>
    <row r="504" spans="18:19" x14ac:dyDescent="0.3">
      <c r="R504" s="16">
        <v>49.6</v>
      </c>
      <c r="S504" s="16">
        <v>84</v>
      </c>
    </row>
    <row r="505" spans="18:19" x14ac:dyDescent="0.3">
      <c r="R505" s="16">
        <v>49.7</v>
      </c>
      <c r="S505" s="16">
        <v>81.5</v>
      </c>
    </row>
    <row r="506" spans="18:19" x14ac:dyDescent="0.3">
      <c r="R506" s="16">
        <v>49.8</v>
      </c>
      <c r="S506" s="16">
        <v>83.14</v>
      </c>
    </row>
    <row r="507" spans="18:19" x14ac:dyDescent="0.3">
      <c r="R507" s="16">
        <v>49.9</v>
      </c>
      <c r="S507" s="16">
        <v>84.68</v>
      </c>
    </row>
    <row r="508" spans="18:19" x14ac:dyDescent="0.3">
      <c r="R508" s="16">
        <v>50</v>
      </c>
      <c r="S508" s="16">
        <v>88.2</v>
      </c>
    </row>
    <row r="509" spans="18:19" x14ac:dyDescent="0.3">
      <c r="R509" s="16">
        <v>50.1</v>
      </c>
      <c r="S509" s="16">
        <v>82.05</v>
      </c>
    </row>
    <row r="510" spans="18:19" x14ac:dyDescent="0.3">
      <c r="R510" s="16">
        <v>50.2</v>
      </c>
      <c r="S510" s="16">
        <v>82.4</v>
      </c>
    </row>
    <row r="511" spans="18:19" x14ac:dyDescent="0.3">
      <c r="R511" s="16">
        <v>50.3</v>
      </c>
      <c r="S511" s="16">
        <v>83.19</v>
      </c>
    </row>
    <row r="512" spans="18:19" x14ac:dyDescent="0.3">
      <c r="R512" s="16">
        <v>50.4</v>
      </c>
      <c r="S512" s="16">
        <v>82.65</v>
      </c>
    </row>
    <row r="513" spans="18:19" x14ac:dyDescent="0.3">
      <c r="R513" s="16">
        <v>50.5</v>
      </c>
      <c r="S513" s="16">
        <v>85.55</v>
      </c>
    </row>
    <row r="514" spans="18:19" x14ac:dyDescent="0.3">
      <c r="R514" s="16">
        <v>50.6</v>
      </c>
      <c r="S514" s="16">
        <v>79.53</v>
      </c>
    </row>
    <row r="515" spans="18:19" x14ac:dyDescent="0.3">
      <c r="R515" s="16">
        <v>50.7</v>
      </c>
      <c r="S515" s="16">
        <v>76</v>
      </c>
    </row>
    <row r="516" spans="18:19" x14ac:dyDescent="0.3">
      <c r="R516" s="16">
        <v>50.8</v>
      </c>
      <c r="S516" s="16">
        <v>83.35</v>
      </c>
    </row>
    <row r="517" spans="18:19" x14ac:dyDescent="0.3">
      <c r="R517" s="16">
        <v>50.9</v>
      </c>
      <c r="S517" s="16">
        <v>85.19</v>
      </c>
    </row>
    <row r="518" spans="18:19" x14ac:dyDescent="0.3">
      <c r="R518" s="16">
        <v>51</v>
      </c>
      <c r="S518" s="16">
        <v>84.16</v>
      </c>
    </row>
    <row r="519" spans="18:19" x14ac:dyDescent="0.3">
      <c r="R519" s="16">
        <v>51.1</v>
      </c>
      <c r="S519" s="16">
        <v>83.34</v>
      </c>
    </row>
    <row r="520" spans="18:19" x14ac:dyDescent="0.3">
      <c r="R520" s="16">
        <v>51.2</v>
      </c>
      <c r="S520" s="16">
        <v>83.09</v>
      </c>
    </row>
    <row r="521" spans="18:19" x14ac:dyDescent="0.3">
      <c r="R521" s="16">
        <v>51.3</v>
      </c>
      <c r="S521" s="16">
        <v>82.56</v>
      </c>
    </row>
    <row r="522" spans="18:19" x14ac:dyDescent="0.3">
      <c r="R522" s="16">
        <v>51.4</v>
      </c>
      <c r="S522" s="16">
        <v>84.53</v>
      </c>
    </row>
    <row r="523" spans="18:19" x14ac:dyDescent="0.3">
      <c r="R523" s="16">
        <v>51.5</v>
      </c>
      <c r="S523" s="16">
        <v>87.6</v>
      </c>
    </row>
    <row r="524" spans="18:19" x14ac:dyDescent="0.3">
      <c r="R524" s="16">
        <v>51.6</v>
      </c>
      <c r="S524" s="16">
        <v>77.38</v>
      </c>
    </row>
    <row r="525" spans="18:19" x14ac:dyDescent="0.3">
      <c r="R525" s="16">
        <v>51.7</v>
      </c>
      <c r="S525" s="16">
        <v>84.59</v>
      </c>
    </row>
    <row r="526" spans="18:19" x14ac:dyDescent="0.3">
      <c r="R526" s="16">
        <v>51.8</v>
      </c>
      <c r="S526" s="16">
        <v>84.59</v>
      </c>
    </row>
    <row r="527" spans="18:19" x14ac:dyDescent="0.3">
      <c r="R527" s="16">
        <v>51.9</v>
      </c>
      <c r="S527" s="16">
        <v>75.41</v>
      </c>
    </row>
    <row r="528" spans="18:19" x14ac:dyDescent="0.3">
      <c r="R528" s="16">
        <v>52</v>
      </c>
      <c r="S528" s="16">
        <v>79.95</v>
      </c>
    </row>
    <row r="529" spans="18:19" x14ac:dyDescent="0.3">
      <c r="R529" s="16">
        <v>52.1</v>
      </c>
      <c r="S529" s="16">
        <v>82.48</v>
      </c>
    </row>
    <row r="530" spans="18:19" x14ac:dyDescent="0.3">
      <c r="R530" s="16">
        <v>52.2</v>
      </c>
      <c r="S530" s="16">
        <v>86.51</v>
      </c>
    </row>
    <row r="531" spans="18:19" x14ac:dyDescent="0.3">
      <c r="R531" s="16">
        <v>52.3</v>
      </c>
      <c r="S531" s="16">
        <v>78.47</v>
      </c>
    </row>
    <row r="532" spans="18:19" x14ac:dyDescent="0.3">
      <c r="R532" s="16">
        <v>52.4</v>
      </c>
      <c r="S532" s="16">
        <v>77.849999999999994</v>
      </c>
    </row>
    <row r="533" spans="18:19" x14ac:dyDescent="0.3">
      <c r="R533" s="16">
        <v>52.5</v>
      </c>
      <c r="S533" s="16">
        <v>80.36</v>
      </c>
    </row>
    <row r="534" spans="18:19" x14ac:dyDescent="0.3">
      <c r="R534" s="16">
        <v>52.6</v>
      </c>
      <c r="S534" s="16">
        <v>78.680000000000007</v>
      </c>
    </row>
    <row r="535" spans="18:19" x14ac:dyDescent="0.3">
      <c r="R535" s="16">
        <v>52.7</v>
      </c>
      <c r="S535" s="16">
        <v>81.81</v>
      </c>
    </row>
    <row r="536" spans="18:19" x14ac:dyDescent="0.3">
      <c r="R536" s="16">
        <v>52.8</v>
      </c>
      <c r="S536" s="16">
        <v>81.17</v>
      </c>
    </row>
    <row r="537" spans="18:19" x14ac:dyDescent="0.3">
      <c r="R537" s="16">
        <v>52.9</v>
      </c>
      <c r="S537" s="16">
        <v>81.77</v>
      </c>
    </row>
    <row r="538" spans="18:19" x14ac:dyDescent="0.3">
      <c r="R538" s="16">
        <v>53</v>
      </c>
      <c r="S538" s="16">
        <v>81.61</v>
      </c>
    </row>
    <row r="539" spans="18:19" x14ac:dyDescent="0.3">
      <c r="R539" s="16">
        <v>53.1</v>
      </c>
      <c r="S539" s="16">
        <v>85.95</v>
      </c>
    </row>
    <row r="540" spans="18:19" x14ac:dyDescent="0.3">
      <c r="R540" s="16">
        <v>53.2</v>
      </c>
      <c r="S540" s="16">
        <v>82.5</v>
      </c>
    </row>
    <row r="541" spans="18:19" x14ac:dyDescent="0.3">
      <c r="R541" s="16">
        <v>53.3</v>
      </c>
      <c r="S541" s="16">
        <v>76.7</v>
      </c>
    </row>
    <row r="542" spans="18:19" x14ac:dyDescent="0.3">
      <c r="R542" s="16">
        <v>53.4</v>
      </c>
      <c r="S542" s="16">
        <v>78.97</v>
      </c>
    </row>
    <row r="543" spans="18:19" x14ac:dyDescent="0.3">
      <c r="R543" s="16">
        <v>53.5</v>
      </c>
      <c r="S543" s="16">
        <v>78.17</v>
      </c>
    </row>
    <row r="544" spans="18:19" x14ac:dyDescent="0.3">
      <c r="R544" s="16">
        <v>53.6</v>
      </c>
      <c r="S544" s="16">
        <v>83.23</v>
      </c>
    </row>
    <row r="545" spans="18:19" x14ac:dyDescent="0.3">
      <c r="R545" s="16">
        <v>53.7</v>
      </c>
      <c r="S545" s="16">
        <v>81.99</v>
      </c>
    </row>
    <row r="546" spans="18:19" x14ac:dyDescent="0.3">
      <c r="R546" s="16">
        <v>53.8</v>
      </c>
      <c r="S546" s="16">
        <v>83.1</v>
      </c>
    </row>
    <row r="547" spans="18:19" x14ac:dyDescent="0.3">
      <c r="R547" s="16">
        <v>53.9</v>
      </c>
      <c r="S547" s="16">
        <v>76.31</v>
      </c>
    </row>
    <row r="548" spans="18:19" x14ac:dyDescent="0.3">
      <c r="R548" s="16">
        <v>54</v>
      </c>
      <c r="S548" s="16">
        <v>82.9</v>
      </c>
    </row>
    <row r="549" spans="18:19" x14ac:dyDescent="0.3">
      <c r="R549" s="16">
        <v>54.1</v>
      </c>
      <c r="S549" s="16">
        <v>86.15</v>
      </c>
    </row>
    <row r="550" spans="18:19" x14ac:dyDescent="0.3">
      <c r="R550" s="16">
        <v>54.2</v>
      </c>
      <c r="S550" s="16">
        <v>80.22</v>
      </c>
    </row>
    <row r="551" spans="18:19" x14ac:dyDescent="0.3">
      <c r="R551" s="16">
        <v>54.3</v>
      </c>
      <c r="S551" s="16">
        <v>75.92</v>
      </c>
    </row>
    <row r="552" spans="18:19" x14ac:dyDescent="0.3">
      <c r="R552" s="16">
        <v>54.4</v>
      </c>
      <c r="S552" s="16">
        <v>80.94</v>
      </c>
    </row>
    <row r="553" spans="18:19" x14ac:dyDescent="0.3">
      <c r="R553" s="16">
        <v>54.5</v>
      </c>
      <c r="S553" s="16">
        <v>79.040000000000006</v>
      </c>
    </row>
    <row r="554" spans="18:19" x14ac:dyDescent="0.3">
      <c r="R554" s="16">
        <v>54.6</v>
      </c>
      <c r="S554" s="16">
        <v>81.17</v>
      </c>
    </row>
    <row r="555" spans="18:19" x14ac:dyDescent="0.3">
      <c r="R555" s="16">
        <v>54.7</v>
      </c>
      <c r="S555" s="16">
        <v>85.22</v>
      </c>
    </row>
    <row r="556" spans="18:19" x14ac:dyDescent="0.3">
      <c r="R556" s="16">
        <v>54.8</v>
      </c>
      <c r="S556" s="16">
        <v>81.180000000000007</v>
      </c>
    </row>
    <row r="557" spans="18:19" x14ac:dyDescent="0.3">
      <c r="R557" s="16">
        <v>54.9</v>
      </c>
      <c r="S557" s="16">
        <v>80.86</v>
      </c>
    </row>
    <row r="558" spans="18:19" x14ac:dyDescent="0.3">
      <c r="R558" s="16">
        <v>55</v>
      </c>
      <c r="S558" s="16">
        <v>82.71</v>
      </c>
    </row>
    <row r="559" spans="18:19" x14ac:dyDescent="0.3">
      <c r="R559" s="16">
        <v>55.1</v>
      </c>
      <c r="S559" s="16">
        <v>78.3</v>
      </c>
    </row>
    <row r="560" spans="18:19" x14ac:dyDescent="0.3">
      <c r="R560" s="16">
        <v>55.2</v>
      </c>
      <c r="S560" s="16">
        <v>81.900000000000006</v>
      </c>
    </row>
    <row r="561" spans="18:19" x14ac:dyDescent="0.3">
      <c r="R561" s="16">
        <v>55.3</v>
      </c>
      <c r="S561" s="16">
        <v>83.09</v>
      </c>
    </row>
    <row r="562" spans="18:19" x14ac:dyDescent="0.3">
      <c r="R562" s="16">
        <v>55.4</v>
      </c>
      <c r="S562" s="16">
        <v>78.73</v>
      </c>
    </row>
    <row r="563" spans="18:19" x14ac:dyDescent="0.3">
      <c r="R563" s="16">
        <v>55.5</v>
      </c>
      <c r="S563" s="16">
        <v>87.02</v>
      </c>
    </row>
    <row r="564" spans="18:19" x14ac:dyDescent="0.3">
      <c r="R564" s="16">
        <v>55.6</v>
      </c>
      <c r="S564" s="16">
        <v>79.290000000000006</v>
      </c>
    </row>
    <row r="565" spans="18:19" x14ac:dyDescent="0.3">
      <c r="R565" s="16">
        <v>55.7</v>
      </c>
      <c r="S565" s="16">
        <v>86.99</v>
      </c>
    </row>
    <row r="566" spans="18:19" x14ac:dyDescent="0.3">
      <c r="R566" s="16">
        <v>55.8</v>
      </c>
      <c r="S566" s="16">
        <v>82.29</v>
      </c>
    </row>
    <row r="567" spans="18:19" x14ac:dyDescent="0.3">
      <c r="R567" s="16">
        <v>55.9</v>
      </c>
      <c r="S567" s="16">
        <v>80.67</v>
      </c>
    </row>
    <row r="568" spans="18:19" x14ac:dyDescent="0.3">
      <c r="R568" s="16">
        <v>56</v>
      </c>
      <c r="S568" s="16">
        <v>82.9</v>
      </c>
    </row>
    <row r="569" spans="18:19" x14ac:dyDescent="0.3">
      <c r="R569" s="16">
        <v>56.1</v>
      </c>
      <c r="S569" s="16">
        <v>88.63</v>
      </c>
    </row>
    <row r="570" spans="18:19" x14ac:dyDescent="0.3">
      <c r="R570" s="16">
        <v>56.2</v>
      </c>
      <c r="S570" s="16">
        <v>84.33</v>
      </c>
    </row>
    <row r="571" spans="18:19" x14ac:dyDescent="0.3">
      <c r="R571" s="16">
        <v>56.3</v>
      </c>
      <c r="S571" s="16">
        <v>81.3</v>
      </c>
    </row>
    <row r="572" spans="18:19" x14ac:dyDescent="0.3">
      <c r="R572" s="16">
        <v>56.4</v>
      </c>
      <c r="S572" s="16">
        <v>90.78</v>
      </c>
    </row>
    <row r="573" spans="18:19" x14ac:dyDescent="0.3">
      <c r="R573" s="16">
        <v>56.5</v>
      </c>
      <c r="S573" s="16">
        <v>80.64</v>
      </c>
    </row>
    <row r="574" spans="18:19" x14ac:dyDescent="0.3">
      <c r="R574" s="16">
        <v>56.6</v>
      </c>
      <c r="S574" s="16">
        <v>85.31</v>
      </c>
    </row>
    <row r="575" spans="18:19" x14ac:dyDescent="0.3">
      <c r="R575" s="16">
        <v>56.7</v>
      </c>
      <c r="S575" s="16">
        <v>90.67</v>
      </c>
    </row>
    <row r="576" spans="18:19" x14ac:dyDescent="0.3">
      <c r="R576" s="16">
        <v>56.8</v>
      </c>
      <c r="S576" s="16">
        <v>81.28</v>
      </c>
    </row>
    <row r="577" spans="18:19" x14ac:dyDescent="0.3">
      <c r="R577" s="16">
        <v>56.9</v>
      </c>
      <c r="S577" s="16">
        <v>85.54</v>
      </c>
    </row>
    <row r="578" spans="18:19" x14ac:dyDescent="0.3">
      <c r="R578" s="16">
        <v>57</v>
      </c>
      <c r="S578" s="16">
        <v>91.57</v>
      </c>
    </row>
    <row r="579" spans="18:19" x14ac:dyDescent="0.3">
      <c r="R579" s="16">
        <v>57.1</v>
      </c>
      <c r="S579" s="16">
        <v>84.92</v>
      </c>
    </row>
    <row r="580" spans="18:19" x14ac:dyDescent="0.3">
      <c r="R580" s="16">
        <v>57.2</v>
      </c>
      <c r="S580" s="16">
        <v>90.98</v>
      </c>
    </row>
    <row r="581" spans="18:19" x14ac:dyDescent="0.3">
      <c r="R581" s="16">
        <v>57.3</v>
      </c>
      <c r="S581" s="16">
        <v>84.32</v>
      </c>
    </row>
    <row r="582" spans="18:19" x14ac:dyDescent="0.3">
      <c r="R582" s="16">
        <v>57.4</v>
      </c>
      <c r="S582" s="16">
        <v>81.040000000000006</v>
      </c>
    </row>
    <row r="583" spans="18:19" x14ac:dyDescent="0.3">
      <c r="R583" s="16">
        <v>57.5</v>
      </c>
      <c r="S583" s="16">
        <v>90.71</v>
      </c>
    </row>
    <row r="584" spans="18:19" x14ac:dyDescent="0.3">
      <c r="R584" s="16">
        <v>57.6</v>
      </c>
      <c r="S584" s="16">
        <v>92.97</v>
      </c>
    </row>
    <row r="585" spans="18:19" x14ac:dyDescent="0.3">
      <c r="R585" s="16">
        <v>57.7</v>
      </c>
      <c r="S585" s="16">
        <v>82.4</v>
      </c>
    </row>
    <row r="586" spans="18:19" x14ac:dyDescent="0.3">
      <c r="R586" s="16">
        <v>57.8</v>
      </c>
      <c r="S586" s="16">
        <v>84.88</v>
      </c>
    </row>
    <row r="587" spans="18:19" x14ac:dyDescent="0.3">
      <c r="R587" s="16">
        <v>57.9</v>
      </c>
      <c r="S587" s="16">
        <v>78.89</v>
      </c>
    </row>
    <row r="588" spans="18:19" x14ac:dyDescent="0.3">
      <c r="R588" s="16">
        <v>58</v>
      </c>
      <c r="S588" s="16">
        <v>87.5</v>
      </c>
    </row>
    <row r="589" spans="18:19" x14ac:dyDescent="0.3">
      <c r="R589" s="16">
        <v>58.1</v>
      </c>
      <c r="S589" s="16">
        <v>81.239999999999995</v>
      </c>
    </row>
    <row r="590" spans="18:19" x14ac:dyDescent="0.3">
      <c r="R590" s="16">
        <v>58.2</v>
      </c>
      <c r="S590" s="16">
        <v>84.75</v>
      </c>
    </row>
    <row r="591" spans="18:19" x14ac:dyDescent="0.3">
      <c r="R591" s="16">
        <v>58.3</v>
      </c>
      <c r="S591" s="16">
        <v>86.75</v>
      </c>
    </row>
    <row r="592" spans="18:19" x14ac:dyDescent="0.3">
      <c r="R592" s="16">
        <v>58.4</v>
      </c>
      <c r="S592" s="16">
        <v>80.25</v>
      </c>
    </row>
    <row r="593" spans="18:19" x14ac:dyDescent="0.3">
      <c r="R593" s="16">
        <v>58.5</v>
      </c>
      <c r="S593" s="16">
        <v>82.19</v>
      </c>
    </row>
    <row r="594" spans="18:19" x14ac:dyDescent="0.3">
      <c r="R594" s="16">
        <v>58.6</v>
      </c>
      <c r="S594" s="16">
        <v>85.49</v>
      </c>
    </row>
    <row r="595" spans="18:19" x14ac:dyDescent="0.3">
      <c r="R595" s="16">
        <v>58.7</v>
      </c>
      <c r="S595" s="16">
        <v>83.34</v>
      </c>
    </row>
    <row r="596" spans="18:19" x14ac:dyDescent="0.3">
      <c r="R596" s="16">
        <v>58.8</v>
      </c>
      <c r="S596" s="16">
        <v>86.85</v>
      </c>
    </row>
    <row r="597" spans="18:19" x14ac:dyDescent="0.3">
      <c r="R597" s="16">
        <v>58.9</v>
      </c>
      <c r="S597" s="16">
        <v>88.37</v>
      </c>
    </row>
    <row r="598" spans="18:19" x14ac:dyDescent="0.3">
      <c r="R598" s="16">
        <v>59</v>
      </c>
      <c r="S598" s="16">
        <v>85.75</v>
      </c>
    </row>
    <row r="599" spans="18:19" x14ac:dyDescent="0.3">
      <c r="R599" s="16">
        <v>59.1</v>
      </c>
      <c r="S599" s="16">
        <v>81.93</v>
      </c>
    </row>
    <row r="600" spans="18:19" x14ac:dyDescent="0.3">
      <c r="R600" s="16">
        <v>59.2</v>
      </c>
      <c r="S600" s="16">
        <v>76.55</v>
      </c>
    </row>
    <row r="601" spans="18:19" x14ac:dyDescent="0.3">
      <c r="R601" s="16">
        <v>59.3</v>
      </c>
      <c r="S601" s="16">
        <v>81.650000000000006</v>
      </c>
    </row>
    <row r="602" spans="18:19" x14ac:dyDescent="0.3">
      <c r="R602" s="16">
        <v>59.4</v>
      </c>
      <c r="S602" s="16">
        <v>84.8</v>
      </c>
    </row>
  </sheetData>
  <mergeCells count="3">
    <mergeCell ref="B1:D1"/>
    <mergeCell ref="B5:D5"/>
    <mergeCell ref="B6:D6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2"/>
  <sheetViews>
    <sheetView workbookViewId="0">
      <selection activeCell="G129" sqref="G129"/>
    </sheetView>
  </sheetViews>
  <sheetFormatPr defaultRowHeight="14.4" x14ac:dyDescent="0.3"/>
  <cols>
    <col min="1" max="1" width="26.77734375" style="4" customWidth="1"/>
    <col min="2" max="2" width="44.6640625" style="4" customWidth="1"/>
    <col min="3" max="3" width="27.109375" style="2" customWidth="1"/>
    <col min="4" max="4" width="8.33203125" style="3" customWidth="1"/>
    <col min="5" max="5" width="9.109375" customWidth="1"/>
    <col min="6" max="7" width="23.77734375" style="6" customWidth="1"/>
    <col min="8" max="8" width="25.109375" style="6" customWidth="1"/>
    <col min="9" max="9" width="29.109375" style="6" customWidth="1"/>
    <col min="10" max="10" width="23.77734375" style="6" customWidth="1"/>
    <col min="11" max="12" width="22.44140625" style="6" customWidth="1"/>
    <col min="13" max="13" width="9.109375" customWidth="1"/>
    <col min="14" max="14" width="14.44140625" style="15" customWidth="1"/>
    <col min="15" max="15" width="23.77734375" style="15" customWidth="1"/>
    <col min="16" max="16" width="22.44140625" style="15" customWidth="1"/>
    <col min="17" max="17" width="9.109375" customWidth="1"/>
    <col min="18" max="18" width="17.5546875" style="16" customWidth="1"/>
    <col min="19" max="19" width="13.77734375" style="16" customWidth="1"/>
  </cols>
  <sheetData>
    <row r="1" spans="1:19" x14ac:dyDescent="0.3">
      <c r="A1" s="7" t="s">
        <v>0</v>
      </c>
      <c r="B1" s="1" t="s">
        <v>1</v>
      </c>
      <c r="C1" s="1"/>
      <c r="D1" s="1"/>
    </row>
    <row r="2" spans="1:19" x14ac:dyDescent="0.3">
      <c r="A2" s="7" t="s">
        <v>2</v>
      </c>
      <c r="B2" s="7" t="s">
        <v>53</v>
      </c>
      <c r="C2" s="8"/>
      <c r="D2" s="9"/>
    </row>
    <row r="3" spans="1:19" x14ac:dyDescent="0.3">
      <c r="A3" s="7" t="s">
        <v>4</v>
      </c>
      <c r="B3" s="7" t="s">
        <v>96</v>
      </c>
      <c r="C3" s="8"/>
      <c r="D3" s="9"/>
    </row>
    <row r="4" spans="1:19" x14ac:dyDescent="0.3">
      <c r="A4" s="7"/>
      <c r="B4" s="7"/>
      <c r="C4" s="8"/>
      <c r="D4" s="9"/>
    </row>
    <row r="5" spans="1:19" x14ac:dyDescent="0.3">
      <c r="A5" s="10" t="s">
        <v>6</v>
      </c>
      <c r="B5" s="1"/>
      <c r="C5" s="1"/>
      <c r="D5" s="1"/>
      <c r="I5" s="12" t="s">
        <v>97</v>
      </c>
      <c r="O5" s="17" t="s">
        <v>98</v>
      </c>
      <c r="R5" s="18" t="s">
        <v>99</v>
      </c>
    </row>
    <row r="6" spans="1:19" x14ac:dyDescent="0.3">
      <c r="A6" s="10" t="s">
        <v>10</v>
      </c>
      <c r="B6" s="1"/>
      <c r="C6" s="1"/>
      <c r="D6" s="1"/>
      <c r="F6" s="6" t="s">
        <v>31</v>
      </c>
      <c r="G6" s="6" t="s">
        <v>32</v>
      </c>
      <c r="H6" s="6" t="s">
        <v>32</v>
      </c>
      <c r="I6" s="6" t="s">
        <v>32</v>
      </c>
      <c r="J6" s="6" t="s">
        <v>100</v>
      </c>
      <c r="K6" s="6" t="s">
        <v>100</v>
      </c>
      <c r="L6" s="6" t="s">
        <v>100</v>
      </c>
      <c r="P6" s="15" t="s">
        <v>101</v>
      </c>
    </row>
    <row r="7" spans="1:19" x14ac:dyDescent="0.3">
      <c r="A7" s="13" t="s">
        <v>102</v>
      </c>
      <c r="B7" s="4" t="s">
        <v>21</v>
      </c>
      <c r="C7" s="2">
        <v>25.598317340201099</v>
      </c>
      <c r="D7" s="3" t="s">
        <v>37</v>
      </c>
      <c r="G7" s="6" t="s">
        <v>103</v>
      </c>
      <c r="H7" s="6" t="s">
        <v>39</v>
      </c>
      <c r="I7" s="6" t="s">
        <v>40</v>
      </c>
      <c r="J7" s="6" t="s">
        <v>103</v>
      </c>
      <c r="K7" s="6" t="s">
        <v>39</v>
      </c>
      <c r="L7" s="6" t="s">
        <v>40</v>
      </c>
      <c r="N7" s="15" t="s">
        <v>104</v>
      </c>
      <c r="O7" s="15" t="s">
        <v>105</v>
      </c>
      <c r="P7" s="15" t="s">
        <v>60</v>
      </c>
      <c r="R7" s="16" t="s">
        <v>106</v>
      </c>
      <c r="S7" s="16" t="s">
        <v>107</v>
      </c>
    </row>
    <row r="8" spans="1:19" x14ac:dyDescent="0.3">
      <c r="B8" s="4" t="s">
        <v>20</v>
      </c>
      <c r="C8" s="2">
        <v>9.1754089313896596</v>
      </c>
      <c r="D8" s="3" t="s">
        <v>36</v>
      </c>
      <c r="F8" s="6" t="s">
        <v>45</v>
      </c>
      <c r="G8" s="6" t="s">
        <v>46</v>
      </c>
      <c r="H8" s="6" t="s">
        <v>46</v>
      </c>
      <c r="I8" s="6" t="s">
        <v>46</v>
      </c>
      <c r="J8" s="6" t="s">
        <v>46</v>
      </c>
      <c r="K8" s="6" t="s">
        <v>46</v>
      </c>
      <c r="L8" s="6" t="s">
        <v>46</v>
      </c>
      <c r="N8" s="15" t="s">
        <v>108</v>
      </c>
      <c r="R8" s="16" t="s">
        <v>108</v>
      </c>
      <c r="S8" s="16" t="s">
        <v>109</v>
      </c>
    </row>
    <row r="9" spans="1:19" x14ac:dyDescent="0.3">
      <c r="B9" s="4" t="s">
        <v>110</v>
      </c>
      <c r="C9" s="2">
        <v>0.83433237892676104</v>
      </c>
      <c r="F9" s="6">
        <v>0.20947417959188999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N9" s="15">
        <v>1.9999999999999999E-7</v>
      </c>
      <c r="O9" s="15">
        <v>1.8676219070326501</v>
      </c>
      <c r="R9" s="16">
        <v>0.1</v>
      </c>
      <c r="S9" s="16">
        <v>82.79</v>
      </c>
    </row>
    <row r="10" spans="1:19" x14ac:dyDescent="0.3">
      <c r="B10" s="4" t="s">
        <v>111</v>
      </c>
      <c r="C10" s="2">
        <v>1.00000909814056</v>
      </c>
      <c r="F10" s="6">
        <v>0.22714667166862099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 s="15">
        <v>2.2000000000000001E-7</v>
      </c>
      <c r="O10" s="15">
        <v>1.83079686016087</v>
      </c>
      <c r="R10" s="16">
        <v>0.2</v>
      </c>
      <c r="S10" s="16">
        <v>82.05</v>
      </c>
    </row>
    <row r="11" spans="1:19" x14ac:dyDescent="0.3">
      <c r="B11" s="4" t="s">
        <v>112</v>
      </c>
      <c r="C11" s="2">
        <v>82.5148484848484</v>
      </c>
      <c r="D11" s="3" t="s">
        <v>113</v>
      </c>
      <c r="F11" s="6">
        <v>0.246310120658565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N11" s="15">
        <v>2.3999999999999998E-7</v>
      </c>
      <c r="O11" s="15">
        <v>1.8571859465374101</v>
      </c>
      <c r="R11" s="16">
        <v>0.3</v>
      </c>
      <c r="S11" s="16">
        <v>75.19</v>
      </c>
    </row>
    <row r="12" spans="1:19" x14ac:dyDescent="0.3">
      <c r="B12" s="4" t="s">
        <v>114</v>
      </c>
      <c r="C12" s="2">
        <v>260.38145680213199</v>
      </c>
      <c r="D12" s="3" t="s">
        <v>113</v>
      </c>
      <c r="F12" s="6">
        <v>0.26709031258597898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N12" s="15">
        <v>2.6E-7</v>
      </c>
      <c r="O12" s="15">
        <v>1.83203272489846</v>
      </c>
      <c r="R12" s="16">
        <v>0.4</v>
      </c>
      <c r="S12" s="16">
        <v>82.5</v>
      </c>
    </row>
    <row r="13" spans="1:19" x14ac:dyDescent="0.3">
      <c r="B13" s="4" t="s">
        <v>115</v>
      </c>
      <c r="C13" s="2">
        <v>1.2774899812304801E-5</v>
      </c>
      <c r="F13" s="6">
        <v>0.28962364553490699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N13" s="15">
        <v>2.8000000000000002E-7</v>
      </c>
      <c r="O13" s="15">
        <v>1.8674195059093599</v>
      </c>
      <c r="R13" s="16">
        <v>0.5</v>
      </c>
      <c r="S13" s="16">
        <v>82.11</v>
      </c>
    </row>
    <row r="14" spans="1:19" x14ac:dyDescent="0.3">
      <c r="B14" s="4" t="s">
        <v>116</v>
      </c>
      <c r="C14" s="2">
        <v>19.1643928993009</v>
      </c>
      <c r="D14" s="3" t="s">
        <v>117</v>
      </c>
      <c r="F14" s="6">
        <v>0.31405802494587498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N14" s="15">
        <v>2.9999999999999999E-7</v>
      </c>
      <c r="O14" s="15">
        <v>1.85522708819579</v>
      </c>
      <c r="R14" s="16">
        <v>0.6</v>
      </c>
      <c r="S14" s="16">
        <v>83.08</v>
      </c>
    </row>
    <row r="15" spans="1:19" x14ac:dyDescent="0.3">
      <c r="A15" s="4" t="s">
        <v>118</v>
      </c>
      <c r="B15" s="4" t="s">
        <v>119</v>
      </c>
      <c r="C15" s="2">
        <v>20.9083116974696</v>
      </c>
      <c r="D15" s="3" t="s">
        <v>37</v>
      </c>
      <c r="F15" s="6">
        <v>0.34055383444518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N15" s="15">
        <v>3.2000000000000001E-7</v>
      </c>
      <c r="O15" s="15">
        <v>1.84779806682065</v>
      </c>
      <c r="R15" s="16">
        <v>0.7</v>
      </c>
      <c r="S15" s="16">
        <v>75.3</v>
      </c>
    </row>
    <row r="16" spans="1:19" x14ac:dyDescent="0.3">
      <c r="B16" s="4" t="s">
        <v>120</v>
      </c>
      <c r="C16" s="19">
        <v>100</v>
      </c>
      <c r="D16" s="3" t="s">
        <v>36</v>
      </c>
      <c r="F16" s="6">
        <v>0.36928498857910902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N16" s="15">
        <v>3.5999999999999999E-7</v>
      </c>
      <c r="O16" s="15">
        <v>1.8628200536583801</v>
      </c>
      <c r="R16" s="16">
        <v>0.8</v>
      </c>
      <c r="S16" s="16">
        <v>83.28</v>
      </c>
    </row>
    <row r="17" spans="1:19" x14ac:dyDescent="0.3">
      <c r="B17" s="4" t="s">
        <v>121</v>
      </c>
      <c r="C17" s="20">
        <v>4.3090738189227</v>
      </c>
      <c r="D17" s="3" t="s">
        <v>37</v>
      </c>
      <c r="F17" s="6">
        <v>0.40044007436311702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N17" s="15">
        <v>3.9999999999999998E-7</v>
      </c>
      <c r="O17" s="15">
        <v>1.8548446120075699</v>
      </c>
      <c r="R17" s="16">
        <v>0.9</v>
      </c>
      <c r="S17" s="16">
        <v>86.69</v>
      </c>
    </row>
    <row r="18" spans="1:19" x14ac:dyDescent="0.3">
      <c r="B18" s="4" t="s">
        <v>122</v>
      </c>
      <c r="F18" s="6">
        <v>0.43422358913890002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N18" s="15">
        <v>4.4000000000000002E-7</v>
      </c>
      <c r="O18" s="15">
        <v>1.8489088291161699</v>
      </c>
      <c r="R18" s="16">
        <v>1</v>
      </c>
      <c r="S18" s="16">
        <v>83.12</v>
      </c>
    </row>
    <row r="19" spans="1:19" x14ac:dyDescent="0.3">
      <c r="B19" s="4" t="s">
        <v>123</v>
      </c>
      <c r="C19" s="19"/>
      <c r="F19" s="6">
        <v>0.47085728286448397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N19" s="15">
        <v>4.7999999999999996E-7</v>
      </c>
      <c r="O19" s="15">
        <v>1.8420986294591899</v>
      </c>
      <c r="R19" s="16">
        <v>1.1000000000000001</v>
      </c>
      <c r="S19" s="16">
        <v>78</v>
      </c>
    </row>
    <row r="20" spans="1:19" x14ac:dyDescent="0.3">
      <c r="B20" s="4" t="s">
        <v>124</v>
      </c>
      <c r="F20" s="6">
        <v>0.510581613647903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15">
        <v>5.2E-7</v>
      </c>
      <c r="O20" s="15">
        <v>1.8416151583262801</v>
      </c>
      <c r="R20" s="16">
        <v>1.2</v>
      </c>
      <c r="S20" s="16">
        <v>81.63</v>
      </c>
    </row>
    <row r="21" spans="1:19" x14ac:dyDescent="0.3">
      <c r="B21" s="4" t="s">
        <v>125</v>
      </c>
      <c r="F21" s="6">
        <v>0.553657326078412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N21" s="15">
        <v>5.6000000000000004E-7</v>
      </c>
      <c r="O21" s="15">
        <v>1.8558607207605999</v>
      </c>
      <c r="R21" s="16">
        <v>1.3</v>
      </c>
      <c r="S21" s="16">
        <v>79.64</v>
      </c>
    </row>
    <row r="22" spans="1:19" x14ac:dyDescent="0.3">
      <c r="B22" s="4" t="s">
        <v>126</v>
      </c>
      <c r="C22" s="19"/>
      <c r="F22" s="6">
        <v>0.60036716271511803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N22" s="15">
        <v>5.9999999999999997E-7</v>
      </c>
      <c r="O22" s="15">
        <v>1.8700873657930099</v>
      </c>
      <c r="R22" s="16">
        <v>1.4</v>
      </c>
      <c r="S22" s="16">
        <v>78.739999999999995</v>
      </c>
    </row>
    <row r="23" spans="1:19" x14ac:dyDescent="0.3">
      <c r="B23" s="4" t="s">
        <v>127</v>
      </c>
      <c r="F23" s="6">
        <v>0.65101771996701097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N23" s="15">
        <v>6.4000000000000001E-7</v>
      </c>
      <c r="O23" s="15">
        <v>1.8649604374570801</v>
      </c>
      <c r="R23" s="16">
        <v>1.5</v>
      </c>
      <c r="S23" s="16">
        <v>76.069999999999993</v>
      </c>
    </row>
    <row r="24" spans="1:19" x14ac:dyDescent="0.3">
      <c r="A24" s="4" t="s">
        <v>128</v>
      </c>
      <c r="B24" s="4" t="s">
        <v>129</v>
      </c>
      <c r="C24" s="2">
        <v>26.100222527841801</v>
      </c>
      <c r="D24" s="3" t="s">
        <v>37</v>
      </c>
      <c r="F24" s="6">
        <v>0.70594146054613105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N24" s="15">
        <v>7.1999999999999999E-7</v>
      </c>
      <c r="O24" s="15">
        <v>1.8446053291306199</v>
      </c>
      <c r="R24" s="16">
        <v>1.6</v>
      </c>
      <c r="S24" s="16">
        <v>77.52</v>
      </c>
    </row>
    <row r="25" spans="1:19" x14ac:dyDescent="0.3">
      <c r="B25" s="4" t="s">
        <v>130</v>
      </c>
      <c r="C25" s="19">
        <v>100</v>
      </c>
      <c r="D25" s="3" t="s">
        <v>36</v>
      </c>
      <c r="F25" s="6">
        <v>0.76549889570326302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N25" s="15">
        <v>7.9999999999999996E-7</v>
      </c>
      <c r="O25" s="15">
        <v>1.84084140479595</v>
      </c>
      <c r="R25" s="16">
        <v>1.7</v>
      </c>
      <c r="S25" s="16">
        <v>79.650000000000006</v>
      </c>
    </row>
    <row r="26" spans="1:19" x14ac:dyDescent="0.3">
      <c r="B26" s="4" t="s">
        <v>131</v>
      </c>
      <c r="C26" s="20">
        <v>6.9896557954535403</v>
      </c>
      <c r="D26" s="3" t="s">
        <v>37</v>
      </c>
      <c r="F26" s="6">
        <v>0.83008095157009398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N26" s="15">
        <v>8.8000000000000004E-7</v>
      </c>
      <c r="O26" s="15">
        <v>1.84180087971618</v>
      </c>
      <c r="R26" s="16">
        <v>1.8</v>
      </c>
      <c r="S26" s="16">
        <v>76.680000000000007</v>
      </c>
    </row>
    <row r="27" spans="1:19" x14ac:dyDescent="0.3">
      <c r="B27" s="4" t="s">
        <v>132</v>
      </c>
      <c r="F27" s="6">
        <v>0.90011153514009801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15">
        <v>9.5999999999999991E-7</v>
      </c>
      <c r="O27" s="15">
        <v>1.8362161665263601</v>
      </c>
      <c r="R27" s="16">
        <v>1.9</v>
      </c>
      <c r="S27" s="16">
        <v>77.45</v>
      </c>
    </row>
    <row r="28" spans="1:19" x14ac:dyDescent="0.3">
      <c r="B28" s="4" t="s">
        <v>133</v>
      </c>
      <c r="C28" s="19"/>
      <c r="F28" s="6">
        <v>0.97605031673088705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N28" s="15">
        <v>1.04E-6</v>
      </c>
      <c r="O28" s="15">
        <v>1.84555510052609</v>
      </c>
      <c r="R28" s="16">
        <v>2</v>
      </c>
      <c r="S28" s="16">
        <v>85.81</v>
      </c>
    </row>
    <row r="29" spans="1:19" x14ac:dyDescent="0.3">
      <c r="B29" s="4" t="s">
        <v>134</v>
      </c>
      <c r="F29" s="6">
        <v>1.0583957471916901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15">
        <v>1.1200000000000001E-6</v>
      </c>
      <c r="O29" s="15">
        <v>1.85074487535357</v>
      </c>
      <c r="R29" s="16">
        <v>2.1</v>
      </c>
      <c r="S29" s="16">
        <v>80.66</v>
      </c>
    </row>
    <row r="30" spans="1:19" x14ac:dyDescent="0.3">
      <c r="B30" s="4" t="s">
        <v>135</v>
      </c>
      <c r="F30" s="6">
        <v>1.1476883296604801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N30" s="15">
        <v>1.1999999999999999E-6</v>
      </c>
      <c r="O30" s="15">
        <v>1.83423010927166</v>
      </c>
      <c r="R30" s="16">
        <v>2.2000000000000002</v>
      </c>
      <c r="S30" s="16">
        <v>82.98</v>
      </c>
    </row>
    <row r="31" spans="1:19" x14ac:dyDescent="0.3">
      <c r="B31" s="4" t="s">
        <v>136</v>
      </c>
      <c r="C31" s="19"/>
      <c r="F31" s="6">
        <v>1.24451416734605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N31" s="15">
        <v>1.28E-6</v>
      </c>
      <c r="O31" s="15">
        <v>1.8266233461264401</v>
      </c>
      <c r="R31" s="16">
        <v>2.2999999999999998</v>
      </c>
      <c r="S31" s="16">
        <v>82.74</v>
      </c>
    </row>
    <row r="32" spans="1:19" x14ac:dyDescent="0.3">
      <c r="B32" s="4" t="s">
        <v>137</v>
      </c>
      <c r="F32" s="6">
        <v>1.34950881062214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N32" s="15">
        <v>1.44E-6</v>
      </c>
      <c r="O32" s="15">
        <v>1.8302676867246099</v>
      </c>
      <c r="R32" s="16">
        <v>2.4</v>
      </c>
      <c r="S32" s="16">
        <v>80.64</v>
      </c>
    </row>
    <row r="33" spans="1:19" x14ac:dyDescent="0.3">
      <c r="A33" s="4" t="s">
        <v>138</v>
      </c>
      <c r="B33" s="4" t="s">
        <v>139</v>
      </c>
      <c r="C33" s="2">
        <v>18.139707854234299</v>
      </c>
      <c r="D33" s="3" t="s">
        <v>37</v>
      </c>
      <c r="F33" s="6">
        <v>1.4633614286854399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N33" s="15">
        <v>1.5999999999999999E-6</v>
      </c>
      <c r="O33" s="15">
        <v>1.8156068828866501</v>
      </c>
      <c r="R33" s="16">
        <v>2.5</v>
      </c>
      <c r="S33" s="16">
        <v>81.260000000000005</v>
      </c>
    </row>
    <row r="34" spans="1:19" x14ac:dyDescent="0.3">
      <c r="B34" s="4" t="s">
        <v>140</v>
      </c>
      <c r="C34" s="19">
        <v>100</v>
      </c>
      <c r="D34" s="3" t="s">
        <v>36</v>
      </c>
      <c r="F34" s="6">
        <v>1.5868193331595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N34" s="15">
        <v>1.7600000000000001E-6</v>
      </c>
      <c r="O34" s="15">
        <v>1.8287270742316499</v>
      </c>
      <c r="R34" s="16">
        <v>2.6</v>
      </c>
      <c r="S34" s="16">
        <v>82.37</v>
      </c>
    </row>
    <row r="35" spans="1:19" x14ac:dyDescent="0.3">
      <c r="B35" s="4" t="s">
        <v>141</v>
      </c>
      <c r="C35" s="20">
        <v>2.7523931715999002</v>
      </c>
      <c r="D35" s="3" t="s">
        <v>37</v>
      </c>
      <c r="F35" s="6">
        <v>1.7206928833369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N35" s="15">
        <v>1.9199999999999998E-6</v>
      </c>
      <c r="O35" s="15">
        <v>1.8208400489037699</v>
      </c>
      <c r="R35" s="16">
        <v>2.7</v>
      </c>
      <c r="S35" s="16">
        <v>83.49</v>
      </c>
    </row>
    <row r="36" spans="1:19" x14ac:dyDescent="0.3">
      <c r="B36" s="4" t="s">
        <v>142</v>
      </c>
      <c r="F36" s="6">
        <v>1.8658608052569401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N36" s="15">
        <v>2.08E-6</v>
      </c>
      <c r="O36" s="15">
        <v>1.82136622428687</v>
      </c>
      <c r="R36" s="16">
        <v>2.8</v>
      </c>
      <c r="S36" s="16">
        <v>84.65</v>
      </c>
    </row>
    <row r="37" spans="1:19" x14ac:dyDescent="0.3">
      <c r="B37" s="4" t="s">
        <v>143</v>
      </c>
      <c r="C37" s="19"/>
      <c r="F37" s="6">
        <v>2.0232759595324099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15">
        <v>2.2400000000000002E-6</v>
      </c>
      <c r="O37" s="15">
        <v>1.8168342292857</v>
      </c>
      <c r="R37" s="16">
        <v>2.9</v>
      </c>
      <c r="S37" s="16">
        <v>77.41</v>
      </c>
    </row>
    <row r="38" spans="1:19" x14ac:dyDescent="0.3">
      <c r="B38" s="4" t="s">
        <v>144</v>
      </c>
      <c r="F38" s="6">
        <v>2.1939715957847601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N38" s="15">
        <v>2.3999999999999999E-6</v>
      </c>
      <c r="O38" s="15">
        <v>1.8130494670999</v>
      </c>
      <c r="R38" s="16">
        <v>3</v>
      </c>
      <c r="S38" s="16">
        <v>81.650000000000006</v>
      </c>
    </row>
    <row r="39" spans="1:19" x14ac:dyDescent="0.3">
      <c r="B39" s="4" t="s">
        <v>145</v>
      </c>
      <c r="F39" s="6">
        <v>2.3790681347406402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15">
        <v>2.5600000000000001E-6</v>
      </c>
      <c r="O39" s="15">
        <v>1.812271315427</v>
      </c>
      <c r="R39" s="16">
        <v>3.1</v>
      </c>
      <c r="S39" s="16">
        <v>81.790000000000006</v>
      </c>
    </row>
    <row r="40" spans="1:19" x14ac:dyDescent="0.3">
      <c r="B40" s="4" t="s">
        <v>146</v>
      </c>
      <c r="C40" s="19"/>
      <c r="F40" s="6">
        <v>2.5797805225066202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N40" s="15">
        <v>2.88E-6</v>
      </c>
      <c r="O40" s="15">
        <v>1.80069115083015</v>
      </c>
      <c r="R40" s="16">
        <v>3.2</v>
      </c>
      <c r="S40" s="16">
        <v>83.75</v>
      </c>
    </row>
    <row r="41" spans="1:19" x14ac:dyDescent="0.3">
      <c r="B41" s="4" t="s">
        <v>147</v>
      </c>
      <c r="F41" s="6">
        <v>2.7974262052944798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N41" s="15">
        <v>3.1999999999999999E-6</v>
      </c>
      <c r="O41" s="15">
        <v>1.8114031093154901</v>
      </c>
      <c r="R41" s="16">
        <v>3.3</v>
      </c>
      <c r="S41" s="16">
        <v>81.81</v>
      </c>
    </row>
    <row r="42" spans="1:19" x14ac:dyDescent="0.3">
      <c r="A42" s="4" t="s">
        <v>148</v>
      </c>
      <c r="B42" s="4" t="s">
        <v>149</v>
      </c>
      <c r="C42" s="2">
        <v>14.7530960151988</v>
      </c>
      <c r="D42" s="3" t="s">
        <v>37</v>
      </c>
      <c r="F42" s="6">
        <v>3.03343377694185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N42" s="15">
        <v>3.5200000000000002E-6</v>
      </c>
      <c r="O42" s="15">
        <v>1.8013660688067601</v>
      </c>
      <c r="R42" s="16">
        <v>3.4</v>
      </c>
      <c r="S42" s="16">
        <v>82.46</v>
      </c>
    </row>
    <row r="43" spans="1:19" x14ac:dyDescent="0.3">
      <c r="B43" s="4" t="s">
        <v>150</v>
      </c>
      <c r="C43" s="2">
        <v>18.775087411531299</v>
      </c>
      <c r="D43" s="3" t="s">
        <v>37</v>
      </c>
      <c r="F43" s="6">
        <v>3.2893523559893301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N43" s="15">
        <v>3.8399999999999997E-6</v>
      </c>
      <c r="O43" s="15">
        <v>1.8083731691663101</v>
      </c>
      <c r="R43" s="16">
        <v>3.5</v>
      </c>
      <c r="S43" s="16">
        <v>79.86</v>
      </c>
    </row>
    <row r="44" spans="1:19" x14ac:dyDescent="0.3">
      <c r="B44" s="4" t="s">
        <v>151</v>
      </c>
      <c r="C44" s="2">
        <v>27.378312340592899</v>
      </c>
      <c r="D44" s="3" t="s">
        <v>37</v>
      </c>
      <c r="F44" s="6">
        <v>3.5668617538638099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N44" s="15">
        <v>4.16E-6</v>
      </c>
      <c r="O44" s="15">
        <v>1.79096344726276</v>
      </c>
      <c r="P44" s="15">
        <v>1.79274288105288</v>
      </c>
      <c r="R44" s="16">
        <v>3.6</v>
      </c>
      <c r="S44" s="16">
        <v>83.11</v>
      </c>
    </row>
    <row r="45" spans="1:19" x14ac:dyDescent="0.3">
      <c r="B45" s="4" t="s">
        <v>152</v>
      </c>
      <c r="C45" s="2">
        <v>16.6315510434633</v>
      </c>
      <c r="D45" s="3" t="s">
        <v>37</v>
      </c>
      <c r="F45" s="6">
        <v>3.86778350091046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15">
        <v>4.4800000000000003E-6</v>
      </c>
      <c r="O45" s="15">
        <v>1.7876686876205601</v>
      </c>
      <c r="P45" s="15">
        <v>1.7896302467085501</v>
      </c>
      <c r="R45" s="16">
        <v>3.7</v>
      </c>
      <c r="S45" s="16">
        <v>82.34</v>
      </c>
    </row>
    <row r="46" spans="1:19" x14ac:dyDescent="0.3">
      <c r="B46" s="4" t="s">
        <v>153</v>
      </c>
      <c r="C46" s="2">
        <v>24.0451919842893</v>
      </c>
      <c r="D46" s="3" t="s">
        <v>37</v>
      </c>
      <c r="F46" s="6">
        <v>4.1940928026464599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N46" s="15">
        <v>4.7999999999999998E-6</v>
      </c>
      <c r="O46" s="15">
        <v>1.7918503648366599</v>
      </c>
      <c r="P46" s="15">
        <v>1.78652983398613</v>
      </c>
      <c r="R46" s="16">
        <v>3.8</v>
      </c>
      <c r="S46" s="16">
        <v>83.6</v>
      </c>
    </row>
    <row r="47" spans="1:19" x14ac:dyDescent="0.3">
      <c r="B47" s="4" t="s">
        <v>154</v>
      </c>
      <c r="C47" s="2">
        <v>35.3559215947529</v>
      </c>
      <c r="D47" s="3" t="s">
        <v>37</v>
      </c>
      <c r="F47" s="6">
        <v>4.5479315047158604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N47" s="15">
        <v>5.1200000000000001E-6</v>
      </c>
      <c r="O47" s="15">
        <v>1.79040464995267</v>
      </c>
      <c r="P47" s="15">
        <v>1.7834415948979401</v>
      </c>
      <c r="R47" s="16">
        <v>3.9</v>
      </c>
      <c r="S47" s="16">
        <v>86.58</v>
      </c>
    </row>
    <row r="48" spans="1:19" x14ac:dyDescent="0.3">
      <c r="B48" s="4" t="s">
        <v>155</v>
      </c>
      <c r="C48" s="2">
        <v>14.1352507821197</v>
      </c>
      <c r="D48" s="3" t="s">
        <v>37</v>
      </c>
      <c r="F48" s="6">
        <v>4.9316221516452101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N48" s="15">
        <v>5.7599999999999999E-6</v>
      </c>
      <c r="O48" s="15">
        <v>1.77585680027874</v>
      </c>
      <c r="P48" s="15">
        <v>1.7773014466149999</v>
      </c>
      <c r="R48" s="16">
        <v>4</v>
      </c>
      <c r="S48" s="16">
        <v>80.400000000000006</v>
      </c>
    </row>
    <row r="49" spans="1:19" x14ac:dyDescent="0.3">
      <c r="B49" s="4" t="s">
        <v>156</v>
      </c>
      <c r="C49" s="2">
        <v>16.513588871816001</v>
      </c>
      <c r="D49" s="3" t="s">
        <v>37</v>
      </c>
      <c r="F49" s="6">
        <v>5.3476832316798903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15">
        <v>6.3999999999999997E-6</v>
      </c>
      <c r="O49" s="15">
        <v>1.77428960504647</v>
      </c>
      <c r="P49" s="15">
        <v>1.7712094217135701</v>
      </c>
      <c r="R49" s="16">
        <v>4.0999999999999996</v>
      </c>
      <c r="S49" s="16">
        <v>87.74</v>
      </c>
    </row>
    <row r="50" spans="1:19" x14ac:dyDescent="0.3">
      <c r="B50" s="4" t="s">
        <v>157</v>
      </c>
      <c r="C50" s="2">
        <v>21.984876626064299</v>
      </c>
      <c r="D50" s="3" t="s">
        <v>37</v>
      </c>
      <c r="F50" s="6">
        <v>5.7988457077657403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N50" s="15">
        <v>7.0400000000000004E-6</v>
      </c>
      <c r="O50" s="15">
        <v>1.76700670490586</v>
      </c>
      <c r="P50" s="15">
        <v>1.76516514302691</v>
      </c>
      <c r="R50" s="16">
        <v>4.2</v>
      </c>
      <c r="S50" s="16">
        <v>87</v>
      </c>
    </row>
    <row r="51" spans="1:19" x14ac:dyDescent="0.3">
      <c r="B51" s="4" t="s">
        <v>158</v>
      </c>
      <c r="C51" s="2">
        <v>0.67244514226015895</v>
      </c>
      <c r="F51" s="6">
        <v>6.2880709431830004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15">
        <v>7.6799999999999993E-6</v>
      </c>
      <c r="O51" s="15">
        <v>1.7545421321836701</v>
      </c>
      <c r="P51" s="15">
        <v>1.75916823634428</v>
      </c>
      <c r="R51" s="16">
        <v>4.3</v>
      </c>
      <c r="S51" s="16">
        <v>82.58</v>
      </c>
    </row>
    <row r="52" spans="1:19" x14ac:dyDescent="0.3">
      <c r="B52" s="4" t="s">
        <v>159</v>
      </c>
      <c r="C52" s="2">
        <v>0.77871578499035199</v>
      </c>
      <c r="F52" s="6">
        <v>6.8185701394936098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N52" s="15">
        <v>8.32E-6</v>
      </c>
      <c r="O52" s="15">
        <v>1.75552912016392</v>
      </c>
      <c r="P52" s="15">
        <v>1.7532183303878499</v>
      </c>
      <c r="R52" s="16">
        <v>4.4000000000000004</v>
      </c>
      <c r="S52" s="16">
        <v>87.26</v>
      </c>
    </row>
    <row r="53" spans="1:19" x14ac:dyDescent="0.3">
      <c r="B53" s="4" t="s">
        <v>160</v>
      </c>
      <c r="C53" s="2">
        <v>0.47534342200693103</v>
      </c>
      <c r="F53" s="6">
        <v>7.3938254143900597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15">
        <v>8.9600000000000006E-6</v>
      </c>
      <c r="O53" s="15">
        <v>1.7467372572633699</v>
      </c>
      <c r="P53" s="15">
        <v>1.74731505678965</v>
      </c>
      <c r="R53" s="16">
        <v>4.5</v>
      </c>
      <c r="S53" s="16">
        <v>87.63</v>
      </c>
    </row>
    <row r="54" spans="1:19" x14ac:dyDescent="0.3">
      <c r="F54" s="6">
        <v>8.0176126577969296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N54" s="15">
        <v>9.5999999999999996E-6</v>
      </c>
      <c r="O54" s="15">
        <v>1.7354883032956001</v>
      </c>
      <c r="P54" s="15">
        <v>1.7414580500688099</v>
      </c>
      <c r="R54" s="16">
        <v>4.5999999999999996</v>
      </c>
      <c r="S54" s="16">
        <v>85.56</v>
      </c>
    </row>
    <row r="55" spans="1:19" x14ac:dyDescent="0.3">
      <c r="A55" s="13" t="s">
        <v>161</v>
      </c>
      <c r="B55" s="4" t="s">
        <v>162</v>
      </c>
      <c r="C55" s="2">
        <v>0.49907794594764698</v>
      </c>
      <c r="F55" s="6">
        <v>8.6940263162500298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N55" s="15">
        <v>1.024E-5</v>
      </c>
      <c r="O55" s="15">
        <v>1.7317400467048401</v>
      </c>
      <c r="P55" s="15">
        <v>1.73564694760892</v>
      </c>
      <c r="R55" s="16">
        <v>4.7</v>
      </c>
      <c r="S55" s="16">
        <v>82.68</v>
      </c>
    </row>
    <row r="56" spans="1:19" x14ac:dyDescent="0.3">
      <c r="B56" s="4" t="s">
        <v>163</v>
      </c>
      <c r="C56" s="2">
        <v>9.4499915838241605E-2</v>
      </c>
      <c r="D56" s="3" t="s">
        <v>68</v>
      </c>
      <c r="F56" s="6">
        <v>9.4275062682334596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N56" s="15">
        <v>1.152E-5</v>
      </c>
      <c r="O56" s="15">
        <v>1.72446703009918</v>
      </c>
      <c r="P56" s="15">
        <v>1.72416101919401</v>
      </c>
      <c r="R56" s="16">
        <v>4.8</v>
      </c>
      <c r="S56" s="16">
        <v>86.03</v>
      </c>
    </row>
    <row r="57" spans="1:19" x14ac:dyDescent="0.3">
      <c r="B57" s="4" t="s">
        <v>164</v>
      </c>
      <c r="C57" s="2">
        <v>107.37878000000001</v>
      </c>
      <c r="D57" s="3" t="s">
        <v>36</v>
      </c>
      <c r="F57" s="6">
        <v>10.2228669668803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N57" s="15">
        <v>1.2799999999999999E-5</v>
      </c>
      <c r="O57" s="15">
        <v>1.7148350214167201</v>
      </c>
      <c r="P57" s="15">
        <v>1.7128544270539401</v>
      </c>
      <c r="R57" s="16">
        <v>4.9000000000000004</v>
      </c>
      <c r="S57" s="16">
        <v>90.98</v>
      </c>
    </row>
    <row r="58" spans="1:19" x14ac:dyDescent="0.3">
      <c r="B58" s="4" t="s">
        <v>165</v>
      </c>
      <c r="C58" s="2">
        <v>85.7724964618683</v>
      </c>
      <c r="D58" s="3" t="s">
        <v>36</v>
      </c>
      <c r="F58" s="6">
        <v>11.085329041326199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N58" s="15">
        <v>1.4080000000000001E-5</v>
      </c>
      <c r="O58" s="15">
        <v>1.7004879309615599</v>
      </c>
      <c r="P58" s="15">
        <v>1.70172437111035</v>
      </c>
      <c r="R58" s="16">
        <v>5</v>
      </c>
      <c r="S58" s="16">
        <v>81.209999999999994</v>
      </c>
    </row>
    <row r="59" spans="1:19" x14ac:dyDescent="0.3">
      <c r="B59" s="4" t="s">
        <v>166</v>
      </c>
      <c r="C59" s="2" t="s">
        <v>167</v>
      </c>
      <c r="F59" s="6">
        <v>12.020553564140799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N59" s="15">
        <v>1.5359999999999999E-5</v>
      </c>
      <c r="O59" s="15">
        <v>1.6938581990147701</v>
      </c>
      <c r="P59" s="15">
        <v>1.69076809500411</v>
      </c>
      <c r="R59" s="16">
        <v>5.0999999999999996</v>
      </c>
      <c r="S59" s="16">
        <v>85.38</v>
      </c>
    </row>
    <row r="60" spans="1:19" x14ac:dyDescent="0.3">
      <c r="B60" s="4" t="s">
        <v>19</v>
      </c>
      <c r="C60" s="2">
        <v>13</v>
      </c>
      <c r="F60" s="6">
        <v>13.0346792097648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N60" s="15">
        <v>1.664E-5</v>
      </c>
      <c r="O60" s="15">
        <v>1.67590201880695</v>
      </c>
      <c r="P60" s="15">
        <v>1.67998288541264</v>
      </c>
      <c r="R60" s="16">
        <v>5.2</v>
      </c>
      <c r="S60" s="16">
        <v>84.25</v>
      </c>
    </row>
    <row r="61" spans="1:19" x14ac:dyDescent="0.3">
      <c r="F61" s="6">
        <v>14.134362547855</v>
      </c>
      <c r="G61" s="6">
        <v>0.99554037582264798</v>
      </c>
      <c r="H61" s="6">
        <v>4.1691408353804604</v>
      </c>
      <c r="I61" s="6">
        <v>9.9842783203979195</v>
      </c>
      <c r="J61" s="6">
        <v>0.99554037582264798</v>
      </c>
      <c r="K61" s="6">
        <v>4.1691408353804604</v>
      </c>
      <c r="L61" s="6">
        <v>9.9842783203979106</v>
      </c>
      <c r="N61" s="15">
        <v>1.7920000000000001E-5</v>
      </c>
      <c r="O61" s="15">
        <v>1.6693678823497899</v>
      </c>
      <c r="P61" s="15">
        <v>1.6693660713780401</v>
      </c>
      <c r="R61" s="16">
        <v>5.3</v>
      </c>
      <c r="S61" s="16">
        <v>78.67</v>
      </c>
    </row>
    <row r="62" spans="1:19" x14ac:dyDescent="0.3">
      <c r="A62" s="13" t="s">
        <v>11</v>
      </c>
      <c r="B62" s="13" t="s">
        <v>12</v>
      </c>
      <c r="F62" s="6">
        <v>15.326821736014899</v>
      </c>
      <c r="G62" s="6">
        <v>3.4433791419983</v>
      </c>
      <c r="H62" s="6">
        <v>11.2375715113103</v>
      </c>
      <c r="I62" s="6">
        <v>21.106437838846599</v>
      </c>
      <c r="J62" s="6">
        <v>4.43891951782095</v>
      </c>
      <c r="K62" s="6">
        <v>15.406712346690799</v>
      </c>
      <c r="L62" s="6">
        <v>31.090716159244501</v>
      </c>
      <c r="N62" s="15">
        <v>1.9199999999999999E-5</v>
      </c>
      <c r="O62" s="15">
        <v>1.65814410677446</v>
      </c>
      <c r="P62" s="15">
        <v>1.6589150236455401</v>
      </c>
      <c r="R62" s="16">
        <v>5.4</v>
      </c>
      <c r="S62" s="16">
        <v>81.73</v>
      </c>
    </row>
    <row r="63" spans="1:19" x14ac:dyDescent="0.3">
      <c r="B63" s="4" t="s">
        <v>33</v>
      </c>
      <c r="F63" s="6">
        <v>16.619883898706799</v>
      </c>
      <c r="G63" s="6">
        <v>5.5014904870194403</v>
      </c>
      <c r="H63" s="6">
        <v>13.986663836777099</v>
      </c>
      <c r="I63" s="6">
        <v>20.602929353598</v>
      </c>
      <c r="J63" s="6">
        <v>9.9404100048403894</v>
      </c>
      <c r="K63" s="6">
        <v>29.393376183467801</v>
      </c>
      <c r="L63" s="6">
        <v>51.693645512842501</v>
      </c>
      <c r="N63" s="15">
        <v>2.048E-5</v>
      </c>
      <c r="O63" s="15">
        <v>1.6493051454076999</v>
      </c>
      <c r="P63" s="15">
        <v>1.64862715401243</v>
      </c>
      <c r="R63" s="16">
        <v>5.5</v>
      </c>
      <c r="S63" s="16">
        <v>81.92</v>
      </c>
    </row>
    <row r="64" spans="1:19" x14ac:dyDescent="0.3">
      <c r="B64" s="4" t="s">
        <v>41</v>
      </c>
      <c r="F64" s="6">
        <v>18.022036503330099</v>
      </c>
      <c r="G64" s="6">
        <v>7.1615008355781198</v>
      </c>
      <c r="H64" s="6">
        <v>14.178380167677799</v>
      </c>
      <c r="I64" s="6">
        <v>16.379996900083999</v>
      </c>
      <c r="J64" s="6">
        <v>17.101910840418501</v>
      </c>
      <c r="K64" s="6">
        <v>43.571756351145602</v>
      </c>
      <c r="L64" s="6">
        <v>68.073642412926503</v>
      </c>
      <c r="N64" s="15">
        <v>2.304E-5</v>
      </c>
      <c r="O64" s="15">
        <v>1.63150850312844</v>
      </c>
      <c r="P64" s="15">
        <v>1.62853079765791</v>
      </c>
      <c r="R64" s="16">
        <v>5.6</v>
      </c>
      <c r="S64" s="16">
        <v>86.46</v>
      </c>
    </row>
    <row r="65" spans="2:19" x14ac:dyDescent="0.3">
      <c r="B65" s="4" t="s">
        <v>47</v>
      </c>
      <c r="C65" s="2" t="s">
        <v>48</v>
      </c>
      <c r="F65" s="6">
        <v>19.542483070692999</v>
      </c>
      <c r="G65" s="6">
        <v>8.4214852126062301</v>
      </c>
      <c r="H65" s="6">
        <v>12.978937922562</v>
      </c>
      <c r="I65" s="6">
        <v>11.7597669532097</v>
      </c>
      <c r="J65" s="6">
        <v>25.523396053024701</v>
      </c>
      <c r="K65" s="6">
        <v>56.550694273707698</v>
      </c>
      <c r="L65" s="6">
        <v>79.833409366136195</v>
      </c>
      <c r="N65" s="15">
        <v>2.5599999999999999E-5</v>
      </c>
      <c r="O65" s="15">
        <v>1.6121271572003799</v>
      </c>
      <c r="P65" s="15">
        <v>1.6090570936256099</v>
      </c>
      <c r="R65" s="16">
        <v>5.7</v>
      </c>
      <c r="S65" s="16">
        <v>82.57</v>
      </c>
    </row>
    <row r="66" spans="2:19" x14ac:dyDescent="0.3">
      <c r="B66" s="4" t="s">
        <v>51</v>
      </c>
      <c r="C66" s="2" t="s">
        <v>167</v>
      </c>
      <c r="F66" s="6">
        <v>21.191203585552302</v>
      </c>
      <c r="G66" s="6">
        <v>9.2855572574577305</v>
      </c>
      <c r="H66" s="6">
        <v>11.1358114700769</v>
      </c>
      <c r="I66" s="6">
        <v>7.9132300504260904</v>
      </c>
      <c r="J66" s="6">
        <v>34.808953310482501</v>
      </c>
      <c r="K66" s="6">
        <v>67.686505743784593</v>
      </c>
      <c r="L66" s="6">
        <v>87.746639416562303</v>
      </c>
      <c r="N66" s="15">
        <v>2.8160000000000001E-5</v>
      </c>
      <c r="O66" s="15">
        <v>1.58835527544482</v>
      </c>
      <c r="P66" s="15">
        <v>1.59018675006445</v>
      </c>
      <c r="R66" s="16">
        <v>5.8</v>
      </c>
      <c r="S66" s="16">
        <v>83.45</v>
      </c>
    </row>
    <row r="67" spans="2:19" x14ac:dyDescent="0.3">
      <c r="B67" s="4" t="s">
        <v>55</v>
      </c>
      <c r="C67" s="2">
        <v>25</v>
      </c>
      <c r="D67" s="3" t="s">
        <v>34</v>
      </c>
      <c r="F67" s="6">
        <v>22.9790200037462</v>
      </c>
      <c r="G67" s="6">
        <v>9.7633395214482697</v>
      </c>
      <c r="H67" s="6">
        <v>9.1076787242597206</v>
      </c>
      <c r="I67" s="6">
        <v>5.07588747701723</v>
      </c>
      <c r="J67" s="6">
        <v>44.572292831930703</v>
      </c>
      <c r="K67" s="6">
        <v>76.794184468044307</v>
      </c>
      <c r="L67" s="6">
        <v>92.822526893579493</v>
      </c>
      <c r="N67" s="15">
        <v>3.0719999999999997E-5</v>
      </c>
      <c r="O67" s="15">
        <v>1.57388398608703</v>
      </c>
      <c r="P67" s="15">
        <v>1.5719010728493801</v>
      </c>
      <c r="R67" s="16">
        <v>5.9</v>
      </c>
      <c r="S67" s="16">
        <v>80.33</v>
      </c>
    </row>
    <row r="68" spans="2:19" x14ac:dyDescent="0.3">
      <c r="B68" s="4" t="s">
        <v>56</v>
      </c>
      <c r="C68" s="2" t="s">
        <v>168</v>
      </c>
      <c r="F68" s="6">
        <v>24.917667285900201</v>
      </c>
      <c r="G68" s="6">
        <v>9.86933622504732</v>
      </c>
      <c r="H68" s="6">
        <v>7.1584845211018902</v>
      </c>
      <c r="I68" s="6">
        <v>3.1289436053415201</v>
      </c>
      <c r="J68" s="6">
        <v>54.441629056978101</v>
      </c>
      <c r="K68" s="6">
        <v>83.952668989146204</v>
      </c>
      <c r="L68" s="6">
        <v>95.951470498920997</v>
      </c>
      <c r="N68" s="15">
        <v>3.328E-5</v>
      </c>
      <c r="O68" s="15">
        <v>1.5573367774785201</v>
      </c>
      <c r="P68" s="15">
        <v>1.5541819470618801</v>
      </c>
      <c r="R68" s="16">
        <v>6</v>
      </c>
      <c r="S68" s="16">
        <v>81.790000000000006</v>
      </c>
    </row>
    <row r="69" spans="2:19" x14ac:dyDescent="0.3">
      <c r="B69" s="4" t="s">
        <v>58</v>
      </c>
      <c r="C69" s="2" t="s">
        <v>12</v>
      </c>
      <c r="F69" s="6">
        <v>27.019870423960501</v>
      </c>
      <c r="G69" s="6">
        <v>9.6222327565213206</v>
      </c>
      <c r="H69" s="6">
        <v>5.4244749033356099</v>
      </c>
      <c r="I69" s="6">
        <v>1.8595450814227901</v>
      </c>
      <c r="J69" s="6">
        <v>64.0638618134994</v>
      </c>
      <c r="K69" s="6">
        <v>89.377143892481897</v>
      </c>
      <c r="L69" s="6">
        <v>97.811015580343806</v>
      </c>
      <c r="N69" s="15">
        <v>3.5840000000000002E-5</v>
      </c>
      <c r="O69" s="15">
        <v>1.54010784186203</v>
      </c>
      <c r="P69" s="15">
        <v>1.53701181904416</v>
      </c>
      <c r="R69" s="16">
        <v>6.1</v>
      </c>
      <c r="S69" s="16">
        <v>81.87</v>
      </c>
    </row>
    <row r="70" spans="2:19" x14ac:dyDescent="0.3">
      <c r="B70" s="4" t="s">
        <v>59</v>
      </c>
      <c r="C70" s="2" t="s">
        <v>60</v>
      </c>
      <c r="F70" s="6">
        <v>29.299427966145799</v>
      </c>
      <c r="G70" s="6">
        <v>9.0441476016682092</v>
      </c>
      <c r="H70" s="6">
        <v>3.9611336501285401</v>
      </c>
      <c r="I70" s="6">
        <v>1.06497856072637</v>
      </c>
      <c r="J70" s="6">
        <v>73.108009415167601</v>
      </c>
      <c r="K70" s="6">
        <v>93.338277542610399</v>
      </c>
      <c r="L70" s="6">
        <v>98.875994141070194</v>
      </c>
      <c r="N70" s="15">
        <v>3.8399999999999998E-5</v>
      </c>
      <c r="O70" s="15">
        <v>1.52242615491754</v>
      </c>
      <c r="P70" s="15">
        <v>1.52037367900946</v>
      </c>
      <c r="R70" s="16">
        <v>6.2</v>
      </c>
      <c r="S70" s="16">
        <v>84.59</v>
      </c>
    </row>
    <row r="71" spans="2:19" x14ac:dyDescent="0.3">
      <c r="F71" s="6">
        <v>31.771302588560999</v>
      </c>
      <c r="G71" s="6">
        <v>8.1598629256725701</v>
      </c>
      <c r="H71" s="6">
        <v>2.7753801384459602</v>
      </c>
      <c r="I71" s="6">
        <v>0.58521602093873903</v>
      </c>
      <c r="J71" s="6">
        <v>81.267872340840199</v>
      </c>
      <c r="K71" s="6">
        <v>96.113657681056395</v>
      </c>
      <c r="L71" s="6">
        <v>99.461210162008896</v>
      </c>
      <c r="N71" s="15">
        <v>4.0960000000000001E-5</v>
      </c>
      <c r="O71" s="15">
        <v>1.5070935795018701</v>
      </c>
      <c r="P71" s="15">
        <v>1.5042510441911101</v>
      </c>
      <c r="R71" s="16">
        <v>6.3</v>
      </c>
      <c r="S71" s="16">
        <v>78.72</v>
      </c>
    </row>
    <row r="72" spans="2:19" x14ac:dyDescent="0.3">
      <c r="B72" s="13" t="s">
        <v>61</v>
      </c>
      <c r="F72" s="6">
        <v>34.451719307975701</v>
      </c>
      <c r="G72" s="6">
        <v>6.9960595282334799</v>
      </c>
      <c r="H72" s="6">
        <v>1.84711978305855</v>
      </c>
      <c r="I72" s="6">
        <v>0.30546478632940299</v>
      </c>
      <c r="J72" s="6">
        <v>88.263931869073701</v>
      </c>
      <c r="K72" s="6">
        <v>97.960777464114898</v>
      </c>
      <c r="L72" s="6">
        <v>99.766674948338306</v>
      </c>
      <c r="N72" s="15">
        <v>4.6079999999999999E-5</v>
      </c>
      <c r="O72" s="15">
        <v>1.4779421942173501</v>
      </c>
      <c r="P72" s="15">
        <v>1.4734888967699</v>
      </c>
      <c r="R72" s="16">
        <v>6.4</v>
      </c>
      <c r="S72" s="16">
        <v>88.88</v>
      </c>
    </row>
    <row r="73" spans="2:19" x14ac:dyDescent="0.3">
      <c r="B73" s="4" t="s">
        <v>62</v>
      </c>
      <c r="C73" s="2" t="s">
        <v>52</v>
      </c>
      <c r="F73" s="6">
        <v>37.358271980415701</v>
      </c>
      <c r="G73" s="6">
        <v>5.5805802963262199</v>
      </c>
      <c r="H73" s="6">
        <v>1.1432297323542799</v>
      </c>
      <c r="I73" s="6">
        <v>0.14827637679479899</v>
      </c>
      <c r="J73" s="6">
        <v>93.844512165399905</v>
      </c>
      <c r="K73" s="6">
        <v>99.104007196469198</v>
      </c>
      <c r="L73" s="6">
        <v>99.914951325133103</v>
      </c>
      <c r="N73" s="15">
        <v>5.1199999999999998E-5</v>
      </c>
      <c r="O73" s="15">
        <v>1.4500586705151499</v>
      </c>
      <c r="P73" s="15">
        <v>1.4446034470756</v>
      </c>
      <c r="R73" s="16">
        <v>6.5</v>
      </c>
      <c r="S73" s="16">
        <v>79.37</v>
      </c>
    </row>
    <row r="74" spans="2:19" x14ac:dyDescent="0.3">
      <c r="B74" s="4" t="s">
        <v>63</v>
      </c>
      <c r="C74" s="2">
        <v>60</v>
      </c>
      <c r="F74" s="6">
        <v>40.5100387846133</v>
      </c>
      <c r="G74" s="6">
        <v>3.94174363940449</v>
      </c>
      <c r="H74" s="6">
        <v>0.62627083615504098</v>
      </c>
      <c r="I74" s="6">
        <v>6.3704924377829597E-2</v>
      </c>
      <c r="J74" s="6">
        <v>97.786255804804398</v>
      </c>
      <c r="K74" s="6">
        <v>99.730278032624199</v>
      </c>
      <c r="L74" s="6">
        <v>99.978656249510905</v>
      </c>
      <c r="N74" s="15">
        <v>5.6320000000000003E-5</v>
      </c>
      <c r="O74" s="15">
        <v>1.4227083348317799</v>
      </c>
      <c r="P74" s="15">
        <v>1.4174802039346901</v>
      </c>
      <c r="R74" s="16">
        <v>6.6</v>
      </c>
      <c r="S74" s="16">
        <v>79.81</v>
      </c>
    </row>
    <row r="75" spans="2:19" x14ac:dyDescent="0.3">
      <c r="B75" s="4" t="s">
        <v>64</v>
      </c>
      <c r="C75" s="2" t="s">
        <v>65</v>
      </c>
      <c r="F75" s="6">
        <v>43.927707448330899</v>
      </c>
      <c r="G75" s="6">
        <v>2.10772487100007</v>
      </c>
      <c r="H75" s="6">
        <v>0.25960372279622701</v>
      </c>
      <c r="I75" s="6">
        <v>2.07106673997224E-2</v>
      </c>
      <c r="J75" s="6">
        <v>99.8939806758044</v>
      </c>
      <c r="K75" s="6">
        <v>99.989881755420498</v>
      </c>
      <c r="L75" s="6">
        <v>99.999366916910702</v>
      </c>
      <c r="N75" s="15">
        <v>6.1439999999999995E-5</v>
      </c>
      <c r="O75" s="15">
        <v>1.3978516067492599</v>
      </c>
      <c r="P75" s="15">
        <v>1.39201166090466</v>
      </c>
      <c r="R75" s="16">
        <v>6.7</v>
      </c>
      <c r="S75" s="16">
        <v>81.45</v>
      </c>
    </row>
    <row r="76" spans="2:19" x14ac:dyDescent="0.3">
      <c r="F76" s="6">
        <v>47.633711039523199</v>
      </c>
      <c r="G76" s="6">
        <v>0.10601932419556399</v>
      </c>
      <c r="H76" s="6">
        <v>1.01182445795477E-2</v>
      </c>
      <c r="I76" s="6">
        <v>6.33083089330416E-4</v>
      </c>
      <c r="J76" s="6">
        <v>100</v>
      </c>
      <c r="K76" s="6">
        <v>100</v>
      </c>
      <c r="L76" s="6">
        <v>100</v>
      </c>
      <c r="N76" s="15">
        <v>6.656E-5</v>
      </c>
      <c r="O76" s="15">
        <v>1.3758103521398499</v>
      </c>
      <c r="P76" s="15">
        <v>1.3680968701584899</v>
      </c>
      <c r="R76" s="16">
        <v>6.8</v>
      </c>
      <c r="S76" s="16">
        <v>81.040000000000006</v>
      </c>
    </row>
    <row r="77" spans="2:19" x14ac:dyDescent="0.3">
      <c r="B77" s="13" t="s">
        <v>66</v>
      </c>
      <c r="F77" s="6">
        <v>51.652375213653499</v>
      </c>
      <c r="G77" s="6">
        <v>0</v>
      </c>
      <c r="H77" s="6">
        <v>0</v>
      </c>
      <c r="I77" s="6">
        <v>0</v>
      </c>
      <c r="J77" s="6">
        <v>100</v>
      </c>
      <c r="K77" s="6">
        <v>100</v>
      </c>
      <c r="L77" s="6">
        <v>100</v>
      </c>
      <c r="N77" s="15">
        <v>7.1680000000000005E-5</v>
      </c>
      <c r="O77" s="15">
        <v>1.35315710257919</v>
      </c>
      <c r="P77" s="15">
        <v>1.34564104236501</v>
      </c>
      <c r="R77" s="16">
        <v>6.9</v>
      </c>
      <c r="S77" s="16">
        <v>87.27</v>
      </c>
    </row>
    <row r="78" spans="2:19" x14ac:dyDescent="0.3">
      <c r="B78" s="4" t="s">
        <v>62</v>
      </c>
      <c r="C78" s="2" t="s">
        <v>169</v>
      </c>
      <c r="F78" s="6">
        <v>56.010077883672601</v>
      </c>
      <c r="G78" s="6">
        <v>0</v>
      </c>
      <c r="H78" s="6">
        <v>0</v>
      </c>
      <c r="I78" s="6">
        <v>0</v>
      </c>
      <c r="J78" s="6">
        <v>100</v>
      </c>
      <c r="K78" s="6">
        <v>100</v>
      </c>
      <c r="L78" s="6">
        <v>100</v>
      </c>
      <c r="N78" s="15">
        <v>7.6799999999999997E-5</v>
      </c>
      <c r="O78" s="15">
        <v>1.33163949428485</v>
      </c>
      <c r="P78" s="15">
        <v>1.32455517097928</v>
      </c>
      <c r="R78" s="16">
        <v>7</v>
      </c>
      <c r="S78" s="16">
        <v>78.55</v>
      </c>
    </row>
    <row r="79" spans="2:19" x14ac:dyDescent="0.3">
      <c r="B79" s="4" t="s">
        <v>67</v>
      </c>
      <c r="C79" s="2">
        <v>0.49907794594764698</v>
      </c>
      <c r="D79" s="3" t="s">
        <v>68</v>
      </c>
      <c r="F79" s="6">
        <v>60.735422360709201</v>
      </c>
      <c r="G79" s="6">
        <v>0</v>
      </c>
      <c r="H79" s="6">
        <v>0</v>
      </c>
      <c r="I79" s="6">
        <v>0</v>
      </c>
      <c r="J79" s="6">
        <v>100</v>
      </c>
      <c r="K79" s="6">
        <v>100</v>
      </c>
      <c r="L79" s="6">
        <v>100</v>
      </c>
      <c r="N79" s="15">
        <v>8.1920000000000002E-5</v>
      </c>
      <c r="O79" s="15">
        <v>1.3130500534231</v>
      </c>
      <c r="P79" s="15">
        <v>1.30475567945376</v>
      </c>
      <c r="R79" s="16">
        <v>7.1</v>
      </c>
      <c r="S79" s="16">
        <v>78.81</v>
      </c>
    </row>
    <row r="80" spans="2:19" x14ac:dyDescent="0.3">
      <c r="F80" s="6">
        <v>65.859425101942904</v>
      </c>
      <c r="G80" s="6">
        <v>0</v>
      </c>
      <c r="H80" s="6">
        <v>0</v>
      </c>
      <c r="I80" s="6">
        <v>0</v>
      </c>
      <c r="J80" s="6">
        <v>100</v>
      </c>
      <c r="K80" s="6">
        <v>100</v>
      </c>
      <c r="L80" s="6">
        <v>100</v>
      </c>
      <c r="N80" s="15">
        <v>9.2159999999999999E-5</v>
      </c>
      <c r="O80" s="15">
        <v>1.2781949616136801</v>
      </c>
      <c r="P80" s="15">
        <v>1.26870671239168</v>
      </c>
      <c r="R80" s="16">
        <v>7.2</v>
      </c>
      <c r="S80" s="16">
        <v>84.93</v>
      </c>
    </row>
    <row r="81" spans="1:19" x14ac:dyDescent="0.3">
      <c r="B81" s="13" t="s">
        <v>69</v>
      </c>
      <c r="F81" s="6">
        <v>71.415719298009293</v>
      </c>
      <c r="G81" s="6">
        <v>0</v>
      </c>
      <c r="H81" s="6">
        <v>0</v>
      </c>
      <c r="I81" s="6">
        <v>0</v>
      </c>
      <c r="J81" s="6">
        <v>100</v>
      </c>
      <c r="K81" s="6">
        <v>100</v>
      </c>
      <c r="L81" s="6">
        <v>100</v>
      </c>
      <c r="N81" s="15">
        <v>1.024E-4</v>
      </c>
      <c r="O81" s="15">
        <v>1.2457434048877101</v>
      </c>
      <c r="P81" s="15">
        <v>1.2369220360745199</v>
      </c>
      <c r="R81" s="16">
        <v>7.3</v>
      </c>
      <c r="S81" s="16">
        <v>82.21</v>
      </c>
    </row>
    <row r="82" spans="1:19" x14ac:dyDescent="0.3">
      <c r="B82" s="4" t="s">
        <v>62</v>
      </c>
      <c r="C82" s="2" t="s">
        <v>169</v>
      </c>
      <c r="F82" s="6">
        <v>77.440775636251104</v>
      </c>
      <c r="G82" s="6">
        <v>0</v>
      </c>
      <c r="H82" s="6">
        <v>0</v>
      </c>
      <c r="I82" s="6">
        <v>0</v>
      </c>
      <c r="J82" s="6">
        <v>100</v>
      </c>
      <c r="K82" s="6">
        <v>100</v>
      </c>
      <c r="L82" s="6">
        <v>100</v>
      </c>
      <c r="N82" s="15">
        <v>1.1264000000000001E-4</v>
      </c>
      <c r="O82" s="15">
        <v>1.21784748824121</v>
      </c>
      <c r="P82" s="15">
        <v>1.2088972206381601</v>
      </c>
      <c r="R82" s="16">
        <v>7.4</v>
      </c>
      <c r="S82" s="16">
        <v>78.37</v>
      </c>
    </row>
    <row r="83" spans="1:19" x14ac:dyDescent="0.3">
      <c r="B83" s="4" t="s">
        <v>70</v>
      </c>
      <c r="C83" s="2">
        <v>9.4499915838241605E-2</v>
      </c>
      <c r="D83" s="3" t="s">
        <v>68</v>
      </c>
      <c r="F83" s="6">
        <v>83.974141688878106</v>
      </c>
      <c r="G83" s="6">
        <v>0</v>
      </c>
      <c r="H83" s="6">
        <v>0</v>
      </c>
      <c r="I83" s="6">
        <v>0</v>
      </c>
      <c r="J83" s="6">
        <v>100</v>
      </c>
      <c r="K83" s="6">
        <v>100</v>
      </c>
      <c r="L83" s="6">
        <v>100</v>
      </c>
      <c r="N83" s="15">
        <v>1.2287999999999999E-4</v>
      </c>
      <c r="O83" s="15">
        <v>1.19317504976359</v>
      </c>
      <c r="P83" s="15">
        <v>1.18418750604472</v>
      </c>
      <c r="R83" s="16">
        <v>7.5</v>
      </c>
      <c r="S83" s="16">
        <v>80.95</v>
      </c>
    </row>
    <row r="84" spans="1:19" x14ac:dyDescent="0.3">
      <c r="F84" s="6">
        <v>91.058701497338902</v>
      </c>
      <c r="G84" s="6">
        <v>0</v>
      </c>
      <c r="H84" s="6">
        <v>0</v>
      </c>
      <c r="I84" s="6">
        <v>0</v>
      </c>
      <c r="J84" s="6">
        <v>100</v>
      </c>
      <c r="K84" s="6">
        <v>100</v>
      </c>
      <c r="L84" s="6">
        <v>100</v>
      </c>
      <c r="N84" s="15">
        <v>1.3312E-4</v>
      </c>
      <c r="O84" s="15">
        <v>1.17261477924068</v>
      </c>
      <c r="P84" s="15">
        <v>1.16240074364209</v>
      </c>
      <c r="R84" s="16">
        <v>7.6</v>
      </c>
      <c r="S84" s="16">
        <v>86.3</v>
      </c>
    </row>
    <row r="85" spans="1:19" x14ac:dyDescent="0.3">
      <c r="B85" s="13" t="s">
        <v>71</v>
      </c>
      <c r="F85" s="6">
        <v>98.740957056780104</v>
      </c>
      <c r="G85" s="6">
        <v>0</v>
      </c>
      <c r="H85" s="6">
        <v>0</v>
      </c>
      <c r="I85" s="6">
        <v>0</v>
      </c>
      <c r="J85" s="6">
        <v>100</v>
      </c>
      <c r="K85" s="6">
        <v>100</v>
      </c>
      <c r="L85" s="6">
        <v>100</v>
      </c>
      <c r="N85" s="15">
        <v>1.4336000000000001E-4</v>
      </c>
      <c r="O85" s="15">
        <v>1.15433733758982</v>
      </c>
      <c r="P85" s="15">
        <v>1.1431911726778601</v>
      </c>
      <c r="R85" s="16">
        <v>7.7</v>
      </c>
      <c r="S85" s="16">
        <v>81.459999999999994</v>
      </c>
    </row>
    <row r="86" spans="1:19" x14ac:dyDescent="0.3">
      <c r="B86" s="4" t="s">
        <v>13</v>
      </c>
      <c r="C86" s="2" t="s">
        <v>72</v>
      </c>
      <c r="F86" s="6">
        <v>107.071333548214</v>
      </c>
      <c r="G86" s="6">
        <v>0</v>
      </c>
      <c r="H86" s="6">
        <v>0</v>
      </c>
      <c r="I86" s="6">
        <v>0</v>
      </c>
      <c r="J86" s="6">
        <v>100</v>
      </c>
      <c r="K86" s="6">
        <v>100</v>
      </c>
      <c r="L86" s="6">
        <v>100</v>
      </c>
      <c r="N86" s="15">
        <v>1.5359999999999999E-4</v>
      </c>
      <c r="O86" s="15">
        <v>1.1364843403821101</v>
      </c>
      <c r="P86" s="15">
        <v>1.1262539329994501</v>
      </c>
      <c r="R86" s="16">
        <v>7.8</v>
      </c>
      <c r="S86" s="16">
        <v>83.41</v>
      </c>
    </row>
    <row r="87" spans="1:19" x14ac:dyDescent="0.3">
      <c r="B87" s="4" t="s">
        <v>73</v>
      </c>
      <c r="C87" s="2" t="s">
        <v>74</v>
      </c>
      <c r="F87" s="6">
        <v>116.104510321898</v>
      </c>
      <c r="G87" s="6">
        <v>0</v>
      </c>
      <c r="H87" s="6">
        <v>0</v>
      </c>
      <c r="I87" s="6">
        <v>0</v>
      </c>
      <c r="J87" s="6">
        <v>100</v>
      </c>
      <c r="K87" s="6">
        <v>100</v>
      </c>
      <c r="L87" s="6">
        <v>100</v>
      </c>
      <c r="N87" s="15">
        <v>1.6384E-4</v>
      </c>
      <c r="O87" s="15">
        <v>1.12170451010145</v>
      </c>
      <c r="P87" s="15">
        <v>1.1113202268558899</v>
      </c>
      <c r="R87" s="16">
        <v>7.9</v>
      </c>
      <c r="S87" s="16">
        <v>86.32</v>
      </c>
    </row>
    <row r="88" spans="1:19" x14ac:dyDescent="0.3">
      <c r="B88" s="4" t="s">
        <v>75</v>
      </c>
      <c r="C88" s="2" t="s">
        <v>76</v>
      </c>
      <c r="F88" s="6">
        <v>125.899779804438</v>
      </c>
      <c r="G88" s="6">
        <v>0</v>
      </c>
      <c r="H88" s="6">
        <v>0</v>
      </c>
      <c r="I88" s="6">
        <v>0</v>
      </c>
      <c r="J88" s="6">
        <v>100</v>
      </c>
      <c r="K88" s="6">
        <v>100</v>
      </c>
      <c r="L88" s="6">
        <v>100</v>
      </c>
      <c r="N88" s="15">
        <v>1.8432E-4</v>
      </c>
      <c r="O88" s="15">
        <v>1.09711258350248</v>
      </c>
      <c r="P88" s="15">
        <v>1.0865434455155401</v>
      </c>
      <c r="R88" s="16">
        <v>8</v>
      </c>
      <c r="S88" s="16">
        <v>88.48</v>
      </c>
    </row>
    <row r="89" spans="1:19" x14ac:dyDescent="0.3">
      <c r="F89" s="6">
        <v>136.52143668544801</v>
      </c>
      <c r="G89" s="6">
        <v>0</v>
      </c>
      <c r="H89" s="6">
        <v>0</v>
      </c>
      <c r="I89" s="6">
        <v>0</v>
      </c>
      <c r="J89" s="6">
        <v>100</v>
      </c>
      <c r="K89" s="6">
        <v>100</v>
      </c>
      <c r="L89" s="6">
        <v>100</v>
      </c>
      <c r="N89" s="15">
        <v>2.0479999999999999E-4</v>
      </c>
      <c r="O89" s="15">
        <v>1.07641024908667</v>
      </c>
      <c r="P89" s="15">
        <v>1.0672817362140099</v>
      </c>
      <c r="R89" s="16">
        <v>8.1</v>
      </c>
      <c r="S89" s="16">
        <v>84.06</v>
      </c>
    </row>
    <row r="90" spans="1:19" x14ac:dyDescent="0.3">
      <c r="B90" s="13" t="s">
        <v>77</v>
      </c>
      <c r="F90" s="6">
        <v>148.039199938313</v>
      </c>
      <c r="G90" s="6">
        <v>0</v>
      </c>
      <c r="H90" s="6">
        <v>0</v>
      </c>
      <c r="I90" s="6">
        <v>0</v>
      </c>
      <c r="J90" s="6">
        <v>100</v>
      </c>
      <c r="K90" s="6">
        <v>100</v>
      </c>
      <c r="L90" s="6">
        <v>100</v>
      </c>
      <c r="N90" s="15">
        <v>2.2528000000000001E-4</v>
      </c>
      <c r="O90" s="15">
        <v>1.06148099832825</v>
      </c>
      <c r="P90" s="15">
        <v>1.0523074972230699</v>
      </c>
      <c r="R90" s="16">
        <v>8.1999999999999993</v>
      </c>
      <c r="S90" s="16">
        <v>79.72</v>
      </c>
    </row>
    <row r="91" spans="1:19" x14ac:dyDescent="0.3">
      <c r="B91" s="4" t="s">
        <v>13</v>
      </c>
      <c r="C91" s="2" t="s">
        <v>78</v>
      </c>
      <c r="F91" s="6">
        <v>160.52867044514301</v>
      </c>
      <c r="G91" s="6">
        <v>0</v>
      </c>
      <c r="H91" s="6">
        <v>0</v>
      </c>
      <c r="I91" s="6">
        <v>0</v>
      </c>
      <c r="J91" s="6">
        <v>100</v>
      </c>
      <c r="K91" s="6">
        <v>100</v>
      </c>
      <c r="L91" s="6">
        <v>100</v>
      </c>
      <c r="N91" s="15">
        <v>2.4575999999999998E-4</v>
      </c>
      <c r="O91" s="15">
        <v>1.04966161345627</v>
      </c>
      <c r="P91" s="15">
        <v>1.0406663790934401</v>
      </c>
      <c r="R91" s="16">
        <v>8.3000000000000007</v>
      </c>
      <c r="S91" s="16">
        <v>82.73</v>
      </c>
    </row>
    <row r="92" spans="1:19" x14ac:dyDescent="0.3">
      <c r="B92" s="4" t="s">
        <v>73</v>
      </c>
      <c r="C92" s="2">
        <v>1.330267336111</v>
      </c>
      <c r="F92" s="6">
        <v>174.07182722970299</v>
      </c>
      <c r="G92" s="6">
        <v>0</v>
      </c>
      <c r="H92" s="6">
        <v>0</v>
      </c>
      <c r="I92" s="6">
        <v>0</v>
      </c>
      <c r="J92" s="6">
        <v>100</v>
      </c>
      <c r="K92" s="6">
        <v>100</v>
      </c>
      <c r="L92" s="6">
        <v>100</v>
      </c>
      <c r="N92" s="15">
        <v>2.6624E-4</v>
      </c>
      <c r="O92" s="15">
        <v>1.04014566051928</v>
      </c>
      <c r="P92" s="15">
        <v>1.03161646133868</v>
      </c>
      <c r="R92" s="16">
        <v>8.4</v>
      </c>
      <c r="S92" s="16">
        <v>81.760000000000005</v>
      </c>
    </row>
    <row r="93" spans="1:19" x14ac:dyDescent="0.3">
      <c r="B93" s="4" t="s">
        <v>79</v>
      </c>
      <c r="C93" s="2">
        <v>8.9030829841574397E-4</v>
      </c>
      <c r="D93" s="3" t="s">
        <v>80</v>
      </c>
      <c r="F93" s="6">
        <v>188.75756555550799</v>
      </c>
      <c r="G93" s="6">
        <v>0</v>
      </c>
      <c r="H93" s="6">
        <v>0</v>
      </c>
      <c r="I93" s="6">
        <v>0</v>
      </c>
      <c r="J93" s="6">
        <v>100</v>
      </c>
      <c r="K93" s="6">
        <v>100</v>
      </c>
      <c r="L93" s="6">
        <v>100</v>
      </c>
      <c r="N93" s="15">
        <v>2.8672000000000002E-4</v>
      </c>
      <c r="O93" s="15">
        <v>1.03240965647337</v>
      </c>
      <c r="P93" s="15">
        <v>1.02458096780139</v>
      </c>
      <c r="R93" s="16">
        <v>8.5</v>
      </c>
      <c r="S93" s="16">
        <v>87.72</v>
      </c>
    </row>
    <row r="94" spans="1:19" x14ac:dyDescent="0.3">
      <c r="B94" s="4" t="s">
        <v>81</v>
      </c>
      <c r="C94" s="2">
        <v>78.368154021240599</v>
      </c>
      <c r="F94" s="6">
        <v>204.68228042109101</v>
      </c>
      <c r="G94" s="6">
        <v>0</v>
      </c>
      <c r="H94" s="6">
        <v>0</v>
      </c>
      <c r="I94" s="6">
        <v>0</v>
      </c>
      <c r="J94" s="6">
        <v>100</v>
      </c>
      <c r="K94" s="6">
        <v>100</v>
      </c>
      <c r="L94" s="6">
        <v>100</v>
      </c>
      <c r="N94" s="15">
        <v>3.0719999999999999E-4</v>
      </c>
      <c r="O94" s="15">
        <v>1.02655641959373</v>
      </c>
      <c r="P94" s="15">
        <v>1.0191115071218</v>
      </c>
      <c r="R94" s="16">
        <v>8.6</v>
      </c>
      <c r="S94" s="16">
        <v>82.28</v>
      </c>
    </row>
    <row r="95" spans="1:19" x14ac:dyDescent="0.3">
      <c r="F95" s="6">
        <v>221.950499282414</v>
      </c>
      <c r="G95" s="6">
        <v>0</v>
      </c>
      <c r="H95" s="6">
        <v>0</v>
      </c>
      <c r="I95" s="6">
        <v>0</v>
      </c>
      <c r="J95" s="6">
        <v>100</v>
      </c>
      <c r="K95" s="6">
        <v>100</v>
      </c>
      <c r="L95" s="6">
        <v>100</v>
      </c>
      <c r="N95" s="15">
        <v>3.2768000000000001E-4</v>
      </c>
      <c r="O95" s="15">
        <v>1.0224717560999199</v>
      </c>
      <c r="P95" s="15">
        <v>1.0148594955227399</v>
      </c>
      <c r="R95" s="16">
        <v>8.6999999999999993</v>
      </c>
      <c r="S95" s="16">
        <v>79.94</v>
      </c>
    </row>
    <row r="96" spans="1:19" x14ac:dyDescent="0.3">
      <c r="A96" s="13" t="s">
        <v>82</v>
      </c>
      <c r="B96" s="13" t="s">
        <v>83</v>
      </c>
      <c r="F96" s="6">
        <v>240.67556815551799</v>
      </c>
      <c r="G96" s="6">
        <v>0</v>
      </c>
      <c r="H96" s="6">
        <v>0</v>
      </c>
      <c r="I96" s="6">
        <v>0</v>
      </c>
      <c r="J96" s="6">
        <v>100</v>
      </c>
      <c r="K96" s="6">
        <v>100</v>
      </c>
      <c r="L96" s="6">
        <v>100</v>
      </c>
      <c r="N96" s="15">
        <v>3.6863999999999999E-4</v>
      </c>
      <c r="O96" s="15">
        <v>1.0148556642640201</v>
      </c>
      <c r="P96" s="15">
        <v>1.0089841702637901</v>
      </c>
      <c r="R96" s="16">
        <v>8.8000000000000007</v>
      </c>
      <c r="S96" s="16">
        <v>81.430000000000007</v>
      </c>
    </row>
    <row r="97" spans="2:19" x14ac:dyDescent="0.3">
      <c r="B97" s="4" t="s">
        <v>84</v>
      </c>
      <c r="C97" s="2" t="s">
        <v>85</v>
      </c>
      <c r="F97" s="6">
        <v>260.98039560287998</v>
      </c>
      <c r="G97" s="6">
        <v>0</v>
      </c>
      <c r="H97" s="6">
        <v>0</v>
      </c>
      <c r="I97" s="6">
        <v>0</v>
      </c>
      <c r="J97" s="6">
        <v>100</v>
      </c>
      <c r="K97" s="6">
        <v>100</v>
      </c>
      <c r="L97" s="6">
        <v>100</v>
      </c>
      <c r="N97" s="15">
        <v>4.0959999999999998E-4</v>
      </c>
      <c r="O97" s="15">
        <v>1.0101529153956701</v>
      </c>
      <c r="R97" s="16">
        <v>8.9</v>
      </c>
      <c r="S97" s="16">
        <v>87.05</v>
      </c>
    </row>
    <row r="98" spans="2:19" x14ac:dyDescent="0.3">
      <c r="B98" s="4" t="s">
        <v>16</v>
      </c>
      <c r="C98" s="14">
        <v>45121.6034953704</v>
      </c>
      <c r="F98" s="6">
        <v>282.998259486915</v>
      </c>
      <c r="G98" s="6">
        <v>0</v>
      </c>
      <c r="H98" s="6">
        <v>0</v>
      </c>
      <c r="I98" s="6">
        <v>0</v>
      </c>
      <c r="J98" s="6">
        <v>100</v>
      </c>
      <c r="K98" s="6">
        <v>100</v>
      </c>
      <c r="L98" s="6">
        <v>100</v>
      </c>
      <c r="N98" s="15">
        <v>4.5056000000000002E-4</v>
      </c>
      <c r="O98" s="15">
        <v>1.0066187358821299</v>
      </c>
      <c r="R98" s="16">
        <v>9</v>
      </c>
      <c r="S98" s="16">
        <v>80.5</v>
      </c>
    </row>
    <row r="99" spans="2:19" x14ac:dyDescent="0.3">
      <c r="B99" s="4" t="s">
        <v>86</v>
      </c>
      <c r="C99" s="2" t="s">
        <v>87</v>
      </c>
      <c r="F99" s="6">
        <v>306.87368178600298</v>
      </c>
      <c r="G99" s="6">
        <v>0</v>
      </c>
      <c r="H99" s="6">
        <v>0</v>
      </c>
      <c r="I99" s="6">
        <v>0</v>
      </c>
      <c r="J99" s="6">
        <v>100</v>
      </c>
      <c r="K99" s="6">
        <v>100</v>
      </c>
      <c r="L99" s="6">
        <v>100</v>
      </c>
      <c r="N99" s="15">
        <v>4.9151999999999996E-4</v>
      </c>
      <c r="O99" s="15">
        <v>1.00528150312577</v>
      </c>
      <c r="R99" s="16">
        <v>9.1</v>
      </c>
      <c r="S99" s="16">
        <v>83.34</v>
      </c>
    </row>
    <row r="100" spans="2:19" x14ac:dyDescent="0.3">
      <c r="B100" s="4" t="s">
        <v>88</v>
      </c>
      <c r="C100" s="2" t="s">
        <v>89</v>
      </c>
      <c r="F100" s="6">
        <v>332.76337721522498</v>
      </c>
      <c r="G100" s="6">
        <v>0</v>
      </c>
      <c r="H100" s="6">
        <v>0</v>
      </c>
      <c r="I100" s="6">
        <v>0</v>
      </c>
      <c r="J100" s="6">
        <v>100</v>
      </c>
      <c r="K100" s="6">
        <v>100</v>
      </c>
      <c r="L100" s="6">
        <v>100</v>
      </c>
      <c r="N100" s="15">
        <v>5.3248E-4</v>
      </c>
      <c r="O100" s="15">
        <v>1.0046470762695601</v>
      </c>
      <c r="R100" s="16">
        <v>9.1999999999999993</v>
      </c>
      <c r="S100" s="16">
        <v>79.97</v>
      </c>
    </row>
    <row r="101" spans="2:19" x14ac:dyDescent="0.3">
      <c r="F101" s="6">
        <v>360.83728187841399</v>
      </c>
      <c r="G101" s="6">
        <v>0</v>
      </c>
      <c r="H101" s="6">
        <v>0</v>
      </c>
      <c r="I101" s="6">
        <v>0</v>
      </c>
      <c r="J101" s="6">
        <v>100</v>
      </c>
      <c r="K101" s="6">
        <v>100</v>
      </c>
      <c r="L101" s="6">
        <v>100</v>
      </c>
      <c r="N101" s="15">
        <v>5.7344000000000004E-4</v>
      </c>
      <c r="O101" s="15">
        <v>1.00400446553383</v>
      </c>
      <c r="R101" s="16">
        <v>9.3000000000000007</v>
      </c>
      <c r="S101" s="16">
        <v>80.64</v>
      </c>
    </row>
    <row r="102" spans="2:19" x14ac:dyDescent="0.3">
      <c r="B102" s="13" t="s">
        <v>90</v>
      </c>
      <c r="F102" s="6">
        <v>391.27966870341299</v>
      </c>
      <c r="G102" s="6">
        <v>0</v>
      </c>
      <c r="H102" s="6">
        <v>0</v>
      </c>
      <c r="I102" s="6">
        <v>0</v>
      </c>
      <c r="J102" s="6">
        <v>100</v>
      </c>
      <c r="K102" s="6">
        <v>100</v>
      </c>
      <c r="L102" s="6">
        <v>100</v>
      </c>
      <c r="N102" s="15">
        <v>6.1439999999999997E-4</v>
      </c>
      <c r="O102" s="15">
        <v>1.00296881706751</v>
      </c>
      <c r="R102" s="16">
        <v>9.4</v>
      </c>
      <c r="S102" s="16">
        <v>82.2</v>
      </c>
    </row>
    <row r="103" spans="2:19" x14ac:dyDescent="0.3">
      <c r="B103" s="4" t="s">
        <v>91</v>
      </c>
      <c r="C103" s="2" t="s">
        <v>92</v>
      </c>
      <c r="F103" s="6">
        <v>424.29035698212601</v>
      </c>
      <c r="G103" s="6">
        <v>0</v>
      </c>
      <c r="H103" s="6">
        <v>0</v>
      </c>
      <c r="I103" s="6">
        <v>0</v>
      </c>
      <c r="J103" s="6">
        <v>100</v>
      </c>
      <c r="K103" s="6">
        <v>100</v>
      </c>
      <c r="L103" s="6">
        <v>100</v>
      </c>
      <c r="N103" s="15">
        <v>6.5536000000000001E-4</v>
      </c>
      <c r="O103" s="15">
        <v>1.0026673509980599</v>
      </c>
      <c r="R103" s="16">
        <v>9.5</v>
      </c>
      <c r="S103" s="16">
        <v>88.75</v>
      </c>
    </row>
    <row r="104" spans="2:19" x14ac:dyDescent="0.3">
      <c r="B104" s="4" t="s">
        <v>93</v>
      </c>
      <c r="C104" s="2">
        <v>84239952</v>
      </c>
      <c r="F104" s="6">
        <v>460.08602395458303</v>
      </c>
      <c r="G104" s="6">
        <v>0</v>
      </c>
      <c r="H104" s="6">
        <v>0</v>
      </c>
      <c r="I104" s="6">
        <v>0</v>
      </c>
      <c r="J104" s="6">
        <v>100</v>
      </c>
      <c r="K104" s="6">
        <v>100</v>
      </c>
      <c r="L104" s="6">
        <v>100</v>
      </c>
      <c r="N104" s="15">
        <v>7.3727999999999999E-4</v>
      </c>
      <c r="O104" s="15">
        <v>1.0032617035851299</v>
      </c>
      <c r="R104" s="16">
        <v>9.6</v>
      </c>
      <c r="S104" s="16">
        <v>85.21</v>
      </c>
    </row>
    <row r="105" spans="2:19" x14ac:dyDescent="0.3">
      <c r="F105" s="6">
        <v>498.90162704606303</v>
      </c>
      <c r="G105" s="6">
        <v>0</v>
      </c>
      <c r="H105" s="6">
        <v>0</v>
      </c>
      <c r="I105" s="6">
        <v>0</v>
      </c>
      <c r="J105" s="6">
        <v>100</v>
      </c>
      <c r="K105" s="6">
        <v>100</v>
      </c>
      <c r="L105" s="6">
        <v>100</v>
      </c>
      <c r="N105" s="15">
        <v>8.1919999999999996E-4</v>
      </c>
      <c r="O105" s="15">
        <v>1.0019055856124099</v>
      </c>
      <c r="R105" s="16">
        <v>9.6999999999999993</v>
      </c>
      <c r="S105" s="16">
        <v>89.44</v>
      </c>
    </row>
    <row r="106" spans="2:19" x14ac:dyDescent="0.3">
      <c r="B106" s="13" t="s">
        <v>94</v>
      </c>
      <c r="F106" s="6">
        <v>540.99194609262702</v>
      </c>
      <c r="G106" s="6">
        <v>0</v>
      </c>
      <c r="H106" s="6">
        <v>0</v>
      </c>
      <c r="I106" s="6">
        <v>0</v>
      </c>
      <c r="J106" s="6">
        <v>100</v>
      </c>
      <c r="K106" s="6">
        <v>100</v>
      </c>
      <c r="L106" s="6">
        <v>100</v>
      </c>
      <c r="N106" s="15">
        <v>9.0112000000000005E-4</v>
      </c>
      <c r="O106" s="15">
        <v>1.0009161662666</v>
      </c>
      <c r="R106" s="16">
        <v>9.8000000000000007</v>
      </c>
      <c r="S106" s="16">
        <v>87.21</v>
      </c>
    </row>
    <row r="107" spans="2:19" x14ac:dyDescent="0.3">
      <c r="B107" s="4" t="s">
        <v>91</v>
      </c>
      <c r="C107" s="2" t="s">
        <v>95</v>
      </c>
      <c r="F107" s="6">
        <v>586.63325567800803</v>
      </c>
      <c r="G107" s="6">
        <v>0</v>
      </c>
      <c r="H107" s="6">
        <v>0</v>
      </c>
      <c r="I107" s="6">
        <v>0</v>
      </c>
      <c r="J107" s="6">
        <v>100</v>
      </c>
      <c r="K107" s="6">
        <v>100</v>
      </c>
      <c r="L107" s="6">
        <v>100</v>
      </c>
      <c r="N107" s="15">
        <v>9.8303999999999991E-4</v>
      </c>
      <c r="O107" s="15">
        <v>1.0018565426099899</v>
      </c>
      <c r="R107" s="16">
        <v>9.9</v>
      </c>
      <c r="S107" s="16">
        <v>83.97</v>
      </c>
    </row>
    <row r="108" spans="2:19" x14ac:dyDescent="0.3">
      <c r="B108" s="4" t="s">
        <v>93</v>
      </c>
      <c r="C108" s="2">
        <v>84227553</v>
      </c>
      <c r="F108" s="6">
        <v>636.12513855882401</v>
      </c>
      <c r="G108" s="6">
        <v>0</v>
      </c>
      <c r="H108" s="6">
        <v>0</v>
      </c>
      <c r="I108" s="6">
        <v>0</v>
      </c>
      <c r="J108" s="6">
        <v>100</v>
      </c>
      <c r="K108" s="6">
        <v>100</v>
      </c>
      <c r="L108" s="6">
        <v>100</v>
      </c>
      <c r="N108" s="15">
        <v>1.06496E-3</v>
      </c>
      <c r="O108" s="15">
        <v>1.0013187142409301</v>
      </c>
      <c r="R108" s="16">
        <v>10</v>
      </c>
      <c r="S108" s="16">
        <v>100.32</v>
      </c>
    </row>
    <row r="109" spans="2:19" x14ac:dyDescent="0.3">
      <c r="F109" s="6">
        <v>689.79245208115196</v>
      </c>
      <c r="G109" s="6">
        <v>0</v>
      </c>
      <c r="H109" s="6">
        <v>0</v>
      </c>
      <c r="I109" s="6">
        <v>0</v>
      </c>
      <c r="J109" s="6">
        <v>100</v>
      </c>
      <c r="K109" s="6">
        <v>100</v>
      </c>
      <c r="L109" s="6">
        <v>100</v>
      </c>
      <c r="N109" s="15">
        <v>1.1468800000000001E-3</v>
      </c>
      <c r="O109" s="15">
        <v>1.001338857276</v>
      </c>
      <c r="R109" s="16">
        <v>10.1</v>
      </c>
      <c r="S109" s="16">
        <v>101.59</v>
      </c>
    </row>
    <row r="110" spans="2:19" x14ac:dyDescent="0.3">
      <c r="F110" s="6">
        <v>747.98746049575902</v>
      </c>
      <c r="G110" s="6">
        <v>0</v>
      </c>
      <c r="H110" s="6">
        <v>0</v>
      </c>
      <c r="I110" s="6">
        <v>0</v>
      </c>
      <c r="J110" s="6">
        <v>100</v>
      </c>
      <c r="K110" s="6">
        <v>100</v>
      </c>
      <c r="L110" s="6">
        <v>100</v>
      </c>
      <c r="N110" s="15">
        <v>1.2287999999999999E-3</v>
      </c>
      <c r="O110" s="15">
        <v>1.0004733702794499</v>
      </c>
      <c r="R110" s="16">
        <v>10.199999999999999</v>
      </c>
      <c r="S110" s="16">
        <v>92.23</v>
      </c>
    </row>
    <row r="111" spans="2:19" x14ac:dyDescent="0.3">
      <c r="F111" s="6">
        <v>811.09214716816598</v>
      </c>
      <c r="G111" s="6">
        <v>0</v>
      </c>
      <c r="H111" s="6">
        <v>0</v>
      </c>
      <c r="I111" s="6">
        <v>0</v>
      </c>
      <c r="J111" s="6">
        <v>100</v>
      </c>
      <c r="K111" s="6">
        <v>100</v>
      </c>
      <c r="L111" s="6">
        <v>100</v>
      </c>
      <c r="N111" s="15">
        <v>1.31072E-3</v>
      </c>
      <c r="O111" s="15">
        <v>0.999667126984501</v>
      </c>
      <c r="R111" s="16">
        <v>10.3</v>
      </c>
      <c r="S111" s="16">
        <v>98.45</v>
      </c>
    </row>
    <row r="112" spans="2:19" x14ac:dyDescent="0.3">
      <c r="F112" s="6">
        <v>879.52072186054397</v>
      </c>
      <c r="G112" s="6">
        <v>0</v>
      </c>
      <c r="H112" s="6">
        <v>0</v>
      </c>
      <c r="I112" s="6">
        <v>0</v>
      </c>
      <c r="J112" s="6">
        <v>100</v>
      </c>
      <c r="K112" s="6">
        <v>100</v>
      </c>
      <c r="L112" s="6">
        <v>100</v>
      </c>
      <c r="N112" s="15">
        <v>1.47456E-3</v>
      </c>
      <c r="O112" s="15">
        <v>1.0001820358798901</v>
      </c>
      <c r="R112" s="16">
        <v>10.4</v>
      </c>
      <c r="S112" s="16">
        <v>99.11</v>
      </c>
    </row>
    <row r="113" spans="6:19" x14ac:dyDescent="0.3">
      <c r="F113" s="6">
        <v>953.72233954289504</v>
      </c>
      <c r="G113" s="6">
        <v>0</v>
      </c>
      <c r="H113" s="6">
        <v>0</v>
      </c>
      <c r="I113" s="6">
        <v>0</v>
      </c>
      <c r="J113" s="6">
        <v>100</v>
      </c>
      <c r="K113" s="6">
        <v>100</v>
      </c>
      <c r="L113" s="6">
        <v>100</v>
      </c>
      <c r="N113" s="15">
        <v>1.6383999999999999E-3</v>
      </c>
      <c r="O113" s="15">
        <v>0.99907127412626595</v>
      </c>
      <c r="R113" s="16">
        <v>10.5</v>
      </c>
      <c r="S113" s="16">
        <v>92.5</v>
      </c>
    </row>
    <row r="114" spans="6:19" x14ac:dyDescent="0.3">
      <c r="F114" s="6">
        <v>1034.18404857935</v>
      </c>
      <c r="G114" s="6">
        <v>0</v>
      </c>
      <c r="H114" s="6">
        <v>0</v>
      </c>
      <c r="I114" s="6">
        <v>0</v>
      </c>
      <c r="J114" s="6">
        <v>100</v>
      </c>
      <c r="K114" s="6">
        <v>100</v>
      </c>
      <c r="L114" s="6">
        <v>100</v>
      </c>
      <c r="N114" s="15">
        <v>1.8022400000000001E-3</v>
      </c>
      <c r="O114" s="15">
        <v>0.99998129908475397</v>
      </c>
      <c r="R114" s="16">
        <v>10.6</v>
      </c>
      <c r="S114" s="16">
        <v>87.59</v>
      </c>
    </row>
    <row r="115" spans="6:19" x14ac:dyDescent="0.3">
      <c r="F115" s="6">
        <v>1121.43398764109</v>
      </c>
      <c r="G115" s="6">
        <v>0</v>
      </c>
      <c r="H115" s="6">
        <v>0</v>
      </c>
      <c r="I115" s="6">
        <v>0</v>
      </c>
      <c r="J115" s="6">
        <v>100</v>
      </c>
      <c r="K115" s="6">
        <v>100</v>
      </c>
      <c r="L115" s="6">
        <v>100</v>
      </c>
      <c r="N115" s="15">
        <v>1.9660799999999998E-3</v>
      </c>
      <c r="O115" s="15">
        <v>1.00002977722111</v>
      </c>
      <c r="R115" s="16">
        <v>10.7</v>
      </c>
      <c r="S115" s="16">
        <v>84.51</v>
      </c>
    </row>
    <row r="116" spans="6:19" x14ac:dyDescent="0.3">
      <c r="F116" s="6">
        <v>1216.0448523298901</v>
      </c>
      <c r="G116" s="6">
        <v>0</v>
      </c>
      <c r="H116" s="6">
        <v>0</v>
      </c>
      <c r="I116" s="6">
        <v>0</v>
      </c>
      <c r="J116" s="6">
        <v>100</v>
      </c>
      <c r="K116" s="6">
        <v>100</v>
      </c>
      <c r="L116" s="6">
        <v>100</v>
      </c>
      <c r="N116" s="15">
        <v>2.12992E-3</v>
      </c>
      <c r="O116" s="15">
        <v>1.0002756671372199</v>
      </c>
      <c r="R116" s="16">
        <v>10.8</v>
      </c>
      <c r="S116" s="16">
        <v>78.2</v>
      </c>
    </row>
    <row r="117" spans="6:19" x14ac:dyDescent="0.3">
      <c r="F117" s="6">
        <v>1318.6376542667099</v>
      </c>
      <c r="G117" s="6">
        <v>0</v>
      </c>
      <c r="H117" s="6">
        <v>0</v>
      </c>
      <c r="I117" s="6">
        <v>0</v>
      </c>
      <c r="J117" s="6">
        <v>100</v>
      </c>
      <c r="K117" s="6">
        <v>100</v>
      </c>
      <c r="L117" s="6">
        <v>100</v>
      </c>
      <c r="N117" s="15">
        <v>2.2937600000000002E-3</v>
      </c>
      <c r="O117" s="15">
        <v>0.99968439448993596</v>
      </c>
      <c r="R117" s="16">
        <v>10.9</v>
      </c>
      <c r="S117" s="16">
        <v>78.47</v>
      </c>
    </row>
    <row r="118" spans="6:19" x14ac:dyDescent="0.3">
      <c r="F118" s="6">
        <v>1429.88579731952</v>
      </c>
      <c r="G118" s="6">
        <v>0</v>
      </c>
      <c r="H118" s="6">
        <v>0</v>
      </c>
      <c r="I118" s="6">
        <v>0</v>
      </c>
      <c r="J118" s="6">
        <v>100</v>
      </c>
      <c r="K118" s="6">
        <v>100</v>
      </c>
      <c r="L118" s="6">
        <v>100</v>
      </c>
      <c r="N118" s="15">
        <v>2.4575999999999999E-3</v>
      </c>
      <c r="O118" s="15">
        <v>0.99883912743365999</v>
      </c>
      <c r="R118" s="16">
        <v>11</v>
      </c>
      <c r="S118" s="16">
        <v>80.05</v>
      </c>
    </row>
    <row r="119" spans="6:19" x14ac:dyDescent="0.3">
      <c r="F119" s="6">
        <v>1550.51949772589</v>
      </c>
      <c r="G119" s="6">
        <v>0</v>
      </c>
      <c r="H119" s="6">
        <v>0</v>
      </c>
      <c r="I119" s="6">
        <v>0</v>
      </c>
      <c r="J119" s="6">
        <v>100</v>
      </c>
      <c r="K119" s="6">
        <v>100</v>
      </c>
      <c r="L119" s="6">
        <v>100</v>
      </c>
      <c r="N119" s="15">
        <v>2.6214400000000001E-3</v>
      </c>
      <c r="O119" s="15">
        <v>1.0007892091610899</v>
      </c>
      <c r="R119" s="16">
        <v>11.1</v>
      </c>
      <c r="S119" s="16">
        <v>83.62</v>
      </c>
    </row>
    <row r="120" spans="6:19" x14ac:dyDescent="0.3">
      <c r="F120" s="6">
        <v>1681.3305771236601</v>
      </c>
      <c r="G120" s="6">
        <v>0</v>
      </c>
      <c r="H120" s="6">
        <v>0</v>
      </c>
      <c r="I120" s="6">
        <v>0</v>
      </c>
      <c r="J120" s="6">
        <v>100</v>
      </c>
      <c r="K120" s="6">
        <v>100</v>
      </c>
      <c r="L120" s="6">
        <v>100</v>
      </c>
      <c r="N120" s="15">
        <v>2.94912E-3</v>
      </c>
      <c r="O120" s="15">
        <v>1.0019153259179501</v>
      </c>
      <c r="R120" s="16">
        <v>11.2</v>
      </c>
      <c r="S120" s="16">
        <v>83.42</v>
      </c>
    </row>
    <row r="121" spans="6:19" x14ac:dyDescent="0.3">
      <c r="F121" s="6">
        <v>1823.17765995016</v>
      </c>
      <c r="G121" s="6">
        <v>0</v>
      </c>
      <c r="H121" s="6">
        <v>0</v>
      </c>
      <c r="I121" s="6">
        <v>0</v>
      </c>
      <c r="J121" s="6">
        <v>100</v>
      </c>
      <c r="K121" s="6">
        <v>100</v>
      </c>
      <c r="L121" s="6">
        <v>100</v>
      </c>
      <c r="N121" s="15">
        <v>3.2767999999999999E-3</v>
      </c>
      <c r="O121" s="15">
        <v>1.0009153864882601</v>
      </c>
      <c r="R121" s="16">
        <v>11.3</v>
      </c>
      <c r="S121" s="16">
        <v>85.33</v>
      </c>
    </row>
    <row r="122" spans="6:19" x14ac:dyDescent="0.3">
      <c r="F122" s="6">
        <v>1976.9918093251199</v>
      </c>
      <c r="G122" s="6">
        <v>0</v>
      </c>
      <c r="H122" s="6">
        <v>0</v>
      </c>
      <c r="I122" s="6">
        <v>0</v>
      </c>
      <c r="J122" s="6">
        <v>100</v>
      </c>
      <c r="K122" s="6">
        <v>100</v>
      </c>
      <c r="L122" s="6">
        <v>100</v>
      </c>
      <c r="N122" s="15">
        <v>3.6044800000000002E-3</v>
      </c>
      <c r="O122" s="15">
        <v>1.00168026183501</v>
      </c>
      <c r="R122" s="16">
        <v>11.4</v>
      </c>
      <c r="S122" s="16">
        <v>81.349999999999994</v>
      </c>
    </row>
    <row r="123" spans="6:19" x14ac:dyDescent="0.3">
      <c r="F123" s="6">
        <v>2143.78263841026</v>
      </c>
      <c r="G123" s="6">
        <v>0</v>
      </c>
      <c r="H123" s="6">
        <v>0</v>
      </c>
      <c r="I123" s="6">
        <v>0</v>
      </c>
      <c r="J123" s="6">
        <v>100</v>
      </c>
      <c r="K123" s="6">
        <v>100</v>
      </c>
      <c r="L123" s="6">
        <v>100</v>
      </c>
      <c r="N123" s="15">
        <v>3.9321599999999996E-3</v>
      </c>
      <c r="O123" s="15">
        <v>1.0001999650064499</v>
      </c>
      <c r="R123" s="16">
        <v>11.5</v>
      </c>
      <c r="S123" s="16">
        <v>81.64</v>
      </c>
    </row>
    <row r="124" spans="6:19" x14ac:dyDescent="0.3">
      <c r="F124" s="6">
        <v>2324.6449373597002</v>
      </c>
      <c r="G124" s="6">
        <v>0</v>
      </c>
      <c r="H124" s="6">
        <v>0</v>
      </c>
      <c r="I124" s="6">
        <v>0</v>
      </c>
      <c r="J124" s="6">
        <v>100</v>
      </c>
      <c r="K124" s="6">
        <v>100</v>
      </c>
      <c r="L124" s="6">
        <v>100</v>
      </c>
      <c r="N124" s="15">
        <v>4.25984E-3</v>
      </c>
      <c r="O124" s="15">
        <v>1.0012180810561999</v>
      </c>
      <c r="R124" s="16">
        <v>11.6</v>
      </c>
      <c r="S124" s="16">
        <v>80.319999999999993</v>
      </c>
    </row>
    <row r="125" spans="6:19" x14ac:dyDescent="0.3">
      <c r="F125" s="6">
        <v>2520.7658593594501</v>
      </c>
      <c r="G125" s="6">
        <v>0</v>
      </c>
      <c r="H125" s="6">
        <v>0</v>
      </c>
      <c r="I125" s="6">
        <v>0</v>
      </c>
      <c r="J125" s="6">
        <v>100</v>
      </c>
      <c r="K125" s="6">
        <v>100</v>
      </c>
      <c r="L125" s="6">
        <v>100</v>
      </c>
      <c r="N125" s="15">
        <v>4.5875200000000003E-3</v>
      </c>
      <c r="O125" s="15">
        <v>1.0001629720934899</v>
      </c>
      <c r="R125" s="16">
        <v>11.7</v>
      </c>
      <c r="S125" s="16">
        <v>82.09</v>
      </c>
    </row>
    <row r="126" spans="6:19" x14ac:dyDescent="0.3">
      <c r="F126" s="6">
        <v>2733.43271292401</v>
      </c>
      <c r="G126" s="6">
        <v>0</v>
      </c>
      <c r="H126" s="6">
        <v>0</v>
      </c>
      <c r="I126" s="6">
        <v>0</v>
      </c>
      <c r="J126" s="6">
        <v>100</v>
      </c>
      <c r="K126" s="6">
        <v>100</v>
      </c>
      <c r="L126" s="6">
        <v>100</v>
      </c>
      <c r="N126" s="15">
        <v>4.9151999999999998E-3</v>
      </c>
      <c r="O126" s="15">
        <v>0.99994766648183897</v>
      </c>
      <c r="R126" s="16">
        <v>11.8</v>
      </c>
      <c r="S126" s="16">
        <v>88.19</v>
      </c>
    </row>
    <row r="127" spans="6:19" x14ac:dyDescent="0.3">
      <c r="F127" s="6">
        <v>2964.0414115977101</v>
      </c>
      <c r="G127" s="6">
        <v>0</v>
      </c>
      <c r="H127" s="6">
        <v>0</v>
      </c>
      <c r="I127" s="6">
        <v>0</v>
      </c>
      <c r="J127" s="6">
        <v>100</v>
      </c>
      <c r="K127" s="6">
        <v>100</v>
      </c>
      <c r="L127" s="6">
        <v>100</v>
      </c>
      <c r="N127" s="15">
        <v>5.2428800000000001E-3</v>
      </c>
      <c r="O127" s="15">
        <v>1.0008427213271101</v>
      </c>
      <c r="R127" s="16">
        <v>11.9</v>
      </c>
      <c r="S127" s="16">
        <v>84.37</v>
      </c>
    </row>
    <row r="128" spans="6:19" x14ac:dyDescent="0.3">
      <c r="F128" s="6">
        <v>3214.1056365232798</v>
      </c>
      <c r="G128" s="6">
        <v>0</v>
      </c>
      <c r="H128" s="6">
        <v>0</v>
      </c>
      <c r="I128" s="6">
        <v>0</v>
      </c>
      <c r="J128" s="6">
        <v>100</v>
      </c>
      <c r="K128" s="6">
        <v>100</v>
      </c>
      <c r="L128" s="6">
        <v>100</v>
      </c>
      <c r="N128" s="15">
        <v>5.8982399999999999E-3</v>
      </c>
      <c r="O128" s="15">
        <v>1.0011869932025901</v>
      </c>
      <c r="R128" s="16">
        <v>12</v>
      </c>
      <c r="S128" s="16">
        <v>85.99</v>
      </c>
    </row>
    <row r="129" spans="6:19" x14ac:dyDescent="0.3">
      <c r="F129" s="6">
        <v>3485.2667720192999</v>
      </c>
      <c r="G129" s="6">
        <v>0</v>
      </c>
      <c r="H129" s="6">
        <v>0</v>
      </c>
      <c r="I129" s="6">
        <v>0</v>
      </c>
      <c r="J129" s="6">
        <v>100</v>
      </c>
      <c r="K129" s="6">
        <v>100</v>
      </c>
      <c r="L129" s="6">
        <v>100</v>
      </c>
      <c r="N129" s="15">
        <v>6.5535999999999997E-3</v>
      </c>
      <c r="O129" s="15">
        <v>1.0007629992071401</v>
      </c>
      <c r="R129" s="16">
        <v>12.1</v>
      </c>
      <c r="S129" s="16">
        <v>77.849999999999994</v>
      </c>
    </row>
    <row r="130" spans="6:19" x14ac:dyDescent="0.3">
      <c r="F130" s="6">
        <v>3779.3046793824201</v>
      </c>
      <c r="G130" s="6">
        <v>0</v>
      </c>
      <c r="H130" s="6">
        <v>0</v>
      </c>
      <c r="I130" s="6">
        <v>0</v>
      </c>
      <c r="J130" s="6">
        <v>100</v>
      </c>
      <c r="K130" s="6">
        <v>100</v>
      </c>
      <c r="L130" s="6">
        <v>100</v>
      </c>
      <c r="N130" s="15">
        <v>7.2089600000000004E-3</v>
      </c>
      <c r="O130" s="15">
        <v>1.0003186020292101</v>
      </c>
      <c r="R130" s="16">
        <v>12.2</v>
      </c>
      <c r="S130" s="16">
        <v>84.12</v>
      </c>
    </row>
    <row r="131" spans="6:19" x14ac:dyDescent="0.3">
      <c r="F131" s="6">
        <v>4098.14937963169</v>
      </c>
      <c r="G131" s="6">
        <v>0</v>
      </c>
      <c r="H131" s="6">
        <v>0</v>
      </c>
      <c r="I131" s="6">
        <v>0</v>
      </c>
      <c r="J131" s="6">
        <v>100</v>
      </c>
      <c r="K131" s="6">
        <v>100</v>
      </c>
      <c r="L131" s="6">
        <v>100</v>
      </c>
      <c r="N131" s="15">
        <v>7.8643199999999993E-3</v>
      </c>
      <c r="O131" s="15">
        <v>0.99962405312847002</v>
      </c>
      <c r="R131" s="16">
        <v>12.3</v>
      </c>
      <c r="S131" s="16">
        <v>90.2</v>
      </c>
    </row>
    <row r="132" spans="6:19" x14ac:dyDescent="0.3">
      <c r="F132" s="6">
        <v>4443.8937218790497</v>
      </c>
      <c r="G132" s="6">
        <v>0</v>
      </c>
      <c r="H132" s="6">
        <v>0</v>
      </c>
      <c r="I132" s="6">
        <v>0</v>
      </c>
      <c r="J132" s="6">
        <v>100</v>
      </c>
      <c r="K132" s="6">
        <v>100</v>
      </c>
      <c r="L132" s="6">
        <v>100</v>
      </c>
      <c r="N132" s="15">
        <v>8.51968E-3</v>
      </c>
      <c r="O132" s="15">
        <v>1.00020381906413</v>
      </c>
      <c r="R132" s="16">
        <v>12.4</v>
      </c>
      <c r="S132" s="16">
        <v>82.55</v>
      </c>
    </row>
    <row r="133" spans="6:19" x14ac:dyDescent="0.3">
      <c r="F133" s="6">
        <v>4818.8071204790504</v>
      </c>
      <c r="G133" s="6">
        <v>0</v>
      </c>
      <c r="H133" s="6">
        <v>0</v>
      </c>
      <c r="I133" s="6">
        <v>0</v>
      </c>
      <c r="J133" s="6">
        <v>100</v>
      </c>
      <c r="K133" s="6">
        <v>100</v>
      </c>
      <c r="L133" s="6">
        <v>100</v>
      </c>
      <c r="N133" s="15">
        <v>9.1750400000000006E-3</v>
      </c>
      <c r="O133" s="15">
        <v>1.0004171632487699</v>
      </c>
      <c r="R133" s="16">
        <v>12.5</v>
      </c>
      <c r="S133" s="16">
        <v>76.239999999999995</v>
      </c>
    </row>
    <row r="134" spans="6:19" x14ac:dyDescent="0.3">
      <c r="F134" s="6">
        <v>5225.3504511266501</v>
      </c>
      <c r="G134" s="6">
        <v>0</v>
      </c>
      <c r="H134" s="6">
        <v>0</v>
      </c>
      <c r="I134" s="6">
        <v>0</v>
      </c>
      <c r="J134" s="6">
        <v>100</v>
      </c>
      <c r="K134" s="6">
        <v>100</v>
      </c>
      <c r="L134" s="6">
        <v>100</v>
      </c>
      <c r="N134" s="15">
        <v>9.8303999999999996E-3</v>
      </c>
      <c r="O134" s="15">
        <v>1.00012502589455</v>
      </c>
      <c r="R134" s="16">
        <v>12.6</v>
      </c>
      <c r="S134" s="16">
        <v>80.22</v>
      </c>
    </row>
    <row r="135" spans="6:19" x14ac:dyDescent="0.3">
      <c r="F135" s="6">
        <v>5666.19220367865</v>
      </c>
      <c r="G135" s="6">
        <v>0</v>
      </c>
      <c r="H135" s="6">
        <v>0</v>
      </c>
      <c r="I135" s="6">
        <v>0</v>
      </c>
      <c r="J135" s="6">
        <v>100</v>
      </c>
      <c r="K135" s="6">
        <v>100</v>
      </c>
      <c r="L135" s="6">
        <v>100</v>
      </c>
      <c r="N135" s="15">
        <v>1.048576E-2</v>
      </c>
      <c r="O135" s="15">
        <v>0.99991249573866703</v>
      </c>
      <c r="R135" s="16">
        <v>12.7</v>
      </c>
      <c r="S135" s="16">
        <v>82.6</v>
      </c>
    </row>
    <row r="136" spans="6:19" x14ac:dyDescent="0.3">
      <c r="F136" s="6">
        <v>6144.2259977235199</v>
      </c>
      <c r="G136" s="6">
        <v>0</v>
      </c>
      <c r="H136" s="6">
        <v>0</v>
      </c>
      <c r="I136" s="6">
        <v>0</v>
      </c>
      <c r="J136" s="6">
        <v>100</v>
      </c>
      <c r="K136" s="6">
        <v>100</v>
      </c>
      <c r="L136" s="6">
        <v>100</v>
      </c>
      <c r="N136" s="15">
        <v>1.179648E-2</v>
      </c>
      <c r="O136" s="15">
        <v>1.0008605931645</v>
      </c>
      <c r="R136" s="16">
        <v>12.8</v>
      </c>
      <c r="S136" s="16">
        <v>80.83</v>
      </c>
    </row>
    <row r="137" spans="6:19" x14ac:dyDescent="0.3">
      <c r="F137" s="6">
        <v>6662.5895758693396</v>
      </c>
      <c r="G137" s="6">
        <v>0</v>
      </c>
      <c r="H137" s="6">
        <v>0</v>
      </c>
      <c r="I137" s="6">
        <v>0</v>
      </c>
      <c r="J137" s="6">
        <v>100</v>
      </c>
      <c r="K137" s="6">
        <v>100</v>
      </c>
      <c r="L137" s="6">
        <v>100</v>
      </c>
      <c r="N137" s="15">
        <v>1.3107199999999999E-2</v>
      </c>
      <c r="O137" s="15">
        <v>1.00068296009332</v>
      </c>
      <c r="R137" s="16">
        <v>12.9</v>
      </c>
      <c r="S137" s="16">
        <v>79.12</v>
      </c>
    </row>
    <row r="138" spans="6:19" x14ac:dyDescent="0.3">
      <c r="F138" s="6">
        <v>7224.6853994188596</v>
      </c>
      <c r="G138" s="6">
        <v>0</v>
      </c>
      <c r="H138" s="6">
        <v>0</v>
      </c>
      <c r="I138" s="6">
        <v>0</v>
      </c>
      <c r="J138" s="6">
        <v>100</v>
      </c>
      <c r="K138" s="6">
        <v>100</v>
      </c>
      <c r="L138" s="6">
        <v>100</v>
      </c>
      <c r="N138" s="15">
        <v>1.4417920000000001E-2</v>
      </c>
      <c r="O138" s="15">
        <v>0.99996028721661001</v>
      </c>
      <c r="R138" s="16">
        <v>13</v>
      </c>
      <c r="S138" s="16">
        <v>81.17</v>
      </c>
    </row>
    <row r="139" spans="6:19" x14ac:dyDescent="0.3">
      <c r="F139" s="6">
        <v>7834.2029816185204</v>
      </c>
      <c r="G139" s="6">
        <v>0</v>
      </c>
      <c r="H139" s="6">
        <v>0</v>
      </c>
      <c r="I139" s="6">
        <v>0</v>
      </c>
      <c r="J139" s="6">
        <v>100</v>
      </c>
      <c r="K139" s="6">
        <v>100</v>
      </c>
      <c r="L139" s="6">
        <v>100</v>
      </c>
      <c r="N139" s="15">
        <v>1.5728639999999999E-2</v>
      </c>
      <c r="O139" s="15">
        <v>0.99998458803996504</v>
      </c>
      <c r="R139" s="16">
        <v>13.1</v>
      </c>
      <c r="S139" s="16">
        <v>82.73</v>
      </c>
    </row>
    <row r="140" spans="6:19" x14ac:dyDescent="0.3">
      <c r="F140" s="6">
        <v>8495.1431050737901</v>
      </c>
      <c r="G140" s="6">
        <v>0</v>
      </c>
      <c r="H140" s="6">
        <v>0</v>
      </c>
      <c r="I140" s="6">
        <v>0</v>
      </c>
      <c r="J140" s="6">
        <v>100</v>
      </c>
      <c r="K140" s="6">
        <v>100</v>
      </c>
      <c r="L140" s="6">
        <v>100</v>
      </c>
      <c r="N140" s="15">
        <v>1.703936E-2</v>
      </c>
      <c r="O140" s="15">
        <v>0.99994987120218803</v>
      </c>
      <c r="R140" s="16">
        <v>13.2</v>
      </c>
      <c r="S140" s="16">
        <v>86.31</v>
      </c>
    </row>
    <row r="141" spans="6:19" x14ac:dyDescent="0.3">
      <c r="F141" s="6">
        <v>9211.8440822902103</v>
      </c>
      <c r="G141" s="6">
        <v>0</v>
      </c>
      <c r="H141" s="6">
        <v>0</v>
      </c>
      <c r="I141" s="6">
        <v>0</v>
      </c>
      <c r="J141" s="6">
        <v>100</v>
      </c>
      <c r="K141" s="6">
        <v>100</v>
      </c>
      <c r="L141" s="6">
        <v>100</v>
      </c>
      <c r="N141" s="15">
        <v>1.8350080000000001E-2</v>
      </c>
      <c r="O141" s="15">
        <v>1.0010553888316001</v>
      </c>
      <c r="R141" s="16">
        <v>13.3</v>
      </c>
      <c r="S141" s="16">
        <v>80.94</v>
      </c>
    </row>
    <row r="142" spans="6:19" x14ac:dyDescent="0.3">
      <c r="F142" s="6">
        <v>9989.0102317102792</v>
      </c>
      <c r="G142" s="6">
        <v>0</v>
      </c>
      <c r="H142" s="6">
        <v>0</v>
      </c>
      <c r="I142" s="6">
        <v>0</v>
      </c>
      <c r="J142" s="6">
        <v>100</v>
      </c>
      <c r="K142" s="6">
        <v>100</v>
      </c>
      <c r="L142" s="6">
        <v>100</v>
      </c>
      <c r="N142" s="15">
        <v>1.9660799999999999E-2</v>
      </c>
      <c r="O142" s="15">
        <v>1.0009037480599501</v>
      </c>
      <c r="R142" s="16">
        <v>13.4</v>
      </c>
      <c r="S142" s="16">
        <v>81</v>
      </c>
    </row>
    <row r="143" spans="6:19" x14ac:dyDescent="0.3">
      <c r="F143" s="6">
        <v>10831.742756158999</v>
      </c>
      <c r="G143" s="6">
        <v>0</v>
      </c>
      <c r="H143" s="6">
        <v>0</v>
      </c>
      <c r="I143" s="6">
        <v>0</v>
      </c>
      <c r="J143" s="6">
        <v>100</v>
      </c>
      <c r="K143" s="6">
        <v>100</v>
      </c>
      <c r="L143" s="6">
        <v>100</v>
      </c>
      <c r="N143" s="15">
        <v>2.097152E-2</v>
      </c>
      <c r="O143" s="15">
        <v>1.0003590553585</v>
      </c>
      <c r="R143" s="16">
        <v>13.5</v>
      </c>
      <c r="S143" s="16">
        <v>75.989999999999995</v>
      </c>
    </row>
    <row r="144" spans="6:19" x14ac:dyDescent="0.3">
      <c r="F144" s="6">
        <v>11745.573226379</v>
      </c>
      <c r="G144" s="6">
        <v>0</v>
      </c>
      <c r="H144" s="6">
        <v>0</v>
      </c>
      <c r="I144" s="6">
        <v>0</v>
      </c>
      <c r="J144" s="6">
        <v>100</v>
      </c>
      <c r="K144" s="6">
        <v>100</v>
      </c>
      <c r="L144" s="6">
        <v>100</v>
      </c>
      <c r="N144" s="15">
        <v>2.359296E-2</v>
      </c>
      <c r="O144" s="15">
        <v>0.99955425082490501</v>
      </c>
      <c r="R144" s="16">
        <v>13.6</v>
      </c>
      <c r="S144" s="16">
        <v>81.37</v>
      </c>
    </row>
    <row r="145" spans="6:19" x14ac:dyDescent="0.3">
      <c r="F145" s="6">
        <v>12736.4998894372</v>
      </c>
      <c r="G145" s="6">
        <v>0</v>
      </c>
      <c r="H145" s="6">
        <v>0</v>
      </c>
      <c r="I145" s="6">
        <v>0</v>
      </c>
      <c r="J145" s="6">
        <v>100</v>
      </c>
      <c r="K145" s="6">
        <v>100</v>
      </c>
      <c r="L145" s="6">
        <v>100</v>
      </c>
      <c r="N145" s="15">
        <v>2.6214399999999999E-2</v>
      </c>
      <c r="O145" s="15">
        <v>1.0003062204314801</v>
      </c>
      <c r="R145" s="16">
        <v>13.7</v>
      </c>
      <c r="S145" s="16">
        <v>79.989999999999995</v>
      </c>
    </row>
    <row r="146" spans="6:19" x14ac:dyDescent="0.3">
      <c r="F146" s="6">
        <v>13811.0270403247</v>
      </c>
      <c r="G146" s="6">
        <v>0</v>
      </c>
      <c r="H146" s="6">
        <v>0</v>
      </c>
      <c r="I146" s="6">
        <v>0</v>
      </c>
      <c r="J146" s="6">
        <v>100</v>
      </c>
      <c r="K146" s="6">
        <v>100</v>
      </c>
      <c r="L146" s="6">
        <v>100</v>
      </c>
      <c r="N146" s="15">
        <v>2.8835840000000001E-2</v>
      </c>
      <c r="O146" s="15">
        <v>0.99980228267981397</v>
      </c>
      <c r="R146" s="16">
        <v>13.8</v>
      </c>
      <c r="S146" s="16">
        <v>82.94</v>
      </c>
    </row>
    <row r="147" spans="6:19" x14ac:dyDescent="0.3">
      <c r="F147" s="6">
        <v>14976.20771518</v>
      </c>
      <c r="G147" s="6">
        <v>0</v>
      </c>
      <c r="H147" s="6">
        <v>0</v>
      </c>
      <c r="I147" s="6">
        <v>0</v>
      </c>
      <c r="J147" s="6">
        <v>100</v>
      </c>
      <c r="K147" s="6">
        <v>100</v>
      </c>
      <c r="L147" s="6">
        <v>100</v>
      </c>
      <c r="N147" s="15">
        <v>3.1457279999999997E-2</v>
      </c>
      <c r="O147" s="15">
        <v>1.00001980384484</v>
      </c>
      <c r="R147" s="16">
        <v>13.9</v>
      </c>
      <c r="S147" s="16">
        <v>84.91</v>
      </c>
    </row>
    <row r="148" spans="6:19" x14ac:dyDescent="0.3">
      <c r="F148" s="6">
        <v>16239.689986367999</v>
      </c>
      <c r="G148" s="6">
        <v>0</v>
      </c>
      <c r="H148" s="6">
        <v>0</v>
      </c>
      <c r="I148" s="6">
        <v>0</v>
      </c>
      <c r="J148" s="6">
        <v>100</v>
      </c>
      <c r="K148" s="6">
        <v>100</v>
      </c>
      <c r="L148" s="6">
        <v>100</v>
      </c>
      <c r="N148" s="15">
        <v>3.407872E-2</v>
      </c>
      <c r="O148" s="15">
        <v>1.00011630973653</v>
      </c>
      <c r="R148" s="16">
        <v>14</v>
      </c>
      <c r="S148" s="16">
        <v>82.72</v>
      </c>
    </row>
    <row r="149" spans="6:19" x14ac:dyDescent="0.3">
      <c r="F149" s="6">
        <v>17609.767163286899</v>
      </c>
      <c r="G149" s="6">
        <v>0</v>
      </c>
      <c r="H149" s="6">
        <v>0</v>
      </c>
      <c r="I149" s="6">
        <v>0</v>
      </c>
      <c r="J149" s="6">
        <v>100</v>
      </c>
      <c r="K149" s="6">
        <v>100</v>
      </c>
      <c r="L149" s="6">
        <v>100</v>
      </c>
      <c r="N149" s="15">
        <v>3.6700160000000003E-2</v>
      </c>
      <c r="O149" s="15">
        <v>0.99945721217570604</v>
      </c>
      <c r="R149" s="16">
        <v>14.1</v>
      </c>
      <c r="S149" s="16">
        <v>86.39</v>
      </c>
    </row>
    <row r="150" spans="6:19" x14ac:dyDescent="0.3">
      <c r="F150" s="6">
        <v>19095.432228416099</v>
      </c>
      <c r="G150" s="6">
        <v>0</v>
      </c>
      <c r="H150" s="6">
        <v>0</v>
      </c>
      <c r="I150" s="6">
        <v>0</v>
      </c>
      <c r="J150" s="6">
        <v>100</v>
      </c>
      <c r="K150" s="6">
        <v>100</v>
      </c>
      <c r="L150" s="6">
        <v>100</v>
      </c>
      <c r="N150" s="15">
        <v>3.9321599999999998E-2</v>
      </c>
      <c r="O150" s="15">
        <v>1.0004944206753099</v>
      </c>
      <c r="R150" s="16">
        <v>14.2</v>
      </c>
      <c r="S150" s="16">
        <v>76.77</v>
      </c>
    </row>
    <row r="151" spans="6:19" x14ac:dyDescent="0.3">
      <c r="N151" s="15">
        <v>4.1943040000000001E-2</v>
      </c>
      <c r="O151" s="15">
        <v>0.99984825611013906</v>
      </c>
      <c r="R151" s="16">
        <v>14.3</v>
      </c>
      <c r="S151" s="16">
        <v>77.37</v>
      </c>
    </row>
    <row r="152" spans="6:19" x14ac:dyDescent="0.3">
      <c r="N152" s="15">
        <v>4.7185919999999999E-2</v>
      </c>
      <c r="O152" s="15">
        <v>0.99965972831536198</v>
      </c>
      <c r="R152" s="16">
        <v>14.4</v>
      </c>
      <c r="S152" s="16">
        <v>80.55</v>
      </c>
    </row>
    <row r="153" spans="6:19" x14ac:dyDescent="0.3">
      <c r="N153" s="15">
        <v>5.2428799999999998E-2</v>
      </c>
      <c r="O153" s="15">
        <v>0.99977835271413895</v>
      </c>
      <c r="R153" s="16">
        <v>14.5</v>
      </c>
      <c r="S153" s="16">
        <v>80.900000000000006</v>
      </c>
    </row>
    <row r="154" spans="6:19" x14ac:dyDescent="0.3">
      <c r="N154" s="15">
        <v>5.7671680000000003E-2</v>
      </c>
      <c r="O154" s="15">
        <v>0.99979931415157497</v>
      </c>
      <c r="R154" s="16">
        <v>14.6</v>
      </c>
      <c r="S154" s="16">
        <v>74.42</v>
      </c>
    </row>
    <row r="155" spans="6:19" x14ac:dyDescent="0.3">
      <c r="N155" s="15">
        <v>6.2914559999999994E-2</v>
      </c>
      <c r="O155" s="15">
        <v>0.99956627476128002</v>
      </c>
      <c r="R155" s="16">
        <v>14.7</v>
      </c>
      <c r="S155" s="16">
        <v>79.97</v>
      </c>
    </row>
    <row r="156" spans="6:19" x14ac:dyDescent="0.3">
      <c r="N156" s="15">
        <v>6.815744E-2</v>
      </c>
      <c r="O156" s="15">
        <v>1.00000909814056</v>
      </c>
      <c r="R156" s="16">
        <v>14.8</v>
      </c>
      <c r="S156" s="16">
        <v>88.7</v>
      </c>
    </row>
    <row r="157" spans="6:19" x14ac:dyDescent="0.3">
      <c r="N157" s="15">
        <v>7.3400320000000005E-2</v>
      </c>
      <c r="O157" s="15">
        <v>0.99982752220460502</v>
      </c>
      <c r="R157" s="16">
        <v>14.9</v>
      </c>
      <c r="S157" s="16">
        <v>82.21</v>
      </c>
    </row>
    <row r="158" spans="6:19" x14ac:dyDescent="0.3">
      <c r="N158" s="15">
        <v>7.8643199999999996E-2</v>
      </c>
      <c r="O158" s="15">
        <v>0.99980286941027796</v>
      </c>
      <c r="R158" s="16">
        <v>15</v>
      </c>
      <c r="S158" s="16">
        <v>81.53</v>
      </c>
    </row>
    <row r="159" spans="6:19" x14ac:dyDescent="0.3">
      <c r="N159" s="15">
        <v>8.3886080000000002E-2</v>
      </c>
      <c r="O159" s="15">
        <v>0.99964156588907205</v>
      </c>
      <c r="R159" s="16">
        <v>15.1</v>
      </c>
      <c r="S159" s="16">
        <v>83.57</v>
      </c>
    </row>
    <row r="160" spans="6:19" x14ac:dyDescent="0.3">
      <c r="N160" s="15">
        <v>9.4371839999999999E-2</v>
      </c>
      <c r="O160" s="15">
        <v>0.99979838098024698</v>
      </c>
      <c r="R160" s="16">
        <v>15.2</v>
      </c>
      <c r="S160" s="16">
        <v>81.92</v>
      </c>
    </row>
    <row r="161" spans="14:19" x14ac:dyDescent="0.3">
      <c r="N161" s="15">
        <v>0.1048576</v>
      </c>
      <c r="O161" s="15">
        <v>0.99983768766666703</v>
      </c>
      <c r="R161" s="16">
        <v>15.3</v>
      </c>
      <c r="S161" s="16">
        <v>86.17</v>
      </c>
    </row>
    <row r="162" spans="14:19" x14ac:dyDescent="0.3">
      <c r="N162" s="15">
        <v>0.11534336000000001</v>
      </c>
      <c r="O162" s="15">
        <v>0.99995376804679104</v>
      </c>
      <c r="R162" s="16">
        <v>15.4</v>
      </c>
      <c r="S162" s="16">
        <v>83.67</v>
      </c>
    </row>
    <row r="163" spans="14:19" x14ac:dyDescent="0.3">
      <c r="N163" s="15">
        <v>0.12582911999999999</v>
      </c>
      <c r="O163" s="15">
        <v>0.99950344210919395</v>
      </c>
      <c r="R163" s="16">
        <v>15.5</v>
      </c>
      <c r="S163" s="16">
        <v>81.66</v>
      </c>
    </row>
    <row r="164" spans="14:19" x14ac:dyDescent="0.3">
      <c r="N164" s="15">
        <v>0.13631488</v>
      </c>
      <c r="O164" s="15">
        <v>0.99968661229406297</v>
      </c>
      <c r="R164" s="16">
        <v>15.6</v>
      </c>
      <c r="S164" s="16">
        <v>85.28</v>
      </c>
    </row>
    <row r="165" spans="14:19" x14ac:dyDescent="0.3">
      <c r="N165" s="15">
        <v>0.14680064000000001</v>
      </c>
      <c r="O165" s="15">
        <v>0.99944973920496305</v>
      </c>
      <c r="R165" s="16">
        <v>15.7</v>
      </c>
      <c r="S165" s="16">
        <v>81.790000000000006</v>
      </c>
    </row>
    <row r="166" spans="14:19" x14ac:dyDescent="0.3">
      <c r="N166" s="15">
        <v>0.15728639999999999</v>
      </c>
      <c r="O166" s="15">
        <v>0.99946023193164202</v>
      </c>
      <c r="R166" s="16">
        <v>15.8</v>
      </c>
      <c r="S166" s="16">
        <v>82.86</v>
      </c>
    </row>
    <row r="167" spans="14:19" x14ac:dyDescent="0.3">
      <c r="N167" s="15">
        <v>0.16777216</v>
      </c>
      <c r="O167" s="15">
        <v>0.99923267398147597</v>
      </c>
      <c r="R167" s="16">
        <v>15.9</v>
      </c>
      <c r="S167" s="16">
        <v>83.75</v>
      </c>
    </row>
    <row r="168" spans="14:19" x14ac:dyDescent="0.3">
      <c r="N168" s="15">
        <v>0.18874368</v>
      </c>
      <c r="O168" s="15">
        <v>0.99867113500965099</v>
      </c>
      <c r="R168" s="16">
        <v>16</v>
      </c>
      <c r="S168" s="16">
        <v>80.19</v>
      </c>
    </row>
    <row r="169" spans="14:19" x14ac:dyDescent="0.3">
      <c r="N169" s="15">
        <v>0.20971519999999999</v>
      </c>
      <c r="O169" s="15">
        <v>0.998916130022515</v>
      </c>
      <c r="R169" s="16">
        <v>16.100000000000001</v>
      </c>
      <c r="S169" s="16">
        <v>76.53</v>
      </c>
    </row>
    <row r="170" spans="14:19" x14ac:dyDescent="0.3">
      <c r="N170" s="15">
        <v>0.23068672000000001</v>
      </c>
      <c r="O170" s="15">
        <v>0.99895547249822902</v>
      </c>
      <c r="R170" s="16">
        <v>16.2</v>
      </c>
      <c r="S170" s="16">
        <v>83.42</v>
      </c>
    </row>
    <row r="171" spans="14:19" x14ac:dyDescent="0.3">
      <c r="N171" s="15">
        <v>0.25165823999999998</v>
      </c>
      <c r="O171" s="15">
        <v>0.99864950029746502</v>
      </c>
      <c r="R171" s="16">
        <v>16.3</v>
      </c>
      <c r="S171" s="16">
        <v>73.22</v>
      </c>
    </row>
    <row r="172" spans="14:19" x14ac:dyDescent="0.3">
      <c r="N172" s="15">
        <v>0.27262976</v>
      </c>
      <c r="O172" s="15">
        <v>0.998772164978455</v>
      </c>
      <c r="R172" s="16">
        <v>16.399999999999999</v>
      </c>
      <c r="S172" s="16">
        <v>81.400000000000006</v>
      </c>
    </row>
    <row r="173" spans="14:19" x14ac:dyDescent="0.3">
      <c r="N173" s="15">
        <v>0.29360128000000002</v>
      </c>
      <c r="O173" s="15">
        <v>0.99867732275482601</v>
      </c>
      <c r="R173" s="16">
        <v>16.5</v>
      </c>
      <c r="S173" s="16">
        <v>84.85</v>
      </c>
    </row>
    <row r="174" spans="14:19" x14ac:dyDescent="0.3">
      <c r="N174" s="15">
        <v>0.31457279999999999</v>
      </c>
      <c r="O174" s="15">
        <v>0.998525810843227</v>
      </c>
      <c r="R174" s="16">
        <v>16.600000000000001</v>
      </c>
      <c r="S174" s="16">
        <v>81.900000000000006</v>
      </c>
    </row>
    <row r="175" spans="14:19" x14ac:dyDescent="0.3">
      <c r="N175" s="15">
        <v>0.33554432000000001</v>
      </c>
      <c r="O175" s="15">
        <v>0.99848397701742297</v>
      </c>
      <c r="R175" s="16">
        <v>16.7</v>
      </c>
      <c r="S175" s="16">
        <v>82.61</v>
      </c>
    </row>
    <row r="176" spans="14:19" x14ac:dyDescent="0.3">
      <c r="N176" s="15">
        <v>0.37748735999999999</v>
      </c>
      <c r="O176" s="15">
        <v>0.99805848145298104</v>
      </c>
      <c r="R176" s="16">
        <v>16.8</v>
      </c>
      <c r="S176" s="16">
        <v>78.040000000000006</v>
      </c>
    </row>
    <row r="177" spans="14:19" x14ac:dyDescent="0.3">
      <c r="N177" s="15">
        <v>0.41943039999999998</v>
      </c>
      <c r="O177" s="15">
        <v>0.99801816661876297</v>
      </c>
      <c r="R177" s="16">
        <v>16.899999999999999</v>
      </c>
      <c r="S177" s="16">
        <v>80.290000000000006</v>
      </c>
    </row>
    <row r="178" spans="14:19" x14ac:dyDescent="0.3">
      <c r="N178" s="15">
        <v>0.46137344000000002</v>
      </c>
      <c r="O178" s="15">
        <v>0.99802977258671199</v>
      </c>
      <c r="R178" s="16">
        <v>17</v>
      </c>
      <c r="S178" s="16">
        <v>81.48</v>
      </c>
    </row>
    <row r="179" spans="14:19" x14ac:dyDescent="0.3">
      <c r="N179" s="15">
        <v>0.50331647999999996</v>
      </c>
      <c r="O179" s="15">
        <v>0.997416250425325</v>
      </c>
      <c r="R179" s="16">
        <v>17.100000000000001</v>
      </c>
      <c r="S179" s="16">
        <v>75.56</v>
      </c>
    </row>
    <row r="180" spans="14:19" x14ac:dyDescent="0.3">
      <c r="N180" s="15">
        <v>0.54525952</v>
      </c>
      <c r="O180" s="15">
        <v>0.99736917418270699</v>
      </c>
      <c r="R180" s="16">
        <v>17.2</v>
      </c>
      <c r="S180" s="16">
        <v>80.37</v>
      </c>
    </row>
    <row r="181" spans="14:19" x14ac:dyDescent="0.3">
      <c r="N181" s="15">
        <v>0.58720256000000004</v>
      </c>
      <c r="O181" s="15">
        <v>0.99695302122885399</v>
      </c>
      <c r="R181" s="16">
        <v>17.3</v>
      </c>
      <c r="S181" s="16">
        <v>80.92</v>
      </c>
    </row>
    <row r="182" spans="14:19" x14ac:dyDescent="0.3">
      <c r="N182" s="15">
        <v>0.62914559999999997</v>
      </c>
      <c r="O182" s="15">
        <v>0.997287011742511</v>
      </c>
      <c r="R182" s="16">
        <v>17.399999999999999</v>
      </c>
      <c r="S182" s="16">
        <v>77.790000000000006</v>
      </c>
    </row>
    <row r="183" spans="14:19" x14ac:dyDescent="0.3">
      <c r="N183" s="15">
        <v>0.67108864000000001</v>
      </c>
      <c r="O183" s="15">
        <v>0.99747497565032195</v>
      </c>
      <c r="R183" s="16">
        <v>17.5</v>
      </c>
      <c r="S183" s="16">
        <v>77.7</v>
      </c>
    </row>
    <row r="184" spans="14:19" x14ac:dyDescent="0.3">
      <c r="N184" s="15">
        <v>0.75497471999999999</v>
      </c>
      <c r="O184" s="15">
        <v>0.99736243798304902</v>
      </c>
      <c r="R184" s="16">
        <v>17.600000000000001</v>
      </c>
      <c r="S184" s="16">
        <v>81.180000000000007</v>
      </c>
    </row>
    <row r="185" spans="14:19" x14ac:dyDescent="0.3">
      <c r="N185" s="15">
        <v>0.83886079999999996</v>
      </c>
      <c r="O185" s="15">
        <v>0.997296015082485</v>
      </c>
      <c r="R185" s="16">
        <v>17.7</v>
      </c>
      <c r="S185" s="16">
        <v>83.85</v>
      </c>
    </row>
    <row r="186" spans="14:19" x14ac:dyDescent="0.3">
      <c r="N186" s="15">
        <v>0.92274688000000005</v>
      </c>
      <c r="O186" s="15">
        <v>0.99757392716382898</v>
      </c>
      <c r="R186" s="16">
        <v>17.8</v>
      </c>
      <c r="S186" s="16">
        <v>73.12</v>
      </c>
    </row>
    <row r="187" spans="14:19" x14ac:dyDescent="0.3">
      <c r="N187" s="15">
        <v>1.0066329599999999</v>
      </c>
      <c r="O187" s="15">
        <v>0.997649703147239</v>
      </c>
      <c r="R187" s="16">
        <v>17.899999999999999</v>
      </c>
      <c r="S187" s="16">
        <v>80.3</v>
      </c>
    </row>
    <row r="188" spans="14:19" x14ac:dyDescent="0.3">
      <c r="N188" s="15">
        <v>1.09051904</v>
      </c>
      <c r="O188" s="15">
        <v>0.99822253659906501</v>
      </c>
      <c r="R188" s="16">
        <v>18</v>
      </c>
      <c r="S188" s="16">
        <v>78.7</v>
      </c>
    </row>
    <row r="189" spans="14:19" x14ac:dyDescent="0.3">
      <c r="N189" s="15">
        <v>1.1744051200000001</v>
      </c>
      <c r="O189" s="15">
        <v>0.99816853908016701</v>
      </c>
      <c r="R189" s="16">
        <v>18.100000000000001</v>
      </c>
      <c r="S189" s="16">
        <v>77.3</v>
      </c>
    </row>
    <row r="190" spans="14:19" x14ac:dyDescent="0.3">
      <c r="N190" s="15">
        <v>1.2582911999999999</v>
      </c>
      <c r="O190" s="15">
        <v>0.99816185884992303</v>
      </c>
      <c r="R190" s="16">
        <v>18.2</v>
      </c>
      <c r="S190" s="16">
        <v>80.22</v>
      </c>
    </row>
    <row r="191" spans="14:19" x14ac:dyDescent="0.3">
      <c r="N191" s="15">
        <v>1.34217728</v>
      </c>
      <c r="O191" s="15">
        <v>0.99860328491226602</v>
      </c>
      <c r="R191" s="16">
        <v>18.3</v>
      </c>
      <c r="S191" s="16">
        <v>82.01</v>
      </c>
    </row>
    <row r="192" spans="14:19" x14ac:dyDescent="0.3">
      <c r="N192" s="15">
        <v>1.50994944</v>
      </c>
      <c r="O192" s="15">
        <v>0.99854453622180295</v>
      </c>
      <c r="R192" s="16">
        <v>18.399999999999999</v>
      </c>
      <c r="S192" s="16">
        <v>84.12</v>
      </c>
    </row>
    <row r="193" spans="14:19" x14ac:dyDescent="0.3">
      <c r="N193" s="15">
        <v>1.6777215999999999</v>
      </c>
      <c r="O193" s="15">
        <v>0.99901307638168302</v>
      </c>
      <c r="R193" s="16">
        <v>18.5</v>
      </c>
      <c r="S193" s="16">
        <v>78.56</v>
      </c>
    </row>
    <row r="194" spans="14:19" x14ac:dyDescent="0.3">
      <c r="N194" s="15">
        <v>1.8454937600000001</v>
      </c>
      <c r="O194" s="15">
        <v>0.99964018541435495</v>
      </c>
      <c r="R194" s="16">
        <v>18.600000000000001</v>
      </c>
      <c r="S194" s="16">
        <v>76.11</v>
      </c>
    </row>
    <row r="195" spans="14:19" x14ac:dyDescent="0.3">
      <c r="N195" s="15">
        <v>2.0132659199999998</v>
      </c>
      <c r="O195" s="15">
        <v>0.99967574404338999</v>
      </c>
      <c r="R195" s="16">
        <v>18.7</v>
      </c>
      <c r="S195" s="16">
        <v>79.2</v>
      </c>
    </row>
    <row r="196" spans="14:19" x14ac:dyDescent="0.3">
      <c r="N196" s="15">
        <v>2.18103808</v>
      </c>
      <c r="O196" s="15">
        <v>0.99953891624291302</v>
      </c>
      <c r="R196" s="16">
        <v>18.8</v>
      </c>
      <c r="S196" s="16">
        <v>82.08</v>
      </c>
    </row>
    <row r="197" spans="14:19" x14ac:dyDescent="0.3">
      <c r="N197" s="15">
        <v>2.3488102400000002</v>
      </c>
      <c r="O197" s="15">
        <v>0.99922564103857703</v>
      </c>
      <c r="R197" s="16">
        <v>18.899999999999999</v>
      </c>
      <c r="S197" s="16">
        <v>83.24</v>
      </c>
    </row>
    <row r="198" spans="14:19" x14ac:dyDescent="0.3">
      <c r="N198" s="15">
        <v>2.5165823999999999</v>
      </c>
      <c r="O198" s="15">
        <v>0.99939798044189898</v>
      </c>
      <c r="R198" s="16">
        <v>19</v>
      </c>
      <c r="S198" s="16">
        <v>81.96</v>
      </c>
    </row>
    <row r="199" spans="14:19" x14ac:dyDescent="0.3">
      <c r="N199" s="15">
        <v>2.6843545600000001</v>
      </c>
      <c r="O199" s="15">
        <v>1.0001296582035899</v>
      </c>
      <c r="R199" s="16">
        <v>19.100000000000001</v>
      </c>
      <c r="S199" s="16">
        <v>80.61</v>
      </c>
    </row>
    <row r="200" spans="14:19" x14ac:dyDescent="0.3">
      <c r="N200" s="15">
        <v>3.01989888</v>
      </c>
      <c r="O200" s="15">
        <v>1.0009632558269901</v>
      </c>
      <c r="R200" s="16">
        <v>19.2</v>
      </c>
      <c r="S200" s="16">
        <v>81.62</v>
      </c>
    </row>
    <row r="201" spans="14:19" x14ac:dyDescent="0.3">
      <c r="N201" s="15">
        <v>3.3554431999999998</v>
      </c>
      <c r="O201" s="15">
        <v>1.00109085089204</v>
      </c>
      <c r="R201" s="16">
        <v>19.3</v>
      </c>
      <c r="S201" s="16">
        <v>76.98</v>
      </c>
    </row>
    <row r="202" spans="14:19" x14ac:dyDescent="0.3">
      <c r="N202" s="15">
        <v>3.6909875200000002</v>
      </c>
      <c r="O202" s="15">
        <v>1.0005135077282099</v>
      </c>
      <c r="R202" s="16">
        <v>19.399999999999999</v>
      </c>
      <c r="S202" s="16">
        <v>84.4</v>
      </c>
    </row>
    <row r="203" spans="14:19" x14ac:dyDescent="0.3">
      <c r="N203" s="15">
        <v>4.0265318399999996</v>
      </c>
      <c r="O203" s="15">
        <v>1.0003011100558501</v>
      </c>
      <c r="R203" s="16">
        <v>19.5</v>
      </c>
      <c r="S203" s="16">
        <v>81.97</v>
      </c>
    </row>
    <row r="204" spans="14:19" x14ac:dyDescent="0.3">
      <c r="N204" s="15">
        <v>4.36207616</v>
      </c>
      <c r="O204" s="15">
        <v>0.99992726921243802</v>
      </c>
      <c r="R204" s="16">
        <v>19.600000000000001</v>
      </c>
      <c r="S204" s="16">
        <v>81.760000000000005</v>
      </c>
    </row>
    <row r="205" spans="14:19" x14ac:dyDescent="0.3">
      <c r="N205" s="15">
        <v>4.6976204800000003</v>
      </c>
      <c r="O205" s="15">
        <v>1.0004963502847299</v>
      </c>
      <c r="R205" s="16">
        <v>19.7</v>
      </c>
      <c r="S205" s="16">
        <v>78.989999999999995</v>
      </c>
    </row>
    <row r="206" spans="14:19" x14ac:dyDescent="0.3">
      <c r="N206" s="15">
        <v>5.0331647999999998</v>
      </c>
      <c r="O206" s="15">
        <v>0.99756825936805005</v>
      </c>
      <c r="R206" s="16">
        <v>19.8</v>
      </c>
      <c r="S206" s="16">
        <v>79.03</v>
      </c>
    </row>
    <row r="207" spans="14:19" x14ac:dyDescent="0.3">
      <c r="N207" s="15">
        <v>5.3687091200000001</v>
      </c>
      <c r="O207" s="15">
        <v>0.99543138724504499</v>
      </c>
      <c r="R207" s="16">
        <v>19.899999999999999</v>
      </c>
      <c r="S207" s="16">
        <v>78.819999999999993</v>
      </c>
    </row>
    <row r="208" spans="14:19" x14ac:dyDescent="0.3">
      <c r="N208" s="15">
        <v>6.0397977599999999</v>
      </c>
      <c r="O208" s="15">
        <v>0.99434819833155796</v>
      </c>
      <c r="R208" s="16">
        <v>20</v>
      </c>
      <c r="S208" s="16">
        <v>87.06</v>
      </c>
    </row>
    <row r="209" spans="14:19" x14ac:dyDescent="0.3">
      <c r="N209" s="15">
        <v>6.7108863999999997</v>
      </c>
      <c r="O209" s="15">
        <v>0.99201101115847501</v>
      </c>
      <c r="R209" s="16">
        <v>20.100000000000001</v>
      </c>
      <c r="S209" s="16">
        <v>79.22</v>
      </c>
    </row>
    <row r="210" spans="14:19" x14ac:dyDescent="0.3">
      <c r="N210" s="15">
        <v>7.3819750400000004</v>
      </c>
      <c r="O210" s="15">
        <v>0.99213184166352297</v>
      </c>
      <c r="R210" s="16">
        <v>20.2</v>
      </c>
      <c r="S210" s="16">
        <v>85.25</v>
      </c>
    </row>
    <row r="211" spans="14:19" x14ac:dyDescent="0.3">
      <c r="N211" s="15">
        <v>8.0530636799999993</v>
      </c>
      <c r="O211" s="15">
        <v>0.99754510778984395</v>
      </c>
      <c r="R211" s="16">
        <v>20.3</v>
      </c>
      <c r="S211" s="16">
        <v>85.18</v>
      </c>
    </row>
    <row r="212" spans="14:19" x14ac:dyDescent="0.3">
      <c r="R212" s="16">
        <v>20.399999999999999</v>
      </c>
      <c r="S212" s="16">
        <v>73.819999999999993</v>
      </c>
    </row>
    <row r="213" spans="14:19" x14ac:dyDescent="0.3">
      <c r="R213" s="16">
        <v>20.5</v>
      </c>
      <c r="S213" s="16">
        <v>83.4</v>
      </c>
    </row>
    <row r="214" spans="14:19" x14ac:dyDescent="0.3">
      <c r="R214" s="16">
        <v>20.6</v>
      </c>
      <c r="S214" s="16">
        <v>83.91</v>
      </c>
    </row>
    <row r="215" spans="14:19" x14ac:dyDescent="0.3">
      <c r="R215" s="16">
        <v>20.7</v>
      </c>
      <c r="S215" s="16">
        <v>81.819999999999993</v>
      </c>
    </row>
    <row r="216" spans="14:19" x14ac:dyDescent="0.3">
      <c r="R216" s="16">
        <v>20.8</v>
      </c>
      <c r="S216" s="16">
        <v>79.33</v>
      </c>
    </row>
    <row r="217" spans="14:19" x14ac:dyDescent="0.3">
      <c r="R217" s="16">
        <v>20.9</v>
      </c>
      <c r="S217" s="16">
        <v>84.73</v>
      </c>
    </row>
    <row r="218" spans="14:19" x14ac:dyDescent="0.3">
      <c r="R218" s="16">
        <v>21</v>
      </c>
      <c r="S218" s="16">
        <v>83.96</v>
      </c>
    </row>
    <row r="219" spans="14:19" x14ac:dyDescent="0.3">
      <c r="R219" s="16">
        <v>21.1</v>
      </c>
      <c r="S219" s="16">
        <v>79.930000000000007</v>
      </c>
    </row>
    <row r="220" spans="14:19" x14ac:dyDescent="0.3">
      <c r="R220" s="16">
        <v>21.2</v>
      </c>
      <c r="S220" s="16">
        <v>77.66</v>
      </c>
    </row>
    <row r="221" spans="14:19" x14ac:dyDescent="0.3">
      <c r="R221" s="16">
        <v>21.3</v>
      </c>
      <c r="S221" s="16">
        <v>85.63</v>
      </c>
    </row>
    <row r="222" spans="14:19" x14ac:dyDescent="0.3">
      <c r="R222" s="16">
        <v>21.4</v>
      </c>
      <c r="S222" s="16">
        <v>79</v>
      </c>
    </row>
    <row r="223" spans="14:19" x14ac:dyDescent="0.3">
      <c r="R223" s="16">
        <v>21.5</v>
      </c>
      <c r="S223" s="16">
        <v>79.98</v>
      </c>
    </row>
    <row r="224" spans="14:19" x14ac:dyDescent="0.3">
      <c r="R224" s="16">
        <v>21.6</v>
      </c>
      <c r="S224" s="16">
        <v>77.650000000000006</v>
      </c>
    </row>
    <row r="225" spans="18:19" x14ac:dyDescent="0.3">
      <c r="R225" s="16">
        <v>21.7</v>
      </c>
      <c r="S225" s="16">
        <v>85.2</v>
      </c>
    </row>
    <row r="226" spans="18:19" x14ac:dyDescent="0.3">
      <c r="R226" s="16">
        <v>21.8</v>
      </c>
      <c r="S226" s="16">
        <v>84.58</v>
      </c>
    </row>
    <row r="227" spans="18:19" x14ac:dyDescent="0.3">
      <c r="R227" s="16">
        <v>21.9</v>
      </c>
      <c r="S227" s="16">
        <v>88.22</v>
      </c>
    </row>
    <row r="228" spans="18:19" x14ac:dyDescent="0.3">
      <c r="R228" s="16">
        <v>22</v>
      </c>
      <c r="S228" s="16">
        <v>83.89</v>
      </c>
    </row>
    <row r="229" spans="18:19" x14ac:dyDescent="0.3">
      <c r="R229" s="16">
        <v>22.1</v>
      </c>
      <c r="S229" s="16">
        <v>85.52</v>
      </c>
    </row>
    <row r="230" spans="18:19" x14ac:dyDescent="0.3">
      <c r="R230" s="16">
        <v>22.2</v>
      </c>
      <c r="S230" s="16">
        <v>86.08</v>
      </c>
    </row>
    <row r="231" spans="18:19" x14ac:dyDescent="0.3">
      <c r="R231" s="16">
        <v>22.3</v>
      </c>
      <c r="S231" s="16">
        <v>86.49</v>
      </c>
    </row>
    <row r="232" spans="18:19" x14ac:dyDescent="0.3">
      <c r="R232" s="16">
        <v>22.4</v>
      </c>
      <c r="S232" s="16">
        <v>80.05</v>
      </c>
    </row>
    <row r="233" spans="18:19" x14ac:dyDescent="0.3">
      <c r="R233" s="16">
        <v>22.5</v>
      </c>
      <c r="S233" s="16">
        <v>83.72</v>
      </c>
    </row>
    <row r="234" spans="18:19" x14ac:dyDescent="0.3">
      <c r="R234" s="16">
        <v>22.6</v>
      </c>
      <c r="S234" s="16">
        <v>84.94</v>
      </c>
    </row>
    <row r="235" spans="18:19" x14ac:dyDescent="0.3">
      <c r="R235" s="16">
        <v>22.7</v>
      </c>
      <c r="S235" s="16">
        <v>82.69</v>
      </c>
    </row>
    <row r="236" spans="18:19" x14ac:dyDescent="0.3">
      <c r="R236" s="16">
        <v>22.8</v>
      </c>
      <c r="S236" s="16">
        <v>84.7</v>
      </c>
    </row>
    <row r="237" spans="18:19" x14ac:dyDescent="0.3">
      <c r="R237" s="16">
        <v>22.9</v>
      </c>
      <c r="S237" s="16">
        <v>85.2</v>
      </c>
    </row>
    <row r="238" spans="18:19" x14ac:dyDescent="0.3">
      <c r="R238" s="16">
        <v>23</v>
      </c>
      <c r="S238" s="16">
        <v>90.26</v>
      </c>
    </row>
    <row r="239" spans="18:19" x14ac:dyDescent="0.3">
      <c r="R239" s="16">
        <v>23.1</v>
      </c>
      <c r="S239" s="16">
        <v>85.19</v>
      </c>
    </row>
    <row r="240" spans="18:19" x14ac:dyDescent="0.3">
      <c r="R240" s="16">
        <v>23.2</v>
      </c>
      <c r="S240" s="16">
        <v>86.33</v>
      </c>
    </row>
    <row r="241" spans="18:19" x14ac:dyDescent="0.3">
      <c r="R241" s="16">
        <v>23.3</v>
      </c>
      <c r="S241" s="16">
        <v>83.15</v>
      </c>
    </row>
    <row r="242" spans="18:19" x14ac:dyDescent="0.3">
      <c r="R242" s="16">
        <v>23.4</v>
      </c>
      <c r="S242" s="16">
        <v>83.2</v>
      </c>
    </row>
    <row r="243" spans="18:19" x14ac:dyDescent="0.3">
      <c r="R243" s="16">
        <v>23.5</v>
      </c>
      <c r="S243" s="16">
        <v>90.52</v>
      </c>
    </row>
    <row r="244" spans="18:19" x14ac:dyDescent="0.3">
      <c r="R244" s="16">
        <v>23.6</v>
      </c>
      <c r="S244" s="16">
        <v>84.94</v>
      </c>
    </row>
    <row r="245" spans="18:19" x14ac:dyDescent="0.3">
      <c r="R245" s="16">
        <v>23.7</v>
      </c>
      <c r="S245" s="16">
        <v>83.51</v>
      </c>
    </row>
    <row r="246" spans="18:19" x14ac:dyDescent="0.3">
      <c r="R246" s="16">
        <v>23.8</v>
      </c>
      <c r="S246" s="16">
        <v>86.6</v>
      </c>
    </row>
    <row r="247" spans="18:19" x14ac:dyDescent="0.3">
      <c r="R247" s="16">
        <v>23.9</v>
      </c>
      <c r="S247" s="16">
        <v>79.34</v>
      </c>
    </row>
    <row r="248" spans="18:19" x14ac:dyDescent="0.3">
      <c r="R248" s="16">
        <v>24</v>
      </c>
      <c r="S248" s="16">
        <v>85.87</v>
      </c>
    </row>
    <row r="249" spans="18:19" x14ac:dyDescent="0.3">
      <c r="R249" s="16">
        <v>24.1</v>
      </c>
      <c r="S249" s="16">
        <v>75.959999999999994</v>
      </c>
    </row>
    <row r="250" spans="18:19" x14ac:dyDescent="0.3">
      <c r="R250" s="16">
        <v>24.2</v>
      </c>
      <c r="S250" s="16">
        <v>87.36</v>
      </c>
    </row>
    <row r="251" spans="18:19" x14ac:dyDescent="0.3">
      <c r="R251" s="16">
        <v>24.3</v>
      </c>
      <c r="S251" s="16">
        <v>80.069999999999993</v>
      </c>
    </row>
    <row r="252" spans="18:19" x14ac:dyDescent="0.3">
      <c r="R252" s="16">
        <v>24.4</v>
      </c>
      <c r="S252" s="16">
        <v>81.06</v>
      </c>
    </row>
    <row r="253" spans="18:19" x14ac:dyDescent="0.3">
      <c r="R253" s="16">
        <v>24.5</v>
      </c>
      <c r="S253" s="16">
        <v>83.83</v>
      </c>
    </row>
    <row r="254" spans="18:19" x14ac:dyDescent="0.3">
      <c r="R254" s="16">
        <v>24.6</v>
      </c>
      <c r="S254" s="16">
        <v>78.78</v>
      </c>
    </row>
    <row r="255" spans="18:19" x14ac:dyDescent="0.3">
      <c r="R255" s="16">
        <v>24.7</v>
      </c>
      <c r="S255" s="16">
        <v>84.14</v>
      </c>
    </row>
    <row r="256" spans="18:19" x14ac:dyDescent="0.3">
      <c r="R256" s="16">
        <v>24.8</v>
      </c>
      <c r="S256" s="16">
        <v>88.29</v>
      </c>
    </row>
    <row r="257" spans="18:19" x14ac:dyDescent="0.3">
      <c r="R257" s="16">
        <v>24.9</v>
      </c>
      <c r="S257" s="16">
        <v>81.260000000000005</v>
      </c>
    </row>
    <row r="258" spans="18:19" x14ac:dyDescent="0.3">
      <c r="R258" s="16">
        <v>25</v>
      </c>
      <c r="S258" s="16">
        <v>77.64</v>
      </c>
    </row>
    <row r="259" spans="18:19" x14ac:dyDescent="0.3">
      <c r="R259" s="16">
        <v>25.1</v>
      </c>
      <c r="S259" s="16">
        <v>83.15</v>
      </c>
    </row>
    <row r="260" spans="18:19" x14ac:dyDescent="0.3">
      <c r="R260" s="16">
        <v>25.2</v>
      </c>
      <c r="S260" s="16">
        <v>82.5</v>
      </c>
    </row>
    <row r="261" spans="18:19" x14ac:dyDescent="0.3">
      <c r="R261" s="16">
        <v>25.3</v>
      </c>
      <c r="S261" s="16">
        <v>75.430000000000007</v>
      </c>
    </row>
    <row r="262" spans="18:19" x14ac:dyDescent="0.3">
      <c r="R262" s="16">
        <v>25.4</v>
      </c>
      <c r="S262" s="16">
        <v>78.739999999999995</v>
      </c>
    </row>
    <row r="263" spans="18:19" x14ac:dyDescent="0.3">
      <c r="R263" s="16">
        <v>25.5</v>
      </c>
      <c r="S263" s="16">
        <v>84.47</v>
      </c>
    </row>
    <row r="264" spans="18:19" x14ac:dyDescent="0.3">
      <c r="R264" s="16">
        <v>25.6</v>
      </c>
      <c r="S264" s="16">
        <v>81.849999999999994</v>
      </c>
    </row>
    <row r="265" spans="18:19" x14ac:dyDescent="0.3">
      <c r="R265" s="16">
        <v>25.7</v>
      </c>
      <c r="S265" s="16">
        <v>76.17</v>
      </c>
    </row>
    <row r="266" spans="18:19" x14ac:dyDescent="0.3">
      <c r="R266" s="16">
        <v>25.8</v>
      </c>
      <c r="S266" s="16">
        <v>78.239999999999995</v>
      </c>
    </row>
    <row r="267" spans="18:19" x14ac:dyDescent="0.3">
      <c r="R267" s="16">
        <v>25.9</v>
      </c>
      <c r="S267" s="16">
        <v>78.959999999999994</v>
      </c>
    </row>
    <row r="268" spans="18:19" x14ac:dyDescent="0.3">
      <c r="R268" s="16">
        <v>26</v>
      </c>
      <c r="S268" s="16">
        <v>84.35</v>
      </c>
    </row>
    <row r="269" spans="18:19" x14ac:dyDescent="0.3">
      <c r="R269" s="16">
        <v>26.1</v>
      </c>
      <c r="S269" s="16">
        <v>84.44</v>
      </c>
    </row>
    <row r="270" spans="18:19" x14ac:dyDescent="0.3">
      <c r="R270" s="16">
        <v>26.2</v>
      </c>
      <c r="S270" s="16">
        <v>82.96</v>
      </c>
    </row>
    <row r="271" spans="18:19" x14ac:dyDescent="0.3">
      <c r="R271" s="16">
        <v>26.3</v>
      </c>
      <c r="S271" s="16">
        <v>77.55</v>
      </c>
    </row>
    <row r="272" spans="18:19" x14ac:dyDescent="0.3">
      <c r="R272" s="16">
        <v>26.4</v>
      </c>
      <c r="S272" s="16">
        <v>83.17</v>
      </c>
    </row>
    <row r="273" spans="18:19" x14ac:dyDescent="0.3">
      <c r="R273" s="16">
        <v>26.5</v>
      </c>
      <c r="S273" s="16">
        <v>81.88</v>
      </c>
    </row>
    <row r="274" spans="18:19" x14ac:dyDescent="0.3">
      <c r="R274" s="16">
        <v>26.6</v>
      </c>
      <c r="S274" s="16">
        <v>81.319999999999993</v>
      </c>
    </row>
    <row r="275" spans="18:19" x14ac:dyDescent="0.3">
      <c r="R275" s="16">
        <v>26.7</v>
      </c>
      <c r="S275" s="16">
        <v>78.03</v>
      </c>
    </row>
    <row r="276" spans="18:19" x14ac:dyDescent="0.3">
      <c r="R276" s="16">
        <v>26.8</v>
      </c>
      <c r="S276" s="16">
        <v>76.44</v>
      </c>
    </row>
    <row r="277" spans="18:19" x14ac:dyDescent="0.3">
      <c r="R277" s="16">
        <v>26.9</v>
      </c>
      <c r="S277" s="16">
        <v>84.17</v>
      </c>
    </row>
    <row r="278" spans="18:19" x14ac:dyDescent="0.3">
      <c r="R278" s="16">
        <v>27</v>
      </c>
      <c r="S278" s="16">
        <v>78.06</v>
      </c>
    </row>
    <row r="279" spans="18:19" x14ac:dyDescent="0.3">
      <c r="R279" s="16">
        <v>27.1</v>
      </c>
      <c r="S279" s="16">
        <v>84.13</v>
      </c>
    </row>
    <row r="280" spans="18:19" x14ac:dyDescent="0.3">
      <c r="R280" s="16">
        <v>27.2</v>
      </c>
      <c r="S280" s="16">
        <v>79.2</v>
      </c>
    </row>
    <row r="281" spans="18:19" x14ac:dyDescent="0.3">
      <c r="R281" s="16">
        <v>27.3</v>
      </c>
      <c r="S281" s="16">
        <v>84.43</v>
      </c>
    </row>
    <row r="282" spans="18:19" x14ac:dyDescent="0.3">
      <c r="R282" s="16">
        <v>27.4</v>
      </c>
      <c r="S282" s="16">
        <v>86.18</v>
      </c>
    </row>
    <row r="283" spans="18:19" x14ac:dyDescent="0.3">
      <c r="R283" s="16">
        <v>27.5</v>
      </c>
      <c r="S283" s="16">
        <v>78.77</v>
      </c>
    </row>
    <row r="284" spans="18:19" x14ac:dyDescent="0.3">
      <c r="R284" s="16">
        <v>27.6</v>
      </c>
      <c r="S284" s="16">
        <v>77.489999999999995</v>
      </c>
    </row>
    <row r="285" spans="18:19" x14ac:dyDescent="0.3">
      <c r="R285" s="16">
        <v>27.7</v>
      </c>
      <c r="S285" s="16">
        <v>84.69</v>
      </c>
    </row>
    <row r="286" spans="18:19" x14ac:dyDescent="0.3">
      <c r="R286" s="16">
        <v>27.8</v>
      </c>
      <c r="S286" s="16">
        <v>79.3</v>
      </c>
    </row>
    <row r="287" spans="18:19" x14ac:dyDescent="0.3">
      <c r="R287" s="16">
        <v>27.9</v>
      </c>
      <c r="S287" s="16">
        <v>80.849999999999994</v>
      </c>
    </row>
    <row r="288" spans="18:19" x14ac:dyDescent="0.3">
      <c r="R288" s="16">
        <v>28</v>
      </c>
      <c r="S288" s="16">
        <v>83.17</v>
      </c>
    </row>
    <row r="289" spans="18:19" x14ac:dyDescent="0.3">
      <c r="R289" s="16">
        <v>28.1</v>
      </c>
      <c r="S289" s="16">
        <v>79.430000000000007</v>
      </c>
    </row>
    <row r="290" spans="18:19" x14ac:dyDescent="0.3">
      <c r="R290" s="16">
        <v>28.2</v>
      </c>
      <c r="S290" s="16">
        <v>80.28</v>
      </c>
    </row>
    <row r="291" spans="18:19" x14ac:dyDescent="0.3">
      <c r="R291" s="16">
        <v>28.3</v>
      </c>
      <c r="S291" s="16">
        <v>86.71</v>
      </c>
    </row>
    <row r="292" spans="18:19" x14ac:dyDescent="0.3">
      <c r="R292" s="16">
        <v>28.4</v>
      </c>
      <c r="S292" s="16">
        <v>78.64</v>
      </c>
    </row>
    <row r="293" spans="18:19" x14ac:dyDescent="0.3">
      <c r="R293" s="16">
        <v>28.5</v>
      </c>
      <c r="S293" s="16">
        <v>78.959999999999994</v>
      </c>
    </row>
    <row r="294" spans="18:19" x14ac:dyDescent="0.3">
      <c r="R294" s="16">
        <v>28.6</v>
      </c>
      <c r="S294" s="16">
        <v>84.3</v>
      </c>
    </row>
    <row r="295" spans="18:19" x14ac:dyDescent="0.3">
      <c r="R295" s="16">
        <v>28.7</v>
      </c>
      <c r="S295" s="16">
        <v>83.86</v>
      </c>
    </row>
    <row r="296" spans="18:19" x14ac:dyDescent="0.3">
      <c r="R296" s="16">
        <v>28.8</v>
      </c>
      <c r="S296" s="16">
        <v>83.16</v>
      </c>
    </row>
    <row r="297" spans="18:19" x14ac:dyDescent="0.3">
      <c r="R297" s="16">
        <v>28.9</v>
      </c>
      <c r="S297" s="16">
        <v>83</v>
      </c>
    </row>
    <row r="298" spans="18:19" x14ac:dyDescent="0.3">
      <c r="R298" s="16">
        <v>29</v>
      </c>
      <c r="S298" s="16">
        <v>81.260000000000005</v>
      </c>
    </row>
    <row r="299" spans="18:19" x14ac:dyDescent="0.3">
      <c r="R299" s="16">
        <v>29.1</v>
      </c>
      <c r="S299" s="16">
        <v>78.86</v>
      </c>
    </row>
    <row r="300" spans="18:19" x14ac:dyDescent="0.3">
      <c r="R300" s="16">
        <v>29.2</v>
      </c>
      <c r="S300" s="16">
        <v>75.98</v>
      </c>
    </row>
    <row r="301" spans="18:19" x14ac:dyDescent="0.3">
      <c r="R301" s="16">
        <v>29.3</v>
      </c>
      <c r="S301" s="16">
        <v>83.2</v>
      </c>
    </row>
    <row r="302" spans="18:19" x14ac:dyDescent="0.3">
      <c r="R302" s="16">
        <v>29.4</v>
      </c>
      <c r="S302" s="16">
        <v>83.12</v>
      </c>
    </row>
    <row r="303" spans="18:19" x14ac:dyDescent="0.3">
      <c r="R303" s="16">
        <v>29.5</v>
      </c>
      <c r="S303" s="16">
        <v>83.16</v>
      </c>
    </row>
    <row r="304" spans="18:19" x14ac:dyDescent="0.3">
      <c r="R304" s="16">
        <v>29.6</v>
      </c>
      <c r="S304" s="16">
        <v>80.39</v>
      </c>
    </row>
    <row r="305" spans="18:19" x14ac:dyDescent="0.3">
      <c r="R305" s="16">
        <v>29.7</v>
      </c>
      <c r="S305" s="16">
        <v>85.39</v>
      </c>
    </row>
    <row r="306" spans="18:19" x14ac:dyDescent="0.3">
      <c r="R306" s="16">
        <v>29.8</v>
      </c>
      <c r="S306" s="16">
        <v>83.72</v>
      </c>
    </row>
    <row r="307" spans="18:19" x14ac:dyDescent="0.3">
      <c r="R307" s="16">
        <v>29.9</v>
      </c>
      <c r="S307" s="16">
        <v>83.08</v>
      </c>
    </row>
    <row r="308" spans="18:19" x14ac:dyDescent="0.3">
      <c r="R308" s="16">
        <v>30</v>
      </c>
      <c r="S308" s="16">
        <v>85.65</v>
      </c>
    </row>
    <row r="309" spans="18:19" x14ac:dyDescent="0.3">
      <c r="R309" s="16">
        <v>30.1</v>
      </c>
      <c r="S309" s="16">
        <v>82.13</v>
      </c>
    </row>
    <row r="310" spans="18:19" x14ac:dyDescent="0.3">
      <c r="R310" s="16">
        <v>30.2</v>
      </c>
      <c r="S310" s="16">
        <v>83.22</v>
      </c>
    </row>
    <row r="311" spans="18:19" x14ac:dyDescent="0.3">
      <c r="R311" s="16">
        <v>30.3</v>
      </c>
      <c r="S311" s="16">
        <v>85.83</v>
      </c>
    </row>
    <row r="312" spans="18:19" x14ac:dyDescent="0.3">
      <c r="R312" s="16">
        <v>30.4</v>
      </c>
      <c r="S312" s="16">
        <v>86.54</v>
      </c>
    </row>
    <row r="313" spans="18:19" x14ac:dyDescent="0.3">
      <c r="R313" s="16">
        <v>30.5</v>
      </c>
      <c r="S313" s="16">
        <v>82.89</v>
      </c>
    </row>
    <row r="314" spans="18:19" x14ac:dyDescent="0.3">
      <c r="R314" s="16">
        <v>30.6</v>
      </c>
      <c r="S314" s="16">
        <v>79.400000000000006</v>
      </c>
    </row>
    <row r="315" spans="18:19" x14ac:dyDescent="0.3">
      <c r="R315" s="16">
        <v>30.7</v>
      </c>
      <c r="S315" s="16">
        <v>80.19</v>
      </c>
    </row>
    <row r="316" spans="18:19" x14ac:dyDescent="0.3">
      <c r="R316" s="16">
        <v>30.8</v>
      </c>
      <c r="S316" s="16">
        <v>82.58</v>
      </c>
    </row>
    <row r="317" spans="18:19" x14ac:dyDescent="0.3">
      <c r="R317" s="16">
        <v>30.9</v>
      </c>
      <c r="S317" s="16">
        <v>82.89</v>
      </c>
    </row>
    <row r="318" spans="18:19" x14ac:dyDescent="0.3">
      <c r="R318" s="16">
        <v>31</v>
      </c>
      <c r="S318" s="16">
        <v>86.54</v>
      </c>
    </row>
    <row r="319" spans="18:19" x14ac:dyDescent="0.3">
      <c r="R319" s="16">
        <v>31.1</v>
      </c>
      <c r="S319" s="16">
        <v>84.26</v>
      </c>
    </row>
    <row r="320" spans="18:19" x14ac:dyDescent="0.3">
      <c r="R320" s="16">
        <v>31.2</v>
      </c>
      <c r="S320" s="16">
        <v>84.45</v>
      </c>
    </row>
    <row r="321" spans="18:19" x14ac:dyDescent="0.3">
      <c r="R321" s="16">
        <v>31.3</v>
      </c>
      <c r="S321" s="16">
        <v>80.930000000000007</v>
      </c>
    </row>
    <row r="322" spans="18:19" x14ac:dyDescent="0.3">
      <c r="R322" s="16">
        <v>31.4</v>
      </c>
      <c r="S322" s="16">
        <v>82.34</v>
      </c>
    </row>
    <row r="323" spans="18:19" x14ac:dyDescent="0.3">
      <c r="R323" s="16">
        <v>31.5</v>
      </c>
      <c r="S323" s="16">
        <v>80.87</v>
      </c>
    </row>
    <row r="324" spans="18:19" x14ac:dyDescent="0.3">
      <c r="R324" s="16">
        <v>31.6</v>
      </c>
      <c r="S324" s="16">
        <v>83.11</v>
      </c>
    </row>
    <row r="325" spans="18:19" x14ac:dyDescent="0.3">
      <c r="R325" s="16">
        <v>31.7</v>
      </c>
      <c r="S325" s="16">
        <v>80.97</v>
      </c>
    </row>
    <row r="326" spans="18:19" x14ac:dyDescent="0.3">
      <c r="R326" s="16">
        <v>31.8</v>
      </c>
      <c r="S326" s="16">
        <v>80.72</v>
      </c>
    </row>
    <row r="327" spans="18:19" x14ac:dyDescent="0.3">
      <c r="R327" s="16">
        <v>31.9</v>
      </c>
      <c r="S327" s="16">
        <v>78.81</v>
      </c>
    </row>
    <row r="328" spans="18:19" x14ac:dyDescent="0.3">
      <c r="R328" s="16">
        <v>32</v>
      </c>
      <c r="S328" s="16">
        <v>92.02</v>
      </c>
    </row>
    <row r="329" spans="18:19" x14ac:dyDescent="0.3">
      <c r="R329" s="16">
        <v>32.1</v>
      </c>
      <c r="S329" s="16">
        <v>80.34</v>
      </c>
    </row>
    <row r="330" spans="18:19" x14ac:dyDescent="0.3">
      <c r="R330" s="16">
        <v>32.200000000000003</v>
      </c>
      <c r="S330" s="16">
        <v>80.760000000000005</v>
      </c>
    </row>
    <row r="331" spans="18:19" x14ac:dyDescent="0.3">
      <c r="R331" s="16">
        <v>32.299999999999997</v>
      </c>
      <c r="S331" s="16">
        <v>84.16</v>
      </c>
    </row>
    <row r="332" spans="18:19" x14ac:dyDescent="0.3">
      <c r="R332" s="16">
        <v>32.4</v>
      </c>
      <c r="S332" s="16">
        <v>80.44</v>
      </c>
    </row>
    <row r="333" spans="18:19" x14ac:dyDescent="0.3">
      <c r="R333" s="16">
        <v>32.5</v>
      </c>
      <c r="S333" s="16">
        <v>81.36</v>
      </c>
    </row>
    <row r="334" spans="18:19" x14ac:dyDescent="0.3">
      <c r="R334" s="16">
        <v>32.6</v>
      </c>
      <c r="S334" s="16">
        <v>90.91</v>
      </c>
    </row>
    <row r="335" spans="18:19" x14ac:dyDescent="0.3">
      <c r="R335" s="16">
        <v>32.700000000000003</v>
      </c>
      <c r="S335" s="16">
        <v>81.5</v>
      </c>
    </row>
    <row r="336" spans="18:19" x14ac:dyDescent="0.3">
      <c r="R336" s="16">
        <v>32.799999999999997</v>
      </c>
      <c r="S336" s="16">
        <v>81.349999999999994</v>
      </c>
    </row>
    <row r="337" spans="18:19" x14ac:dyDescent="0.3">
      <c r="R337" s="16">
        <v>32.9</v>
      </c>
      <c r="S337" s="16">
        <v>76.12</v>
      </c>
    </row>
    <row r="338" spans="18:19" x14ac:dyDescent="0.3">
      <c r="R338" s="16">
        <v>33</v>
      </c>
      <c r="S338" s="16">
        <v>78.22</v>
      </c>
    </row>
    <row r="339" spans="18:19" x14ac:dyDescent="0.3">
      <c r="R339" s="16">
        <v>33.1</v>
      </c>
      <c r="S339" s="16">
        <v>79.45</v>
      </c>
    </row>
    <row r="340" spans="18:19" x14ac:dyDescent="0.3">
      <c r="R340" s="16">
        <v>33.200000000000003</v>
      </c>
      <c r="S340" s="16">
        <v>79.94</v>
      </c>
    </row>
    <row r="341" spans="18:19" x14ac:dyDescent="0.3">
      <c r="R341" s="16">
        <v>33.299999999999997</v>
      </c>
      <c r="S341" s="16">
        <v>81.180000000000007</v>
      </c>
    </row>
    <row r="342" spans="18:19" x14ac:dyDescent="0.3">
      <c r="R342" s="16">
        <v>33.4</v>
      </c>
      <c r="S342" s="16">
        <v>82.01</v>
      </c>
    </row>
    <row r="343" spans="18:19" x14ac:dyDescent="0.3">
      <c r="R343" s="16">
        <v>33.5</v>
      </c>
      <c r="S343" s="16">
        <v>84.37</v>
      </c>
    </row>
    <row r="344" spans="18:19" x14ac:dyDescent="0.3">
      <c r="R344" s="16">
        <v>33.6</v>
      </c>
      <c r="S344" s="16">
        <v>83.8</v>
      </c>
    </row>
    <row r="345" spans="18:19" x14ac:dyDescent="0.3">
      <c r="R345" s="16">
        <v>33.700000000000003</v>
      </c>
      <c r="S345" s="16">
        <v>77.17</v>
      </c>
    </row>
    <row r="346" spans="18:19" x14ac:dyDescent="0.3">
      <c r="R346" s="16">
        <v>33.799999999999997</v>
      </c>
      <c r="S346" s="16">
        <v>78.569999999999993</v>
      </c>
    </row>
    <row r="347" spans="18:19" x14ac:dyDescent="0.3">
      <c r="R347" s="16">
        <v>33.9</v>
      </c>
      <c r="S347" s="16">
        <v>77.290000000000006</v>
      </c>
    </row>
    <row r="348" spans="18:19" x14ac:dyDescent="0.3">
      <c r="R348" s="16">
        <v>34</v>
      </c>
      <c r="S348" s="16">
        <v>82.07</v>
      </c>
    </row>
    <row r="349" spans="18:19" x14ac:dyDescent="0.3">
      <c r="R349" s="16">
        <v>34.1</v>
      </c>
      <c r="S349" s="16">
        <v>83.07</v>
      </c>
    </row>
    <row r="350" spans="18:19" x14ac:dyDescent="0.3">
      <c r="R350" s="16">
        <v>34.200000000000003</v>
      </c>
      <c r="S350" s="16">
        <v>78.260000000000005</v>
      </c>
    </row>
    <row r="351" spans="18:19" x14ac:dyDescent="0.3">
      <c r="R351" s="16">
        <v>34.299999999999997</v>
      </c>
      <c r="S351" s="16">
        <v>80.709999999999994</v>
      </c>
    </row>
    <row r="352" spans="18:19" x14ac:dyDescent="0.3">
      <c r="R352" s="16">
        <v>34.4</v>
      </c>
      <c r="S352" s="16">
        <v>79.3</v>
      </c>
    </row>
    <row r="353" spans="18:19" x14ac:dyDescent="0.3">
      <c r="R353" s="16">
        <v>34.5</v>
      </c>
      <c r="S353" s="16">
        <v>81.36</v>
      </c>
    </row>
    <row r="354" spans="18:19" x14ac:dyDescent="0.3">
      <c r="R354" s="16">
        <v>34.6</v>
      </c>
      <c r="S354" s="16">
        <v>83.87</v>
      </c>
    </row>
    <row r="355" spans="18:19" x14ac:dyDescent="0.3">
      <c r="R355" s="16">
        <v>34.700000000000003</v>
      </c>
      <c r="S355" s="16">
        <v>85.44</v>
      </c>
    </row>
    <row r="356" spans="18:19" x14ac:dyDescent="0.3">
      <c r="R356" s="16">
        <v>34.799999999999997</v>
      </c>
      <c r="S356" s="16">
        <v>81.75</v>
      </c>
    </row>
    <row r="357" spans="18:19" x14ac:dyDescent="0.3">
      <c r="R357" s="16">
        <v>34.9</v>
      </c>
      <c r="S357" s="16">
        <v>86.19</v>
      </c>
    </row>
    <row r="358" spans="18:19" x14ac:dyDescent="0.3">
      <c r="R358" s="16">
        <v>35</v>
      </c>
      <c r="S358" s="16">
        <v>81.53</v>
      </c>
    </row>
    <row r="359" spans="18:19" x14ac:dyDescent="0.3">
      <c r="R359" s="16">
        <v>35.1</v>
      </c>
      <c r="S359" s="16">
        <v>90.58</v>
      </c>
    </row>
    <row r="360" spans="18:19" x14ac:dyDescent="0.3">
      <c r="R360" s="16">
        <v>35.200000000000003</v>
      </c>
      <c r="S360" s="16">
        <v>79.349999999999994</v>
      </c>
    </row>
    <row r="361" spans="18:19" x14ac:dyDescent="0.3">
      <c r="R361" s="16">
        <v>35.299999999999997</v>
      </c>
      <c r="S361" s="16">
        <v>79.03</v>
      </c>
    </row>
    <row r="362" spans="18:19" x14ac:dyDescent="0.3">
      <c r="R362" s="16">
        <v>35.4</v>
      </c>
      <c r="S362" s="16">
        <v>77.8</v>
      </c>
    </row>
    <row r="363" spans="18:19" x14ac:dyDescent="0.3">
      <c r="R363" s="16">
        <v>35.5</v>
      </c>
      <c r="S363" s="16">
        <v>82.32</v>
      </c>
    </row>
    <row r="364" spans="18:19" x14ac:dyDescent="0.3">
      <c r="R364" s="16">
        <v>35.6</v>
      </c>
      <c r="S364" s="16">
        <v>81.760000000000005</v>
      </c>
    </row>
    <row r="365" spans="18:19" x14ac:dyDescent="0.3">
      <c r="R365" s="16">
        <v>35.700000000000003</v>
      </c>
      <c r="S365" s="16">
        <v>92.64</v>
      </c>
    </row>
    <row r="366" spans="18:19" x14ac:dyDescent="0.3">
      <c r="R366" s="16">
        <v>35.799999999999997</v>
      </c>
      <c r="S366" s="16">
        <v>91.79</v>
      </c>
    </row>
    <row r="367" spans="18:19" x14ac:dyDescent="0.3">
      <c r="R367" s="16">
        <v>35.9</v>
      </c>
      <c r="S367" s="16">
        <v>82.27</v>
      </c>
    </row>
    <row r="368" spans="18:19" x14ac:dyDescent="0.3">
      <c r="R368" s="16">
        <v>36</v>
      </c>
      <c r="S368" s="16">
        <v>83.28</v>
      </c>
    </row>
    <row r="369" spans="18:19" x14ac:dyDescent="0.3">
      <c r="R369" s="16">
        <v>36.1</v>
      </c>
      <c r="S369" s="16">
        <v>83.56</v>
      </c>
    </row>
    <row r="370" spans="18:19" x14ac:dyDescent="0.3">
      <c r="R370" s="16">
        <v>36.200000000000003</v>
      </c>
      <c r="S370" s="16">
        <v>88.09</v>
      </c>
    </row>
    <row r="371" spans="18:19" x14ac:dyDescent="0.3">
      <c r="R371" s="16">
        <v>36.299999999999997</v>
      </c>
      <c r="S371" s="16">
        <v>85.39</v>
      </c>
    </row>
    <row r="372" spans="18:19" x14ac:dyDescent="0.3">
      <c r="R372" s="16">
        <v>36.4</v>
      </c>
      <c r="S372" s="16">
        <v>81.069999999999993</v>
      </c>
    </row>
    <row r="373" spans="18:19" x14ac:dyDescent="0.3">
      <c r="R373" s="16">
        <v>36.5</v>
      </c>
      <c r="S373" s="16">
        <v>86.71</v>
      </c>
    </row>
    <row r="374" spans="18:19" x14ac:dyDescent="0.3">
      <c r="R374" s="16">
        <v>36.6</v>
      </c>
      <c r="S374" s="16">
        <v>82.63</v>
      </c>
    </row>
    <row r="375" spans="18:19" x14ac:dyDescent="0.3">
      <c r="R375" s="16">
        <v>36.700000000000003</v>
      </c>
      <c r="S375" s="16">
        <v>82.17</v>
      </c>
    </row>
    <row r="376" spans="18:19" x14ac:dyDescent="0.3">
      <c r="R376" s="16">
        <v>36.799999999999997</v>
      </c>
      <c r="S376" s="16">
        <v>82.25</v>
      </c>
    </row>
    <row r="377" spans="18:19" x14ac:dyDescent="0.3">
      <c r="R377" s="16">
        <v>36.9</v>
      </c>
      <c r="S377" s="16">
        <v>79.78</v>
      </c>
    </row>
    <row r="378" spans="18:19" x14ac:dyDescent="0.3">
      <c r="R378" s="16">
        <v>37</v>
      </c>
      <c r="S378" s="16">
        <v>82.01</v>
      </c>
    </row>
    <row r="379" spans="18:19" x14ac:dyDescent="0.3">
      <c r="R379" s="16">
        <v>37.1</v>
      </c>
      <c r="S379" s="16">
        <v>77.09</v>
      </c>
    </row>
    <row r="380" spans="18:19" x14ac:dyDescent="0.3">
      <c r="R380" s="16">
        <v>37.200000000000003</v>
      </c>
      <c r="S380" s="16">
        <v>82.61</v>
      </c>
    </row>
    <row r="381" spans="18:19" x14ac:dyDescent="0.3">
      <c r="R381" s="16">
        <v>37.299999999999997</v>
      </c>
      <c r="S381" s="16">
        <v>83.22</v>
      </c>
    </row>
    <row r="382" spans="18:19" x14ac:dyDescent="0.3">
      <c r="R382" s="16">
        <v>37.4</v>
      </c>
      <c r="S382" s="16">
        <v>81.84</v>
      </c>
    </row>
    <row r="383" spans="18:19" x14ac:dyDescent="0.3">
      <c r="R383" s="16">
        <v>37.5</v>
      </c>
      <c r="S383" s="16">
        <v>77.95</v>
      </c>
    </row>
    <row r="384" spans="18:19" x14ac:dyDescent="0.3">
      <c r="R384" s="16">
        <v>37.6</v>
      </c>
      <c r="S384" s="16">
        <v>85.53</v>
      </c>
    </row>
    <row r="385" spans="18:19" x14ac:dyDescent="0.3">
      <c r="R385" s="16">
        <v>37.700000000000003</v>
      </c>
      <c r="S385" s="16">
        <v>80.290000000000006</v>
      </c>
    </row>
    <row r="386" spans="18:19" x14ac:dyDescent="0.3">
      <c r="R386" s="16">
        <v>37.799999999999997</v>
      </c>
      <c r="S386" s="16">
        <v>82.39</v>
      </c>
    </row>
    <row r="387" spans="18:19" x14ac:dyDescent="0.3">
      <c r="R387" s="16">
        <v>37.9</v>
      </c>
      <c r="S387" s="16">
        <v>84.38</v>
      </c>
    </row>
    <row r="388" spans="18:19" x14ac:dyDescent="0.3">
      <c r="R388" s="16">
        <v>38</v>
      </c>
      <c r="S388" s="16">
        <v>78.209999999999994</v>
      </c>
    </row>
    <row r="389" spans="18:19" x14ac:dyDescent="0.3">
      <c r="R389" s="16">
        <v>38.1</v>
      </c>
      <c r="S389" s="16">
        <v>86.18</v>
      </c>
    </row>
    <row r="390" spans="18:19" x14ac:dyDescent="0.3">
      <c r="R390" s="16">
        <v>38.200000000000003</v>
      </c>
      <c r="S390" s="16">
        <v>79.62</v>
      </c>
    </row>
    <row r="391" spans="18:19" x14ac:dyDescent="0.3">
      <c r="R391" s="16">
        <v>38.299999999999997</v>
      </c>
      <c r="S391" s="16">
        <v>78.7</v>
      </c>
    </row>
    <row r="392" spans="18:19" x14ac:dyDescent="0.3">
      <c r="R392" s="16">
        <v>38.4</v>
      </c>
      <c r="S392" s="16">
        <v>82.62</v>
      </c>
    </row>
    <row r="393" spans="18:19" x14ac:dyDescent="0.3">
      <c r="R393" s="16">
        <v>38.5</v>
      </c>
      <c r="S393" s="16">
        <v>83.99</v>
      </c>
    </row>
    <row r="394" spans="18:19" x14ac:dyDescent="0.3">
      <c r="R394" s="16">
        <v>38.6</v>
      </c>
      <c r="S394" s="16">
        <v>80.260000000000005</v>
      </c>
    </row>
    <row r="395" spans="18:19" x14ac:dyDescent="0.3">
      <c r="R395" s="16">
        <v>38.700000000000003</v>
      </c>
      <c r="S395" s="16">
        <v>75.45</v>
      </c>
    </row>
    <row r="396" spans="18:19" x14ac:dyDescent="0.3">
      <c r="R396" s="16">
        <v>38.799999999999997</v>
      </c>
      <c r="S396" s="16">
        <v>88.32</v>
      </c>
    </row>
    <row r="397" spans="18:19" x14ac:dyDescent="0.3">
      <c r="R397" s="16">
        <v>38.9</v>
      </c>
      <c r="S397" s="16">
        <v>84.32</v>
      </c>
    </row>
    <row r="398" spans="18:19" x14ac:dyDescent="0.3">
      <c r="R398" s="16">
        <v>39</v>
      </c>
      <c r="S398" s="16">
        <v>84.48</v>
      </c>
    </row>
    <row r="399" spans="18:19" x14ac:dyDescent="0.3">
      <c r="R399" s="16">
        <v>39.1</v>
      </c>
      <c r="S399" s="16">
        <v>83.97</v>
      </c>
    </row>
    <row r="400" spans="18:19" x14ac:dyDescent="0.3">
      <c r="R400" s="16">
        <v>39.200000000000003</v>
      </c>
      <c r="S400" s="16">
        <v>80.040000000000006</v>
      </c>
    </row>
    <row r="401" spans="18:19" x14ac:dyDescent="0.3">
      <c r="R401" s="16">
        <v>39.299999999999997</v>
      </c>
      <c r="S401" s="16">
        <v>84.25</v>
      </c>
    </row>
    <row r="402" spans="18:19" x14ac:dyDescent="0.3">
      <c r="R402" s="16">
        <v>39.4</v>
      </c>
      <c r="S402" s="16">
        <v>83.53</v>
      </c>
    </row>
    <row r="403" spans="18:19" x14ac:dyDescent="0.3">
      <c r="R403" s="16">
        <v>39.5</v>
      </c>
      <c r="S403" s="16">
        <v>78.739999999999995</v>
      </c>
    </row>
    <row r="404" spans="18:19" x14ac:dyDescent="0.3">
      <c r="R404" s="16">
        <v>39.6</v>
      </c>
      <c r="S404" s="16">
        <v>83.03</v>
      </c>
    </row>
    <row r="405" spans="18:19" x14ac:dyDescent="0.3">
      <c r="R405" s="16">
        <v>39.700000000000003</v>
      </c>
      <c r="S405" s="16">
        <v>78.91</v>
      </c>
    </row>
    <row r="406" spans="18:19" x14ac:dyDescent="0.3">
      <c r="R406" s="16">
        <v>39.799999999999997</v>
      </c>
      <c r="S406" s="16">
        <v>82.7</v>
      </c>
    </row>
    <row r="407" spans="18:19" x14ac:dyDescent="0.3">
      <c r="R407" s="16">
        <v>39.9</v>
      </c>
      <c r="S407" s="16">
        <v>86.34</v>
      </c>
    </row>
    <row r="408" spans="18:19" x14ac:dyDescent="0.3">
      <c r="R408" s="16">
        <v>40</v>
      </c>
      <c r="S408" s="16">
        <v>88.06</v>
      </c>
    </row>
    <row r="409" spans="18:19" x14ac:dyDescent="0.3">
      <c r="R409" s="16">
        <v>40.1</v>
      </c>
      <c r="S409" s="16">
        <v>80.5</v>
      </c>
    </row>
    <row r="410" spans="18:19" x14ac:dyDescent="0.3">
      <c r="R410" s="16">
        <v>40.200000000000003</v>
      </c>
      <c r="S410" s="16">
        <v>85.87</v>
      </c>
    </row>
    <row r="411" spans="18:19" x14ac:dyDescent="0.3">
      <c r="R411" s="16">
        <v>40.299999999999997</v>
      </c>
      <c r="S411" s="16">
        <v>84.22</v>
      </c>
    </row>
    <row r="412" spans="18:19" x14ac:dyDescent="0.3">
      <c r="R412" s="16">
        <v>40.4</v>
      </c>
      <c r="S412" s="16">
        <v>83.09</v>
      </c>
    </row>
    <row r="413" spans="18:19" x14ac:dyDescent="0.3">
      <c r="R413" s="16">
        <v>40.5</v>
      </c>
      <c r="S413" s="16">
        <v>83.4</v>
      </c>
    </row>
    <row r="414" spans="18:19" x14ac:dyDescent="0.3">
      <c r="R414" s="16">
        <v>40.6</v>
      </c>
      <c r="S414" s="16">
        <v>78.7</v>
      </c>
    </row>
    <row r="415" spans="18:19" x14ac:dyDescent="0.3">
      <c r="R415" s="16">
        <v>40.700000000000003</v>
      </c>
      <c r="S415" s="16">
        <v>79.73</v>
      </c>
    </row>
    <row r="416" spans="18:19" x14ac:dyDescent="0.3">
      <c r="R416" s="16">
        <v>40.799999999999997</v>
      </c>
      <c r="S416" s="16">
        <v>87.86</v>
      </c>
    </row>
    <row r="417" spans="18:19" x14ac:dyDescent="0.3">
      <c r="R417" s="16">
        <v>40.9</v>
      </c>
      <c r="S417" s="16">
        <v>80.38</v>
      </c>
    </row>
    <row r="418" spans="18:19" x14ac:dyDescent="0.3">
      <c r="R418" s="16">
        <v>41</v>
      </c>
      <c r="S418" s="16">
        <v>82.7</v>
      </c>
    </row>
    <row r="419" spans="18:19" x14ac:dyDescent="0.3">
      <c r="R419" s="16">
        <v>41.1</v>
      </c>
      <c r="S419" s="16">
        <v>83.38</v>
      </c>
    </row>
    <row r="420" spans="18:19" x14ac:dyDescent="0.3">
      <c r="R420" s="16">
        <v>41.2</v>
      </c>
      <c r="S420" s="16">
        <v>83.28</v>
      </c>
    </row>
    <row r="421" spans="18:19" x14ac:dyDescent="0.3">
      <c r="R421" s="16">
        <v>41.3</v>
      </c>
      <c r="S421" s="16">
        <v>85.8</v>
      </c>
    </row>
    <row r="422" spans="18:19" x14ac:dyDescent="0.3">
      <c r="R422" s="16">
        <v>41.4</v>
      </c>
      <c r="S422" s="16">
        <v>81.12</v>
      </c>
    </row>
    <row r="423" spans="18:19" x14ac:dyDescent="0.3">
      <c r="R423" s="16">
        <v>41.5</v>
      </c>
      <c r="S423" s="16">
        <v>83.89</v>
      </c>
    </row>
    <row r="424" spans="18:19" x14ac:dyDescent="0.3">
      <c r="R424" s="16">
        <v>41.6</v>
      </c>
      <c r="S424" s="16">
        <v>83.09</v>
      </c>
    </row>
    <row r="425" spans="18:19" x14ac:dyDescent="0.3">
      <c r="R425" s="16">
        <v>41.7</v>
      </c>
      <c r="S425" s="16">
        <v>81.760000000000005</v>
      </c>
    </row>
    <row r="426" spans="18:19" x14ac:dyDescent="0.3">
      <c r="R426" s="16">
        <v>41.8</v>
      </c>
      <c r="S426" s="16">
        <v>85.35</v>
      </c>
    </row>
    <row r="427" spans="18:19" x14ac:dyDescent="0.3">
      <c r="R427" s="16">
        <v>41.9</v>
      </c>
      <c r="S427" s="16">
        <v>84.54</v>
      </c>
    </row>
    <row r="428" spans="18:19" x14ac:dyDescent="0.3">
      <c r="R428" s="16">
        <v>42</v>
      </c>
      <c r="S428" s="16">
        <v>82.83</v>
      </c>
    </row>
    <row r="429" spans="18:19" x14ac:dyDescent="0.3">
      <c r="R429" s="16">
        <v>42.1</v>
      </c>
      <c r="S429" s="16">
        <v>81.39</v>
      </c>
    </row>
    <row r="430" spans="18:19" x14ac:dyDescent="0.3">
      <c r="R430" s="16">
        <v>42.2</v>
      </c>
      <c r="S430" s="16">
        <v>78.77</v>
      </c>
    </row>
    <row r="431" spans="18:19" x14ac:dyDescent="0.3">
      <c r="R431" s="16">
        <v>42.3</v>
      </c>
      <c r="S431" s="16">
        <v>78.11</v>
      </c>
    </row>
    <row r="432" spans="18:19" x14ac:dyDescent="0.3">
      <c r="R432" s="16">
        <v>42.4</v>
      </c>
      <c r="S432" s="16">
        <v>78.8</v>
      </c>
    </row>
    <row r="433" spans="18:19" x14ac:dyDescent="0.3">
      <c r="R433" s="16">
        <v>42.5</v>
      </c>
      <c r="S433" s="16">
        <v>85.51</v>
      </c>
    </row>
    <row r="434" spans="18:19" x14ac:dyDescent="0.3">
      <c r="R434" s="16">
        <v>42.6</v>
      </c>
      <c r="S434" s="16">
        <v>77.84</v>
      </c>
    </row>
    <row r="435" spans="18:19" x14ac:dyDescent="0.3">
      <c r="R435" s="16">
        <v>42.7</v>
      </c>
      <c r="S435" s="16">
        <v>83.84</v>
      </c>
    </row>
    <row r="436" spans="18:19" x14ac:dyDescent="0.3">
      <c r="R436" s="16">
        <v>42.8</v>
      </c>
      <c r="S436" s="16">
        <v>77.760000000000005</v>
      </c>
    </row>
    <row r="437" spans="18:19" x14ac:dyDescent="0.3">
      <c r="R437" s="16">
        <v>42.9</v>
      </c>
      <c r="S437" s="16">
        <v>77.739999999999995</v>
      </c>
    </row>
    <row r="438" spans="18:19" x14ac:dyDescent="0.3">
      <c r="R438" s="16">
        <v>43</v>
      </c>
      <c r="S438" s="16">
        <v>83.68</v>
      </c>
    </row>
    <row r="439" spans="18:19" x14ac:dyDescent="0.3">
      <c r="R439" s="16">
        <v>43.1</v>
      </c>
      <c r="S439" s="16">
        <v>88.63</v>
      </c>
    </row>
    <row r="440" spans="18:19" x14ac:dyDescent="0.3">
      <c r="R440" s="16">
        <v>43.2</v>
      </c>
      <c r="S440" s="16">
        <v>84.89</v>
      </c>
    </row>
    <row r="441" spans="18:19" x14ac:dyDescent="0.3">
      <c r="R441" s="16">
        <v>43.3</v>
      </c>
      <c r="S441" s="16">
        <v>80.22</v>
      </c>
    </row>
    <row r="442" spans="18:19" x14ac:dyDescent="0.3">
      <c r="R442" s="16">
        <v>43.4</v>
      </c>
      <c r="S442" s="16">
        <v>85.66</v>
      </c>
    </row>
    <row r="443" spans="18:19" x14ac:dyDescent="0.3">
      <c r="R443" s="16">
        <v>43.5</v>
      </c>
      <c r="S443" s="16">
        <v>81.72</v>
      </c>
    </row>
    <row r="444" spans="18:19" x14ac:dyDescent="0.3">
      <c r="R444" s="16">
        <v>43.6</v>
      </c>
      <c r="S444" s="16">
        <v>77.209999999999994</v>
      </c>
    </row>
    <row r="445" spans="18:19" x14ac:dyDescent="0.3">
      <c r="R445" s="16">
        <v>43.7</v>
      </c>
      <c r="S445" s="16">
        <v>80.64</v>
      </c>
    </row>
    <row r="446" spans="18:19" x14ac:dyDescent="0.3">
      <c r="R446" s="16">
        <v>43.8</v>
      </c>
      <c r="S446" s="16">
        <v>84.04</v>
      </c>
    </row>
    <row r="447" spans="18:19" x14ac:dyDescent="0.3">
      <c r="R447" s="16">
        <v>43.9</v>
      </c>
      <c r="S447" s="16">
        <v>81.290000000000006</v>
      </c>
    </row>
    <row r="448" spans="18:19" x14ac:dyDescent="0.3">
      <c r="R448" s="16">
        <v>44</v>
      </c>
      <c r="S448" s="16">
        <v>85.83</v>
      </c>
    </row>
    <row r="449" spans="18:19" x14ac:dyDescent="0.3">
      <c r="R449" s="16">
        <v>44.1</v>
      </c>
      <c r="S449" s="16">
        <v>81.95</v>
      </c>
    </row>
    <row r="450" spans="18:19" x14ac:dyDescent="0.3">
      <c r="R450" s="16">
        <v>44.2</v>
      </c>
      <c r="S450" s="16">
        <v>82.04</v>
      </c>
    </row>
    <row r="451" spans="18:19" x14ac:dyDescent="0.3">
      <c r="R451" s="16">
        <v>44.3</v>
      </c>
      <c r="S451" s="16">
        <v>80.36</v>
      </c>
    </row>
    <row r="452" spans="18:19" x14ac:dyDescent="0.3">
      <c r="R452" s="16">
        <v>44.4</v>
      </c>
      <c r="S452" s="16">
        <v>78.459999999999994</v>
      </c>
    </row>
    <row r="453" spans="18:19" x14ac:dyDescent="0.3">
      <c r="R453" s="16">
        <v>44.5</v>
      </c>
      <c r="S453" s="16">
        <v>81.5</v>
      </c>
    </row>
    <row r="454" spans="18:19" x14ac:dyDescent="0.3">
      <c r="R454" s="16">
        <v>44.6</v>
      </c>
      <c r="S454" s="16">
        <v>84.26</v>
      </c>
    </row>
    <row r="455" spans="18:19" x14ac:dyDescent="0.3">
      <c r="R455" s="16">
        <v>44.7</v>
      </c>
      <c r="S455" s="16">
        <v>80.88</v>
      </c>
    </row>
    <row r="456" spans="18:19" x14ac:dyDescent="0.3">
      <c r="R456" s="16">
        <v>44.8</v>
      </c>
      <c r="S456" s="16">
        <v>76.430000000000007</v>
      </c>
    </row>
    <row r="457" spans="18:19" x14ac:dyDescent="0.3">
      <c r="R457" s="16">
        <v>44.9</v>
      </c>
      <c r="S457" s="16">
        <v>80.8</v>
      </c>
    </row>
    <row r="458" spans="18:19" x14ac:dyDescent="0.3">
      <c r="R458" s="16">
        <v>45</v>
      </c>
      <c r="S458" s="16">
        <v>84.98</v>
      </c>
    </row>
    <row r="459" spans="18:19" x14ac:dyDescent="0.3">
      <c r="R459" s="16">
        <v>45.1</v>
      </c>
      <c r="S459" s="16">
        <v>83.99</v>
      </c>
    </row>
    <row r="460" spans="18:19" x14ac:dyDescent="0.3">
      <c r="R460" s="16">
        <v>45.2</v>
      </c>
      <c r="S460" s="16">
        <v>82.02</v>
      </c>
    </row>
    <row r="461" spans="18:19" x14ac:dyDescent="0.3">
      <c r="R461" s="16">
        <v>45.3</v>
      </c>
      <c r="S461" s="16">
        <v>89.02</v>
      </c>
    </row>
    <row r="462" spans="18:19" x14ac:dyDescent="0.3">
      <c r="R462" s="16">
        <v>45.4</v>
      </c>
      <c r="S462" s="16">
        <v>91.89</v>
      </c>
    </row>
    <row r="463" spans="18:19" x14ac:dyDescent="0.3">
      <c r="R463" s="16">
        <v>45.5</v>
      </c>
      <c r="S463" s="16">
        <v>74.63</v>
      </c>
    </row>
    <row r="464" spans="18:19" x14ac:dyDescent="0.3">
      <c r="R464" s="16">
        <v>45.6</v>
      </c>
      <c r="S464" s="16">
        <v>78.819999999999993</v>
      </c>
    </row>
    <row r="465" spans="18:19" x14ac:dyDescent="0.3">
      <c r="R465" s="16">
        <v>45.7</v>
      </c>
      <c r="S465" s="16">
        <v>83.78</v>
      </c>
    </row>
    <row r="466" spans="18:19" x14ac:dyDescent="0.3">
      <c r="R466" s="16">
        <v>45.8</v>
      </c>
      <c r="S466" s="16">
        <v>87.67</v>
      </c>
    </row>
    <row r="467" spans="18:19" x14ac:dyDescent="0.3">
      <c r="R467" s="16">
        <v>45.9</v>
      </c>
      <c r="S467" s="16">
        <v>86.21</v>
      </c>
    </row>
    <row r="468" spans="18:19" x14ac:dyDescent="0.3">
      <c r="R468" s="16">
        <v>46</v>
      </c>
      <c r="S468" s="16">
        <v>83.52</v>
      </c>
    </row>
    <row r="469" spans="18:19" x14ac:dyDescent="0.3">
      <c r="R469" s="16">
        <v>46.1</v>
      </c>
      <c r="S469" s="16">
        <v>86.4</v>
      </c>
    </row>
    <row r="470" spans="18:19" x14ac:dyDescent="0.3">
      <c r="R470" s="16">
        <v>46.2</v>
      </c>
      <c r="S470" s="16">
        <v>82.57</v>
      </c>
    </row>
    <row r="471" spans="18:19" x14ac:dyDescent="0.3">
      <c r="R471" s="16">
        <v>46.3</v>
      </c>
      <c r="S471" s="16">
        <v>80.489999999999995</v>
      </c>
    </row>
    <row r="472" spans="18:19" x14ac:dyDescent="0.3">
      <c r="R472" s="16">
        <v>46.4</v>
      </c>
      <c r="S472" s="16">
        <v>84.76</v>
      </c>
    </row>
    <row r="473" spans="18:19" x14ac:dyDescent="0.3">
      <c r="R473" s="16">
        <v>46.5</v>
      </c>
      <c r="S473" s="16">
        <v>81.430000000000007</v>
      </c>
    </row>
    <row r="474" spans="18:19" x14ac:dyDescent="0.3">
      <c r="R474" s="16">
        <v>46.6</v>
      </c>
      <c r="S474" s="16">
        <v>79.27</v>
      </c>
    </row>
    <row r="475" spans="18:19" x14ac:dyDescent="0.3">
      <c r="R475" s="16">
        <v>46.7</v>
      </c>
      <c r="S475" s="16">
        <v>79.260000000000005</v>
      </c>
    </row>
    <row r="476" spans="18:19" x14ac:dyDescent="0.3">
      <c r="R476" s="16">
        <v>46.8</v>
      </c>
      <c r="S476" s="16">
        <v>79.95</v>
      </c>
    </row>
    <row r="477" spans="18:19" x14ac:dyDescent="0.3">
      <c r="R477" s="16">
        <v>46.9</v>
      </c>
      <c r="S477" s="16">
        <v>82.65</v>
      </c>
    </row>
    <row r="478" spans="18:19" x14ac:dyDescent="0.3">
      <c r="R478" s="16">
        <v>47</v>
      </c>
      <c r="S478" s="16">
        <v>82.12</v>
      </c>
    </row>
    <row r="479" spans="18:19" x14ac:dyDescent="0.3">
      <c r="R479" s="16">
        <v>47.1</v>
      </c>
      <c r="S479" s="16">
        <v>84.67</v>
      </c>
    </row>
    <row r="480" spans="18:19" x14ac:dyDescent="0.3">
      <c r="R480" s="16">
        <v>47.2</v>
      </c>
      <c r="S480" s="16">
        <v>78.099999999999994</v>
      </c>
    </row>
    <row r="481" spans="18:19" x14ac:dyDescent="0.3">
      <c r="R481" s="16">
        <v>47.3</v>
      </c>
      <c r="S481" s="16">
        <v>82.25</v>
      </c>
    </row>
    <row r="482" spans="18:19" x14ac:dyDescent="0.3">
      <c r="R482" s="16">
        <v>47.4</v>
      </c>
      <c r="S482" s="16">
        <v>81.73</v>
      </c>
    </row>
    <row r="483" spans="18:19" x14ac:dyDescent="0.3">
      <c r="R483" s="16">
        <v>47.5</v>
      </c>
      <c r="S483" s="16">
        <v>88.77</v>
      </c>
    </row>
    <row r="484" spans="18:19" x14ac:dyDescent="0.3">
      <c r="R484" s="16">
        <v>47.6</v>
      </c>
      <c r="S484" s="16">
        <v>81.05</v>
      </c>
    </row>
    <row r="485" spans="18:19" x14ac:dyDescent="0.3">
      <c r="R485" s="16">
        <v>47.7</v>
      </c>
      <c r="S485" s="16">
        <v>82.5</v>
      </c>
    </row>
    <row r="486" spans="18:19" x14ac:dyDescent="0.3">
      <c r="R486" s="16">
        <v>47.8</v>
      </c>
      <c r="S486" s="16">
        <v>83.35</v>
      </c>
    </row>
    <row r="487" spans="18:19" x14ac:dyDescent="0.3">
      <c r="R487" s="16">
        <v>47.9</v>
      </c>
      <c r="S487" s="16">
        <v>81.59</v>
      </c>
    </row>
    <row r="488" spans="18:19" x14ac:dyDescent="0.3">
      <c r="R488" s="16">
        <v>48</v>
      </c>
      <c r="S488" s="16">
        <v>89.57</v>
      </c>
    </row>
    <row r="489" spans="18:19" x14ac:dyDescent="0.3">
      <c r="R489" s="16">
        <v>48.1</v>
      </c>
      <c r="S489" s="16">
        <v>82.75</v>
      </c>
    </row>
    <row r="490" spans="18:19" x14ac:dyDescent="0.3">
      <c r="R490" s="16">
        <v>48.2</v>
      </c>
      <c r="S490" s="16">
        <v>86.29</v>
      </c>
    </row>
    <row r="491" spans="18:19" x14ac:dyDescent="0.3">
      <c r="R491" s="16">
        <v>48.3</v>
      </c>
      <c r="S491" s="16">
        <v>77.98</v>
      </c>
    </row>
    <row r="492" spans="18:19" x14ac:dyDescent="0.3">
      <c r="R492" s="16">
        <v>48.4</v>
      </c>
      <c r="S492" s="16">
        <v>84.64</v>
      </c>
    </row>
    <row r="493" spans="18:19" x14ac:dyDescent="0.3">
      <c r="R493" s="16">
        <v>48.5</v>
      </c>
      <c r="S493" s="16">
        <v>83.38</v>
      </c>
    </row>
    <row r="494" spans="18:19" x14ac:dyDescent="0.3">
      <c r="R494" s="16">
        <v>48.6</v>
      </c>
      <c r="S494" s="16">
        <v>73.989999999999995</v>
      </c>
    </row>
    <row r="495" spans="18:19" x14ac:dyDescent="0.3">
      <c r="R495" s="16">
        <v>48.7</v>
      </c>
      <c r="S495" s="16">
        <v>84.62</v>
      </c>
    </row>
    <row r="496" spans="18:19" x14ac:dyDescent="0.3">
      <c r="R496" s="16">
        <v>48.8</v>
      </c>
      <c r="S496" s="16">
        <v>76.47</v>
      </c>
    </row>
    <row r="497" spans="18:19" x14ac:dyDescent="0.3">
      <c r="R497" s="16">
        <v>48.9</v>
      </c>
      <c r="S497" s="16">
        <v>79.849999999999994</v>
      </c>
    </row>
    <row r="498" spans="18:19" x14ac:dyDescent="0.3">
      <c r="R498" s="16">
        <v>49</v>
      </c>
      <c r="S498" s="16">
        <v>74.41</v>
      </c>
    </row>
    <row r="499" spans="18:19" x14ac:dyDescent="0.3">
      <c r="R499" s="16">
        <v>49.1</v>
      </c>
      <c r="S499" s="16">
        <v>80.650000000000006</v>
      </c>
    </row>
    <row r="500" spans="18:19" x14ac:dyDescent="0.3">
      <c r="R500" s="16">
        <v>49.2</v>
      </c>
      <c r="S500" s="16">
        <v>80.3</v>
      </c>
    </row>
    <row r="501" spans="18:19" x14ac:dyDescent="0.3">
      <c r="R501" s="16">
        <v>49.3</v>
      </c>
      <c r="S501" s="16">
        <v>85.79</v>
      </c>
    </row>
    <row r="502" spans="18:19" x14ac:dyDescent="0.3">
      <c r="R502" s="16">
        <v>49.4</v>
      </c>
      <c r="S502" s="16">
        <v>82.14</v>
      </c>
    </row>
    <row r="503" spans="18:19" x14ac:dyDescent="0.3">
      <c r="R503" s="16">
        <v>49.5</v>
      </c>
      <c r="S503" s="16">
        <v>86.95</v>
      </c>
    </row>
    <row r="504" spans="18:19" x14ac:dyDescent="0.3">
      <c r="R504" s="16">
        <v>49.6</v>
      </c>
      <c r="S504" s="16">
        <v>83.63</v>
      </c>
    </row>
    <row r="505" spans="18:19" x14ac:dyDescent="0.3">
      <c r="R505" s="16">
        <v>49.7</v>
      </c>
      <c r="S505" s="16">
        <v>85.98</v>
      </c>
    </row>
    <row r="506" spans="18:19" x14ac:dyDescent="0.3">
      <c r="R506" s="16">
        <v>49.8</v>
      </c>
      <c r="S506" s="16">
        <v>79.06</v>
      </c>
    </row>
    <row r="507" spans="18:19" x14ac:dyDescent="0.3">
      <c r="R507" s="16">
        <v>49.9</v>
      </c>
      <c r="S507" s="16">
        <v>81.59</v>
      </c>
    </row>
    <row r="508" spans="18:19" x14ac:dyDescent="0.3">
      <c r="R508" s="16">
        <v>50</v>
      </c>
      <c r="S508" s="16">
        <v>81.7</v>
      </c>
    </row>
    <row r="509" spans="18:19" x14ac:dyDescent="0.3">
      <c r="R509" s="16">
        <v>50.1</v>
      </c>
      <c r="S509" s="16">
        <v>83.04</v>
      </c>
    </row>
    <row r="510" spans="18:19" x14ac:dyDescent="0.3">
      <c r="R510" s="16">
        <v>50.2</v>
      </c>
      <c r="S510" s="16">
        <v>79.760000000000005</v>
      </c>
    </row>
    <row r="511" spans="18:19" x14ac:dyDescent="0.3">
      <c r="R511" s="16">
        <v>50.3</v>
      </c>
      <c r="S511" s="16">
        <v>80.72</v>
      </c>
    </row>
    <row r="512" spans="18:19" x14ac:dyDescent="0.3">
      <c r="R512" s="16">
        <v>50.4</v>
      </c>
      <c r="S512" s="16">
        <v>83.89</v>
      </c>
    </row>
    <row r="513" spans="18:19" x14ac:dyDescent="0.3">
      <c r="R513" s="16">
        <v>50.5</v>
      </c>
      <c r="S513" s="16">
        <v>86.25</v>
      </c>
    </row>
    <row r="514" spans="18:19" x14ac:dyDescent="0.3">
      <c r="R514" s="16">
        <v>50.6</v>
      </c>
      <c r="S514" s="16">
        <v>80.349999999999994</v>
      </c>
    </row>
    <row r="515" spans="18:19" x14ac:dyDescent="0.3">
      <c r="R515" s="16">
        <v>50.7</v>
      </c>
      <c r="S515" s="16">
        <v>78.58</v>
      </c>
    </row>
    <row r="516" spans="18:19" x14ac:dyDescent="0.3">
      <c r="R516" s="16">
        <v>50.8</v>
      </c>
      <c r="S516" s="16">
        <v>82.74</v>
      </c>
    </row>
    <row r="517" spans="18:19" x14ac:dyDescent="0.3">
      <c r="R517" s="16">
        <v>50.9</v>
      </c>
      <c r="S517" s="16">
        <v>78.900000000000006</v>
      </c>
    </row>
    <row r="518" spans="18:19" x14ac:dyDescent="0.3">
      <c r="R518" s="16">
        <v>51</v>
      </c>
      <c r="S518" s="16">
        <v>82.56</v>
      </c>
    </row>
    <row r="519" spans="18:19" x14ac:dyDescent="0.3">
      <c r="R519" s="16">
        <v>51.1</v>
      </c>
      <c r="S519" s="16">
        <v>81.459999999999994</v>
      </c>
    </row>
    <row r="520" spans="18:19" x14ac:dyDescent="0.3">
      <c r="R520" s="16">
        <v>51.2</v>
      </c>
      <c r="S520" s="16">
        <v>76.44</v>
      </c>
    </row>
    <row r="521" spans="18:19" x14ac:dyDescent="0.3">
      <c r="R521" s="16">
        <v>51.3</v>
      </c>
      <c r="S521" s="16">
        <v>79</v>
      </c>
    </row>
    <row r="522" spans="18:19" x14ac:dyDescent="0.3">
      <c r="R522" s="16">
        <v>51.4</v>
      </c>
      <c r="S522" s="16">
        <v>76.25</v>
      </c>
    </row>
    <row r="523" spans="18:19" x14ac:dyDescent="0.3">
      <c r="R523" s="16">
        <v>51.5</v>
      </c>
      <c r="S523" s="16">
        <v>77</v>
      </c>
    </row>
    <row r="524" spans="18:19" x14ac:dyDescent="0.3">
      <c r="R524" s="16">
        <v>51.6</v>
      </c>
      <c r="S524" s="16">
        <v>82.53</v>
      </c>
    </row>
    <row r="525" spans="18:19" x14ac:dyDescent="0.3">
      <c r="R525" s="16">
        <v>51.7</v>
      </c>
      <c r="S525" s="16">
        <v>81.5</v>
      </c>
    </row>
    <row r="526" spans="18:19" x14ac:dyDescent="0.3">
      <c r="R526" s="16">
        <v>51.8</v>
      </c>
      <c r="S526" s="16">
        <v>82.92</v>
      </c>
    </row>
    <row r="527" spans="18:19" x14ac:dyDescent="0.3">
      <c r="R527" s="16">
        <v>51.9</v>
      </c>
      <c r="S527" s="16">
        <v>87.49</v>
      </c>
    </row>
    <row r="528" spans="18:19" x14ac:dyDescent="0.3">
      <c r="R528" s="16">
        <v>52</v>
      </c>
      <c r="S528" s="16">
        <v>84.75</v>
      </c>
    </row>
    <row r="529" spans="18:19" x14ac:dyDescent="0.3">
      <c r="R529" s="16">
        <v>52.1</v>
      </c>
      <c r="S529" s="16">
        <v>81.7</v>
      </c>
    </row>
    <row r="530" spans="18:19" x14ac:dyDescent="0.3">
      <c r="R530" s="16">
        <v>52.2</v>
      </c>
      <c r="S530" s="16">
        <v>83.21</v>
      </c>
    </row>
    <row r="531" spans="18:19" x14ac:dyDescent="0.3">
      <c r="R531" s="16">
        <v>52.3</v>
      </c>
      <c r="S531" s="16">
        <v>81.599999999999994</v>
      </c>
    </row>
    <row r="532" spans="18:19" x14ac:dyDescent="0.3">
      <c r="R532" s="16">
        <v>52.4</v>
      </c>
      <c r="S532" s="16">
        <v>82.57</v>
      </c>
    </row>
    <row r="533" spans="18:19" x14ac:dyDescent="0.3">
      <c r="R533" s="16">
        <v>52.5</v>
      </c>
      <c r="S533" s="16">
        <v>84.98</v>
      </c>
    </row>
    <row r="534" spans="18:19" x14ac:dyDescent="0.3">
      <c r="R534" s="16">
        <v>52.6</v>
      </c>
      <c r="S534" s="16">
        <v>81.39</v>
      </c>
    </row>
    <row r="535" spans="18:19" x14ac:dyDescent="0.3">
      <c r="R535" s="16">
        <v>52.7</v>
      </c>
      <c r="S535" s="16">
        <v>87.16</v>
      </c>
    </row>
    <row r="536" spans="18:19" x14ac:dyDescent="0.3">
      <c r="R536" s="16">
        <v>52.8</v>
      </c>
      <c r="S536" s="16">
        <v>83.08</v>
      </c>
    </row>
    <row r="537" spans="18:19" x14ac:dyDescent="0.3">
      <c r="R537" s="16">
        <v>52.9</v>
      </c>
      <c r="S537" s="16">
        <v>85.86</v>
      </c>
    </row>
    <row r="538" spans="18:19" x14ac:dyDescent="0.3">
      <c r="R538" s="16">
        <v>53</v>
      </c>
      <c r="S538" s="16">
        <v>83.49</v>
      </c>
    </row>
    <row r="539" spans="18:19" x14ac:dyDescent="0.3">
      <c r="R539" s="16">
        <v>53.1</v>
      </c>
      <c r="S539" s="16">
        <v>85.45</v>
      </c>
    </row>
    <row r="540" spans="18:19" x14ac:dyDescent="0.3">
      <c r="R540" s="16">
        <v>53.2</v>
      </c>
      <c r="S540" s="16">
        <v>81.19</v>
      </c>
    </row>
    <row r="541" spans="18:19" x14ac:dyDescent="0.3">
      <c r="R541" s="16">
        <v>53.3</v>
      </c>
      <c r="S541" s="16">
        <v>86.92</v>
      </c>
    </row>
    <row r="542" spans="18:19" x14ac:dyDescent="0.3">
      <c r="R542" s="16">
        <v>53.4</v>
      </c>
      <c r="S542" s="16">
        <v>79.08</v>
      </c>
    </row>
    <row r="543" spans="18:19" x14ac:dyDescent="0.3">
      <c r="R543" s="16">
        <v>53.5</v>
      </c>
      <c r="S543" s="16">
        <v>84.66</v>
      </c>
    </row>
    <row r="544" spans="18:19" x14ac:dyDescent="0.3">
      <c r="R544" s="16">
        <v>53.6</v>
      </c>
      <c r="S544" s="16">
        <v>87.79</v>
      </c>
    </row>
    <row r="545" spans="18:19" x14ac:dyDescent="0.3">
      <c r="R545" s="16">
        <v>53.7</v>
      </c>
      <c r="S545" s="16">
        <v>90.03</v>
      </c>
    </row>
    <row r="546" spans="18:19" x14ac:dyDescent="0.3">
      <c r="R546" s="16">
        <v>53.8</v>
      </c>
      <c r="S546" s="16">
        <v>80.099999999999994</v>
      </c>
    </row>
    <row r="547" spans="18:19" x14ac:dyDescent="0.3">
      <c r="R547" s="16">
        <v>53.9</v>
      </c>
      <c r="S547" s="16">
        <v>91.82</v>
      </c>
    </row>
    <row r="548" spans="18:19" x14ac:dyDescent="0.3">
      <c r="R548" s="16">
        <v>54</v>
      </c>
      <c r="S548" s="16">
        <v>82.9</v>
      </c>
    </row>
    <row r="549" spans="18:19" x14ac:dyDescent="0.3">
      <c r="R549" s="16">
        <v>54.1</v>
      </c>
      <c r="S549" s="16">
        <v>83.9</v>
      </c>
    </row>
    <row r="550" spans="18:19" x14ac:dyDescent="0.3">
      <c r="R550" s="16">
        <v>54.2</v>
      </c>
      <c r="S550" s="16">
        <v>89.32</v>
      </c>
    </row>
    <row r="551" spans="18:19" x14ac:dyDescent="0.3">
      <c r="R551" s="16">
        <v>54.3</v>
      </c>
      <c r="S551" s="16">
        <v>85.3</v>
      </c>
    </row>
    <row r="552" spans="18:19" x14ac:dyDescent="0.3">
      <c r="R552" s="16">
        <v>54.4</v>
      </c>
      <c r="S552" s="16">
        <v>86.39</v>
      </c>
    </row>
    <row r="553" spans="18:19" x14ac:dyDescent="0.3">
      <c r="R553" s="16">
        <v>54.5</v>
      </c>
      <c r="S553" s="16">
        <v>90.25</v>
      </c>
    </row>
    <row r="554" spans="18:19" x14ac:dyDescent="0.3">
      <c r="R554" s="16">
        <v>54.6</v>
      </c>
      <c r="S554" s="16">
        <v>86.8</v>
      </c>
    </row>
    <row r="555" spans="18:19" x14ac:dyDescent="0.3">
      <c r="R555" s="16">
        <v>54.7</v>
      </c>
      <c r="S555" s="16">
        <v>81.89</v>
      </c>
    </row>
    <row r="556" spans="18:19" x14ac:dyDescent="0.3">
      <c r="R556" s="16">
        <v>54.8</v>
      </c>
      <c r="S556" s="16">
        <v>84.15</v>
      </c>
    </row>
    <row r="557" spans="18:19" x14ac:dyDescent="0.3">
      <c r="R557" s="16">
        <v>54.9</v>
      </c>
      <c r="S557" s="16">
        <v>81.400000000000006</v>
      </c>
    </row>
    <row r="558" spans="18:19" x14ac:dyDescent="0.3">
      <c r="R558" s="16">
        <v>55</v>
      </c>
      <c r="S558" s="16">
        <v>79.75</v>
      </c>
    </row>
    <row r="559" spans="18:19" x14ac:dyDescent="0.3">
      <c r="R559" s="16">
        <v>55.1</v>
      </c>
      <c r="S559" s="16">
        <v>86.19</v>
      </c>
    </row>
    <row r="560" spans="18:19" x14ac:dyDescent="0.3">
      <c r="R560" s="16">
        <v>55.2</v>
      </c>
      <c r="S560" s="16">
        <v>81.430000000000007</v>
      </c>
    </row>
    <row r="561" spans="18:19" x14ac:dyDescent="0.3">
      <c r="R561" s="16">
        <v>55.3</v>
      </c>
      <c r="S561" s="16">
        <v>82.12</v>
      </c>
    </row>
    <row r="562" spans="18:19" x14ac:dyDescent="0.3">
      <c r="R562" s="16">
        <v>55.4</v>
      </c>
      <c r="S562" s="16">
        <v>83.86</v>
      </c>
    </row>
    <row r="563" spans="18:19" x14ac:dyDescent="0.3">
      <c r="R563" s="16">
        <v>55.5</v>
      </c>
      <c r="S563" s="16">
        <v>84.96</v>
      </c>
    </row>
    <row r="564" spans="18:19" x14ac:dyDescent="0.3">
      <c r="R564" s="16">
        <v>55.6</v>
      </c>
      <c r="S564" s="16">
        <v>82.15</v>
      </c>
    </row>
    <row r="565" spans="18:19" x14ac:dyDescent="0.3">
      <c r="R565" s="16">
        <v>55.7</v>
      </c>
      <c r="S565" s="16">
        <v>83.43</v>
      </c>
    </row>
    <row r="566" spans="18:19" x14ac:dyDescent="0.3">
      <c r="R566" s="16">
        <v>55.8</v>
      </c>
      <c r="S566" s="16">
        <v>84.31</v>
      </c>
    </row>
    <row r="567" spans="18:19" x14ac:dyDescent="0.3">
      <c r="R567" s="16">
        <v>55.9</v>
      </c>
      <c r="S567" s="16">
        <v>88.44</v>
      </c>
    </row>
    <row r="568" spans="18:19" x14ac:dyDescent="0.3">
      <c r="R568" s="16">
        <v>56</v>
      </c>
      <c r="S568" s="16">
        <v>83.41</v>
      </c>
    </row>
    <row r="569" spans="18:19" x14ac:dyDescent="0.3">
      <c r="R569" s="16">
        <v>56.1</v>
      </c>
      <c r="S569" s="16">
        <v>80.52</v>
      </c>
    </row>
    <row r="570" spans="18:19" x14ac:dyDescent="0.3">
      <c r="R570" s="16">
        <v>56.2</v>
      </c>
      <c r="S570" s="16">
        <v>81.010000000000005</v>
      </c>
    </row>
    <row r="571" spans="18:19" x14ac:dyDescent="0.3">
      <c r="R571" s="16">
        <v>56.3</v>
      </c>
      <c r="S571" s="16">
        <v>85.05</v>
      </c>
    </row>
    <row r="572" spans="18:19" x14ac:dyDescent="0.3">
      <c r="R572" s="16">
        <v>56.4</v>
      </c>
      <c r="S572" s="16">
        <v>81.14</v>
      </c>
    </row>
    <row r="573" spans="18:19" x14ac:dyDescent="0.3">
      <c r="R573" s="16">
        <v>56.5</v>
      </c>
      <c r="S573" s="16">
        <v>83.81</v>
      </c>
    </row>
    <row r="574" spans="18:19" x14ac:dyDescent="0.3">
      <c r="R574" s="16">
        <v>56.6</v>
      </c>
      <c r="S574" s="16">
        <v>86.03</v>
      </c>
    </row>
    <row r="575" spans="18:19" x14ac:dyDescent="0.3">
      <c r="R575" s="16">
        <v>56.7</v>
      </c>
      <c r="S575" s="16">
        <v>86.63</v>
      </c>
    </row>
    <row r="576" spans="18:19" x14ac:dyDescent="0.3">
      <c r="R576" s="16">
        <v>56.8</v>
      </c>
      <c r="S576" s="16">
        <v>83.37</v>
      </c>
    </row>
    <row r="577" spans="18:19" x14ac:dyDescent="0.3">
      <c r="R577" s="16">
        <v>56.9</v>
      </c>
      <c r="S577" s="16">
        <v>86.5</v>
      </c>
    </row>
    <row r="578" spans="18:19" x14ac:dyDescent="0.3">
      <c r="R578" s="16">
        <v>57</v>
      </c>
      <c r="S578" s="16">
        <v>80.349999999999994</v>
      </c>
    </row>
    <row r="579" spans="18:19" x14ac:dyDescent="0.3">
      <c r="R579" s="16">
        <v>57.1</v>
      </c>
      <c r="S579" s="16">
        <v>81.72</v>
      </c>
    </row>
    <row r="580" spans="18:19" x14ac:dyDescent="0.3">
      <c r="R580" s="16">
        <v>57.2</v>
      </c>
      <c r="S580" s="16">
        <v>81.52</v>
      </c>
    </row>
    <row r="581" spans="18:19" x14ac:dyDescent="0.3">
      <c r="R581" s="16">
        <v>57.3</v>
      </c>
      <c r="S581" s="16">
        <v>81.59</v>
      </c>
    </row>
    <row r="582" spans="18:19" x14ac:dyDescent="0.3">
      <c r="R582" s="16">
        <v>57.4</v>
      </c>
      <c r="S582" s="16">
        <v>86.21</v>
      </c>
    </row>
    <row r="583" spans="18:19" x14ac:dyDescent="0.3">
      <c r="R583" s="16">
        <v>57.5</v>
      </c>
      <c r="S583" s="16">
        <v>84.62</v>
      </c>
    </row>
    <row r="584" spans="18:19" x14ac:dyDescent="0.3">
      <c r="R584" s="16">
        <v>57.6</v>
      </c>
      <c r="S584" s="16">
        <v>84.37</v>
      </c>
    </row>
    <row r="585" spans="18:19" x14ac:dyDescent="0.3">
      <c r="R585" s="16">
        <v>57.7</v>
      </c>
      <c r="S585" s="16">
        <v>84.74</v>
      </c>
    </row>
    <row r="586" spans="18:19" x14ac:dyDescent="0.3">
      <c r="R586" s="16">
        <v>57.8</v>
      </c>
      <c r="S586" s="16">
        <v>78.739999999999995</v>
      </c>
    </row>
    <row r="587" spans="18:19" x14ac:dyDescent="0.3">
      <c r="R587" s="16">
        <v>57.9</v>
      </c>
      <c r="S587" s="16">
        <v>81.02</v>
      </c>
    </row>
    <row r="588" spans="18:19" x14ac:dyDescent="0.3">
      <c r="R588" s="16">
        <v>58</v>
      </c>
      <c r="S588" s="16">
        <v>82</v>
      </c>
    </row>
    <row r="589" spans="18:19" x14ac:dyDescent="0.3">
      <c r="R589" s="16">
        <v>58.1</v>
      </c>
      <c r="S589" s="16">
        <v>84.77</v>
      </c>
    </row>
    <row r="590" spans="18:19" x14ac:dyDescent="0.3">
      <c r="R590" s="16">
        <v>58.2</v>
      </c>
      <c r="S590" s="16">
        <v>73.59</v>
      </c>
    </row>
    <row r="591" spans="18:19" x14ac:dyDescent="0.3">
      <c r="R591" s="16">
        <v>58.3</v>
      </c>
      <c r="S591" s="16">
        <v>83.39</v>
      </c>
    </row>
    <row r="592" spans="18:19" x14ac:dyDescent="0.3">
      <c r="R592" s="16">
        <v>58.4</v>
      </c>
      <c r="S592" s="16">
        <v>78.52</v>
      </c>
    </row>
    <row r="593" spans="18:19" x14ac:dyDescent="0.3">
      <c r="R593" s="16">
        <v>58.5</v>
      </c>
      <c r="S593" s="16">
        <v>80.650000000000006</v>
      </c>
    </row>
    <row r="594" spans="18:19" x14ac:dyDescent="0.3">
      <c r="R594" s="16">
        <v>58.6</v>
      </c>
      <c r="S594" s="16">
        <v>79.290000000000006</v>
      </c>
    </row>
    <row r="595" spans="18:19" x14ac:dyDescent="0.3">
      <c r="R595" s="16">
        <v>58.7</v>
      </c>
      <c r="S595" s="16">
        <v>82.62</v>
      </c>
    </row>
    <row r="596" spans="18:19" x14ac:dyDescent="0.3">
      <c r="R596" s="16">
        <v>58.8</v>
      </c>
      <c r="S596" s="16">
        <v>87.5</v>
      </c>
    </row>
    <row r="597" spans="18:19" x14ac:dyDescent="0.3">
      <c r="R597" s="16">
        <v>58.9</v>
      </c>
      <c r="S597" s="16">
        <v>83.19</v>
      </c>
    </row>
    <row r="598" spans="18:19" x14ac:dyDescent="0.3">
      <c r="R598" s="16">
        <v>59</v>
      </c>
      <c r="S598" s="16">
        <v>81.13</v>
      </c>
    </row>
    <row r="599" spans="18:19" x14ac:dyDescent="0.3">
      <c r="R599" s="16">
        <v>59.1</v>
      </c>
      <c r="S599" s="16">
        <v>82.34</v>
      </c>
    </row>
    <row r="600" spans="18:19" x14ac:dyDescent="0.3">
      <c r="R600" s="16">
        <v>59.2</v>
      </c>
      <c r="S600" s="16">
        <v>85.17</v>
      </c>
    </row>
    <row r="601" spans="18:19" x14ac:dyDescent="0.3">
      <c r="R601" s="16">
        <v>59.3</v>
      </c>
      <c r="S601" s="16">
        <v>89.24</v>
      </c>
    </row>
    <row r="602" spans="18:19" x14ac:dyDescent="0.3">
      <c r="R602" s="16">
        <v>59.4</v>
      </c>
      <c r="S602" s="16">
        <v>83.17</v>
      </c>
    </row>
  </sheetData>
  <mergeCells count="3">
    <mergeCell ref="B1:D1"/>
    <mergeCell ref="B5:D5"/>
    <mergeCell ref="B6:D6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 Measurement</vt:lpstr>
      <vt:lpstr>Measurement 1</vt:lpstr>
      <vt:lpstr>Measurement 2</vt:lpstr>
      <vt:lpstr>Measurement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 Carvalho</cp:lastModifiedBy>
  <dcterms:created xsi:type="dcterms:W3CDTF">2023-07-14T17:32:28Z</dcterms:created>
  <dcterms:modified xsi:type="dcterms:W3CDTF">2023-07-16T05:52:37Z</dcterms:modified>
</cp:coreProperties>
</file>