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<sst xmlns="http://schemas.openxmlformats.org/spreadsheetml/2006/main" count="17" uniqueCount="10">
  <si>
    <t xml:space="preserve">Ages</t>
  </si>
  <si>
    <t xml:space="preserve">Initial Cluster Centers</t>
  </si>
  <si>
    <t xml:space="preserve">The First Iteration</t>
  </si>
  <si>
    <t xml:space="preserve">Cluster 1</t>
  </si>
  <si>
    <t xml:space="preserve">Cluster 2</t>
  </si>
  <si>
    <t xml:space="preserve">Cluster 3</t>
  </si>
  <si>
    <t xml:space="preserve">Max</t>
  </si>
  <si>
    <t xml:space="preserve">Min</t>
  </si>
  <si>
    <t xml:space="preserve">Sensitivity</t>
  </si>
  <si>
    <t xml:space="preserve">Cluster center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</si>
</sst>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4" colorId="64" zoomScale="187" zoomScaleNormal="187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18.12"/>
  </cols>
  <sheetData>
    <row r="1" customFormat="false" ht="12.8" hidden="false" customHeight="false" outlineLevel="0" collapsed="false">
      <c r="A1" s="0" t="s">
        <v>0</v>
      </c>
      <c r="D1" s="0" t="s">
        <v>1</v>
      </c>
      <c r="F1" s="0" t="s">
        <v>2</v>
      </c>
      <c r="G1" s="0" t="s">
        <v>3</v>
      </c>
      <c r="H1" s="0" t="s">
        <v>4</v>
      </c>
      <c r="I1" s="0" t="s">
        <v>5</v>
      </c>
    </row>
    <row r="2" customFormat="false" ht="12.8" hidden="false" customHeight="false" outlineLevel="0" collapsed="false">
      <c r="A2" s="0" t="n">
        <v>1</v>
      </c>
      <c r="B2" s="0" t="s">
        <v>6</v>
      </c>
      <c r="C2" s="0" t="n">
        <f aca="false">MAX(A2:A13)</f>
        <v>24</v>
      </c>
      <c r="D2" s="0" t="n">
        <f aca="false">RANDBETWEEN($C$3-0.5,$C$2+2)</f>
        <v>26</v>
      </c>
      <c r="G2" s="1" t="n">
        <f aca="false">IF((ABS(A2-D6)&lt;ABS(A2-D7)),IF((ABS(A2-D6)&lt;ABS(A2-D8)),A2,0))</f>
        <v>0</v>
      </c>
    </row>
    <row r="3" customFormat="false" ht="12.8" hidden="false" customHeight="false" outlineLevel="0" collapsed="false">
      <c r="A3" s="0" t="n">
        <v>2</v>
      </c>
      <c r="B3" s="0" t="s">
        <v>7</v>
      </c>
      <c r="C3" s="0" t="n">
        <f aca="false">MIN(A2:A13)</f>
        <v>1</v>
      </c>
      <c r="D3" s="0" t="n">
        <f aca="false">RANDBETWEEN($C$3-0.5,$C$2+2)</f>
        <v>5</v>
      </c>
    </row>
    <row r="4" customFormat="false" ht="12.8" hidden="false" customHeight="false" outlineLevel="0" collapsed="false">
      <c r="A4" s="0" t="n">
        <v>2</v>
      </c>
      <c r="D4" s="0" t="n">
        <f aca="false">RANDBETWEEN($C$3-0.5,$C$2+2)</f>
        <v>18</v>
      </c>
    </row>
    <row r="5" customFormat="false" ht="12.8" hidden="false" customHeight="false" outlineLevel="0" collapsed="false">
      <c r="A5" s="0" t="n">
        <v>1.5</v>
      </c>
    </row>
    <row r="6" customFormat="false" ht="12.8" hidden="false" customHeight="false" outlineLevel="0" collapsed="false">
      <c r="A6" s="0" t="n">
        <v>10</v>
      </c>
      <c r="D6" s="0" t="n">
        <v>12</v>
      </c>
    </row>
    <row r="7" customFormat="false" ht="12.8" hidden="false" customHeight="false" outlineLevel="0" collapsed="false">
      <c r="A7" s="0" t="n">
        <v>10.5</v>
      </c>
      <c r="D7" s="0" t="n">
        <v>21</v>
      </c>
    </row>
    <row r="8" customFormat="false" ht="12.8" hidden="false" customHeight="false" outlineLevel="0" collapsed="false">
      <c r="A8" s="0" t="n">
        <v>12</v>
      </c>
      <c r="D8" s="0" t="n">
        <v>3</v>
      </c>
    </row>
    <row r="9" customFormat="false" ht="12.8" hidden="false" customHeight="false" outlineLevel="0" collapsed="false">
      <c r="A9" s="0" t="n">
        <v>13</v>
      </c>
    </row>
    <row r="10" customFormat="false" ht="12.8" hidden="false" customHeight="false" outlineLevel="0" collapsed="false">
      <c r="A10" s="0" t="n">
        <v>20</v>
      </c>
    </row>
    <row r="11" customFormat="false" ht="12.8" hidden="false" customHeight="false" outlineLevel="0" collapsed="false">
      <c r="A11" s="0" t="n">
        <v>21.5</v>
      </c>
      <c r="E11" s="0" t="n">
        <f aca="false">ABS(A2-D6)</f>
        <v>11</v>
      </c>
    </row>
    <row r="12" customFormat="false" ht="12.8" hidden="false" customHeight="false" outlineLevel="0" collapsed="false">
      <c r="A12" s="0" t="n">
        <v>22</v>
      </c>
      <c r="E12" s="0" t="n">
        <f aca="false">ABS(A2-D7)</f>
        <v>20</v>
      </c>
    </row>
    <row r="13" customFormat="false" ht="12.8" hidden="false" customHeight="false" outlineLevel="0" collapsed="false">
      <c r="A13" s="0" t="n">
        <v>24</v>
      </c>
      <c r="E13" s="0" t="n">
        <f aca="false">ABS(A2-D8)</f>
        <v>2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6"/>
  <sheetViews>
    <sheetView showFormulas="false" showGridLines="true" showRowColHeaders="true" showZeros="true" rightToLeft="false" tabSelected="true" showOutlineSymbols="true" defaultGridColor="true" view="normal" topLeftCell="A1" colorId="64" zoomScale="187" zoomScaleNormal="187" zoomScalePageLayoutView="100" workbookViewId="0">
      <selection pane="topLeft" activeCell="B10" activeCellId="0" sqref="B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E1" s="0" t="s">
        <v>3</v>
      </c>
      <c r="F1" s="0" t="s">
        <v>4</v>
      </c>
      <c r="G1" s="0" t="s">
        <v>5</v>
      </c>
      <c r="I1" s="0" t="s">
        <v>3</v>
      </c>
      <c r="J1" s="0" t="s">
        <v>4</v>
      </c>
      <c r="K1" s="0" t="s">
        <v>5</v>
      </c>
    </row>
    <row r="2" customFormat="false" ht="12.8" hidden="false" customHeight="false" outlineLevel="0" collapsed="false">
      <c r="A2" s="0" t="n">
        <v>1</v>
      </c>
      <c r="C2" s="0" t="n">
        <f aca="false">MIN(A2:A13)</f>
        <v>1</v>
      </c>
      <c r="D2" s="0" t="n">
        <f aca="false">RANDBETWEEN($C$2-1,$C$3+2)</f>
        <v>28</v>
      </c>
      <c r="E2" s="0" t="n">
        <f aca="false">IF(ABS($D$6-A2)&lt;ABS($D$7-A2),IF(ABS($D$6-A2)&lt;ABS(A2-$D$8),A2,0))</f>
        <v>1</v>
      </c>
      <c r="F2" s="1" t="n">
        <f aca="false">IF(ABS($D$7-A2)&lt;ABS($D$6-A2),IF(ABS($D$7-A2)&lt;ABS(A2-$D$8),A2,0),0)</f>
        <v>0</v>
      </c>
      <c r="G2" s="1" t="n">
        <f aca="false">IF(ABS(A2-$D$8)&lt;ABS($D$6-A2),IF(ABS($D$8-A2)&lt;ABS(A2-$D$7),A2,0),0)</f>
        <v>0</v>
      </c>
      <c r="I2" s="0" t="n">
        <f aca="false">IF(ABS($H$6-A2)&lt;ABS($H$7-A2),IF(ABS($H$6-A2)&lt;ABS(A2-$H$8),A2,0))</f>
        <v>1</v>
      </c>
      <c r="J2" s="0" t="n">
        <f aca="false">IF(ABS($H$7-A2)&lt;ABS($H$6-A2),IF(ABS($H$7-A2)&lt;ABS(A2-$H$8),A2,0),0)</f>
        <v>0</v>
      </c>
      <c r="K2" s="0" t="n">
        <f aca="false">IF(ABS(A2-$H$8)&lt;ABS($H$6-A2),IF(ABS($H$8-A2)&lt;ABS(A2-$H$7),A2,0),0)</f>
        <v>0</v>
      </c>
    </row>
    <row r="3" customFormat="false" ht="12.8" hidden="false" customHeight="false" outlineLevel="0" collapsed="false">
      <c r="A3" s="0" t="n">
        <v>1.5</v>
      </c>
      <c r="C3" s="0" t="n">
        <f aca="false">MAX(A2:A13)</f>
        <v>27</v>
      </c>
      <c r="D3" s="0" t="n">
        <f aca="false">RANDBETWEEN($C$2-1,$C$3+2)</f>
        <v>24</v>
      </c>
      <c r="E3" s="0" t="n">
        <f aca="false">IF(ABS($D$6-A3)&lt;ABS($D$7-A3),IF(ABS($D$6-A3)&lt;ABS(A3-$D$8),A3,0))</f>
        <v>1.5</v>
      </c>
      <c r="F3" s="1" t="n">
        <f aca="false">IF(ABS($D$7-A3)&lt;ABS($D$6-A3),IF(ABS($D$7-A3)&lt;ABS(A3-$D$8),A3,0),0)</f>
        <v>0</v>
      </c>
      <c r="G3" s="1" t="n">
        <f aca="false">IF(ABS(A3-$D$8)&lt;ABS($D$6-A3),IF(ABS($D$8-A3)&lt;ABS(A3-$D$7),A3,0),0)</f>
        <v>0</v>
      </c>
      <c r="I3" s="0" t="n">
        <f aca="false">IF(ABS($H$6-A3)&lt;ABS($H$7-A3),IF(ABS($H$6-A3)&lt;ABS(A3-$H$8),A3,0))</f>
        <v>1.5</v>
      </c>
      <c r="J3" s="0" t="n">
        <f aca="false">IF(ABS($H$7-A3)&lt;ABS($H$6-A3),IF(ABS($H$7-A3)&lt;ABS(A3-$H$8),A3,0),0)</f>
        <v>0</v>
      </c>
      <c r="K3" s="0" t="n">
        <f aca="false">IF(ABS(A3-$H$8)&lt;ABS($H$6-A3),IF(ABS($H$8-A3)&lt;ABS(A3-$H$7),A3,0),0)</f>
        <v>0</v>
      </c>
    </row>
    <row r="4" customFormat="false" ht="12.8" hidden="false" customHeight="false" outlineLevel="0" collapsed="false">
      <c r="A4" s="0" t="n">
        <v>2</v>
      </c>
      <c r="D4" s="0" t="n">
        <f aca="false">RANDBETWEEN($C$2-1,$C$3+2)</f>
        <v>0</v>
      </c>
      <c r="E4" s="0" t="n">
        <f aca="false">IF(ABS($D$6-A4)&lt;ABS($D$7-A4),IF(ABS($D$6-A4)&lt;ABS(A4-$D$8),A4,0))</f>
        <v>2</v>
      </c>
      <c r="F4" s="1" t="n">
        <f aca="false">IF(ABS($D$7-A4)&lt;ABS($D$6-A4),IF(ABS($D$7-A4)&lt;ABS(A4-$D$8),A4,0),0)</f>
        <v>0</v>
      </c>
      <c r="G4" s="1" t="n">
        <f aca="false">IF(ABS(A4-$D$8)&lt;ABS($D$6-A4),IF(ABS($D$8-A4)&lt;ABS(A4-$D$7),A4,0),0)</f>
        <v>0</v>
      </c>
      <c r="I4" s="0" t="n">
        <f aca="false">IF(ABS($H$6-A4)&lt;ABS($H$7-A4),IF(ABS($H$6-A4)&lt;ABS(A4-$H$8),A4,0))</f>
        <v>2</v>
      </c>
      <c r="J4" s="0" t="n">
        <f aca="false">IF(ABS($H$7-A4)&lt;ABS($H$6-A4),IF(ABS($H$7-A4)&lt;ABS(A4-$H$8),A4,0),0)</f>
        <v>0</v>
      </c>
      <c r="K4" s="0" t="n">
        <f aca="false">IF(ABS(A4-$H$8)&lt;ABS($H$6-A4),IF(ABS($H$8-A4)&lt;ABS(A4-$H$7),A4,0),0)</f>
        <v>0</v>
      </c>
    </row>
    <row r="5" customFormat="false" ht="12.8" hidden="false" customHeight="false" outlineLevel="0" collapsed="false">
      <c r="A5" s="0" t="n">
        <v>3</v>
      </c>
      <c r="E5" s="0" t="n">
        <f aca="false">IF(ABS($D$6-A5)&lt;ABS($D$7-A5),IF(ABS($D$6-A5)&lt;ABS(A5-$D$8),A5,0))</f>
        <v>3</v>
      </c>
      <c r="F5" s="1" t="n">
        <f aca="false">IF(ABS($D$7-A5)&lt;ABS($D$6-A5),IF(ABS($D$7-A5)&lt;ABS(A5-$D$8),A5,0),0)</f>
        <v>0</v>
      </c>
      <c r="G5" s="1" t="n">
        <f aca="false">IF(ABS(A5-$D$8)&lt;ABS($D$6-A5),IF(ABS($D$8-A5)&lt;ABS(A5-$D$7),A5,0),0)</f>
        <v>0</v>
      </c>
      <c r="I5" s="0" t="n">
        <f aca="false">IF(ABS($H$6-A5)&lt;ABS($H$7-A5),IF(ABS($H$6-A5)&lt;ABS(A5-$H$8),A5,0))</f>
        <v>3</v>
      </c>
      <c r="J5" s="0" t="n">
        <f aca="false">IF(ABS($H$7-A5)&lt;ABS($H$6-A5),IF(ABS($H$7-A5)&lt;ABS(A5-$H$8),A5,0),0)</f>
        <v>0</v>
      </c>
      <c r="K5" s="0" t="n">
        <f aca="false">IF(ABS(A5-$H$8)&lt;ABS($H$6-A5),IF(ABS($H$8-A5)&lt;ABS(A5-$H$7),A5,0),0)</f>
        <v>0</v>
      </c>
    </row>
    <row r="6" customFormat="false" ht="12.8" hidden="false" customHeight="false" outlineLevel="0" collapsed="false">
      <c r="A6" s="0" t="n">
        <v>11</v>
      </c>
      <c r="D6" s="0" t="n">
        <v>1</v>
      </c>
      <c r="E6" s="0" t="n">
        <f aca="false">IF(ABS($D$6-A6)&lt;ABS($D$7-A6),IF(ABS($D$6-A6)&lt;ABS(A6-$D$8),A6,0))</f>
        <v>0</v>
      </c>
      <c r="F6" s="1" t="n">
        <f aca="false">IF(ABS($D$7-A6)&lt;ABS($D$6-A6),IF(ABS($D$7-A6)&lt;ABS(A6-$D$8),A6,0),0)</f>
        <v>11</v>
      </c>
      <c r="G6" s="1" t="n">
        <f aca="false">IF(ABS(A6-$D$8)&lt;ABS($D$6-A6),IF(ABS($D$8-A6)&lt;ABS(A6-$D$7),A6,0),0)</f>
        <v>0</v>
      </c>
      <c r="H6" s="0" t="n">
        <f aca="false">IF(D12&lt;ABS(E16-D6),E16,0)</f>
        <v>1.875</v>
      </c>
      <c r="I6" s="0" t="n">
        <f aca="false">IF(ABS($H$6-A6)&lt;ABS($H$7-A6),IF(ABS($H$6-A6)&lt;ABS(A6-$H$8),A6,0))</f>
        <v>0</v>
      </c>
      <c r="J6" s="0" t="n">
        <f aca="false">IF(ABS($H$7-A6)&lt;ABS($H$6-A6),IF(ABS($H$7-A6)&lt;ABS(A6-$H$8),A6,0),0)</f>
        <v>11</v>
      </c>
      <c r="K6" s="0" t="n">
        <f aca="false">IF(ABS(A6-$H$8)&lt;ABS($H$6-A6),IF(ABS($H$8-A6)&lt;ABS(A6-$H$7),A6,0),0)</f>
        <v>0</v>
      </c>
    </row>
    <row r="7" customFormat="false" ht="12.8" hidden="false" customHeight="false" outlineLevel="0" collapsed="false">
      <c r="A7" s="0" t="n">
        <v>12</v>
      </c>
      <c r="D7" s="0" t="n">
        <v>8</v>
      </c>
      <c r="E7" s="0" t="n">
        <f aca="false">IF(ABS($D$6-A7)&lt;ABS($D$7-A7),IF(ABS($D$6-A7)&lt;ABS(A7-$D$8),A7,0))</f>
        <v>0</v>
      </c>
      <c r="F7" s="1" t="n">
        <f aca="false">IF(ABS($D$7-A7)&lt;ABS($D$6-A7),IF(ABS($D$7-A7)&lt;ABS(A7-$D$8),A7,0),0)</f>
        <v>0</v>
      </c>
      <c r="G7" s="1" t="n">
        <f aca="false">IF(ABS(A7-$D$8)&lt;ABS($D$6-A7),IF(ABS($D$8-A7)&lt;ABS(A7-$D$7),A7,0),0)</f>
        <v>12</v>
      </c>
      <c r="H7" s="0" t="n">
        <f aca="false">IF(D12&lt;ABS(F16-D7),F16,0)</f>
        <v>11</v>
      </c>
      <c r="I7" s="0" t="n">
        <f aca="false">IF(ABS($H$6-A7)&lt;ABS($H$7-A7),IF(ABS($H$6-A7)&lt;ABS(A7-$H$8),A7,0))</f>
        <v>0</v>
      </c>
      <c r="J7" s="0" t="n">
        <f aca="false">IF(ABS($H$7-A7)&lt;ABS($H$6-A7),IF(ABS($H$7-A7)&lt;ABS(A7-$H$8),A7,0),0)</f>
        <v>12</v>
      </c>
      <c r="K7" s="0" t="n">
        <f aca="false">IF(ABS(A7-$H$8)&lt;ABS($H$6-A7),IF(ABS($H$8-A7)&lt;ABS(A7-$H$7),A7,0),0)</f>
        <v>0</v>
      </c>
    </row>
    <row r="8" customFormat="false" ht="12.8" hidden="false" customHeight="false" outlineLevel="0" collapsed="false">
      <c r="A8" s="0" t="n">
        <v>12.5</v>
      </c>
      <c r="D8" s="0" t="n">
        <v>15</v>
      </c>
      <c r="E8" s="0" t="n">
        <f aca="false">IF(ABS($D$6-A8)&lt;ABS($D$7-A8),IF(ABS($D$6-A8)&lt;ABS(A8-$D$8),A8,0))</f>
        <v>0</v>
      </c>
      <c r="F8" s="1" t="n">
        <f aca="false">IF(ABS($D$7-A8)&lt;ABS($D$6-A8),IF(ABS($D$7-A8)&lt;ABS(A8-$D$8),A8,0),0)</f>
        <v>0</v>
      </c>
      <c r="G8" s="1" t="n">
        <f aca="false">IF(ABS(A8-$D$8)&lt;ABS($D$6-A8),IF(ABS($D$8-A8)&lt;ABS(A8-$D$7),A8,0),0)</f>
        <v>12.5</v>
      </c>
      <c r="H8" s="0" t="n">
        <f aca="false">IF(D12&lt;ABS(G16-D8),G16,0)</f>
        <v>19.9285714285714</v>
      </c>
      <c r="I8" s="0" t="n">
        <f aca="false">IF(ABS($H$6-A8)&lt;ABS($H$7-A8),IF(ABS($H$6-A8)&lt;ABS(A8-$H$8),A8,0))</f>
        <v>0</v>
      </c>
      <c r="J8" s="0" t="n">
        <f aca="false">IF(ABS($H$7-A8)&lt;ABS($H$6-A8),IF(ABS($H$7-A8)&lt;ABS(A8-$H$8),A8,0),0)</f>
        <v>12.5</v>
      </c>
      <c r="K8" s="0" t="n">
        <f aca="false">IF(ABS(A8-$H$8)&lt;ABS($H$6-A8),IF(ABS($H$8-A8)&lt;ABS(A8-$H$7),A8,0),0)</f>
        <v>0</v>
      </c>
    </row>
    <row r="9" customFormat="false" ht="12.8" hidden="false" customHeight="false" outlineLevel="0" collapsed="false">
      <c r="A9" s="0" t="n">
        <v>13</v>
      </c>
      <c r="E9" s="0" t="n">
        <f aca="false">IF(ABS($D$6-A9)&lt;ABS($D$7-A9),IF(ABS($D$6-A9)&lt;ABS(A9-$D$8),A9,0))</f>
        <v>0</v>
      </c>
      <c r="F9" s="1" t="n">
        <f aca="false">IF(ABS($D$7-A9)&lt;ABS($D$6-A9),IF(ABS($D$7-A9)&lt;ABS(A9-$D$8),A9,0),0)</f>
        <v>0</v>
      </c>
      <c r="G9" s="1" t="n">
        <f aca="false">IF(ABS(A9-$D$8)&lt;ABS($D$6-A9),IF(ABS($D$8-A9)&lt;ABS(A9-$D$7),A9,0),0)</f>
        <v>13</v>
      </c>
      <c r="I9" s="0" t="n">
        <f aca="false">IF(ABS($H$6-A9)&lt;ABS($H$7-A9),IF(ABS($H$6-A9)&lt;ABS(A9-$H$8),A9,0))</f>
        <v>0</v>
      </c>
      <c r="J9" s="0" t="n">
        <f aca="false">IF(ABS($H$7-A9)&lt;ABS($H$6-A9),IF(ABS($H$7-A9)&lt;ABS(A9-$H$8),A9,0),0)</f>
        <v>13</v>
      </c>
      <c r="K9" s="0" t="n">
        <f aca="false">IF(ABS(A9-$H$8)&lt;ABS($H$6-A9),IF(ABS($H$8-A9)&lt;ABS(A9-$H$7),A9,0),0)</f>
        <v>0</v>
      </c>
    </row>
    <row r="10" customFormat="false" ht="12.8" hidden="false" customHeight="false" outlineLevel="0" collapsed="false">
      <c r="A10" s="0" t="n">
        <v>24</v>
      </c>
      <c r="E10" s="0" t="n">
        <f aca="false">IF(ABS($D$6-A10)&lt;ABS($D$7-A10),IF(ABS($D$6-A10)&lt;ABS(A10-$D$8),A10,0))</f>
        <v>0</v>
      </c>
      <c r="F10" s="1" t="n">
        <f aca="false">IF(ABS($D$7-A10)&lt;ABS($D$6-A10),IF(ABS($D$7-A10)&lt;ABS(A10-$D$8),A10,0),0)</f>
        <v>0</v>
      </c>
      <c r="G10" s="1" t="n">
        <f aca="false">IF(ABS(A10-$D$8)&lt;ABS($D$6-A10),IF(ABS($D$8-A10)&lt;ABS(A10-$D$7),A10,0),0)</f>
        <v>24</v>
      </c>
      <c r="I10" s="0" t="n">
        <f aca="false">IF(ABS($H$6-A10)&lt;ABS($H$7-A10),IF(ABS($H$6-A10)&lt;ABS(A10-$H$8),A10,0))</f>
        <v>0</v>
      </c>
      <c r="J10" s="0" t="n">
        <f aca="false">IF(ABS($H$7-A10)&lt;ABS($H$6-A10),IF(ABS($H$7-A10)&lt;ABS(A10-$H$8),A10,0),0)</f>
        <v>0</v>
      </c>
      <c r="K10" s="0" t="n">
        <f aca="false">IF(ABS(A10-$H$8)&lt;ABS($H$6-A10),IF(ABS($H$8-A10)&lt;ABS(A10-$H$7),A10,0),0)</f>
        <v>24</v>
      </c>
    </row>
    <row r="11" customFormat="false" ht="12.8" hidden="false" customHeight="false" outlineLevel="0" collapsed="false">
      <c r="A11" s="0" t="n">
        <v>25</v>
      </c>
      <c r="E11" s="0" t="n">
        <f aca="false">IF(ABS($D$6-A11)&lt;ABS($D$7-A11),IF(ABS($D$6-A11)&lt;ABS(A11-$D$8),A11,0))</f>
        <v>0</v>
      </c>
      <c r="F11" s="1" t="n">
        <f aca="false">IF(ABS($D$7-A11)&lt;ABS($D$6-A11),IF(ABS($D$7-A11)&lt;ABS(A11-$D$8),A11,0),0)</f>
        <v>0</v>
      </c>
      <c r="G11" s="1" t="n">
        <f aca="false">IF(ABS(A11-$D$8)&lt;ABS($D$6-A11),IF(ABS($D$8-A11)&lt;ABS(A11-$D$7),A11,0),0)</f>
        <v>25</v>
      </c>
      <c r="I11" s="0" t="n">
        <f aca="false">IF(ABS($H$6-A11)&lt;ABS($H$7-A11),IF(ABS($H$6-A11)&lt;ABS(A11-$H$8),A11,0))</f>
        <v>0</v>
      </c>
      <c r="J11" s="0" t="n">
        <f aca="false">IF(ABS($H$7-A11)&lt;ABS($H$6-A11),IF(ABS($H$7-A11)&lt;ABS(A11-$H$8),A11,0),0)</f>
        <v>0</v>
      </c>
      <c r="K11" s="0" t="n">
        <f aca="false">IF(ABS(A11-$H$8)&lt;ABS($H$6-A11),IF(ABS($H$8-A11)&lt;ABS(A11-$H$7),A11,0),0)</f>
        <v>25</v>
      </c>
    </row>
    <row r="12" customFormat="false" ht="12.8" hidden="false" customHeight="false" outlineLevel="0" collapsed="false">
      <c r="A12" s="0" t="n">
        <v>26</v>
      </c>
      <c r="C12" s="0" t="s">
        <v>8</v>
      </c>
      <c r="D12" s="0" t="n">
        <v>0.001</v>
      </c>
      <c r="E12" s="0" t="n">
        <f aca="false">IF(ABS($D$6-A12)&lt;ABS($D$7-A12),IF(ABS($D$6-A12)&lt;ABS(A12-$D$8),A12,0))</f>
        <v>0</v>
      </c>
      <c r="F12" s="1" t="n">
        <f aca="false">IF(ABS($D$7-A12)&lt;ABS($D$6-A12),IF(ABS($D$7-A12)&lt;ABS(A12-$D$8),A12,0),0)</f>
        <v>0</v>
      </c>
      <c r="G12" s="1" t="n">
        <f aca="false">IF(ABS(A12-$D$8)&lt;ABS($D$6-A12),IF(ABS($D$8-A12)&lt;ABS(A12-$D$7),A12,0),0)</f>
        <v>26</v>
      </c>
      <c r="I12" s="0" t="n">
        <f aca="false">IF(ABS($H$6-A12)&lt;ABS($H$7-A12),IF(ABS($H$6-A12)&lt;ABS(A12-$H$8),A12,0))</f>
        <v>0</v>
      </c>
      <c r="J12" s="0" t="n">
        <f aca="false">IF(ABS($H$7-A12)&lt;ABS($H$6-A12),IF(ABS($H$7-A12)&lt;ABS(A12-$H$8),A12,0),0)</f>
        <v>0</v>
      </c>
      <c r="K12" s="0" t="n">
        <f aca="false">IF(ABS(A12-$H$8)&lt;ABS($H$6-A12),IF(ABS($H$8-A12)&lt;ABS(A12-$H$7),A12,0),0)</f>
        <v>26</v>
      </c>
    </row>
    <row r="13" customFormat="false" ht="12.8" hidden="false" customHeight="false" outlineLevel="0" collapsed="false">
      <c r="A13" s="0" t="n">
        <v>27</v>
      </c>
      <c r="E13" s="0" t="n">
        <f aca="false">IF(ABS($D$6-A13)&lt;ABS($D$7-A13),IF(ABS($D$6-A13)&lt;ABS(A13-$D$8),A13,0))</f>
        <v>0</v>
      </c>
      <c r="F13" s="1" t="n">
        <f aca="false">IF(ABS($D$7-A13)&lt;ABS($D$6-A13),IF(ABS($D$7-A13)&lt;ABS(A13-$D$8),A13,0),0)</f>
        <v>0</v>
      </c>
      <c r="G13" s="1" t="n">
        <f aca="false">IF(ABS(A13-$D$8)&lt;ABS($D$6-A13),IF(ABS($D$8-A13)&lt;ABS(A13-$D$7),A13,0),0)</f>
        <v>27</v>
      </c>
      <c r="I13" s="0" t="n">
        <f aca="false">IF(ABS($H$6-A13)&lt;ABS($H$7-A13),IF(ABS($H$6-A13)&lt;ABS(A13-$H$8),A13,0))</f>
        <v>0</v>
      </c>
      <c r="J13" s="0" t="n">
        <f aca="false">IF(ABS($H$7-A13)&lt;ABS($H$6-A13),IF(ABS($H$7-A13)&lt;ABS(A13-$H$8),A13,0),0)</f>
        <v>0</v>
      </c>
      <c r="K13" s="0" t="n">
        <f aca="false">IF(ABS(A13-$H$8)&lt;ABS($H$6-A13),IF(ABS($H$8-A13)&lt;ABS(A13-$H$7),A13,0),0)</f>
        <v>27</v>
      </c>
    </row>
    <row r="15" customFormat="false" ht="12.8" hidden="false" customHeight="false" outlineLevel="0" collapsed="false">
      <c r="E15" s="0" t="s">
        <v>9</v>
      </c>
    </row>
    <row r="16" customFormat="false" ht="12.8" hidden="false" customHeight="false" outlineLevel="0" collapsed="false">
      <c r="E16" s="0" t="n">
        <f aca="false">AVERAGEIF(E2:E13,"&lt;&gt;0")</f>
        <v>1.875</v>
      </c>
      <c r="F16" s="0" t="n">
        <f aca="false">AVERAGEIF(F2:F13,"&lt;&gt;0")</f>
        <v>11</v>
      </c>
      <c r="G16" s="0" t="n">
        <f aca="false">AVERAGEIF(G2:G13,"&lt;&gt;0")</f>
        <v>19.9285714285714</v>
      </c>
      <c r="I16" s="0" t="n">
        <f aca="false">AVERAGEIF(I2:I13,"&lt;&gt;0")</f>
        <v>1.875</v>
      </c>
      <c r="J16" s="0" t="n">
        <f aca="false">AVERAGEIF(J2:J13,"&lt;&gt;0")</f>
        <v>12.125</v>
      </c>
      <c r="K16" s="0" t="n">
        <f aca="false">AVERAGEIF(K2:K13,"&lt;&gt;0")</f>
        <v>25.5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LibreOffice/7.2.0.4$MacOSX_X86_64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2022-05-03T15:13:56Z</dcterms:created>
  <dc:creator/>
  <dc:description/>
  <dc:language>en-TR</dc:language>
  <cp:lastModifiedBy/>
  <dcterms:modified xsi:type="dcterms:W3CDTF">2022-05-03T21:25:36Z</dcterms:modified>
  <cp:revision>2</cp:revision>
  <dc:subject/>
  <dc:title/>
</cp:coreProperties>
</file>