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ADB\MTK\AE\cal\"/>
    </mc:Choice>
  </mc:AlternateContent>
  <xr:revisionPtr revIDLastSave="0" documentId="13_ncr:1_{7AC78EE5-72A5-406D-9C49-53C43E12B9AE}" xr6:coauthVersionLast="47" xr6:coauthVersionMax="47" xr10:uidLastSave="{00000000-0000-0000-0000-000000000000}"/>
  <bookViews>
    <workbookView xWindow="4905" yWindow="160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H2" i="1"/>
  <c r="G2" i="1"/>
  <c r="D2" i="1"/>
  <c r="J2" i="1" l="1"/>
  <c r="I2" i="1"/>
</calcChain>
</file>

<file path=xl/sharedStrings.xml><?xml version="1.0" encoding="utf-8"?>
<sst xmlns="http://schemas.openxmlformats.org/spreadsheetml/2006/main" count="18" uniqueCount="17">
  <si>
    <t>CWV</t>
    <phoneticPr fontId="1" type="noConversion"/>
  </si>
  <si>
    <t>CWR</t>
    <phoneticPr fontId="1" type="noConversion"/>
  </si>
  <si>
    <t>FinerEV</t>
    <phoneticPr fontId="1" type="noConversion"/>
  </si>
  <si>
    <t>InStableThd</t>
    <phoneticPr fontId="1" type="noConversion"/>
  </si>
  <si>
    <t>OutStableThd</t>
    <phoneticPr fontId="1" type="noConversion"/>
  </si>
  <si>
    <t>EVDiff</t>
    <phoneticPr fontId="1" type="noConversion"/>
  </si>
  <si>
    <t>Stable THD</t>
    <phoneticPr fontId="1" type="noConversion"/>
  </si>
  <si>
    <t>Final Stable THD IN</t>
    <phoneticPr fontId="1" type="noConversion"/>
  </si>
  <si>
    <t>Final Stable THD OUT</t>
    <phoneticPr fontId="1" type="noConversion"/>
  </si>
  <si>
    <t>EV base</t>
    <phoneticPr fontId="1" type="noConversion"/>
  </si>
  <si>
    <t>FDLinkTarget</t>
    <phoneticPr fontId="1" type="noConversion"/>
  </si>
  <si>
    <t>FDTarget</t>
    <phoneticPr fontId="1" type="noConversion"/>
  </si>
  <si>
    <t>LCE_Gain</t>
    <phoneticPr fontId="1" type="noConversion"/>
  </si>
  <si>
    <t>有人脸</t>
    <phoneticPr fontId="1" type="noConversion"/>
  </si>
  <si>
    <t>没人脸</t>
    <phoneticPr fontId="1" type="noConversion"/>
  </si>
  <si>
    <t>Final_Target</t>
    <phoneticPr fontId="1" type="noConversion"/>
  </si>
  <si>
    <t>Luma_Target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</si>
</sst>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E10" sqref="E10"/>
    </sheetView>
  </sheetViews>
  <sheetFormatPr defaultRowHeight="14.25" x14ac:dyDescent="0.2"/>
  <cols>
    <col min="1" max="3" width="12.375" style="1" bestFit="1" customWidth="1"/>
    <col min="4" max="4" width="25.5" style="1" customWidth="1"/>
    <col min="5" max="5" width="11.375" style="1" bestFit="1" customWidth="1"/>
    <col min="6" max="6" width="13" style="1" bestFit="1" customWidth="1"/>
    <col min="7" max="7" width="9.875" style="1" bestFit="1" customWidth="1"/>
    <col min="8" max="8" width="10.625" style="1" bestFit="1" customWidth="1"/>
    <col min="9" max="9" width="17.875" style="1" bestFit="1" customWidth="1"/>
    <col min="10" max="10" width="19.875" style="1" bestFit="1" customWidth="1"/>
    <col min="11" max="16384" width="9" style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x14ac:dyDescent="0.2">
      <c r="A2" s="1">
        <v>897</v>
      </c>
      <c r="B2" s="1">
        <v>878</v>
      </c>
      <c r="C2" s="1">
        <v>3</v>
      </c>
      <c r="D2" s="2">
        <f>INT(100/C2)</f>
        <v>33</v>
      </c>
      <c r="E2" s="1">
        <v>0</v>
      </c>
      <c r="F2" s="1">
        <v>2</v>
      </c>
      <c r="G2" s="2">
        <f>INT(ABS(LOG(B2,2)-LOG(A2,2))*1000)</f>
        <v>30</v>
      </c>
      <c r="H2" s="2">
        <f>MAX(INT(LOG(B2+1,2)-LOG(B2,2)*1000),INT(LOG(B2,2)-LOG(B2-1,2)*1000),D2)</f>
        <v>33</v>
      </c>
      <c r="I2" s="4">
        <f>H2+D2*E2</f>
        <v>33</v>
      </c>
      <c r="J2" s="4">
        <f>H2+D2*F2</f>
        <v>99</v>
      </c>
    </row>
    <row r="3" spans="1:10" x14ac:dyDescent="0.2">
      <c r="A3" s="6" t="s">
        <v>13</v>
      </c>
      <c r="B3" s="3" t="s">
        <v>11</v>
      </c>
      <c r="C3" s="3" t="s">
        <v>10</v>
      </c>
      <c r="D3" s="5" t="s">
        <v>12</v>
      </c>
    </row>
    <row r="4" spans="1:10" x14ac:dyDescent="0.2">
      <c r="B4" s="1">
        <v>635</v>
      </c>
      <c r="C4" s="1">
        <v>461</v>
      </c>
      <c r="D4" s="1">
        <f>INT(1024*IMLOG10(B4/C4))</f>
        <v>142</v>
      </c>
    </row>
    <row r="5" spans="1:10" x14ac:dyDescent="0.2">
      <c r="A5" s="6" t="s">
        <v>14</v>
      </c>
      <c r="B5" s="3" t="s">
        <v>15</v>
      </c>
      <c r="C5" s="3" t="s">
        <v>16</v>
      </c>
      <c r="D5" s="5" t="s">
        <v>12</v>
      </c>
    </row>
    <row r="6" spans="1:10" x14ac:dyDescent="0.2">
      <c r="B6" s="1">
        <v>635</v>
      </c>
      <c r="C6" s="1">
        <v>461</v>
      </c>
      <c r="D6" s="1">
        <f>INT(1024*IMLOG10(B6/C6))</f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2022-01-09T11:09:56Z</dcterms:modified>
</cp:coreProperties>
</file>