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7860" yWindow="135" windowWidth="3105" windowHeight="2025" tabRatio="875"/>
  </bookViews>
  <sheets>
    <sheet name="CC插值计算方法" sheetId="9" r:id="rId1"/>
  </sheets>
  <calcPr calcId="125725"/>
</workbook>
</file>

<file path=xl/calcChain.xml><?xml version="1.0" encoding="utf-8"?>
<calcChain xmlns="http://schemas.openxmlformats.org/spreadsheetml/2006/main">
  <c r="G20" i="9"/>
  <c r="O13"/>
  <c r="O14"/>
  <c r="O12"/>
  <c r="I13" l="1"/>
  <c r="I14"/>
  <c r="I12"/>
  <c r="J26"/>
  <c r="J27"/>
  <c r="J25"/>
  <c r="K19" l="1"/>
  <c r="L19"/>
  <c r="M19"/>
  <c r="K20"/>
  <c r="L20"/>
  <c r="M20"/>
  <c r="K21"/>
  <c r="L21"/>
  <c r="M21"/>
  <c r="L18"/>
  <c r="M18"/>
  <c r="K18"/>
  <c r="E18"/>
  <c r="F19"/>
  <c r="F20"/>
  <c r="G19"/>
  <c r="E19"/>
  <c r="E20"/>
  <c r="F18"/>
  <c r="G18"/>
  <c r="H20" l="1"/>
  <c r="N18"/>
  <c r="H19"/>
  <c r="H18"/>
  <c r="N20"/>
  <c r="N19"/>
</calcChain>
</file>

<file path=xl/sharedStrings.xml><?xml version="1.0" encoding="utf-8"?>
<sst xmlns="http://schemas.openxmlformats.org/spreadsheetml/2006/main" count="2" uniqueCount="2">
  <si>
    <t xml:space="preserve">  </t>
  </si>
  <si>
    <t>getprop camera.hmct.optm.prev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</si>
</sst>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676275</xdr:colOff>
      <xdr:row>9</xdr:row>
      <xdr:rowOff>11394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"/>
          <a:ext cx="2733675" cy="15544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</xdr:colOff>
      <xdr:row>29</xdr:row>
      <xdr:rowOff>1</xdr:rowOff>
    </xdr:from>
    <xdr:to>
      <xdr:col>9</xdr:col>
      <xdr:colOff>549909</xdr:colOff>
      <xdr:row>54</xdr:row>
      <xdr:rowOff>57151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4972051"/>
          <a:ext cx="6722108" cy="4343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12</xdr:col>
      <xdr:colOff>428625</xdr:colOff>
      <xdr:row>89</xdr:row>
      <xdr:rowOff>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9601200"/>
          <a:ext cx="8658225" cy="5657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7"/>
  <sheetViews>
    <sheetView tabSelected="1" workbookViewId="0">
      <selection activeCell="I16" sqref="I16"/>
    </sheetView>
  </sheetViews>
  <sheetFormatPr defaultRowHeight="13.5"/>
  <sheetData>
    <row r="1" spans="1:17">
      <c r="E1" t="s">
        <v>1</v>
      </c>
      <c r="J1">
        <v>0.8</v>
      </c>
    </row>
    <row r="4" spans="1:17">
      <c r="G4">
        <v>1</v>
      </c>
      <c r="H4">
        <v>0</v>
      </c>
      <c r="I4">
        <v>0</v>
      </c>
      <c r="L4">
        <v>1.9</v>
      </c>
      <c r="M4">
        <v>-0.2</v>
      </c>
      <c r="N4">
        <v>-0.7</v>
      </c>
    </row>
    <row r="5" spans="1:17">
      <c r="G5">
        <v>0</v>
      </c>
      <c r="H5">
        <v>1</v>
      </c>
      <c r="I5">
        <v>0</v>
      </c>
    </row>
    <row r="6" spans="1:17">
      <c r="G6">
        <v>0</v>
      </c>
      <c r="H6">
        <v>0</v>
      </c>
      <c r="I6">
        <v>1</v>
      </c>
    </row>
    <row r="7" spans="1:17">
      <c r="O7">
        <v>2.6253000000000002</v>
      </c>
      <c r="P7">
        <v>-1.4729000000000001</v>
      </c>
      <c r="Q7">
        <v>-0.15240000000000001</v>
      </c>
    </row>
    <row r="8" spans="1:17">
      <c r="O8">
        <v>-0.23699999999999999</v>
      </c>
      <c r="P8">
        <v>1.2496</v>
      </c>
      <c r="Q8">
        <v>-1.26E-2</v>
      </c>
    </row>
    <row r="9" spans="1:17">
      <c r="O9">
        <v>-7.4800000000000005E-2</v>
      </c>
      <c r="P9">
        <v>-0.63439999999999996</v>
      </c>
      <c r="Q9">
        <v>1.7092000000000001</v>
      </c>
    </row>
    <row r="11" spans="1:17">
      <c r="J11">
        <v>0.6</v>
      </c>
    </row>
    <row r="12" spans="1:17">
      <c r="A12" s="1">
        <v>1</v>
      </c>
      <c r="B12" s="1">
        <v>0</v>
      </c>
      <c r="C12" s="1">
        <v>0</v>
      </c>
      <c r="D12" s="1"/>
      <c r="E12" s="1">
        <v>2.2816999999999998</v>
      </c>
      <c r="F12" s="1">
        <v>-1.3704000000000001</v>
      </c>
      <c r="G12" s="1">
        <v>8.8700000000000001E-2</v>
      </c>
      <c r="H12" s="1"/>
      <c r="I12">
        <f>E12+F12+G12</f>
        <v>0.99999999999999978</v>
      </c>
      <c r="K12">
        <v>1.5858000000000001</v>
      </c>
      <c r="L12">
        <v>-0.54249999999999998</v>
      </c>
      <c r="M12">
        <v>-4.3299999999999998E-2</v>
      </c>
      <c r="O12">
        <f>K12+L12+M12</f>
        <v>1.0000000000000002</v>
      </c>
    </row>
    <row r="13" spans="1:17">
      <c r="A13" s="1">
        <v>0</v>
      </c>
      <c r="B13" s="1">
        <v>1</v>
      </c>
      <c r="C13" s="1">
        <v>0</v>
      </c>
      <c r="D13" s="1"/>
      <c r="E13" s="1">
        <v>-0.17319999999999999</v>
      </c>
      <c r="F13" s="1">
        <v>1.2467999999999999</v>
      </c>
      <c r="G13" s="1">
        <v>-7.3599999999999999E-2</v>
      </c>
      <c r="H13" s="1"/>
      <c r="I13">
        <f t="shared" ref="I13:I14" si="0">E13+F13+G13</f>
        <v>0.99999999999999989</v>
      </c>
      <c r="K13">
        <v>-0.24979999999999999</v>
      </c>
      <c r="L13">
        <v>1.2052</v>
      </c>
      <c r="M13">
        <v>4.4600000000000001E-2</v>
      </c>
      <c r="O13">
        <f t="shared" ref="O13:O14" si="1">K13+L13+M13</f>
        <v>1</v>
      </c>
    </row>
    <row r="14" spans="1:17">
      <c r="A14" s="1">
        <v>0</v>
      </c>
      <c r="B14" s="1">
        <v>0</v>
      </c>
      <c r="C14" s="1">
        <v>1</v>
      </c>
      <c r="D14" s="1"/>
      <c r="E14" s="1">
        <v>2.4400000000000002E-2</v>
      </c>
      <c r="F14" s="1">
        <v>-0.77339999999999998</v>
      </c>
      <c r="G14" s="1">
        <v>1.7491000000000001</v>
      </c>
      <c r="H14" s="1"/>
      <c r="I14">
        <f t="shared" si="0"/>
        <v>1.0001000000000002</v>
      </c>
      <c r="K14">
        <v>-8.1900000000000001E-2</v>
      </c>
      <c r="L14">
        <v>-0.58889999999999998</v>
      </c>
      <c r="M14">
        <v>1.6708000000000001</v>
      </c>
      <c r="O14">
        <f t="shared" si="1"/>
        <v>1</v>
      </c>
    </row>
    <row r="15" spans="1:17">
      <c r="A15" s="1"/>
      <c r="B15" s="1"/>
      <c r="C15" s="1"/>
      <c r="D15" s="1"/>
      <c r="E15" s="1"/>
      <c r="F15" s="1"/>
      <c r="G15" s="1"/>
      <c r="H15" s="1"/>
    </row>
    <row r="16" spans="1:17">
      <c r="A16" s="1"/>
      <c r="B16" s="1"/>
      <c r="C16" s="1"/>
      <c r="D16" s="1"/>
      <c r="E16" s="1"/>
      <c r="F16" s="1"/>
      <c r="G16" s="1"/>
      <c r="H16" s="1"/>
    </row>
    <row r="17" spans="1:15">
      <c r="A17" s="1"/>
      <c r="B17" s="1"/>
      <c r="C17" s="1"/>
      <c r="D17" s="1">
        <v>0.3</v>
      </c>
      <c r="E17" s="1"/>
      <c r="F17" s="1"/>
      <c r="G17" s="1"/>
      <c r="H17" s="1"/>
      <c r="O17" t="s">
        <v>0</v>
      </c>
    </row>
    <row r="18" spans="1:15">
      <c r="A18" s="1"/>
      <c r="B18" s="1"/>
      <c r="C18" s="1"/>
      <c r="D18" s="1"/>
      <c r="E18" s="1">
        <f>A12*$D$17+E12*(1-$D$17)</f>
        <v>1.8971899999999999</v>
      </c>
      <c r="F18" s="1">
        <f t="shared" ref="F18:G20" si="2">B12*$D$17+F12*(1-$D$17)</f>
        <v>-0.95928000000000002</v>
      </c>
      <c r="G18" s="1">
        <f t="shared" si="2"/>
        <v>6.2089999999999999E-2</v>
      </c>
      <c r="H18" s="1">
        <f>SUM(E18:G18)</f>
        <v>0.99999999999999989</v>
      </c>
      <c r="K18">
        <f>G4*$D$17+K12*(1-$D$17)</f>
        <v>1.4100600000000001</v>
      </c>
      <c r="L18">
        <f t="shared" ref="L18:M18" si="3">H4*$D$17+L12*(1-$D$17)</f>
        <v>-0.37974999999999998</v>
      </c>
      <c r="M18">
        <f t="shared" si="3"/>
        <v>-3.0309999999999997E-2</v>
      </c>
      <c r="N18">
        <f>SUM(K18:M18)</f>
        <v>1</v>
      </c>
    </row>
    <row r="19" spans="1:15">
      <c r="A19" s="1"/>
      <c r="B19" s="1"/>
      <c r="C19" s="1"/>
      <c r="D19" s="1"/>
      <c r="E19" s="1">
        <f t="shared" ref="E19:E20" si="4">A13*$D$17+E13*(1-$D$17)</f>
        <v>-0.12123999999999999</v>
      </c>
      <c r="F19" s="1">
        <f>B13*$D$17+F13*(1-$D$17)</f>
        <v>1.1727599999999998</v>
      </c>
      <c r="G19" s="1">
        <f t="shared" si="2"/>
        <v>-5.1519999999999996E-2</v>
      </c>
      <c r="H19" s="1">
        <f t="shared" ref="H19:H20" si="5">SUM(E19:G19)</f>
        <v>0.99999999999999978</v>
      </c>
      <c r="K19">
        <f t="shared" ref="K19:K21" si="6">G5*$D$17+K13*(1-$D$17)</f>
        <v>-0.17485999999999999</v>
      </c>
      <c r="L19">
        <f t="shared" ref="L19:L21" si="7">H5*$D$17+L13*(1-$D$17)</f>
        <v>1.14364</v>
      </c>
      <c r="M19">
        <f t="shared" ref="M19:M21" si="8">I5*$D$17+M13*(1-$D$17)</f>
        <v>3.1219999999999998E-2</v>
      </c>
      <c r="N19">
        <f t="shared" ref="N19:N20" si="9">SUM(K19:M19)</f>
        <v>1</v>
      </c>
    </row>
    <row r="20" spans="1:15">
      <c r="A20" s="1"/>
      <c r="B20" s="1"/>
      <c r="C20" s="1"/>
      <c r="D20" s="1"/>
      <c r="E20" s="1">
        <f t="shared" si="4"/>
        <v>1.7080000000000001E-2</v>
      </c>
      <c r="F20" s="1">
        <f t="shared" si="2"/>
        <v>-0.54137999999999997</v>
      </c>
      <c r="G20" s="1">
        <f>C14*$D$17+G14*(1-$D$17)</f>
        <v>1.52437</v>
      </c>
      <c r="H20" s="1">
        <f t="shared" si="5"/>
        <v>1.00007</v>
      </c>
      <c r="K20">
        <f t="shared" si="6"/>
        <v>-5.7329999999999999E-2</v>
      </c>
      <c r="L20">
        <f t="shared" si="7"/>
        <v>-0.41222999999999999</v>
      </c>
      <c r="M20">
        <f t="shared" si="8"/>
        <v>1.46956</v>
      </c>
      <c r="N20">
        <f t="shared" si="9"/>
        <v>1</v>
      </c>
    </row>
    <row r="21" spans="1:15">
      <c r="K21">
        <f t="shared" si="6"/>
        <v>0</v>
      </c>
      <c r="L21">
        <f t="shared" si="7"/>
        <v>0</v>
      </c>
      <c r="M21">
        <f t="shared" si="8"/>
        <v>0</v>
      </c>
    </row>
    <row r="24" spans="1:15">
      <c r="G24">
        <v>54138</v>
      </c>
    </row>
    <row r="25" spans="1:15">
      <c r="F25">
        <v>1.7555000000000001</v>
      </c>
      <c r="G25">
        <v>-0.82299999999999995</v>
      </c>
      <c r="H25">
        <v>6.7500000000000004E-2</v>
      </c>
      <c r="J25">
        <f>F25+G25+H25</f>
        <v>1</v>
      </c>
    </row>
    <row r="26" spans="1:15">
      <c r="F26">
        <v>-0.14076</v>
      </c>
      <c r="G26">
        <v>1.33216</v>
      </c>
      <c r="H26">
        <v>-0.19139999999999999</v>
      </c>
      <c r="J26">
        <f t="shared" ref="J26:J27" si="10">F26+G26+H26</f>
        <v>1</v>
      </c>
    </row>
    <row r="27" spans="1:15">
      <c r="F27">
        <v>-9.3399999999999997E-2</v>
      </c>
      <c r="G27">
        <v>-1.4040999999999999</v>
      </c>
      <c r="H27">
        <v>2.4975000000000001</v>
      </c>
      <c r="J27">
        <f t="shared" si="10"/>
        <v>1.0000000000000002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CC插值计算方法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2018-05-18T01:24:11Z</dcterms:modified>
</cp:coreProperties>
</file>