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Facultate\SSC\Structure-of-Computer-Systems-Labs\Assignments\"/>
    </mc:Choice>
  </mc:AlternateContent>
  <xr:revisionPtr revIDLastSave="0" documentId="13_ncr:1_{A8F0A2D7-D80E-410A-9B78-62BFD29A9F63}" xr6:coauthVersionLast="47" xr6:coauthVersionMax="47" xr10:uidLastSave="{00000000-0000-0000-0000-000000000000}"/>
  <bookViews>
    <workbookView xWindow="-110" yWindow="-110" windowWidth="19420" windowHeight="10300" xr2:uid="{1D818CED-8517-412F-B847-EA1DE22B5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7" i="1" l="1"/>
  <c r="D187" i="1"/>
  <c r="E187" i="1"/>
  <c r="C187" i="1"/>
  <c r="D175" i="1"/>
  <c r="E175" i="1"/>
  <c r="F175" i="1"/>
  <c r="G175" i="1"/>
  <c r="C175" i="1"/>
  <c r="C165" i="1"/>
</calcChain>
</file>

<file path=xl/sharedStrings.xml><?xml version="1.0" encoding="utf-8"?>
<sst xmlns="http://schemas.openxmlformats.org/spreadsheetml/2006/main" count="65" uniqueCount="54">
  <si>
    <t>Upper limit</t>
  </si>
  <si>
    <t>Execution time (clock cycles)</t>
  </si>
  <si>
    <t>value</t>
  </si>
  <si>
    <t>No threads</t>
  </si>
  <si>
    <t>1 thrs.</t>
  </si>
  <si>
    <t>2 thrs.</t>
  </si>
  <si>
    <t>4 thrs.</t>
  </si>
  <si>
    <t>8 thrs.</t>
  </si>
  <si>
    <t>16 thrs.</t>
  </si>
  <si>
    <t>32 thrs.</t>
  </si>
  <si>
    <t>64 thrs.</t>
  </si>
  <si>
    <t>L1 = 1000</t>
  </si>
  <si>
    <t>L2 = 10000</t>
  </si>
  <si>
    <t>L3 = 100000</t>
  </si>
  <si>
    <t>L4 = 1000000</t>
  </si>
  <si>
    <t>L5 = 2000000</t>
  </si>
  <si>
    <t>Pentru L1 = 1000, valoarea fiind mica timpul cel mai bun e obtinut pentru implementarea care nu foloseste thread-uri. In acest caz cu cat crestem numarul de thread-uri timpul de executie creste.</t>
  </si>
  <si>
    <t>Pentru  L2 = 10000,  se observa ca odata cu cresterea numarului de threaduri timpul scade, dar valoarea fiind una nu foarte mare, nu mai apar imbunatatiri dupa ce se trece de pragul de 16 thread-uri.</t>
  </si>
  <si>
    <t>Pentru L3 = 100000, se vad imbunatatiri de fiecare data cand se creste numarul de thread-uri, dar o data cu trecerea pragului de 8 threaduri imbunatatirile sunt foarte mici.</t>
  </si>
  <si>
    <t>Pentru L4 = 1000000, din nou se observa imbunatatiri o data cu cresterea numarului de threaduri, dar din nou dupa trecerea pragului de 8 threaduri imbunatatirile sunt tot maici, iar diferenta dintre 32 si 64 de threaduri e foarte mica.</t>
  </si>
  <si>
    <t>Pentru L5 = 2000000, rezultatele sunt aproximativ la fel ca pentru L4, dar deja chiar si diferenta dintre 16, 32 si 64 e foarte mica.</t>
  </si>
  <si>
    <t>In concluzie, in urma testelor se observa ca folosirea unui singur thread nu face nici o diferenta fata de folosirea doar unui thread, iar folosirea mai multor threaduri e foarte convenabila pentru cand avem de calculat o multime de valori reducand cu mult timpii de executie. Totodata se observa ca dupa ce numarul de thread-uri depaseste numarul de core-uri ale procesorului, imbunatatirile timpilor devin tot mai mici odata cu cresterea numarului de threaduri.</t>
  </si>
  <si>
    <t>Exercitiul 2 din laboratorul 1:</t>
  </si>
  <si>
    <t>Descriere scurta a caracteristicilor procesorului pe care s-au efectuat experimentele:</t>
  </si>
  <si>
    <t>Procesor: AMD Ryzen 5 4500U</t>
  </si>
  <si>
    <t>Frecventa de baza: 2.38 GHz</t>
  </si>
  <si>
    <t>Frecventa in turbo pana la: 4.0 GHz</t>
  </si>
  <si>
    <t>Numar core-uri: 6</t>
  </si>
  <si>
    <t>Numar threaduri-uri: 6</t>
  </si>
  <si>
    <t>Instructiuni pe intregi: 31,409 Mops/Sec</t>
  </si>
  <si>
    <t>Instructiuni in virgula mobila: 22,132 Mops/Sec</t>
  </si>
  <si>
    <t>Exercitiile 1 si 2 din laboratorul 2:</t>
  </si>
  <si>
    <t>Exercitiul 1:</t>
  </si>
  <si>
    <t>Measurement number</t>
  </si>
  <si>
    <t>CPUID execution time (clock cycles)</t>
  </si>
  <si>
    <t>Average time</t>
  </si>
  <si>
    <t>ADD (reg)</t>
  </si>
  <si>
    <t>ADD (var)</t>
  </si>
  <si>
    <t>MULL</t>
  </si>
  <si>
    <t>FDIV</t>
  </si>
  <si>
    <t xml:space="preserve"> Average time:</t>
  </si>
  <si>
    <t>FSUB</t>
  </si>
  <si>
    <t>Exercitiul 2:</t>
  </si>
  <si>
    <t>Measurment number</t>
  </si>
  <si>
    <t>Average time:</t>
  </si>
  <si>
    <t>rdtsc time (clock cycles)</t>
  </si>
  <si>
    <t>clock time (clock cycles)</t>
  </si>
  <si>
    <t>static array</t>
  </si>
  <si>
    <t>dynamic array</t>
  </si>
  <si>
    <t>Array length</t>
  </si>
  <si>
    <t>Initial sort time (clock cycles)</t>
  </si>
  <si>
    <t>Optimized sort time (clock cycles)</t>
  </si>
  <si>
    <t>Array length (static)</t>
  </si>
  <si>
    <t>Array length (dynamic)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</si>
</sst>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"/>
      <family val="2"/>
    </font>
    <font>
      <sz val="14"/>
      <color rgb="FF1D2125"/>
      <name val="Aptos"/>
      <family val="2"/>
    </font>
    <font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49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L1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3.39E-4</c:v>
                </c:pt>
                <c:pt idx="1">
                  <c:v>9.3099999999999997E-4</c:v>
                </c:pt>
                <c:pt idx="2">
                  <c:v>7.1699999999999997E-4</c:v>
                </c:pt>
                <c:pt idx="3">
                  <c:v>8.7500000000000002E-4</c:v>
                </c:pt>
                <c:pt idx="4">
                  <c:v>9.8200000000000002E-4</c:v>
                </c:pt>
                <c:pt idx="5">
                  <c:v>1.619E-3</c:v>
                </c:pt>
                <c:pt idx="6">
                  <c:v>2.5469999999999998E-3</c:v>
                </c:pt>
                <c:pt idx="7">
                  <c:v>4.1099999999999999E-3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6-4155-9E0D-80D2B423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26319"/>
        <c:axId val="1004127279"/>
      </c:lineChart>
      <c:catAx>
        <c:axId val="10041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7279"/>
        <c:crosses val="autoZero"/>
        <c:auto val="1"/>
        <c:lblAlgn val="ctr"/>
        <c:lblOffset val="100"/>
        <c:noMultiLvlLbl val="0"/>
      </c:catAx>
      <c:valAx>
        <c:axId val="10041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L2 =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2.1196E-2</c:v>
                </c:pt>
                <c:pt idx="1">
                  <c:v>2.2474999999999998E-2</c:v>
                </c:pt>
                <c:pt idx="2">
                  <c:v>1.7304E-2</c:v>
                </c:pt>
                <c:pt idx="3">
                  <c:v>9.8729999999999998E-3</c:v>
                </c:pt>
                <c:pt idx="4">
                  <c:v>8.9899999999999997E-3</c:v>
                </c:pt>
                <c:pt idx="5">
                  <c:v>5.9439999999999996E-3</c:v>
                </c:pt>
                <c:pt idx="6">
                  <c:v>5.8300000000000001E-3</c:v>
                </c:pt>
                <c:pt idx="7">
                  <c:v>6.5900000000000004E-3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469F-A301-6BF641F3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21519"/>
        <c:axId val="1004123439"/>
      </c:lineChart>
      <c:catAx>
        <c:axId val="1004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3439"/>
        <c:crosses val="autoZero"/>
        <c:auto val="1"/>
        <c:lblAlgn val="ctr"/>
        <c:lblOffset val="100"/>
        <c:noMultiLvlLbl val="0"/>
      </c:catAx>
      <c:valAx>
        <c:axId val="10041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L3 =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1.6973689999999999</c:v>
                </c:pt>
                <c:pt idx="1">
                  <c:v>1.690939</c:v>
                </c:pt>
                <c:pt idx="2">
                  <c:v>1.2431129999999999</c:v>
                </c:pt>
                <c:pt idx="3">
                  <c:v>0.719306</c:v>
                </c:pt>
                <c:pt idx="4">
                  <c:v>0.41775099999999998</c:v>
                </c:pt>
                <c:pt idx="5">
                  <c:v>0.38223099999999999</c:v>
                </c:pt>
                <c:pt idx="6">
                  <c:v>0.33331</c:v>
                </c:pt>
                <c:pt idx="7">
                  <c:v>0.29216900000000001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BD5-A45D-E3C00950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32207"/>
        <c:axId val="1228132687"/>
      </c:lineChart>
      <c:catAx>
        <c:axId val="12281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2687"/>
        <c:crosses val="autoZero"/>
        <c:auto val="1"/>
        <c:lblAlgn val="ctr"/>
        <c:lblOffset val="100"/>
        <c:noMultiLvlLbl val="0"/>
      </c:catAx>
      <c:valAx>
        <c:axId val="12281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L4 = 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137.45626300000001</c:v>
                </c:pt>
                <c:pt idx="1">
                  <c:v>137.73522</c:v>
                </c:pt>
                <c:pt idx="2">
                  <c:v>101.572126</c:v>
                </c:pt>
                <c:pt idx="3">
                  <c:v>58.628366999999997</c:v>
                </c:pt>
                <c:pt idx="4">
                  <c:v>34.238872000000001</c:v>
                </c:pt>
                <c:pt idx="5">
                  <c:v>26.898425</c:v>
                </c:pt>
                <c:pt idx="6">
                  <c:v>24.401052</c:v>
                </c:pt>
                <c:pt idx="7">
                  <c:v>23.706883000000001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7-4B9F-A098-23068B94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32559"/>
        <c:axId val="1004131599"/>
      </c:lineChart>
      <c:catAx>
        <c:axId val="10041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1599"/>
        <c:crosses val="autoZero"/>
        <c:auto val="1"/>
        <c:lblAlgn val="ctr"/>
        <c:lblOffset val="100"/>
        <c:noMultiLvlLbl val="0"/>
      </c:catAx>
      <c:valAx>
        <c:axId val="1004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L5 = 2000000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531.28732400000001</c:v>
                </c:pt>
                <c:pt idx="1">
                  <c:v>526.97610499999996</c:v>
                </c:pt>
                <c:pt idx="2">
                  <c:v>387.08233000000001</c:v>
                </c:pt>
                <c:pt idx="3">
                  <c:v>223.34913</c:v>
                </c:pt>
                <c:pt idx="4">
                  <c:v>130.54602700000001</c:v>
                </c:pt>
                <c:pt idx="5">
                  <c:v>101.70299</c:v>
                </c:pt>
                <c:pt idx="6">
                  <c:v>92.577094000000002</c:v>
                </c:pt>
                <c:pt idx="7">
                  <c:v>90.531712999999996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F28-8AA6-1C3E142C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30639"/>
        <c:axId val="1004130159"/>
      </c:lineChart>
      <c:catAx>
        <c:axId val="10041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0159"/>
        <c:crosses val="autoZero"/>
        <c:auto val="1"/>
        <c:lblAlgn val="ctr"/>
        <c:lblOffset val="100"/>
        <c:noMultiLvlLbl val="0"/>
      </c:catAx>
      <c:valAx>
        <c:axId val="10041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40</xdr:row>
      <xdr:rowOff>6350</xdr:rowOff>
    </xdr:from>
    <xdr:to>
      <xdr:col>8</xdr:col>
      <xdr:colOff>193675</xdr:colOff>
      <xdr:row>54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F229A-8373-E105-A3DF-8E259664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60</xdr:row>
      <xdr:rowOff>0</xdr:rowOff>
    </xdr:from>
    <xdr:to>
      <xdr:col>8</xdr:col>
      <xdr:colOff>200025</xdr:colOff>
      <xdr:row>74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DE2E2-41D0-A6FD-0BCE-17AF7263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511175</xdr:colOff>
      <xdr:row>81</xdr:row>
      <xdr:rowOff>171450</xdr:rowOff>
    </xdr:from>
    <xdr:to>
      <xdr:col>8</xdr:col>
      <xdr:colOff>206375</xdr:colOff>
      <xdr:row>96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D6B2B0-A2C1-2194-33F2-F5DD1748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511175</xdr:colOff>
      <xdr:row>102</xdr:row>
      <xdr:rowOff>12700</xdr:rowOff>
    </xdr:from>
    <xdr:to>
      <xdr:col>8</xdr:col>
      <xdr:colOff>206375</xdr:colOff>
      <xdr:row>116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E67E5-301C-658E-3F6C-EFF68CFF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530225</xdr:colOff>
      <xdr:row>123</xdr:row>
      <xdr:rowOff>171450</xdr:rowOff>
    </xdr:from>
    <xdr:to>
      <xdr:col>8</xdr:col>
      <xdr:colOff>225425</xdr:colOff>
      <xdr:row>138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A1055-3D1D-7E36-D7CB-53DE69C5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260351</xdr:colOff>
      <xdr:row>1</xdr:row>
      <xdr:rowOff>120650</xdr:rowOff>
    </xdr:from>
    <xdr:to>
      <xdr:col>5</xdr:col>
      <xdr:colOff>209550</xdr:colOff>
      <xdr:row>17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C2774-3C51-FA6E-F819-D504D8E4F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351" y="304800"/>
          <a:ext cx="2997199" cy="2942066"/>
        </a:xfrm>
        <a:prstGeom prst="rect">
          <a:avLst/>
        </a:prstGeom>
      </xdr:spPr>
    </xdr:pic>
    <xdr:clientData/>
  </xdr:twoCellAnchor>
  <xdr:twoCellAnchor editAs="oneCell">
    <xdr:from>
      <xdr:col>5</xdr:col>
      <xdr:colOff>577850</xdr:colOff>
      <xdr:row>1</xdr:row>
      <xdr:rowOff>165101</xdr:rowOff>
    </xdr:from>
    <xdr:to>
      <xdr:col>8</xdr:col>
      <xdr:colOff>596900</xdr:colOff>
      <xdr:row>10</xdr:row>
      <xdr:rowOff>107951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86B02C-E482-7082-046B-4571DCD9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25850" y="400051"/>
          <a:ext cx="184785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0B70-FD92-48AC-B906-80C36613CDF1}">
  <dimension ref="A1:R196"/>
  <sheetViews>
    <sheetView tabSelected="1" topLeftCell="H181" workbookViewId="0">
      <selection activeCell="K202" sqref="K202"/>
    </sheetView>
  </sheetViews>
  <sheetFormatPr defaultRowHeight="14.5" x14ac:dyDescent="0.35"/>
  <cols>
    <col min="1" max="16384" width="8.7265625" style="7"/>
  </cols>
  <sheetData>
    <row r="1" spans="1:6" s="10" customFormat="1" ht="18.5" x14ac:dyDescent="0.45">
      <c r="A1" s="9" t="s">
        <v>23</v>
      </c>
      <c r="B1" s="9"/>
      <c r="C1" s="9"/>
      <c r="D1" s="9"/>
      <c r="E1" s="9"/>
      <c r="F1" s="9"/>
    </row>
    <row r="20" spans="1:9" x14ac:dyDescent="0.35">
      <c r="A20" s="7" t="s">
        <v>24</v>
      </c>
    </row>
    <row r="21" spans="1:9" x14ac:dyDescent="0.35">
      <c r="A21" s="7" t="s">
        <v>25</v>
      </c>
    </row>
    <row r="22" spans="1:9" x14ac:dyDescent="0.35">
      <c r="A22" s="7" t="s">
        <v>26</v>
      </c>
    </row>
    <row r="23" spans="1:9" x14ac:dyDescent="0.35">
      <c r="A23" s="7" t="s">
        <v>27</v>
      </c>
    </row>
    <row r="24" spans="1:9" x14ac:dyDescent="0.35">
      <c r="A24" s="7" t="s">
        <v>28</v>
      </c>
    </row>
    <row r="25" spans="1:9" x14ac:dyDescent="0.35">
      <c r="A25" s="7" t="s">
        <v>29</v>
      </c>
    </row>
    <row r="26" spans="1:9" x14ac:dyDescent="0.35">
      <c r="A26" s="7" t="s">
        <v>30</v>
      </c>
    </row>
    <row r="28" spans="1:9" s="13" customFormat="1" ht="18.5" x14ac:dyDescent="0.45">
      <c r="A28" s="13" t="s">
        <v>22</v>
      </c>
    </row>
    <row r="29" spans="1:9" ht="15" thickBot="1" x14ac:dyDescent="0.4"/>
    <row r="30" spans="1:9" ht="26.5" thickBot="1" x14ac:dyDescent="0.4">
      <c r="A30" s="1" t="s">
        <v>0</v>
      </c>
      <c r="B30" s="26" t="s">
        <v>1</v>
      </c>
      <c r="C30" s="27"/>
      <c r="D30" s="27"/>
      <c r="E30" s="27"/>
      <c r="F30" s="27"/>
      <c r="G30" s="27"/>
      <c r="H30" s="27"/>
      <c r="I30" s="28"/>
    </row>
    <row r="31" spans="1:9" ht="26.5" thickBot="1" x14ac:dyDescent="0.4">
      <c r="A31" s="2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8</v>
      </c>
      <c r="H31" s="3" t="s">
        <v>9</v>
      </c>
      <c r="I31" s="3" t="s">
        <v>10</v>
      </c>
    </row>
    <row r="32" spans="1:9" ht="15" thickBot="1" x14ac:dyDescent="0.4">
      <c r="A32" s="2" t="s">
        <v>11</v>
      </c>
      <c r="B32" s="3">
        <v>3.39E-4</v>
      </c>
      <c r="C32" s="3">
        <v>9.3099999999999997E-4</v>
      </c>
      <c r="D32" s="3">
        <v>7.1699999999999997E-4</v>
      </c>
      <c r="E32" s="3">
        <v>8.7500000000000002E-4</v>
      </c>
      <c r="F32" s="3">
        <v>9.8200000000000002E-4</v>
      </c>
      <c r="G32" s="3">
        <v>1.619E-3</v>
      </c>
      <c r="H32" s="3">
        <v>2.5469999999999998E-3</v>
      </c>
      <c r="I32" s="3">
        <v>4.1099999999999999E-3</v>
      </c>
    </row>
    <row r="33" spans="1:9" ht="26.5" thickBot="1" x14ac:dyDescent="0.4">
      <c r="A33" s="2" t="s">
        <v>12</v>
      </c>
      <c r="B33" s="3">
        <v>2.1196E-2</v>
      </c>
      <c r="C33" s="3">
        <v>2.2474999999999998E-2</v>
      </c>
      <c r="D33" s="3">
        <v>1.7304E-2</v>
      </c>
      <c r="E33" s="3">
        <v>9.8729999999999998E-3</v>
      </c>
      <c r="F33" s="3">
        <v>8.9899999999999997E-3</v>
      </c>
      <c r="G33" s="3">
        <v>5.9439999999999996E-3</v>
      </c>
      <c r="H33" s="3">
        <v>5.8300000000000001E-3</v>
      </c>
      <c r="I33" s="3">
        <v>6.5900000000000004E-3</v>
      </c>
    </row>
    <row r="34" spans="1:9" ht="26.5" thickBot="1" x14ac:dyDescent="0.4">
      <c r="A34" s="2" t="s">
        <v>13</v>
      </c>
      <c r="B34" s="3">
        <v>1.6973689999999999</v>
      </c>
      <c r="C34" s="3">
        <v>1.690939</v>
      </c>
      <c r="D34" s="3">
        <v>1.2431129999999999</v>
      </c>
      <c r="E34" s="3">
        <v>0.719306</v>
      </c>
      <c r="F34" s="3">
        <v>0.41775099999999998</v>
      </c>
      <c r="G34" s="3">
        <v>0.38223099999999999</v>
      </c>
      <c r="H34" s="3">
        <v>0.33331</v>
      </c>
      <c r="I34" s="3">
        <v>0.29216900000000001</v>
      </c>
    </row>
    <row r="35" spans="1:9" ht="26.5" thickBot="1" x14ac:dyDescent="0.4">
      <c r="A35" s="2" t="s">
        <v>14</v>
      </c>
      <c r="B35" s="3">
        <v>137.45626300000001</v>
      </c>
      <c r="C35" s="3">
        <v>137.73522</v>
      </c>
      <c r="D35" s="3">
        <v>101.572126</v>
      </c>
      <c r="E35" s="3">
        <v>58.628366999999997</v>
      </c>
      <c r="F35" s="3">
        <v>34.238872000000001</v>
      </c>
      <c r="G35" s="3">
        <v>26.898425</v>
      </c>
      <c r="H35" s="3">
        <v>24.401052</v>
      </c>
      <c r="I35" s="3">
        <v>23.706883000000001</v>
      </c>
    </row>
    <row r="36" spans="1:9" ht="26.5" thickBot="1" x14ac:dyDescent="0.4">
      <c r="A36" s="2" t="s">
        <v>15</v>
      </c>
      <c r="B36" s="3">
        <v>531.28732400000001</v>
      </c>
      <c r="C36" s="3">
        <v>526.97610499999996</v>
      </c>
      <c r="D36" s="3">
        <v>387.08233000000001</v>
      </c>
      <c r="E36" s="3">
        <v>223.34913</v>
      </c>
      <c r="F36" s="3">
        <v>130.54602700000001</v>
      </c>
      <c r="G36" s="3">
        <v>101.70299</v>
      </c>
      <c r="H36" s="3">
        <v>92.577094000000002</v>
      </c>
      <c r="I36" s="3">
        <v>90.531712999999996</v>
      </c>
    </row>
    <row r="37" spans="1:9" x14ac:dyDescent="0.3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5">
      <c r="A39" s="4"/>
      <c r="B39" s="4"/>
      <c r="C39" s="4"/>
      <c r="D39" s="4"/>
      <c r="E39" s="4"/>
      <c r="F39" s="4"/>
      <c r="G39" s="4"/>
      <c r="H39" s="4"/>
      <c r="I39" s="4"/>
    </row>
    <row r="58" spans="1:10" ht="40.5" customHeight="1" x14ac:dyDescent="0.35">
      <c r="A58" s="25" t="s">
        <v>16</v>
      </c>
      <c r="B58" s="25"/>
      <c r="C58" s="25"/>
      <c r="D58" s="25"/>
      <c r="E58" s="25"/>
      <c r="F58" s="25"/>
      <c r="G58" s="25"/>
      <c r="H58" s="25"/>
      <c r="I58" s="25"/>
      <c r="J58" s="25"/>
    </row>
    <row r="78" spans="1:10" ht="28.5" customHeight="1" x14ac:dyDescent="0.35">
      <c r="A78" s="25" t="s">
        <v>17</v>
      </c>
      <c r="B78" s="25"/>
      <c r="C78" s="25"/>
      <c r="D78" s="25"/>
      <c r="E78" s="25"/>
      <c r="F78" s="25"/>
      <c r="G78" s="25"/>
      <c r="H78" s="25"/>
      <c r="I78" s="25"/>
      <c r="J78" s="25"/>
    </row>
    <row r="100" spans="1:10" ht="29.5" customHeight="1" x14ac:dyDescent="0.35">
      <c r="A100" s="25" t="s">
        <v>18</v>
      </c>
      <c r="B100" s="25"/>
      <c r="C100" s="25"/>
      <c r="D100" s="25"/>
      <c r="E100" s="25"/>
      <c r="F100" s="25"/>
      <c r="G100" s="25"/>
      <c r="H100" s="25"/>
      <c r="I100" s="25"/>
      <c r="J100" s="25"/>
    </row>
    <row r="120" spans="1:10" ht="29.5" customHeight="1" x14ac:dyDescent="0.35">
      <c r="A120" s="25" t="s">
        <v>19</v>
      </c>
      <c r="B120" s="25"/>
      <c r="C120" s="25"/>
      <c r="D120" s="25"/>
      <c r="E120" s="25"/>
      <c r="F120" s="25"/>
      <c r="G120" s="25"/>
      <c r="H120" s="25"/>
      <c r="I120" s="25"/>
      <c r="J120" s="25"/>
    </row>
    <row r="142" spans="1:10" ht="28.5" customHeight="1" x14ac:dyDescent="0.35">
      <c r="A142" s="25" t="s">
        <v>20</v>
      </c>
      <c r="B142" s="25"/>
      <c r="C142" s="25"/>
      <c r="D142" s="25"/>
      <c r="E142" s="25"/>
      <c r="F142" s="25"/>
      <c r="G142" s="25"/>
      <c r="H142" s="25"/>
      <c r="I142" s="25"/>
      <c r="J142" s="25"/>
    </row>
    <row r="145" spans="1:10" ht="73.5" customHeight="1" x14ac:dyDescent="0.35">
      <c r="A145" s="25" t="s">
        <v>21</v>
      </c>
      <c r="B145" s="25"/>
      <c r="C145" s="25"/>
      <c r="D145" s="25"/>
      <c r="E145" s="25"/>
      <c r="F145" s="25"/>
      <c r="G145" s="25"/>
      <c r="H145" s="25"/>
      <c r="I145" s="25"/>
      <c r="J145" s="25"/>
    </row>
    <row r="150" spans="1:10" s="13" customFormat="1" ht="18.5" x14ac:dyDescent="0.45">
      <c r="A150" s="13" t="s">
        <v>31</v>
      </c>
    </row>
    <row r="152" spans="1:10" x14ac:dyDescent="0.35">
      <c r="A152" s="7" t="s">
        <v>32</v>
      </c>
    </row>
    <row r="154" spans="1:10" ht="31" customHeight="1" x14ac:dyDescent="0.35">
      <c r="A154" s="23" t="s">
        <v>33</v>
      </c>
      <c r="B154" s="24"/>
      <c r="C154" s="23" t="s">
        <v>34</v>
      </c>
      <c r="D154" s="24"/>
    </row>
    <row r="155" spans="1:10" x14ac:dyDescent="0.35">
      <c r="A155" s="14">
        <v>1</v>
      </c>
      <c r="B155" s="15"/>
      <c r="C155" s="14">
        <v>1306</v>
      </c>
      <c r="D155" s="15"/>
    </row>
    <row r="156" spans="1:10" x14ac:dyDescent="0.35">
      <c r="A156" s="14">
        <v>2</v>
      </c>
      <c r="B156" s="15"/>
      <c r="C156" s="14">
        <v>1282</v>
      </c>
      <c r="D156" s="15"/>
    </row>
    <row r="157" spans="1:10" x14ac:dyDescent="0.35">
      <c r="A157" s="14">
        <v>3</v>
      </c>
      <c r="B157" s="15"/>
      <c r="C157" s="14">
        <v>1307</v>
      </c>
      <c r="D157" s="15"/>
    </row>
    <row r="158" spans="1:10" x14ac:dyDescent="0.35">
      <c r="A158" s="14">
        <v>4</v>
      </c>
      <c r="B158" s="15"/>
      <c r="C158" s="14">
        <v>1306</v>
      </c>
      <c r="D158" s="15"/>
    </row>
    <row r="159" spans="1:10" x14ac:dyDescent="0.35">
      <c r="A159" s="14">
        <v>5</v>
      </c>
      <c r="B159" s="15"/>
      <c r="C159" s="14">
        <v>1330</v>
      </c>
      <c r="D159" s="15"/>
    </row>
    <row r="160" spans="1:10" x14ac:dyDescent="0.35">
      <c r="A160" s="14">
        <v>6</v>
      </c>
      <c r="B160" s="15"/>
      <c r="C160" s="14">
        <v>1306</v>
      </c>
      <c r="D160" s="15"/>
    </row>
    <row r="161" spans="1:7" x14ac:dyDescent="0.35">
      <c r="A161" s="14">
        <v>7</v>
      </c>
      <c r="B161" s="15"/>
      <c r="C161" s="14">
        <v>1353</v>
      </c>
      <c r="D161" s="15"/>
    </row>
    <row r="162" spans="1:7" x14ac:dyDescent="0.35">
      <c r="A162" s="14">
        <v>8</v>
      </c>
      <c r="B162" s="15"/>
      <c r="C162" s="14">
        <v>1330</v>
      </c>
      <c r="D162" s="15"/>
    </row>
    <row r="163" spans="1:7" x14ac:dyDescent="0.35">
      <c r="A163" s="14">
        <v>9</v>
      </c>
      <c r="B163" s="15"/>
      <c r="C163" s="14">
        <v>1520</v>
      </c>
      <c r="D163" s="15"/>
    </row>
    <row r="164" spans="1:7" x14ac:dyDescent="0.35">
      <c r="A164" s="14">
        <v>10</v>
      </c>
      <c r="B164" s="15"/>
      <c r="C164" s="14">
        <v>1306</v>
      </c>
      <c r="D164" s="15"/>
    </row>
    <row r="165" spans="1:7" x14ac:dyDescent="0.35">
      <c r="A165" s="14" t="s">
        <v>35</v>
      </c>
      <c r="B165" s="15"/>
      <c r="C165" s="14">
        <f>AVERAGE(C155:D164)</f>
        <v>1334.6</v>
      </c>
      <c r="D165" s="15"/>
    </row>
    <row r="166" spans="1:7" x14ac:dyDescent="0.35">
      <c r="A166" s="14"/>
      <c r="B166" s="15"/>
      <c r="C166" s="14"/>
      <c r="D166" s="15"/>
    </row>
    <row r="169" spans="1:7" ht="43.5" customHeight="1" x14ac:dyDescent="0.35">
      <c r="A169" s="22" t="s">
        <v>33</v>
      </c>
      <c r="B169" s="22"/>
      <c r="C169" s="5" t="s">
        <v>36</v>
      </c>
      <c r="D169" s="5" t="s">
        <v>37</v>
      </c>
      <c r="E169" s="5" t="s">
        <v>38</v>
      </c>
      <c r="F169" s="5" t="s">
        <v>39</v>
      </c>
      <c r="G169" s="5" t="s">
        <v>41</v>
      </c>
    </row>
    <row r="170" spans="1:7" x14ac:dyDescent="0.35">
      <c r="A170" s="14">
        <v>1</v>
      </c>
      <c r="B170" s="15"/>
      <c r="C170" s="5">
        <v>25</v>
      </c>
      <c r="D170" s="5">
        <v>0</v>
      </c>
      <c r="E170" s="5">
        <v>47</v>
      </c>
      <c r="F170" s="5">
        <v>95</v>
      </c>
      <c r="G170" s="5">
        <v>95</v>
      </c>
    </row>
    <row r="171" spans="1:7" x14ac:dyDescent="0.35">
      <c r="A171" s="14">
        <v>2</v>
      </c>
      <c r="B171" s="15"/>
      <c r="C171" s="5">
        <v>24</v>
      </c>
      <c r="D171" s="5">
        <v>24</v>
      </c>
      <c r="E171" s="5">
        <v>48</v>
      </c>
      <c r="F171" s="5">
        <v>96</v>
      </c>
      <c r="G171" s="5">
        <v>13300</v>
      </c>
    </row>
    <row r="172" spans="1:7" x14ac:dyDescent="0.35">
      <c r="A172" s="14">
        <v>3</v>
      </c>
      <c r="B172" s="15"/>
      <c r="C172" s="5">
        <v>0</v>
      </c>
      <c r="D172" s="5">
        <v>0</v>
      </c>
      <c r="E172" s="5">
        <v>48</v>
      </c>
      <c r="F172" s="5">
        <v>94</v>
      </c>
      <c r="G172" s="5">
        <v>72</v>
      </c>
    </row>
    <row r="173" spans="1:7" x14ac:dyDescent="0.35">
      <c r="A173" s="14">
        <v>4</v>
      </c>
      <c r="B173" s="15"/>
      <c r="C173" s="5">
        <v>24</v>
      </c>
      <c r="D173" s="5">
        <v>23</v>
      </c>
      <c r="E173" s="5">
        <v>71</v>
      </c>
      <c r="F173" s="5">
        <v>72</v>
      </c>
      <c r="G173" s="5">
        <v>96</v>
      </c>
    </row>
    <row r="174" spans="1:7" x14ac:dyDescent="0.35">
      <c r="A174" s="14">
        <v>5</v>
      </c>
      <c r="B174" s="15"/>
      <c r="C174" s="5">
        <v>190</v>
      </c>
      <c r="D174" s="5">
        <v>0</v>
      </c>
      <c r="E174" s="5">
        <v>0</v>
      </c>
      <c r="F174" s="5">
        <v>95</v>
      </c>
      <c r="G174" s="5">
        <v>95</v>
      </c>
    </row>
    <row r="175" spans="1:7" x14ac:dyDescent="0.35">
      <c r="A175" s="14" t="s">
        <v>40</v>
      </c>
      <c r="B175" s="15"/>
      <c r="C175" s="5">
        <f>AVERAGE(C170:C174)</f>
        <v>52.6</v>
      </c>
      <c r="D175" s="5">
        <f t="shared" ref="D175:G175" si="0">AVERAGE(D170:D174)</f>
        <v>9.4</v>
      </c>
      <c r="E175" s="5">
        <f t="shared" si="0"/>
        <v>42.8</v>
      </c>
      <c r="F175" s="5">
        <f t="shared" si="0"/>
        <v>90.4</v>
      </c>
      <c r="G175" s="5">
        <f t="shared" si="0"/>
        <v>2731.6</v>
      </c>
    </row>
    <row r="178" spans="1:18" x14ac:dyDescent="0.35">
      <c r="A178" s="7" t="s">
        <v>42</v>
      </c>
    </row>
    <row r="179" spans="1:18" ht="9.5" customHeight="1" x14ac:dyDescent="0.35"/>
    <row r="180" spans="1:18" ht="30.5" customHeight="1" x14ac:dyDescent="0.35">
      <c r="A180" s="18" t="s">
        <v>43</v>
      </c>
      <c r="B180" s="19"/>
      <c r="C180" s="11" t="s">
        <v>45</v>
      </c>
      <c r="D180" s="12"/>
      <c r="E180" s="11" t="s">
        <v>46</v>
      </c>
      <c r="F180" s="12"/>
    </row>
    <row r="181" spans="1:18" ht="42.5" customHeight="1" x14ac:dyDescent="0.35">
      <c r="A181" s="20"/>
      <c r="B181" s="21"/>
      <c r="C181" s="8" t="s">
        <v>47</v>
      </c>
      <c r="D181" s="8" t="s">
        <v>48</v>
      </c>
      <c r="E181" s="8" t="s">
        <v>47</v>
      </c>
      <c r="F181" s="8" t="s">
        <v>48</v>
      </c>
    </row>
    <row r="182" spans="1:18" x14ac:dyDescent="0.35">
      <c r="A182" s="14">
        <v>1</v>
      </c>
      <c r="B182" s="15"/>
      <c r="C182" s="5">
        <v>47</v>
      </c>
      <c r="D182" s="5">
        <v>32181</v>
      </c>
      <c r="E182" s="6">
        <v>0</v>
      </c>
      <c r="F182" s="5">
        <v>0</v>
      </c>
    </row>
    <row r="183" spans="1:18" x14ac:dyDescent="0.35">
      <c r="A183" s="14">
        <v>2</v>
      </c>
      <c r="B183" s="15"/>
      <c r="C183" s="5">
        <v>23</v>
      </c>
      <c r="D183" s="5">
        <v>32490</v>
      </c>
      <c r="E183" s="6">
        <v>0</v>
      </c>
      <c r="F183" s="5">
        <v>0</v>
      </c>
    </row>
    <row r="184" spans="1:18" x14ac:dyDescent="0.35">
      <c r="A184" s="14">
        <v>3</v>
      </c>
      <c r="B184" s="15"/>
      <c r="C184" s="5">
        <v>48</v>
      </c>
      <c r="D184" s="5">
        <v>33440</v>
      </c>
      <c r="E184" s="6">
        <v>0</v>
      </c>
      <c r="F184" s="5">
        <v>0</v>
      </c>
    </row>
    <row r="185" spans="1:18" x14ac:dyDescent="0.35">
      <c r="A185" s="14">
        <v>4</v>
      </c>
      <c r="B185" s="15"/>
      <c r="C185" s="5">
        <v>23</v>
      </c>
      <c r="D185" s="5">
        <v>31279</v>
      </c>
      <c r="E185" s="6">
        <v>0</v>
      </c>
      <c r="F185" s="5">
        <v>0</v>
      </c>
    </row>
    <row r="186" spans="1:18" x14ac:dyDescent="0.35">
      <c r="A186" s="14">
        <v>5</v>
      </c>
      <c r="B186" s="15"/>
      <c r="C186" s="5">
        <v>47</v>
      </c>
      <c r="D186" s="5">
        <v>31991</v>
      </c>
      <c r="E186" s="6">
        <v>0</v>
      </c>
      <c r="F186" s="5">
        <v>0</v>
      </c>
    </row>
    <row r="187" spans="1:18" x14ac:dyDescent="0.35">
      <c r="A187" s="17" t="s">
        <v>44</v>
      </c>
      <c r="B187" s="17"/>
      <c r="C187" s="5">
        <f>AVERAGE(C182:C186)</f>
        <v>37.6</v>
      </c>
      <c r="D187" s="5">
        <f t="shared" ref="D187:F187" si="1">AVERAGE(D182:D186)</f>
        <v>32276.2</v>
      </c>
      <c r="E187" s="5">
        <f t="shared" si="1"/>
        <v>0</v>
      </c>
      <c r="F187" s="5">
        <f>AVERAGE(F182:F186)</f>
        <v>0</v>
      </c>
    </row>
    <row r="188" spans="1:18" x14ac:dyDescent="0.35">
      <c r="A188" s="16"/>
      <c r="B188" s="16"/>
    </row>
    <row r="189" spans="1:18" ht="31.5" customHeight="1" x14ac:dyDescent="0.35">
      <c r="A189" s="30" t="s">
        <v>49</v>
      </c>
      <c r="B189" s="11" t="s">
        <v>50</v>
      </c>
      <c r="C189" s="12"/>
      <c r="D189" s="11" t="s">
        <v>51</v>
      </c>
      <c r="E189" s="12"/>
      <c r="F189" s="29"/>
      <c r="G189" s="29"/>
    </row>
    <row r="190" spans="1:18" ht="29" customHeight="1" x14ac:dyDescent="0.35">
      <c r="A190" s="31"/>
      <c r="B190" s="8" t="s">
        <v>47</v>
      </c>
      <c r="C190" s="8" t="s">
        <v>48</v>
      </c>
      <c r="D190" s="8" t="s">
        <v>47</v>
      </c>
      <c r="E190" s="8" t="s">
        <v>48</v>
      </c>
      <c r="F190" s="29"/>
      <c r="G190" s="29"/>
      <c r="K190" s="33" t="s">
        <v>52</v>
      </c>
      <c r="L190" s="33" t="s">
        <v>50</v>
      </c>
      <c r="M190" s="33" t="s">
        <v>51</v>
      </c>
      <c r="N190" s="34"/>
      <c r="P190" s="22" t="s">
        <v>53</v>
      </c>
      <c r="Q190" s="22" t="s">
        <v>50</v>
      </c>
      <c r="R190" s="22" t="s">
        <v>51</v>
      </c>
    </row>
    <row r="191" spans="1:18" ht="29" customHeight="1" x14ac:dyDescent="0.35">
      <c r="A191" s="5">
        <v>100</v>
      </c>
      <c r="B191" s="5">
        <v>23</v>
      </c>
      <c r="C191" s="5">
        <v>33416</v>
      </c>
      <c r="D191" s="5">
        <v>24510</v>
      </c>
      <c r="E191" s="5">
        <v>22634</v>
      </c>
      <c r="F191" s="29"/>
      <c r="G191" s="29"/>
      <c r="K191" s="33"/>
      <c r="L191" s="33"/>
      <c r="M191" s="33"/>
      <c r="P191" s="22"/>
      <c r="Q191" s="22"/>
      <c r="R191" s="22"/>
    </row>
    <row r="192" spans="1:18" x14ac:dyDescent="0.35">
      <c r="A192" s="5">
        <v>500</v>
      </c>
      <c r="B192" s="5">
        <v>24</v>
      </c>
      <c r="C192" s="5">
        <v>847186</v>
      </c>
      <c r="D192" s="5">
        <v>131718</v>
      </c>
      <c r="E192" s="5">
        <v>135114</v>
      </c>
      <c r="F192" s="29"/>
      <c r="G192" s="29"/>
      <c r="K192" s="32">
        <v>100</v>
      </c>
      <c r="L192" s="5">
        <v>23</v>
      </c>
      <c r="M192" s="5">
        <v>24510</v>
      </c>
      <c r="P192" s="5">
        <v>100</v>
      </c>
      <c r="Q192" s="5">
        <v>33416</v>
      </c>
      <c r="R192" s="5">
        <v>22634</v>
      </c>
    </row>
    <row r="193" spans="1:18" x14ac:dyDescent="0.35">
      <c r="A193" s="5">
        <v>1000</v>
      </c>
      <c r="B193" s="5">
        <v>47</v>
      </c>
      <c r="C193" s="5">
        <v>4201661</v>
      </c>
      <c r="D193" s="5">
        <v>315210</v>
      </c>
      <c r="E193" s="5">
        <v>348697</v>
      </c>
      <c r="F193" s="29"/>
      <c r="G193" s="29"/>
      <c r="K193" s="32">
        <v>500</v>
      </c>
      <c r="L193" s="5">
        <v>24</v>
      </c>
      <c r="M193" s="5">
        <v>131718</v>
      </c>
      <c r="P193" s="5">
        <v>500</v>
      </c>
      <c r="Q193" s="5">
        <v>847186</v>
      </c>
      <c r="R193" s="5">
        <v>135114</v>
      </c>
    </row>
    <row r="194" spans="1:18" x14ac:dyDescent="0.35">
      <c r="A194" s="5">
        <v>5000</v>
      </c>
      <c r="B194" s="5">
        <v>48</v>
      </c>
      <c r="C194" s="5">
        <v>107726674</v>
      </c>
      <c r="D194" s="5">
        <v>1878078</v>
      </c>
      <c r="E194" s="5">
        <v>1893327</v>
      </c>
      <c r="F194" s="29"/>
      <c r="G194" s="29"/>
      <c r="K194" s="32">
        <v>1000</v>
      </c>
      <c r="L194" s="5">
        <v>47</v>
      </c>
      <c r="M194" s="5">
        <v>315210</v>
      </c>
      <c r="P194" s="5">
        <v>1000</v>
      </c>
      <c r="Q194" s="5">
        <v>4201661</v>
      </c>
      <c r="R194" s="5">
        <v>348697</v>
      </c>
    </row>
    <row r="195" spans="1:18" x14ac:dyDescent="0.35">
      <c r="A195" s="5">
        <v>10000</v>
      </c>
      <c r="B195" s="5">
        <v>47</v>
      </c>
      <c r="C195" s="5">
        <v>399759073</v>
      </c>
      <c r="D195" s="5">
        <v>7247240</v>
      </c>
      <c r="E195" s="5">
        <v>4438340</v>
      </c>
      <c r="F195" s="29"/>
      <c r="G195" s="29"/>
      <c r="K195" s="32">
        <v>5000</v>
      </c>
      <c r="L195" s="5">
        <v>48</v>
      </c>
      <c r="M195" s="5">
        <v>1878078</v>
      </c>
      <c r="P195" s="5">
        <v>5000</v>
      </c>
      <c r="Q195" s="5">
        <v>107726674</v>
      </c>
      <c r="R195" s="5">
        <v>1893327</v>
      </c>
    </row>
    <row r="196" spans="1:18" x14ac:dyDescent="0.35">
      <c r="K196" s="32">
        <v>10000</v>
      </c>
      <c r="L196" s="5">
        <v>47</v>
      </c>
      <c r="M196" s="5">
        <v>7247240</v>
      </c>
      <c r="P196" s="5">
        <v>10000</v>
      </c>
      <c r="Q196" s="5">
        <v>399759073</v>
      </c>
      <c r="R196" s="5">
        <v>4438340</v>
      </c>
    </row>
  </sheetData>
  <mergeCells count="61">
    <mergeCell ref="P190:P191"/>
    <mergeCell ref="Q190:Q191"/>
    <mergeCell ref="R190:R191"/>
    <mergeCell ref="A189:A190"/>
    <mergeCell ref="B189:C189"/>
    <mergeCell ref="D189:E189"/>
    <mergeCell ref="K190:K191"/>
    <mergeCell ref="L190:L191"/>
    <mergeCell ref="M190:M191"/>
    <mergeCell ref="A142:J142"/>
    <mergeCell ref="A145:J145"/>
    <mergeCell ref="B30:I30"/>
    <mergeCell ref="A58:J58"/>
    <mergeCell ref="A78:J78"/>
    <mergeCell ref="A100:J100"/>
    <mergeCell ref="A120:J120"/>
    <mergeCell ref="A154:B154"/>
    <mergeCell ref="A155:B155"/>
    <mergeCell ref="A156:B156"/>
    <mergeCell ref="A158:B158"/>
    <mergeCell ref="A157:B157"/>
    <mergeCell ref="A159:B159"/>
    <mergeCell ref="A160:B160"/>
    <mergeCell ref="A161:B161"/>
    <mergeCell ref="A162:B162"/>
    <mergeCell ref="A163:B163"/>
    <mergeCell ref="C162:D162"/>
    <mergeCell ref="C163:D163"/>
    <mergeCell ref="C164:D164"/>
    <mergeCell ref="C165:D165"/>
    <mergeCell ref="C166:D166"/>
    <mergeCell ref="C157:D157"/>
    <mergeCell ref="C158:D158"/>
    <mergeCell ref="C159:D159"/>
    <mergeCell ref="C160:D160"/>
    <mergeCell ref="C161:D161"/>
    <mergeCell ref="A185:B185"/>
    <mergeCell ref="A186:B186"/>
    <mergeCell ref="A188:B188"/>
    <mergeCell ref="A187:B187"/>
    <mergeCell ref="A174:B174"/>
    <mergeCell ref="A175:B175"/>
    <mergeCell ref="A180:B181"/>
    <mergeCell ref="A182:B182"/>
    <mergeCell ref="A183:B183"/>
    <mergeCell ref="C180:D180"/>
    <mergeCell ref="E180:F180"/>
    <mergeCell ref="A28:XFD28"/>
    <mergeCell ref="A150:XFD150"/>
    <mergeCell ref="A184:B184"/>
    <mergeCell ref="A169:B169"/>
    <mergeCell ref="A170:B170"/>
    <mergeCell ref="A171:B171"/>
    <mergeCell ref="A172:B172"/>
    <mergeCell ref="A173:B173"/>
    <mergeCell ref="A164:B164"/>
    <mergeCell ref="A165:B165"/>
    <mergeCell ref="A166:B166"/>
    <mergeCell ref="C154:D154"/>
    <mergeCell ref="C155:D155"/>
    <mergeCell ref="C156:D1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Marius Simina</dc:creator>
  <cp:lastModifiedBy>Dan Marius Simina</cp:lastModifiedBy>
  <cp:lastPrinted>2024-10-04T09:49:29Z</cp:lastPrinted>
  <dcterms:created xsi:type="dcterms:W3CDTF">2024-10-03T18:12:37Z</dcterms:created>
  <dcterms:modified xsi:type="dcterms:W3CDTF">2024-10-10T20:19:34Z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2024-10-03T18:13:59Z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4a666aba-b496-494a-90ce-e3f7f3996393</vt:lpwstr>
  </property>
  <property fmtid="{D5CDD505-2E9C-101B-9397-08002B2CF9AE}" pid="8" name="MSIP_Label_5b58b62f-6f94-46bd-8089-18e64b0a9abb_ContentBits">
    <vt:lpwstr>0</vt:lpwstr>
  </property>
</Properties>
</file>