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Documents\ETS\Projet de recherche\EpauleFDK\Application\Validation\EpauleFDK\Output\"/>
    </mc:Choice>
  </mc:AlternateContent>
  <xr:revisionPtr revIDLastSave="0" documentId="13_ncr:1_{FDC4FC7F-9FB2-409F-B47F-B89642F0206D}" xr6:coauthVersionLast="47" xr6:coauthVersionMax="47" xr10:uidLastSave="{00000000-0000-0000-0000-000000000000}"/>
  <bookViews>
    <workbookView xWindow="-120" yWindow="-120" windowWidth="29040" windowHeight="15840" activeTab="2" xr2:uid="{6B65E6B5-42E8-400E-AE08-D3B4B15C4A67}"/>
  </bookViews>
  <sheets>
    <sheet name="Data Martha" sheetId="2" r:id="rId1"/>
    <sheet name="My Data" sheetId="1" r:id="rId2"/>
    <sheet name="Grap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1" l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<sst xmlns="http://schemas.openxmlformats.org/spreadsheetml/2006/main" count="67" uniqueCount="24">
  <si>
    <t>Elevation angle</t>
  </si>
  <si>
    <t>Force</t>
  </si>
  <si>
    <t>F1</t>
  </si>
  <si>
    <t>F2</t>
  </si>
  <si>
    <t>F3</t>
  </si>
  <si>
    <t>Force Totale</t>
  </si>
  <si>
    <t>Dan Case 1 - Normal CSA</t>
  </si>
  <si>
    <t>Dan Case 2 - large CSA with extended lateral acromion</t>
  </si>
  <si>
    <t>Dan Case 3 - large CSA with upward gleniod tilt</t>
  </si>
  <si>
    <t>Dan Case 4 - Normal CSA with extended lateral acromion and downward glenoid tilt</t>
  </si>
  <si>
    <t>Dan Case 5 - Normal CSA with shorten lateral acromion and upward tilt</t>
  </si>
  <si>
    <t>Series0</t>
  </si>
  <si>
    <t>AXIS0</t>
  </si>
  <si>
    <t>OUTPUT</t>
  </si>
  <si>
    <t>Main.Study.Output.Model.BodyModel.Right.ShoulderArm.Jnt.ProtheseContact.Fmaster</t>
  </si>
  <si>
    <t>Main.Study.Output.rotD</t>
  </si>
  <si>
    <t>Case 1  Dan : 6,8° up, no scaling or morphing at all</t>
  </si>
  <si>
    <t xml:space="preserve"> </t>
  </si>
  <si>
    <t>Marta - Case 2 - large CSA with extended lateral acromion</t>
  </si>
  <si>
    <t>Marta - Case 1 - Normal CSA</t>
  </si>
  <si>
    <t>Marta - Case 3 - large CSA with upward gleniod tilt</t>
  </si>
  <si>
    <t>Marta - Case 4 - Normal CSA with extended lateral acromion and downward glenoid tilt</t>
  </si>
  <si>
    <t>Marta - Case 5 - Normal CSA with shorten lateral acromion and upward tilt</t>
  </si>
  <si>
    <t>Case 3  Dan : 18,28° up, no scaling or morphing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</si>
</sst>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7" xfId="0" applyNumberFormat="1" applyBorder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de contact - Étude Martha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Martha'!$A$1:$B$1</c:f>
              <c:strCache>
                <c:ptCount val="1"/>
                <c:pt idx="0">
                  <c:v>Marta - Case 1 - Normal CSA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Martha'!$A$3:$A$44</c:f>
              <c:numCache>
                <c:formatCode>General</c:formatCode>
                <c:ptCount val="42"/>
                <c:pt idx="0">
                  <c:v>15.1173184357541</c:v>
                </c:pt>
                <c:pt idx="1">
                  <c:v>17.932960893854698</c:v>
                </c:pt>
                <c:pt idx="2">
                  <c:v>19.927374301675901</c:v>
                </c:pt>
                <c:pt idx="3">
                  <c:v>22.625698324022299</c:v>
                </c:pt>
                <c:pt idx="4">
                  <c:v>24.854748603351901</c:v>
                </c:pt>
                <c:pt idx="5">
                  <c:v>26.8491620111731</c:v>
                </c:pt>
                <c:pt idx="6">
                  <c:v>28.843575418994401</c:v>
                </c:pt>
                <c:pt idx="7">
                  <c:v>30.251396648044601</c:v>
                </c:pt>
                <c:pt idx="8">
                  <c:v>32.480446927374302</c:v>
                </c:pt>
                <c:pt idx="9">
                  <c:v>34.357541899441301</c:v>
                </c:pt>
                <c:pt idx="10">
                  <c:v>36.5865921787709</c:v>
                </c:pt>
                <c:pt idx="11">
                  <c:v>38.346368715083798</c:v>
                </c:pt>
                <c:pt idx="12">
                  <c:v>40.106145251396597</c:v>
                </c:pt>
                <c:pt idx="13">
                  <c:v>42.921787709497202</c:v>
                </c:pt>
                <c:pt idx="14">
                  <c:v>45.268156424581001</c:v>
                </c:pt>
                <c:pt idx="15">
                  <c:v>47.614525139664799</c:v>
                </c:pt>
                <c:pt idx="16">
                  <c:v>49.960893854748598</c:v>
                </c:pt>
                <c:pt idx="17">
                  <c:v>52.659217877094903</c:v>
                </c:pt>
                <c:pt idx="18">
                  <c:v>55.474860335195501</c:v>
                </c:pt>
                <c:pt idx="19">
                  <c:v>57.938547486033499</c:v>
                </c:pt>
                <c:pt idx="20">
                  <c:v>60.284916201117298</c:v>
                </c:pt>
                <c:pt idx="21">
                  <c:v>63.217877094972003</c:v>
                </c:pt>
                <c:pt idx="22">
                  <c:v>66.385474860335194</c:v>
                </c:pt>
                <c:pt idx="23">
                  <c:v>70.139664804469206</c:v>
                </c:pt>
                <c:pt idx="24">
                  <c:v>73.424581005586504</c:v>
                </c:pt>
                <c:pt idx="25">
                  <c:v>76.709497206703901</c:v>
                </c:pt>
                <c:pt idx="26">
                  <c:v>80.111731843575399</c:v>
                </c:pt>
                <c:pt idx="27">
                  <c:v>83.748603351955296</c:v>
                </c:pt>
                <c:pt idx="28">
                  <c:v>87.150837988826794</c:v>
                </c:pt>
                <c:pt idx="29">
                  <c:v>90.201117318435706</c:v>
                </c:pt>
                <c:pt idx="30">
                  <c:v>92.782122905027904</c:v>
                </c:pt>
                <c:pt idx="31">
                  <c:v>95.715083798882603</c:v>
                </c:pt>
                <c:pt idx="32">
                  <c:v>98.178770949720601</c:v>
                </c:pt>
                <c:pt idx="33">
                  <c:v>100.173184357541</c:v>
                </c:pt>
                <c:pt idx="34">
                  <c:v>102.636871508379</c:v>
                </c:pt>
                <c:pt idx="35">
                  <c:v>105.569832402234</c:v>
                </c:pt>
                <c:pt idx="36">
                  <c:v>108.26815642458099</c:v>
                </c:pt>
                <c:pt idx="37">
                  <c:v>110.14525139664801</c:v>
                </c:pt>
                <c:pt idx="38">
                  <c:v>112.491620111731</c:v>
                </c:pt>
                <c:pt idx="39">
                  <c:v>114.95530726256899</c:v>
                </c:pt>
                <c:pt idx="40">
                  <c:v>117.067039106145</c:v>
                </c:pt>
                <c:pt idx="41">
                  <c:v>120</c:v>
                </c:pt>
              </c:numCache>
            </c:numRef>
          </c:xVal>
          <c:yVal>
            <c:numRef>
              <c:f>'Data Martha'!$B$3:$B$44</c:f>
              <c:numCache>
                <c:formatCode>General</c:formatCode>
                <c:ptCount val="42"/>
                <c:pt idx="0">
                  <c:v>93.593314763231206</c:v>
                </c:pt>
                <c:pt idx="1">
                  <c:v>106.96378830083501</c:v>
                </c:pt>
                <c:pt idx="2">
                  <c:v>116.99164345403899</c:v>
                </c:pt>
                <c:pt idx="3">
                  <c:v>131.19777158774301</c:v>
                </c:pt>
                <c:pt idx="4">
                  <c:v>143.73259052924701</c:v>
                </c:pt>
                <c:pt idx="5">
                  <c:v>155.43175487465101</c:v>
                </c:pt>
                <c:pt idx="6">
                  <c:v>167.966573816156</c:v>
                </c:pt>
                <c:pt idx="7">
                  <c:v>175.48746518105801</c:v>
                </c:pt>
                <c:pt idx="8">
                  <c:v>188.85793871866201</c:v>
                </c:pt>
                <c:pt idx="9">
                  <c:v>200.55710306406601</c:v>
                </c:pt>
                <c:pt idx="10">
                  <c:v>213.92757660167101</c:v>
                </c:pt>
                <c:pt idx="11">
                  <c:v>225.62674094707501</c:v>
                </c:pt>
                <c:pt idx="12">
                  <c:v>233.98328690807799</c:v>
                </c:pt>
                <c:pt idx="13">
                  <c:v>251.53203342618301</c:v>
                </c:pt>
                <c:pt idx="14">
                  <c:v>264.90250696378803</c:v>
                </c:pt>
                <c:pt idx="15">
                  <c:v>276.601671309192</c:v>
                </c:pt>
                <c:pt idx="16">
                  <c:v>288.30083565459603</c:v>
                </c:pt>
                <c:pt idx="17">
                  <c:v>301.6713091922</c:v>
                </c:pt>
                <c:pt idx="18">
                  <c:v>315.04178272980499</c:v>
                </c:pt>
                <c:pt idx="19">
                  <c:v>325.069637883008</c:v>
                </c:pt>
                <c:pt idx="20">
                  <c:v>334.26183844011098</c:v>
                </c:pt>
                <c:pt idx="21">
                  <c:v>344.28969359331398</c:v>
                </c:pt>
                <c:pt idx="22">
                  <c:v>352.64623955431699</c:v>
                </c:pt>
                <c:pt idx="23">
                  <c:v>363.50974930362099</c:v>
                </c:pt>
                <c:pt idx="24">
                  <c:v>372.70194986072403</c:v>
                </c:pt>
                <c:pt idx="25">
                  <c:v>380.22284122562598</c:v>
                </c:pt>
                <c:pt idx="26">
                  <c:v>386.90807799442899</c:v>
                </c:pt>
                <c:pt idx="27">
                  <c:v>395.26462395543098</c:v>
                </c:pt>
                <c:pt idx="28">
                  <c:v>401.94986072423399</c:v>
                </c:pt>
                <c:pt idx="29">
                  <c:v>407.79944289693498</c:v>
                </c:pt>
                <c:pt idx="30">
                  <c:v>413.64902506963699</c:v>
                </c:pt>
                <c:pt idx="31">
                  <c:v>418.66295264623898</c:v>
                </c:pt>
                <c:pt idx="32">
                  <c:v>422.84122562674099</c:v>
                </c:pt>
                <c:pt idx="33">
                  <c:v>427.01949860724199</c:v>
                </c:pt>
                <c:pt idx="34">
                  <c:v>435.37604456824499</c:v>
                </c:pt>
                <c:pt idx="35">
                  <c:v>446.23955431754803</c:v>
                </c:pt>
                <c:pt idx="36">
                  <c:v>457.938718662952</c:v>
                </c:pt>
                <c:pt idx="37">
                  <c:v>469.63788300835603</c:v>
                </c:pt>
                <c:pt idx="38">
                  <c:v>482.17270194986003</c:v>
                </c:pt>
                <c:pt idx="39">
                  <c:v>498.88579387186599</c:v>
                </c:pt>
                <c:pt idx="40">
                  <c:v>516.43454038997197</c:v>
                </c:pt>
                <c:pt idx="41">
                  <c:v>534.81894150417804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C-4B4F-9FA3-6840C323B4F8}"/>
            </c:ext>
          </c:extLst>
        </c:ser>
        <c:ser>
          <c:idx val="1"/>
          <c:order val="1"/>
          <c:tx>
            <c:strRef>
              <c:f>'Data Martha'!$C$1:$D$1</c:f>
              <c:strCache>
                <c:ptCount val="1"/>
                <c:pt idx="0">
                  <c:v>Marta - Case 2 - large CSA with extended lateral acromion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Martha'!$C$3:$C$36</c:f>
              <c:numCache>
                <c:formatCode>General</c:formatCode>
                <c:ptCount val="34"/>
                <c:pt idx="0">
                  <c:v>15</c:v>
                </c:pt>
                <c:pt idx="1">
                  <c:v>17.229050279329599</c:v>
                </c:pt>
                <c:pt idx="2">
                  <c:v>19.927374301675901</c:v>
                </c:pt>
                <c:pt idx="3">
                  <c:v>23.212290502793198</c:v>
                </c:pt>
                <c:pt idx="4">
                  <c:v>26.3798882681564</c:v>
                </c:pt>
                <c:pt idx="5">
                  <c:v>30.251396648044601</c:v>
                </c:pt>
                <c:pt idx="6">
                  <c:v>33.184357541899402</c:v>
                </c:pt>
                <c:pt idx="7">
                  <c:v>36.1173184357541</c:v>
                </c:pt>
                <c:pt idx="8">
                  <c:v>39.988826815642398</c:v>
                </c:pt>
                <c:pt idx="9">
                  <c:v>42.687150837988803</c:v>
                </c:pt>
                <c:pt idx="10">
                  <c:v>45.972067039106101</c:v>
                </c:pt>
                <c:pt idx="11">
                  <c:v>49.843575418994398</c:v>
                </c:pt>
                <c:pt idx="12">
                  <c:v>53.597765363128403</c:v>
                </c:pt>
                <c:pt idx="13">
                  <c:v>57.7039106145251</c:v>
                </c:pt>
                <c:pt idx="14">
                  <c:v>60.284916201117298</c:v>
                </c:pt>
                <c:pt idx="15">
                  <c:v>63.921787709497202</c:v>
                </c:pt>
                <c:pt idx="16">
                  <c:v>66.972067039106093</c:v>
                </c:pt>
                <c:pt idx="17">
                  <c:v>70.139664804469206</c:v>
                </c:pt>
                <c:pt idx="18">
                  <c:v>72.955307262569804</c:v>
                </c:pt>
                <c:pt idx="19">
                  <c:v>76.826815642458101</c:v>
                </c:pt>
                <c:pt idx="20">
                  <c:v>79.994413407821199</c:v>
                </c:pt>
                <c:pt idx="21">
                  <c:v>83.865921787709496</c:v>
                </c:pt>
                <c:pt idx="22">
                  <c:v>87.385474860335194</c:v>
                </c:pt>
                <c:pt idx="23">
                  <c:v>90.318435754189906</c:v>
                </c:pt>
                <c:pt idx="24">
                  <c:v>93.837988826815604</c:v>
                </c:pt>
                <c:pt idx="25">
                  <c:v>97.357541899441301</c:v>
                </c:pt>
                <c:pt idx="26">
                  <c:v>100.290502793296</c:v>
                </c:pt>
                <c:pt idx="27">
                  <c:v>104.631284916201</c:v>
                </c:pt>
                <c:pt idx="28">
                  <c:v>107.446927374301</c:v>
                </c:pt>
                <c:pt idx="29">
                  <c:v>110.027932960893</c:v>
                </c:pt>
                <c:pt idx="30">
                  <c:v>112.84357541899401</c:v>
                </c:pt>
                <c:pt idx="31">
                  <c:v>115.30726256983201</c:v>
                </c:pt>
                <c:pt idx="32">
                  <c:v>117.536312849162</c:v>
                </c:pt>
                <c:pt idx="33">
                  <c:v>120</c:v>
                </c:pt>
              </c:numCache>
            </c:numRef>
          </c:xVal>
          <c:yVal>
            <c:numRef>
              <c:f>'Data Martha'!$D$3:$D$36</c:f>
              <c:numCache>
                <c:formatCode>General</c:formatCode>
                <c:ptCount val="34"/>
                <c:pt idx="0">
                  <c:v>68.523676880222794</c:v>
                </c:pt>
                <c:pt idx="1">
                  <c:v>76.044568245125305</c:v>
                </c:pt>
                <c:pt idx="2">
                  <c:v>86.908077994428893</c:v>
                </c:pt>
                <c:pt idx="3">
                  <c:v>99.442896935933106</c:v>
                </c:pt>
                <c:pt idx="4">
                  <c:v>113.64902506963701</c:v>
                </c:pt>
                <c:pt idx="5">
                  <c:v>128.69080779944201</c:v>
                </c:pt>
                <c:pt idx="6">
                  <c:v>144.568245125348</c:v>
                </c:pt>
                <c:pt idx="7">
                  <c:v>157.103064066852</c:v>
                </c:pt>
                <c:pt idx="8">
                  <c:v>175.48746518105801</c:v>
                </c:pt>
                <c:pt idx="9">
                  <c:v>187.18662952646201</c:v>
                </c:pt>
                <c:pt idx="10">
                  <c:v>200.55710306406601</c:v>
                </c:pt>
                <c:pt idx="11">
                  <c:v>218.105849582172</c:v>
                </c:pt>
                <c:pt idx="12">
                  <c:v>233.14763231197699</c:v>
                </c:pt>
                <c:pt idx="13">
                  <c:v>249.86072423398301</c:v>
                </c:pt>
                <c:pt idx="14">
                  <c:v>258.21727019498599</c:v>
                </c:pt>
                <c:pt idx="15">
                  <c:v>271.58774373259001</c:v>
                </c:pt>
                <c:pt idx="16">
                  <c:v>281.61559888579302</c:v>
                </c:pt>
                <c:pt idx="17">
                  <c:v>290.807799442896</c:v>
                </c:pt>
                <c:pt idx="18">
                  <c:v>300</c:v>
                </c:pt>
                <c:pt idx="19">
                  <c:v>311.69916434540301</c:v>
                </c:pt>
                <c:pt idx="20">
                  <c:v>321.72701949860698</c:v>
                </c:pt>
                <c:pt idx="21">
                  <c:v>335.933147632312</c:v>
                </c:pt>
                <c:pt idx="22">
                  <c:v>346.79665738161498</c:v>
                </c:pt>
                <c:pt idx="23">
                  <c:v>356.82451253481798</c:v>
                </c:pt>
                <c:pt idx="24">
                  <c:v>369.35933147632301</c:v>
                </c:pt>
                <c:pt idx="25">
                  <c:v>377.71587743732499</c:v>
                </c:pt>
                <c:pt idx="26">
                  <c:v>385.23676880222803</c:v>
                </c:pt>
                <c:pt idx="27">
                  <c:v>400.27855153203302</c:v>
                </c:pt>
                <c:pt idx="28">
                  <c:v>412.81337047353702</c:v>
                </c:pt>
                <c:pt idx="29">
                  <c:v>424.51253481894099</c:v>
                </c:pt>
                <c:pt idx="30">
                  <c:v>442.06128133704698</c:v>
                </c:pt>
                <c:pt idx="31">
                  <c:v>457.938718662952</c:v>
                </c:pt>
                <c:pt idx="32">
                  <c:v>473.81615598885799</c:v>
                </c:pt>
                <c:pt idx="33">
                  <c:v>489.69359331476301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C-4B4F-9FA3-6840C323B4F8}"/>
            </c:ext>
          </c:extLst>
        </c:ser>
        <c:ser>
          <c:idx val="2"/>
          <c:order val="2"/>
          <c:tx>
            <c:strRef>
              <c:f>'Data Martha'!$E$1:$F$1</c:f>
              <c:strCache>
                <c:ptCount val="1"/>
                <c:pt idx="0">
                  <c:v>Marta - Case 3 - large CSA with upward gleniod tilt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'Data Martha'!$E$3:$E$38</c:f>
              <c:numCache>
                <c:formatCode>General</c:formatCode>
                <c:ptCount val="36"/>
                <c:pt idx="0">
                  <c:v>15.1173184357541</c:v>
                </c:pt>
                <c:pt idx="1">
                  <c:v>17.463687150837899</c:v>
                </c:pt>
                <c:pt idx="2">
                  <c:v>19.927374301675901</c:v>
                </c:pt>
                <c:pt idx="3">
                  <c:v>23.094972067039102</c:v>
                </c:pt>
                <c:pt idx="4">
                  <c:v>26.966480446927299</c:v>
                </c:pt>
                <c:pt idx="5">
                  <c:v>30.1340782122905</c:v>
                </c:pt>
                <c:pt idx="6">
                  <c:v>32.245810055865903</c:v>
                </c:pt>
                <c:pt idx="7">
                  <c:v>34.592178770949701</c:v>
                </c:pt>
                <c:pt idx="8">
                  <c:v>37.877094972066999</c:v>
                </c:pt>
                <c:pt idx="9">
                  <c:v>40.106145251396597</c:v>
                </c:pt>
                <c:pt idx="10">
                  <c:v>42.569832402234603</c:v>
                </c:pt>
                <c:pt idx="11">
                  <c:v>45.385474860335101</c:v>
                </c:pt>
                <c:pt idx="12">
                  <c:v>47.7318435754189</c:v>
                </c:pt>
                <c:pt idx="13">
                  <c:v>50.195530726256898</c:v>
                </c:pt>
                <c:pt idx="14">
                  <c:v>53.715083798882603</c:v>
                </c:pt>
                <c:pt idx="15">
                  <c:v>57.1173184357541</c:v>
                </c:pt>
                <c:pt idx="16">
                  <c:v>60.284916201117298</c:v>
                </c:pt>
                <c:pt idx="17">
                  <c:v>64.156424581005496</c:v>
                </c:pt>
                <c:pt idx="18">
                  <c:v>67.675977653631193</c:v>
                </c:pt>
                <c:pt idx="19">
                  <c:v>70.139664804469206</c:v>
                </c:pt>
                <c:pt idx="20">
                  <c:v>74.128491620111703</c:v>
                </c:pt>
                <c:pt idx="21">
                  <c:v>77.7653631284916</c:v>
                </c:pt>
                <c:pt idx="22">
                  <c:v>80.111731843575399</c:v>
                </c:pt>
                <c:pt idx="23">
                  <c:v>84.921787709497195</c:v>
                </c:pt>
                <c:pt idx="24">
                  <c:v>88.324022346368693</c:v>
                </c:pt>
                <c:pt idx="25">
                  <c:v>90.083798882681506</c:v>
                </c:pt>
                <c:pt idx="26">
                  <c:v>93.837988826815604</c:v>
                </c:pt>
                <c:pt idx="27">
                  <c:v>97.357541899441301</c:v>
                </c:pt>
                <c:pt idx="28">
                  <c:v>100.055865921787</c:v>
                </c:pt>
                <c:pt idx="29">
                  <c:v>103.810055865921</c:v>
                </c:pt>
                <c:pt idx="30">
                  <c:v>108.26815642458099</c:v>
                </c:pt>
                <c:pt idx="31">
                  <c:v>110.027932960893</c:v>
                </c:pt>
                <c:pt idx="32">
                  <c:v>112.25698324022299</c:v>
                </c:pt>
                <c:pt idx="33">
                  <c:v>115.54189944133999</c:v>
                </c:pt>
                <c:pt idx="34">
                  <c:v>117.888268156424</c:v>
                </c:pt>
                <c:pt idx="35">
                  <c:v>120</c:v>
                </c:pt>
              </c:numCache>
            </c:numRef>
          </c:xVal>
          <c:yVal>
            <c:numRef>
              <c:f>'Data Martha'!$F$3:$F$38</c:f>
              <c:numCache>
                <c:formatCode>General</c:formatCode>
                <c:ptCount val="36"/>
                <c:pt idx="0">
                  <c:v>96.935933147632298</c:v>
                </c:pt>
                <c:pt idx="1">
                  <c:v>109.470752089136</c:v>
                </c:pt>
                <c:pt idx="2">
                  <c:v>122.84122562674</c:v>
                </c:pt>
                <c:pt idx="3">
                  <c:v>142.89693593314701</c:v>
                </c:pt>
                <c:pt idx="4">
                  <c:v>167.966573816156</c:v>
                </c:pt>
                <c:pt idx="5">
                  <c:v>188.85793871866201</c:v>
                </c:pt>
                <c:pt idx="6">
                  <c:v>202.22841225626701</c:v>
                </c:pt>
                <c:pt idx="7">
                  <c:v>218.105849582172</c:v>
                </c:pt>
                <c:pt idx="8">
                  <c:v>240.66852367688</c:v>
                </c:pt>
                <c:pt idx="9">
                  <c:v>254.874651810584</c:v>
                </c:pt>
                <c:pt idx="10">
                  <c:v>268.24512534818899</c:v>
                </c:pt>
                <c:pt idx="11">
                  <c:v>285.79387186629498</c:v>
                </c:pt>
                <c:pt idx="12">
                  <c:v>300</c:v>
                </c:pt>
                <c:pt idx="13">
                  <c:v>313.37047353760403</c:v>
                </c:pt>
                <c:pt idx="14">
                  <c:v>333.42618384401101</c:v>
                </c:pt>
                <c:pt idx="15">
                  <c:v>351.81058495821702</c:v>
                </c:pt>
                <c:pt idx="16">
                  <c:v>368.52367688022201</c:v>
                </c:pt>
                <c:pt idx="17">
                  <c:v>385.23676880222803</c:v>
                </c:pt>
                <c:pt idx="18">
                  <c:v>399.44289693593299</c:v>
                </c:pt>
                <c:pt idx="19">
                  <c:v>408.63509749303603</c:v>
                </c:pt>
                <c:pt idx="20">
                  <c:v>422.00557103064</c:v>
                </c:pt>
                <c:pt idx="21">
                  <c:v>432.03342618384403</c:v>
                </c:pt>
                <c:pt idx="22">
                  <c:v>440.38997214484601</c:v>
                </c:pt>
                <c:pt idx="23">
                  <c:v>454.59610027855098</c:v>
                </c:pt>
                <c:pt idx="24">
                  <c:v>466.29526462395501</c:v>
                </c:pt>
                <c:pt idx="25">
                  <c:v>471.30919220055699</c:v>
                </c:pt>
                <c:pt idx="26">
                  <c:v>480.50139275766003</c:v>
                </c:pt>
                <c:pt idx="27">
                  <c:v>489.69359331476301</c:v>
                </c:pt>
                <c:pt idx="28">
                  <c:v>496.37883008356499</c:v>
                </c:pt>
                <c:pt idx="29">
                  <c:v>502.22841225626701</c:v>
                </c:pt>
                <c:pt idx="30">
                  <c:v>513.09192200557095</c:v>
                </c:pt>
                <c:pt idx="31">
                  <c:v>518.10584958217203</c:v>
                </c:pt>
                <c:pt idx="32">
                  <c:v>523.95543175487398</c:v>
                </c:pt>
                <c:pt idx="33">
                  <c:v>535.65459610027801</c:v>
                </c:pt>
                <c:pt idx="34">
                  <c:v>548.18941504178201</c:v>
                </c:pt>
                <c:pt idx="35">
                  <c:v>558.21727019498599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C-4B4F-9FA3-6840C323B4F8}"/>
            </c:ext>
          </c:extLst>
        </c:ser>
        <c:ser>
          <c:idx val="3"/>
          <c:order val="3"/>
          <c:tx>
            <c:strRef>
              <c:f>'Data Martha'!$G$1:$H$1</c:f>
              <c:strCache>
                <c:ptCount val="1"/>
                <c:pt idx="0">
                  <c:v>Marta - Case 4 - Normal CSA with extended lateral acromion and downward glenoid tilt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 Martha'!$G$3:$G$42</c:f>
              <c:numCache>
                <c:formatCode>General</c:formatCode>
                <c:ptCount val="40"/>
                <c:pt idx="0">
                  <c:v>15</c:v>
                </c:pt>
                <c:pt idx="1">
                  <c:v>17.586786114221699</c:v>
                </c:pt>
                <c:pt idx="2">
                  <c:v>20.055991041433298</c:v>
                </c:pt>
                <c:pt idx="3">
                  <c:v>23.348264277715501</c:v>
                </c:pt>
                <c:pt idx="4">
                  <c:v>26.4053751399776</c:v>
                </c:pt>
                <c:pt idx="5">
                  <c:v>30.050391937290001</c:v>
                </c:pt>
                <c:pt idx="6">
                  <c:v>33.5778275475923</c:v>
                </c:pt>
                <c:pt idx="7">
                  <c:v>36.870100783874499</c:v>
                </c:pt>
                <c:pt idx="8">
                  <c:v>40.044792833146701</c:v>
                </c:pt>
                <c:pt idx="9">
                  <c:v>44.277715565509503</c:v>
                </c:pt>
                <c:pt idx="10">
                  <c:v>46.746920492721102</c:v>
                </c:pt>
                <c:pt idx="11">
                  <c:v>50.039193729003301</c:v>
                </c:pt>
                <c:pt idx="12">
                  <c:v>53.684210526315702</c:v>
                </c:pt>
                <c:pt idx="13">
                  <c:v>57.329227323628203</c:v>
                </c:pt>
                <c:pt idx="14">
                  <c:v>59.916013437849898</c:v>
                </c:pt>
                <c:pt idx="15">
                  <c:v>64.266517357222796</c:v>
                </c:pt>
                <c:pt idx="16">
                  <c:v>67.088465845464697</c:v>
                </c:pt>
                <c:pt idx="17">
                  <c:v>70.027995520716601</c:v>
                </c:pt>
                <c:pt idx="18">
                  <c:v>73.202687569988797</c:v>
                </c:pt>
                <c:pt idx="19">
                  <c:v>76.847704367301205</c:v>
                </c:pt>
                <c:pt idx="20">
                  <c:v>80.257558790593507</c:v>
                </c:pt>
                <c:pt idx="21">
                  <c:v>82.961926091825305</c:v>
                </c:pt>
                <c:pt idx="22">
                  <c:v>85.548712206047</c:v>
                </c:pt>
                <c:pt idx="23">
                  <c:v>88.135498320268695</c:v>
                </c:pt>
                <c:pt idx="24">
                  <c:v>90.134378499440004</c:v>
                </c:pt>
                <c:pt idx="25">
                  <c:v>93.544232922732306</c:v>
                </c:pt>
                <c:pt idx="26">
                  <c:v>97.894736842105203</c:v>
                </c:pt>
                <c:pt idx="27">
                  <c:v>100.363941769316</c:v>
                </c:pt>
                <c:pt idx="28">
                  <c:v>103.891377379619</c:v>
                </c:pt>
                <c:pt idx="29">
                  <c:v>106.47816349384</c:v>
                </c:pt>
                <c:pt idx="30">
                  <c:v>108.59462486002199</c:v>
                </c:pt>
                <c:pt idx="31">
                  <c:v>110.12318029115301</c:v>
                </c:pt>
                <c:pt idx="32">
                  <c:v>112.122060470324</c:v>
                </c:pt>
                <c:pt idx="33">
                  <c:v>114.238521836506</c:v>
                </c:pt>
                <c:pt idx="34">
                  <c:v>116.23740201567701</c:v>
                </c:pt>
                <c:pt idx="35">
                  <c:v>117.648376259798</c:v>
                </c:pt>
                <c:pt idx="36">
                  <c:v>118.824188129899</c:v>
                </c:pt>
                <c:pt idx="37">
                  <c:v>119.05935050391901</c:v>
                </c:pt>
                <c:pt idx="38">
                  <c:v>119.294512877939</c:v>
                </c:pt>
                <c:pt idx="39">
                  <c:v>120</c:v>
                </c:pt>
              </c:numCache>
            </c:numRef>
          </c:xVal>
          <c:yVal>
            <c:numRef>
              <c:f>'Data Martha'!$H$3:$H$42</c:f>
              <c:numCache>
                <c:formatCode>General</c:formatCode>
                <c:ptCount val="40"/>
                <c:pt idx="0">
                  <c:v>82.614742698191904</c:v>
                </c:pt>
                <c:pt idx="1">
                  <c:v>93.463143254520105</c:v>
                </c:pt>
                <c:pt idx="2">
                  <c:v>104.31154381084799</c:v>
                </c:pt>
                <c:pt idx="3">
                  <c:v>119.33240611961</c:v>
                </c:pt>
                <c:pt idx="4">
                  <c:v>136.02225312934601</c:v>
                </c:pt>
                <c:pt idx="5">
                  <c:v>152.712100139082</c:v>
                </c:pt>
                <c:pt idx="6">
                  <c:v>171.90542420027799</c:v>
                </c:pt>
                <c:pt idx="7">
                  <c:v>186.92628650904001</c:v>
                </c:pt>
                <c:pt idx="8">
                  <c:v>201.947148817802</c:v>
                </c:pt>
                <c:pt idx="9">
                  <c:v>221.97496522948501</c:v>
                </c:pt>
                <c:pt idx="10">
                  <c:v>231.15438108484</c:v>
                </c:pt>
                <c:pt idx="11">
                  <c:v>244.50625869262799</c:v>
                </c:pt>
                <c:pt idx="12">
                  <c:v>258.692628650904</c:v>
                </c:pt>
                <c:pt idx="13">
                  <c:v>270.37552155771903</c:v>
                </c:pt>
                <c:pt idx="14">
                  <c:v>277.88595271209999</c:v>
                </c:pt>
                <c:pt idx="15">
                  <c:v>289.56884561891502</c:v>
                </c:pt>
                <c:pt idx="16">
                  <c:v>299.58275382475603</c:v>
                </c:pt>
                <c:pt idx="17">
                  <c:v>308.76216968011101</c:v>
                </c:pt>
                <c:pt idx="18">
                  <c:v>318.77607788595202</c:v>
                </c:pt>
                <c:pt idx="19">
                  <c:v>329.62447844228001</c:v>
                </c:pt>
                <c:pt idx="20">
                  <c:v>341.30737134909498</c:v>
                </c:pt>
                <c:pt idx="21">
                  <c:v>351.32127955493701</c:v>
                </c:pt>
                <c:pt idx="22">
                  <c:v>361.33518776077801</c:v>
                </c:pt>
                <c:pt idx="23">
                  <c:v>370.514603616133</c:v>
                </c:pt>
                <c:pt idx="24">
                  <c:v>376.35605006954103</c:v>
                </c:pt>
                <c:pt idx="25">
                  <c:v>388.038942976356</c:v>
                </c:pt>
                <c:pt idx="26">
                  <c:v>401.39082058414402</c:v>
                </c:pt>
                <c:pt idx="27">
                  <c:v>410.57023643949901</c:v>
                </c:pt>
                <c:pt idx="28">
                  <c:v>423.08762169680102</c:v>
                </c:pt>
                <c:pt idx="29">
                  <c:v>435.60500695410201</c:v>
                </c:pt>
                <c:pt idx="30">
                  <c:v>449.79137691237798</c:v>
                </c:pt>
                <c:pt idx="31">
                  <c:v>458.13630041724599</c:v>
                </c:pt>
                <c:pt idx="32">
                  <c:v>472.322670375521</c:v>
                </c:pt>
                <c:pt idx="33">
                  <c:v>487.34353268428299</c:v>
                </c:pt>
                <c:pt idx="34">
                  <c:v>501.52990264255902</c:v>
                </c:pt>
                <c:pt idx="35">
                  <c:v>511.54381084840003</c:v>
                </c:pt>
                <c:pt idx="36">
                  <c:v>521.55771905424103</c:v>
                </c:pt>
                <c:pt idx="37">
                  <c:v>530.73713490959597</c:v>
                </c:pt>
                <c:pt idx="38">
                  <c:v>541.58553546592395</c:v>
                </c:pt>
                <c:pt idx="39">
                  <c:v>529.06815020862302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9C-4B4F-9FA3-6840C323B4F8}"/>
            </c:ext>
          </c:extLst>
        </c:ser>
        <c:ser>
          <c:idx val="4"/>
          <c:order val="4"/>
          <c:tx>
            <c:strRef>
              <c:f>'Data Martha'!$I$1:$J$1</c:f>
              <c:strCache>
                <c:ptCount val="1"/>
                <c:pt idx="0">
                  <c:v>Marta - Case 5 - Normal CSA with shorten lateral acromion and upward tilt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'Data Martha'!$I$3:$I$41</c:f>
              <c:numCache>
                <c:formatCode>General</c:formatCode>
                <c:ptCount val="39"/>
                <c:pt idx="0">
                  <c:v>15</c:v>
                </c:pt>
                <c:pt idx="1">
                  <c:v>18.057110862262</c:v>
                </c:pt>
                <c:pt idx="2">
                  <c:v>19.232922732362798</c:v>
                </c:pt>
                <c:pt idx="3">
                  <c:v>21.349384098544199</c:v>
                </c:pt>
                <c:pt idx="4">
                  <c:v>23.230683090705401</c:v>
                </c:pt>
                <c:pt idx="5">
                  <c:v>26.170212765957402</c:v>
                </c:pt>
                <c:pt idx="6">
                  <c:v>28.992161254199299</c:v>
                </c:pt>
                <c:pt idx="7">
                  <c:v>30.167973124300101</c:v>
                </c:pt>
                <c:pt idx="8">
                  <c:v>31.696528555431101</c:v>
                </c:pt>
                <c:pt idx="9">
                  <c:v>34.636058230682998</c:v>
                </c:pt>
                <c:pt idx="10">
                  <c:v>37.928331466965197</c:v>
                </c:pt>
                <c:pt idx="11">
                  <c:v>39.927211646136598</c:v>
                </c:pt>
                <c:pt idx="12">
                  <c:v>42.631578947368403</c:v>
                </c:pt>
                <c:pt idx="13">
                  <c:v>45.571108622620301</c:v>
                </c:pt>
                <c:pt idx="14">
                  <c:v>49.216125419932801</c:v>
                </c:pt>
                <c:pt idx="15">
                  <c:v>51.450167973124302</c:v>
                </c:pt>
                <c:pt idx="16">
                  <c:v>55.212765957446798</c:v>
                </c:pt>
                <c:pt idx="17">
                  <c:v>58.505039193728997</c:v>
                </c:pt>
                <c:pt idx="18">
                  <c:v>59.798432250839802</c:v>
                </c:pt>
                <c:pt idx="19">
                  <c:v>63.913773796192601</c:v>
                </c:pt>
                <c:pt idx="20">
                  <c:v>67.911534154535204</c:v>
                </c:pt>
                <c:pt idx="21">
                  <c:v>69.910414333706598</c:v>
                </c:pt>
                <c:pt idx="22">
                  <c:v>74.9664053751399</c:v>
                </c:pt>
                <c:pt idx="23">
                  <c:v>78.376259798432201</c:v>
                </c:pt>
                <c:pt idx="24">
                  <c:v>80.139977603583404</c:v>
                </c:pt>
                <c:pt idx="25">
                  <c:v>83.784994400895798</c:v>
                </c:pt>
                <c:pt idx="26">
                  <c:v>85.548712206047</c:v>
                </c:pt>
                <c:pt idx="27">
                  <c:v>88.840985442329199</c:v>
                </c:pt>
                <c:pt idx="28">
                  <c:v>91.427771556550894</c:v>
                </c:pt>
                <c:pt idx="29">
                  <c:v>95.072788353863302</c:v>
                </c:pt>
                <c:pt idx="30">
                  <c:v>98.600223964165707</c:v>
                </c:pt>
                <c:pt idx="31">
                  <c:v>100.12877939529599</c:v>
                </c:pt>
                <c:pt idx="32">
                  <c:v>104.244120940649</c:v>
                </c:pt>
                <c:pt idx="33">
                  <c:v>107.41881298992099</c:v>
                </c:pt>
                <c:pt idx="34">
                  <c:v>110.24076147816299</c:v>
                </c:pt>
                <c:pt idx="35">
                  <c:v>113.53303471444499</c:v>
                </c:pt>
                <c:pt idx="36">
                  <c:v>116.354983202687</c:v>
                </c:pt>
                <c:pt idx="37">
                  <c:v>117.88353863381801</c:v>
                </c:pt>
                <c:pt idx="38">
                  <c:v>119.882418812989</c:v>
                </c:pt>
              </c:numCache>
            </c:numRef>
          </c:xVal>
          <c:yVal>
            <c:numRef>
              <c:f>'Data Martha'!$J$3:$J$41</c:f>
              <c:numCache>
                <c:formatCode>General</c:formatCode>
                <c:ptCount val="39"/>
                <c:pt idx="0">
                  <c:v>103.477051460361</c:v>
                </c:pt>
                <c:pt idx="1">
                  <c:v>120.166898470097</c:v>
                </c:pt>
                <c:pt idx="2">
                  <c:v>126.84283727399099</c:v>
                </c:pt>
                <c:pt idx="3">
                  <c:v>138.52573018080599</c:v>
                </c:pt>
                <c:pt idx="4">
                  <c:v>150.20862308762099</c:v>
                </c:pt>
                <c:pt idx="5">
                  <c:v>166.89847009735701</c:v>
                </c:pt>
                <c:pt idx="6">
                  <c:v>185.25730180806599</c:v>
                </c:pt>
                <c:pt idx="7">
                  <c:v>193.602225312934</c:v>
                </c:pt>
                <c:pt idx="8">
                  <c:v>202.78164116828901</c:v>
                </c:pt>
                <c:pt idx="9">
                  <c:v>222.80945757997199</c:v>
                </c:pt>
                <c:pt idx="10">
                  <c:v>243.67176634214101</c:v>
                </c:pt>
                <c:pt idx="11">
                  <c:v>254.52016689846999</c:v>
                </c:pt>
                <c:pt idx="12">
                  <c:v>272.04450625869202</c:v>
                </c:pt>
                <c:pt idx="13">
                  <c:v>287.899860917941</c:v>
                </c:pt>
                <c:pt idx="14">
                  <c:v>307.92767732962398</c:v>
                </c:pt>
                <c:pt idx="15">
                  <c:v>318.77607788595202</c:v>
                </c:pt>
                <c:pt idx="16">
                  <c:v>340.47287899860902</c:v>
                </c:pt>
                <c:pt idx="17">
                  <c:v>353.82475660639699</c:v>
                </c:pt>
                <c:pt idx="18">
                  <c:v>361.33518776077801</c:v>
                </c:pt>
                <c:pt idx="19">
                  <c:v>378.02503477051403</c:v>
                </c:pt>
                <c:pt idx="20">
                  <c:v>393.04589707927602</c:v>
                </c:pt>
                <c:pt idx="21">
                  <c:v>399.72183588317102</c:v>
                </c:pt>
                <c:pt idx="22">
                  <c:v>415.57719054242</c:v>
                </c:pt>
                <c:pt idx="23">
                  <c:v>424.75660639777402</c:v>
                </c:pt>
                <c:pt idx="24">
                  <c:v>431.43254520166897</c:v>
                </c:pt>
                <c:pt idx="25">
                  <c:v>442.28094575799702</c:v>
                </c:pt>
                <c:pt idx="26">
                  <c:v>447.28789986091698</c:v>
                </c:pt>
                <c:pt idx="27">
                  <c:v>455.63282336578499</c:v>
                </c:pt>
                <c:pt idx="28">
                  <c:v>462.30876216967999</c:v>
                </c:pt>
                <c:pt idx="29">
                  <c:v>470.65368567454698</c:v>
                </c:pt>
                <c:pt idx="30">
                  <c:v>477.32962447844199</c:v>
                </c:pt>
                <c:pt idx="31">
                  <c:v>479.83310152990202</c:v>
                </c:pt>
                <c:pt idx="32">
                  <c:v>486.50904033379601</c:v>
                </c:pt>
                <c:pt idx="33">
                  <c:v>492.35048678720398</c:v>
                </c:pt>
                <c:pt idx="34">
                  <c:v>499.860917941585</c:v>
                </c:pt>
                <c:pt idx="35">
                  <c:v>514.04728789985995</c:v>
                </c:pt>
                <c:pt idx="36">
                  <c:v>528.23365785813598</c:v>
                </c:pt>
                <c:pt idx="37">
                  <c:v>536.57858136300399</c:v>
                </c:pt>
                <c:pt idx="38">
                  <c:v>549.93045897079196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9C-4B4F-9FA3-6840C323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759"/>
        <c:axId val="16508655"/>
      </c:scatterChart>
      <c:valAx>
        <c:axId val="129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 angle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8655"/>
        <c:crosses val="autoZero"/>
        <c:crossBetween val="midCat"/>
      </c:valAx>
      <c:valAx>
        <c:axId val="165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2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49868766404196"/>
          <c:y val="0.33506780402449687"/>
          <c:w val="0.33698249112167727"/>
          <c:h val="0.63495601510095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Case 1 comparaison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Martha'!$A$1:$B$1</c:f>
              <c:strCache>
                <c:ptCount val="1"/>
                <c:pt idx="0">
                  <c:v>Marta - Case 1 - Normal CSA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Martha'!$A$3:$A$44</c:f>
              <c:numCache>
                <c:formatCode>General</c:formatCode>
                <c:ptCount val="42"/>
                <c:pt idx="0">
                  <c:v>15.1173184357541</c:v>
                </c:pt>
                <c:pt idx="1">
                  <c:v>17.932960893854698</c:v>
                </c:pt>
                <c:pt idx="2">
                  <c:v>19.927374301675901</c:v>
                </c:pt>
                <c:pt idx="3">
                  <c:v>22.625698324022299</c:v>
                </c:pt>
                <c:pt idx="4">
                  <c:v>24.854748603351901</c:v>
                </c:pt>
                <c:pt idx="5">
                  <c:v>26.8491620111731</c:v>
                </c:pt>
                <c:pt idx="6">
                  <c:v>28.843575418994401</c:v>
                </c:pt>
                <c:pt idx="7">
                  <c:v>30.251396648044601</c:v>
                </c:pt>
                <c:pt idx="8">
                  <c:v>32.480446927374302</c:v>
                </c:pt>
                <c:pt idx="9">
                  <c:v>34.357541899441301</c:v>
                </c:pt>
                <c:pt idx="10">
                  <c:v>36.5865921787709</c:v>
                </c:pt>
                <c:pt idx="11">
                  <c:v>38.346368715083798</c:v>
                </c:pt>
                <c:pt idx="12">
                  <c:v>40.106145251396597</c:v>
                </c:pt>
                <c:pt idx="13">
                  <c:v>42.921787709497202</c:v>
                </c:pt>
                <c:pt idx="14">
                  <c:v>45.268156424581001</c:v>
                </c:pt>
                <c:pt idx="15">
                  <c:v>47.614525139664799</c:v>
                </c:pt>
                <c:pt idx="16">
                  <c:v>49.960893854748598</c:v>
                </c:pt>
                <c:pt idx="17">
                  <c:v>52.659217877094903</c:v>
                </c:pt>
                <c:pt idx="18">
                  <c:v>55.474860335195501</c:v>
                </c:pt>
                <c:pt idx="19">
                  <c:v>57.938547486033499</c:v>
                </c:pt>
                <c:pt idx="20">
                  <c:v>60.284916201117298</c:v>
                </c:pt>
                <c:pt idx="21">
                  <c:v>63.217877094972003</c:v>
                </c:pt>
                <c:pt idx="22">
                  <c:v>66.385474860335194</c:v>
                </c:pt>
                <c:pt idx="23">
                  <c:v>70.139664804469206</c:v>
                </c:pt>
                <c:pt idx="24">
                  <c:v>73.424581005586504</c:v>
                </c:pt>
                <c:pt idx="25">
                  <c:v>76.709497206703901</c:v>
                </c:pt>
                <c:pt idx="26">
                  <c:v>80.111731843575399</c:v>
                </c:pt>
                <c:pt idx="27">
                  <c:v>83.748603351955296</c:v>
                </c:pt>
                <c:pt idx="28">
                  <c:v>87.150837988826794</c:v>
                </c:pt>
                <c:pt idx="29">
                  <c:v>90.201117318435706</c:v>
                </c:pt>
                <c:pt idx="30">
                  <c:v>92.782122905027904</c:v>
                </c:pt>
                <c:pt idx="31">
                  <c:v>95.715083798882603</c:v>
                </c:pt>
                <c:pt idx="32">
                  <c:v>98.178770949720601</c:v>
                </c:pt>
                <c:pt idx="33">
                  <c:v>100.173184357541</c:v>
                </c:pt>
                <c:pt idx="34">
                  <c:v>102.636871508379</c:v>
                </c:pt>
                <c:pt idx="35">
                  <c:v>105.569832402234</c:v>
                </c:pt>
                <c:pt idx="36">
                  <c:v>108.26815642458099</c:v>
                </c:pt>
                <c:pt idx="37">
                  <c:v>110.14525139664801</c:v>
                </c:pt>
                <c:pt idx="38">
                  <c:v>112.491620111731</c:v>
                </c:pt>
                <c:pt idx="39">
                  <c:v>114.95530726256899</c:v>
                </c:pt>
                <c:pt idx="40">
                  <c:v>117.067039106145</c:v>
                </c:pt>
                <c:pt idx="41">
                  <c:v>120</c:v>
                </c:pt>
              </c:numCache>
            </c:numRef>
          </c:xVal>
          <c:yVal>
            <c:numRef>
              <c:f>'Data Martha'!$B$3:$B$44</c:f>
              <c:numCache>
                <c:formatCode>General</c:formatCode>
                <c:ptCount val="42"/>
                <c:pt idx="0">
                  <c:v>93.593314763231206</c:v>
                </c:pt>
                <c:pt idx="1">
                  <c:v>106.96378830083501</c:v>
                </c:pt>
                <c:pt idx="2">
                  <c:v>116.99164345403899</c:v>
                </c:pt>
                <c:pt idx="3">
                  <c:v>131.19777158774301</c:v>
                </c:pt>
                <c:pt idx="4">
                  <c:v>143.73259052924701</c:v>
                </c:pt>
                <c:pt idx="5">
                  <c:v>155.43175487465101</c:v>
                </c:pt>
                <c:pt idx="6">
                  <c:v>167.966573816156</c:v>
                </c:pt>
                <c:pt idx="7">
                  <c:v>175.48746518105801</c:v>
                </c:pt>
                <c:pt idx="8">
                  <c:v>188.85793871866201</c:v>
                </c:pt>
                <c:pt idx="9">
                  <c:v>200.55710306406601</c:v>
                </c:pt>
                <c:pt idx="10">
                  <c:v>213.92757660167101</c:v>
                </c:pt>
                <c:pt idx="11">
                  <c:v>225.62674094707501</c:v>
                </c:pt>
                <c:pt idx="12">
                  <c:v>233.98328690807799</c:v>
                </c:pt>
                <c:pt idx="13">
                  <c:v>251.53203342618301</c:v>
                </c:pt>
                <c:pt idx="14">
                  <c:v>264.90250696378803</c:v>
                </c:pt>
                <c:pt idx="15">
                  <c:v>276.601671309192</c:v>
                </c:pt>
                <c:pt idx="16">
                  <c:v>288.30083565459603</c:v>
                </c:pt>
                <c:pt idx="17">
                  <c:v>301.6713091922</c:v>
                </c:pt>
                <c:pt idx="18">
                  <c:v>315.04178272980499</c:v>
                </c:pt>
                <c:pt idx="19">
                  <c:v>325.069637883008</c:v>
                </c:pt>
                <c:pt idx="20">
                  <c:v>334.26183844011098</c:v>
                </c:pt>
                <c:pt idx="21">
                  <c:v>344.28969359331398</c:v>
                </c:pt>
                <c:pt idx="22">
                  <c:v>352.64623955431699</c:v>
                </c:pt>
                <c:pt idx="23">
                  <c:v>363.50974930362099</c:v>
                </c:pt>
                <c:pt idx="24">
                  <c:v>372.70194986072403</c:v>
                </c:pt>
                <c:pt idx="25">
                  <c:v>380.22284122562598</c:v>
                </c:pt>
                <c:pt idx="26">
                  <c:v>386.90807799442899</c:v>
                </c:pt>
                <c:pt idx="27">
                  <c:v>395.26462395543098</c:v>
                </c:pt>
                <c:pt idx="28">
                  <c:v>401.94986072423399</c:v>
                </c:pt>
                <c:pt idx="29">
                  <c:v>407.79944289693498</c:v>
                </c:pt>
                <c:pt idx="30">
                  <c:v>413.64902506963699</c:v>
                </c:pt>
                <c:pt idx="31">
                  <c:v>418.66295264623898</c:v>
                </c:pt>
                <c:pt idx="32">
                  <c:v>422.84122562674099</c:v>
                </c:pt>
                <c:pt idx="33">
                  <c:v>427.01949860724199</c:v>
                </c:pt>
                <c:pt idx="34">
                  <c:v>435.37604456824499</c:v>
                </c:pt>
                <c:pt idx="35">
                  <c:v>446.23955431754803</c:v>
                </c:pt>
                <c:pt idx="36">
                  <c:v>457.938718662952</c:v>
                </c:pt>
                <c:pt idx="37">
                  <c:v>469.63788300835603</c:v>
                </c:pt>
                <c:pt idx="38">
                  <c:v>482.17270194986003</c:v>
                </c:pt>
                <c:pt idx="39">
                  <c:v>498.88579387186599</c:v>
                </c:pt>
                <c:pt idx="40">
                  <c:v>516.43454038997197</c:v>
                </c:pt>
                <c:pt idx="41">
                  <c:v>534.81894150417804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1-44AF-BEC0-C5494B7A2BC4}"/>
            </c:ext>
          </c:extLst>
        </c:ser>
        <c:ser>
          <c:idx val="2"/>
          <c:order val="2"/>
          <c:tx>
            <c:strRef>
              <c:f>'My Data'!$A$35:$E$35</c:f>
              <c:strCache>
                <c:ptCount val="1"/>
                <c:pt idx="0">
                  <c:v>Case 1  Dan : 6,8° up, no scaling or morphing at all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'My Data'!$A$39:$A$53</c:f>
              <c:numCache>
                <c:formatCode>0.00</c:formatCode>
                <c:ptCount val="15"/>
                <c:pt idx="0">
                  <c:v>15</c:v>
                </c:pt>
                <c:pt idx="1">
                  <c:v>16.316284610454201</c:v>
                </c:pt>
                <c:pt idx="2">
                  <c:v>20.1991344351229</c:v>
                </c:pt>
                <c:pt idx="3">
                  <c:v>26.4538471704284</c:v>
                </c:pt>
                <c:pt idx="4">
                  <c:v>34.766785402416403</c:v>
                </c:pt>
                <c:pt idx="5">
                  <c:v>44.7211036963281</c:v>
                </c:pt>
                <c:pt idx="6">
                  <c:v>55.817650967293403</c:v>
                </c:pt>
                <c:pt idx="7">
                  <c:v>67.5</c:v>
                </c:pt>
                <c:pt idx="8">
                  <c:v>79.182349032706398</c:v>
                </c:pt>
                <c:pt idx="9">
                  <c:v>90.2788963036718</c:v>
                </c:pt>
                <c:pt idx="10">
                  <c:v>100.233214597583</c:v>
                </c:pt>
                <c:pt idx="11">
                  <c:v>108.546152829571</c:v>
                </c:pt>
                <c:pt idx="12">
                  <c:v>114.800865564877</c:v>
                </c:pt>
                <c:pt idx="13">
                  <c:v>118.683715389545</c:v>
                </c:pt>
                <c:pt idx="14">
                  <c:v>120</c:v>
                </c:pt>
              </c:numCache>
            </c:numRef>
          </c:xVal>
          <c:yVal>
            <c:numRef>
              <c:f>'My Data'!$E$39:$E$53</c:f>
              <c:numCache>
                <c:formatCode>0.00</c:formatCode>
                <c:ptCount val="15"/>
                <c:pt idx="0">
                  <c:v>115.58245449519224</c:v>
                </c:pt>
                <c:pt idx="1">
                  <c:v>122.28753568203709</c:v>
                </c:pt>
                <c:pt idx="2">
                  <c:v>141.80567865584177</c:v>
                </c:pt>
                <c:pt idx="3">
                  <c:v>173.31789276814661</c:v>
                </c:pt>
                <c:pt idx="4">
                  <c:v>211.89503411760236</c:v>
                </c:pt>
                <c:pt idx="5">
                  <c:v>255.10893672670591</c:v>
                </c:pt>
                <c:pt idx="6">
                  <c:v>298.97815873901527</c:v>
                </c:pt>
                <c:pt idx="7">
                  <c:v>339.33770013637064</c:v>
                </c:pt>
                <c:pt idx="8">
                  <c:v>376.87483395181351</c:v>
                </c:pt>
                <c:pt idx="9">
                  <c:v>408.84283435641584</c:v>
                </c:pt>
                <c:pt idx="10">
                  <c:v>438.89753763985004</c:v>
                </c:pt>
                <c:pt idx="11">
                  <c:v>489.04086966428406</c:v>
                </c:pt>
                <c:pt idx="12">
                  <c:v>542.34272259391651</c:v>
                </c:pt>
                <c:pt idx="13">
                  <c:v>584.0420715210621</c:v>
                </c:pt>
                <c:pt idx="14">
                  <c:v>597.83581381632723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6-4DFA-8A5E-EF2417FE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9583"/>
        <c:axId val="2084166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'My Data'!$A$1:$E$1</c15:sqref>
                        </c15:formulaRef>
                      </c:ext>
                    </c:extLst>
                    <c:strCache>
                      <c:ptCount val="1"/>
                      <c:pt idx="0">
                        <c:v>Dan Case 1 - Normal CSA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'My Data'!$A$3:$A$32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14.999999999999901</c:v>
                      </c:pt>
                      <c:pt idx="1">
                        <c:v>15.307757249396101</c:v>
                      </c:pt>
                      <c:pt idx="2">
                        <c:v>16.227420825220399</c:v>
                      </c:pt>
                      <c:pt idx="3">
                        <c:v>17.748208512902799</c:v>
                      </c:pt>
                      <c:pt idx="4">
                        <c:v>19.852290467274699</c:v>
                      </c:pt>
                      <c:pt idx="5">
                        <c:v>22.514998251201501</c:v>
                      </c:pt>
                      <c:pt idx="6">
                        <c:v>25.705114050453702</c:v>
                      </c:pt>
                      <c:pt idx="7">
                        <c:v>29.3852366740356</c:v>
                      </c:pt>
                      <c:pt idx="8">
                        <c:v>33.512220048953999</c:v>
                      </c:pt>
                      <c:pt idx="9">
                        <c:v>38.037679068474901</c:v>
                      </c:pt>
                      <c:pt idx="10">
                        <c:v>42.908556863260998</c:v>
                      </c:pt>
                      <c:pt idx="11">
                        <c:v>48.067746844654401</c:v>
                      </c:pt>
                      <c:pt idx="12">
                        <c:v>53.454762227215902</c:v>
                      </c:pt>
                      <c:pt idx="13">
                        <c:v>59.006445180979803</c:v>
                      </c:pt>
                      <c:pt idx="14">
                        <c:v>64.657707299265496</c:v>
                      </c:pt>
                      <c:pt idx="15">
                        <c:v>70.342292700734404</c:v>
                      </c:pt>
                      <c:pt idx="16">
                        <c:v>75.993554819020105</c:v>
                      </c:pt>
                      <c:pt idx="17">
                        <c:v>81.545237772784006</c:v>
                      </c:pt>
                      <c:pt idx="18">
                        <c:v>86.932253155345506</c:v>
                      </c:pt>
                      <c:pt idx="19">
                        <c:v>92.091443136738903</c:v>
                      </c:pt>
                      <c:pt idx="20">
                        <c:v>96.962320931524999</c:v>
                      </c:pt>
                      <c:pt idx="21">
                        <c:v>101.48777995104599</c:v>
                      </c:pt>
                      <c:pt idx="22">
                        <c:v>105.61476332596401</c:v>
                      </c:pt>
                      <c:pt idx="23">
                        <c:v>109.294885949546</c:v>
                      </c:pt>
                      <c:pt idx="24">
                        <c:v>112.485001748798</c:v>
                      </c:pt>
                      <c:pt idx="25">
                        <c:v>115.147709532725</c:v>
                      </c:pt>
                      <c:pt idx="26">
                        <c:v>117.25179148709699</c:v>
                      </c:pt>
                      <c:pt idx="27">
                        <c:v>118.772579174779</c:v>
                      </c:pt>
                      <c:pt idx="28">
                        <c:v>119.692242750603</c:v>
                      </c:pt>
                      <c:pt idx="29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'My Data'!$E$3:$E$32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76.770706195813062</c:v>
                      </c:pt>
                      <c:pt idx="1">
                        <c:v>78.140036230795843</c:v>
                      </c:pt>
                      <c:pt idx="2">
                        <c:v>82.294225619553956</c:v>
                      </c:pt>
                      <c:pt idx="3">
                        <c:v>89.146269217154284</c:v>
                      </c:pt>
                      <c:pt idx="4">
                        <c:v>99.163081666221345</c:v>
                      </c:pt>
                      <c:pt idx="5">
                        <c:v>114.29872119532565</c:v>
                      </c:pt>
                      <c:pt idx="6">
                        <c:v>132.74502928269391</c:v>
                      </c:pt>
                      <c:pt idx="7">
                        <c:v>153.80721181095976</c:v>
                      </c:pt>
                      <c:pt idx="8">
                        <c:v>176.43900021679565</c:v>
                      </c:pt>
                      <c:pt idx="9">
                        <c:v>200.08591272758406</c:v>
                      </c:pt>
                      <c:pt idx="10">
                        <c:v>222.79403441993782</c:v>
                      </c:pt>
                      <c:pt idx="11">
                        <c:v>247.28135586492297</c:v>
                      </c:pt>
                      <c:pt idx="12">
                        <c:v>271.87132589200399</c:v>
                      </c:pt>
                      <c:pt idx="13">
                        <c:v>293.51251682827649</c:v>
                      </c:pt>
                      <c:pt idx="14">
                        <c:v>311.0557653555577</c:v>
                      </c:pt>
                      <c:pt idx="15">
                        <c:v>326.95922255186497</c:v>
                      </c:pt>
                      <c:pt idx="16">
                        <c:v>340.28977207421406</c:v>
                      </c:pt>
                      <c:pt idx="17">
                        <c:v>348.18049485961893</c:v>
                      </c:pt>
                      <c:pt idx="18">
                        <c:v>351.2674282427372</c:v>
                      </c:pt>
                      <c:pt idx="19">
                        <c:v>356.61021881457691</c:v>
                      </c:pt>
                      <c:pt idx="20">
                        <c:v>364.62409874014401</c:v>
                      </c:pt>
                      <c:pt idx="21">
                        <c:v>375.40133785973285</c:v>
                      </c:pt>
                      <c:pt idx="22">
                        <c:v>397.72625388234559</c:v>
                      </c:pt>
                      <c:pt idx="23">
                        <c:v>420.86787714918967</c:v>
                      </c:pt>
                      <c:pt idx="24">
                        <c:v>444.10220877410677</c:v>
                      </c:pt>
                      <c:pt idx="25">
                        <c:v>465.67417846505447</c:v>
                      </c:pt>
                      <c:pt idx="26">
                        <c:v>483.6145563542803</c:v>
                      </c:pt>
                      <c:pt idx="27">
                        <c:v>497.32559565204093</c:v>
                      </c:pt>
                      <c:pt idx="28">
                        <c:v>505.24741951975818</c:v>
                      </c:pt>
                      <c:pt idx="29">
                        <c:v>507.37625775429154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321-44AF-BEC0-C5494B7A2BC4}"/>
                  </c:ext>
                </c:extLst>
              </c15:ser>
            </c15:filteredScatterSeries>
          </c:ext>
        </c:extLst>
      </c:scatterChart>
      <c:valAx>
        <c:axId val="2084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 angle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16655"/>
        <c:crosses val="autoZero"/>
        <c:crossBetween val="midCat"/>
      </c:valAx>
      <c:valAx>
        <c:axId val="2084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0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Case 3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Martha'!$E$1:$F$1</c:f>
              <c:strCache>
                <c:ptCount val="1"/>
                <c:pt idx="0">
                  <c:v>Marta - Case 3 - large CSA with upward gleniod tilt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Martha'!$E$3:$E$38</c:f>
              <c:numCache>
                <c:formatCode>General</c:formatCode>
                <c:ptCount val="36"/>
                <c:pt idx="0">
                  <c:v>15.1173184357541</c:v>
                </c:pt>
                <c:pt idx="1">
                  <c:v>17.463687150837899</c:v>
                </c:pt>
                <c:pt idx="2">
                  <c:v>19.927374301675901</c:v>
                </c:pt>
                <c:pt idx="3">
                  <c:v>23.094972067039102</c:v>
                </c:pt>
                <c:pt idx="4">
                  <c:v>26.966480446927299</c:v>
                </c:pt>
                <c:pt idx="5">
                  <c:v>30.1340782122905</c:v>
                </c:pt>
                <c:pt idx="6">
                  <c:v>32.245810055865903</c:v>
                </c:pt>
                <c:pt idx="7">
                  <c:v>34.592178770949701</c:v>
                </c:pt>
                <c:pt idx="8">
                  <c:v>37.877094972066999</c:v>
                </c:pt>
                <c:pt idx="9">
                  <c:v>40.106145251396597</c:v>
                </c:pt>
                <c:pt idx="10">
                  <c:v>42.569832402234603</c:v>
                </c:pt>
                <c:pt idx="11">
                  <c:v>45.385474860335101</c:v>
                </c:pt>
                <c:pt idx="12">
                  <c:v>47.7318435754189</c:v>
                </c:pt>
                <c:pt idx="13">
                  <c:v>50.195530726256898</c:v>
                </c:pt>
                <c:pt idx="14">
                  <c:v>53.715083798882603</c:v>
                </c:pt>
                <c:pt idx="15">
                  <c:v>57.1173184357541</c:v>
                </c:pt>
                <c:pt idx="16">
                  <c:v>60.284916201117298</c:v>
                </c:pt>
                <c:pt idx="17">
                  <c:v>64.156424581005496</c:v>
                </c:pt>
                <c:pt idx="18">
                  <c:v>67.675977653631193</c:v>
                </c:pt>
                <c:pt idx="19">
                  <c:v>70.139664804469206</c:v>
                </c:pt>
                <c:pt idx="20">
                  <c:v>74.128491620111703</c:v>
                </c:pt>
                <c:pt idx="21">
                  <c:v>77.7653631284916</c:v>
                </c:pt>
                <c:pt idx="22">
                  <c:v>80.111731843575399</c:v>
                </c:pt>
                <c:pt idx="23">
                  <c:v>84.921787709497195</c:v>
                </c:pt>
                <c:pt idx="24">
                  <c:v>88.324022346368693</c:v>
                </c:pt>
                <c:pt idx="25">
                  <c:v>90.083798882681506</c:v>
                </c:pt>
                <c:pt idx="26">
                  <c:v>93.837988826815604</c:v>
                </c:pt>
                <c:pt idx="27">
                  <c:v>97.357541899441301</c:v>
                </c:pt>
                <c:pt idx="28">
                  <c:v>100.055865921787</c:v>
                </c:pt>
                <c:pt idx="29">
                  <c:v>103.810055865921</c:v>
                </c:pt>
                <c:pt idx="30">
                  <c:v>108.26815642458099</c:v>
                </c:pt>
                <c:pt idx="31">
                  <c:v>110.027932960893</c:v>
                </c:pt>
                <c:pt idx="32">
                  <c:v>112.25698324022299</c:v>
                </c:pt>
                <c:pt idx="33">
                  <c:v>115.54189944133999</c:v>
                </c:pt>
                <c:pt idx="34">
                  <c:v>117.888268156424</c:v>
                </c:pt>
                <c:pt idx="35">
                  <c:v>120</c:v>
                </c:pt>
              </c:numCache>
            </c:numRef>
          </c:xVal>
          <c:yVal>
            <c:numRef>
              <c:f>'Data Martha'!$F$3:$F$38</c:f>
              <c:numCache>
                <c:formatCode>General</c:formatCode>
                <c:ptCount val="36"/>
                <c:pt idx="0">
                  <c:v>96.935933147632298</c:v>
                </c:pt>
                <c:pt idx="1">
                  <c:v>109.470752089136</c:v>
                </c:pt>
                <c:pt idx="2">
                  <c:v>122.84122562674</c:v>
                </c:pt>
                <c:pt idx="3">
                  <c:v>142.89693593314701</c:v>
                </c:pt>
                <c:pt idx="4">
                  <c:v>167.966573816156</c:v>
                </c:pt>
                <c:pt idx="5">
                  <c:v>188.85793871866201</c:v>
                </c:pt>
                <c:pt idx="6">
                  <c:v>202.22841225626701</c:v>
                </c:pt>
                <c:pt idx="7">
                  <c:v>218.105849582172</c:v>
                </c:pt>
                <c:pt idx="8">
                  <c:v>240.66852367688</c:v>
                </c:pt>
                <c:pt idx="9">
                  <c:v>254.874651810584</c:v>
                </c:pt>
                <c:pt idx="10">
                  <c:v>268.24512534818899</c:v>
                </c:pt>
                <c:pt idx="11">
                  <c:v>285.79387186629498</c:v>
                </c:pt>
                <c:pt idx="12">
                  <c:v>300</c:v>
                </c:pt>
                <c:pt idx="13">
                  <c:v>313.37047353760403</c:v>
                </c:pt>
                <c:pt idx="14">
                  <c:v>333.42618384401101</c:v>
                </c:pt>
                <c:pt idx="15">
                  <c:v>351.81058495821702</c:v>
                </c:pt>
                <c:pt idx="16">
                  <c:v>368.52367688022201</c:v>
                </c:pt>
                <c:pt idx="17">
                  <c:v>385.23676880222803</c:v>
                </c:pt>
                <c:pt idx="18">
                  <c:v>399.44289693593299</c:v>
                </c:pt>
                <c:pt idx="19">
                  <c:v>408.63509749303603</c:v>
                </c:pt>
                <c:pt idx="20">
                  <c:v>422.00557103064</c:v>
                </c:pt>
                <c:pt idx="21">
                  <c:v>432.03342618384403</c:v>
                </c:pt>
                <c:pt idx="22">
                  <c:v>440.38997214484601</c:v>
                </c:pt>
                <c:pt idx="23">
                  <c:v>454.59610027855098</c:v>
                </c:pt>
                <c:pt idx="24">
                  <c:v>466.29526462395501</c:v>
                </c:pt>
                <c:pt idx="25">
                  <c:v>471.30919220055699</c:v>
                </c:pt>
                <c:pt idx="26">
                  <c:v>480.50139275766003</c:v>
                </c:pt>
                <c:pt idx="27">
                  <c:v>489.69359331476301</c:v>
                </c:pt>
                <c:pt idx="28">
                  <c:v>496.37883008356499</c:v>
                </c:pt>
                <c:pt idx="29">
                  <c:v>502.22841225626701</c:v>
                </c:pt>
                <c:pt idx="30">
                  <c:v>513.09192200557095</c:v>
                </c:pt>
                <c:pt idx="31">
                  <c:v>518.10584958217203</c:v>
                </c:pt>
                <c:pt idx="32">
                  <c:v>523.95543175487398</c:v>
                </c:pt>
                <c:pt idx="33">
                  <c:v>535.65459610027801</c:v>
                </c:pt>
                <c:pt idx="34">
                  <c:v>548.18941504178201</c:v>
                </c:pt>
                <c:pt idx="35">
                  <c:v>558.21727019498599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D8-47F8-8540-4F0C8D24A4A0}"/>
            </c:ext>
          </c:extLst>
        </c:ser>
        <c:ser>
          <c:idx val="1"/>
          <c:order val="1"/>
          <c:tx>
            <c:strRef>
              <c:f>'My Data'!$K$35:$O$35</c:f>
              <c:strCache>
                <c:ptCount val="1"/>
                <c:pt idx="0">
                  <c:v>Case 3  Dan : 18,28° up, no scaling or morphing at 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'My Data'!$K$39:$K$50</c:f>
              <c:numCache>
                <c:formatCode>0.00</c:formatCode>
                <c:ptCount val="12"/>
                <c:pt idx="0">
                  <c:v>14.999999999999901</c:v>
                </c:pt>
                <c:pt idx="1">
                  <c:v>16.316284610454201</c:v>
                </c:pt>
                <c:pt idx="2">
                  <c:v>20.1991344351229</c:v>
                </c:pt>
                <c:pt idx="3">
                  <c:v>26.4538471704284</c:v>
                </c:pt>
                <c:pt idx="4">
                  <c:v>34.766785402416403</c:v>
                </c:pt>
                <c:pt idx="5">
                  <c:v>44.7211036963282</c:v>
                </c:pt>
                <c:pt idx="6">
                  <c:v>55.817650967293403</c:v>
                </c:pt>
                <c:pt idx="7">
                  <c:v>67.5</c:v>
                </c:pt>
                <c:pt idx="8">
                  <c:v>79.182349032706398</c:v>
                </c:pt>
                <c:pt idx="9">
                  <c:v>90.2788963036718</c:v>
                </c:pt>
                <c:pt idx="10">
                  <c:v>100.233214597583</c:v>
                </c:pt>
                <c:pt idx="11">
                  <c:v>108.546152829571</c:v>
                </c:pt>
              </c:numCache>
            </c:numRef>
          </c:xVal>
          <c:yVal>
            <c:numRef>
              <c:f>'My Data'!$O$39:$O$50</c:f>
              <c:numCache>
                <c:formatCode>0.00</c:formatCode>
                <c:ptCount val="12"/>
                <c:pt idx="0">
                  <c:v>120.28774036674457</c:v>
                </c:pt>
                <c:pt idx="1">
                  <c:v>127.34901645082643</c:v>
                </c:pt>
                <c:pt idx="2">
                  <c:v>147.71471280365381</c:v>
                </c:pt>
                <c:pt idx="3">
                  <c:v>179.62758907921307</c:v>
                </c:pt>
                <c:pt idx="4">
                  <c:v>218.4394148032506</c:v>
                </c:pt>
                <c:pt idx="5">
                  <c:v>262.85513894687375</c:v>
                </c:pt>
                <c:pt idx="6">
                  <c:v>307.0845969350928</c:v>
                </c:pt>
                <c:pt idx="7">
                  <c:v>344.67588062013527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8-47F8-8540-4F0C8D24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1311"/>
        <c:axId val="77523743"/>
      </c:scatterChart>
      <c:valAx>
        <c:axId val="163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Elevation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23743"/>
        <c:crosses val="autoZero"/>
        <c:crossBetween val="midCat"/>
      </c:valAx>
      <c:valAx>
        <c:axId val="775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0</xdr:row>
      <xdr:rowOff>0</xdr:rowOff>
    </xdr:from>
    <xdr:to>
      <xdr:col>20</xdr:col>
      <xdr:colOff>582111</xdr:colOff>
      <xdr:row>29</xdr:row>
      <xdr:rowOff>77046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8B312F-A09E-F069-9B2C-A8FAFB5D9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2150" y="0"/>
          <a:ext cx="7783011" cy="6058746"/>
        </a:xfrm>
        <a:prstGeom prst="rect">
          <a:avLst/>
        </a:prstGeom>
      </xdr:spPr>
    </xdr:pic>
    <xdr:clientData/>
  </xdr:twoCellAnchor>
  <xdr:twoCellAnchor editAs="oneCell">
    <xdr:from>
      <xdr:col>10</xdr:col>
      <xdr:colOff>653143</xdr:colOff>
      <xdr:row>31</xdr:row>
      <xdr:rowOff>176893</xdr:rowOff>
    </xdr:from>
    <xdr:to>
      <xdr:col>19</xdr:col>
      <xdr:colOff>15836</xdr:colOff>
      <xdr:row>45</xdr:row>
      <xdr:rowOff>120107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910F73B-641F-7AB4-CFD1-D2DCA5692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28572" y="6545036"/>
          <a:ext cx="6220693" cy="26102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466723</xdr:colOff>
      <xdr:row>2</xdr:row>
      <xdr:rowOff>71436</xdr:rowOff>
    </xdr:from>
    <xdr:to>
      <xdr:col>9</xdr:col>
      <xdr:colOff>389283</xdr:colOff>
      <xdr:row>22</xdr:row>
      <xdr:rowOff>124239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05B0C3-7282-F175-3CC4-C5D09EFA4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190501</xdr:colOff>
      <xdr:row>2</xdr:row>
      <xdr:rowOff>104775</xdr:rowOff>
    </xdr:from>
    <xdr:to>
      <xdr:col>18</xdr:col>
      <xdr:colOff>200025</xdr:colOff>
      <xdr:row>22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347A9E-7D08-8DB4-A1BD-D789E4A4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23</xdr:row>
      <xdr:rowOff>109536</xdr:rowOff>
    </xdr:from>
    <xdr:to>
      <xdr:col>8</xdr:col>
      <xdr:colOff>476250</xdr:colOff>
      <xdr:row>44</xdr:row>
      <xdr:rowOff>38099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3841A4-78AE-2F79-3992-D2C57D3C9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2B85-DE26-4CD4-8B6C-DD75F978BCC8}">
  <dimension ref="A1:J44"/>
  <sheetViews>
    <sheetView zoomScale="70" zoomScaleNormal="70" workbookViewId="0">
      <selection activeCell="M35" sqref="M35"/>
    </sheetView>
  </sheetViews>
  <sheetFormatPr baseColWidth="10" defaultRowHeight="15" x14ac:dyDescent="0.25"/>
  <cols>
    <col min="1" max="1" width="18.7109375" bestFit="1" customWidth="1"/>
    <col min="2" max="2" width="18.7109375" customWidth="1"/>
    <col min="3" max="3" width="21.5703125" customWidth="1"/>
    <col min="4" max="4" width="23.42578125" customWidth="1"/>
    <col min="5" max="5" width="38.85546875" bestFit="1" customWidth="1"/>
    <col min="6" max="6" width="29" customWidth="1"/>
    <col min="7" max="8" width="25" customWidth="1"/>
    <col min="9" max="9" width="23" customWidth="1"/>
  </cols>
  <sheetData>
    <row r="1" spans="1:10" ht="51" customHeight="1" x14ac:dyDescent="0.25">
      <c r="A1" s="16" t="s">
        <v>19</v>
      </c>
      <c r="B1" s="16"/>
      <c r="C1" s="16" t="s">
        <v>18</v>
      </c>
      <c r="D1" s="16"/>
      <c r="E1" s="16" t="s">
        <v>20</v>
      </c>
      <c r="F1" s="16"/>
      <c r="G1" s="17" t="s">
        <v>21</v>
      </c>
      <c r="H1" s="17"/>
      <c r="I1" s="17" t="s">
        <v>22</v>
      </c>
      <c r="J1" s="17"/>
    </row>
    <row r="2" spans="1:10" x14ac:dyDescent="0.25">
      <c r="A2" s="2" t="s">
        <v>0</v>
      </c>
      <c r="B2" s="3" t="s">
        <v>1</v>
      </c>
      <c r="C2" s="2" t="s">
        <v>0</v>
      </c>
      <c r="D2" s="8" t="s">
        <v>1</v>
      </c>
      <c r="E2" s="2" t="s">
        <v>0</v>
      </c>
      <c r="F2" s="8" t="s">
        <v>1</v>
      </c>
      <c r="G2" s="2" t="s">
        <v>0</v>
      </c>
      <c r="H2" s="3" t="s">
        <v>1</v>
      </c>
      <c r="I2" s="2" t="s">
        <v>0</v>
      </c>
      <c r="J2" s="3" t="s">
        <v>1</v>
      </c>
    </row>
    <row r="3" spans="1:10" x14ac:dyDescent="0.25">
      <c r="A3" s="4">
        <v>15.1173184357541</v>
      </c>
      <c r="B3" s="5">
        <v>93.593314763231206</v>
      </c>
      <c r="C3" s="4">
        <v>15</v>
      </c>
      <c r="D3">
        <v>68.523676880222794</v>
      </c>
      <c r="E3" s="4">
        <v>15.1173184357541</v>
      </c>
      <c r="F3">
        <v>96.935933147632298</v>
      </c>
      <c r="G3" s="4">
        <v>15</v>
      </c>
      <c r="H3" s="5">
        <v>82.614742698191904</v>
      </c>
      <c r="I3" s="4">
        <v>15</v>
      </c>
      <c r="J3" s="5">
        <v>103.477051460361</v>
      </c>
    </row>
    <row r="4" spans="1:10" x14ac:dyDescent="0.25">
      <c r="A4" s="4">
        <v>17.932960893854698</v>
      </c>
      <c r="B4" s="5">
        <v>106.96378830083501</v>
      </c>
      <c r="C4" s="4">
        <v>17.229050279329599</v>
      </c>
      <c r="D4">
        <v>76.044568245125305</v>
      </c>
      <c r="E4" s="4">
        <v>17.463687150837899</v>
      </c>
      <c r="F4">
        <v>109.470752089136</v>
      </c>
      <c r="G4" s="4">
        <v>17.586786114221699</v>
      </c>
      <c r="H4" s="5">
        <v>93.463143254520105</v>
      </c>
      <c r="I4" s="4">
        <v>18.057110862262</v>
      </c>
      <c r="J4" s="5">
        <v>120.166898470097</v>
      </c>
    </row>
    <row r="5" spans="1:10" x14ac:dyDescent="0.25">
      <c r="A5" s="4">
        <v>19.927374301675901</v>
      </c>
      <c r="B5" s="5">
        <v>116.99164345403899</v>
      </c>
      <c r="C5" s="4">
        <v>19.927374301675901</v>
      </c>
      <c r="D5">
        <v>86.908077994428893</v>
      </c>
      <c r="E5" s="4">
        <v>19.927374301675901</v>
      </c>
      <c r="F5">
        <v>122.84122562674</v>
      </c>
      <c r="G5" s="4">
        <v>20.055991041433298</v>
      </c>
      <c r="H5" s="5">
        <v>104.31154381084799</v>
      </c>
      <c r="I5" s="4">
        <v>19.232922732362798</v>
      </c>
      <c r="J5" s="5">
        <v>126.84283727399099</v>
      </c>
    </row>
    <row r="6" spans="1:10" x14ac:dyDescent="0.25">
      <c r="A6" s="4">
        <v>22.625698324022299</v>
      </c>
      <c r="B6" s="5">
        <v>131.19777158774301</v>
      </c>
      <c r="C6" s="4">
        <v>23.212290502793198</v>
      </c>
      <c r="D6">
        <v>99.442896935933106</v>
      </c>
      <c r="E6" s="4">
        <v>23.094972067039102</v>
      </c>
      <c r="F6">
        <v>142.89693593314701</v>
      </c>
      <c r="G6" s="4">
        <v>23.348264277715501</v>
      </c>
      <c r="H6" s="5">
        <v>119.33240611961</v>
      </c>
      <c r="I6" s="4">
        <v>21.349384098544199</v>
      </c>
      <c r="J6" s="5">
        <v>138.52573018080599</v>
      </c>
    </row>
    <row r="7" spans="1:10" x14ac:dyDescent="0.25">
      <c r="A7" s="4">
        <v>24.854748603351901</v>
      </c>
      <c r="B7" s="5">
        <v>143.73259052924701</v>
      </c>
      <c r="C7" s="4">
        <v>26.3798882681564</v>
      </c>
      <c r="D7">
        <v>113.64902506963701</v>
      </c>
      <c r="E7" s="4">
        <v>26.966480446927299</v>
      </c>
      <c r="F7">
        <v>167.966573816156</v>
      </c>
      <c r="G7" s="4">
        <v>26.4053751399776</v>
      </c>
      <c r="H7" s="5">
        <v>136.02225312934601</v>
      </c>
      <c r="I7" s="4">
        <v>23.230683090705401</v>
      </c>
      <c r="J7" s="5">
        <v>150.20862308762099</v>
      </c>
    </row>
    <row r="8" spans="1:10" x14ac:dyDescent="0.25">
      <c r="A8" s="4">
        <v>26.8491620111731</v>
      </c>
      <c r="B8" s="5">
        <v>155.43175487465101</v>
      </c>
      <c r="C8" s="4">
        <v>30.251396648044601</v>
      </c>
      <c r="D8">
        <v>128.69080779944201</v>
      </c>
      <c r="E8" s="4">
        <v>30.1340782122905</v>
      </c>
      <c r="F8">
        <v>188.85793871866201</v>
      </c>
      <c r="G8" s="4">
        <v>30.050391937290001</v>
      </c>
      <c r="H8" s="5">
        <v>152.712100139082</v>
      </c>
      <c r="I8" s="4">
        <v>26.170212765957402</v>
      </c>
      <c r="J8" s="5">
        <v>166.89847009735701</v>
      </c>
    </row>
    <row r="9" spans="1:10" x14ac:dyDescent="0.25">
      <c r="A9" s="4">
        <v>28.843575418994401</v>
      </c>
      <c r="B9" s="5">
        <v>167.966573816156</v>
      </c>
      <c r="C9" s="4">
        <v>33.184357541899402</v>
      </c>
      <c r="D9">
        <v>144.568245125348</v>
      </c>
      <c r="E9" s="4">
        <v>32.245810055865903</v>
      </c>
      <c r="F9">
        <v>202.22841225626701</v>
      </c>
      <c r="G9" s="4">
        <v>33.5778275475923</v>
      </c>
      <c r="H9" s="5">
        <v>171.90542420027799</v>
      </c>
      <c r="I9" s="4">
        <v>28.992161254199299</v>
      </c>
      <c r="J9" s="5">
        <v>185.25730180806599</v>
      </c>
    </row>
    <row r="10" spans="1:10" x14ac:dyDescent="0.25">
      <c r="A10" s="4">
        <v>30.251396648044601</v>
      </c>
      <c r="B10" s="5">
        <v>175.48746518105801</v>
      </c>
      <c r="C10" s="4">
        <v>36.1173184357541</v>
      </c>
      <c r="D10">
        <v>157.103064066852</v>
      </c>
      <c r="E10" s="4">
        <v>34.592178770949701</v>
      </c>
      <c r="F10">
        <v>218.105849582172</v>
      </c>
      <c r="G10" s="4">
        <v>36.870100783874499</v>
      </c>
      <c r="H10" s="5">
        <v>186.92628650904001</v>
      </c>
      <c r="I10" s="4">
        <v>30.167973124300101</v>
      </c>
      <c r="J10" s="5">
        <v>193.602225312934</v>
      </c>
    </row>
    <row r="11" spans="1:10" x14ac:dyDescent="0.25">
      <c r="A11" s="4">
        <v>32.480446927374302</v>
      </c>
      <c r="B11" s="5">
        <v>188.85793871866201</v>
      </c>
      <c r="C11" s="4">
        <v>39.988826815642398</v>
      </c>
      <c r="D11">
        <v>175.48746518105801</v>
      </c>
      <c r="E11" s="4">
        <v>37.877094972066999</v>
      </c>
      <c r="F11">
        <v>240.66852367688</v>
      </c>
      <c r="G11" s="4">
        <v>40.044792833146701</v>
      </c>
      <c r="H11" s="5">
        <v>201.947148817802</v>
      </c>
      <c r="I11" s="4">
        <v>31.696528555431101</v>
      </c>
      <c r="J11" s="5">
        <v>202.78164116828901</v>
      </c>
    </row>
    <row r="12" spans="1:10" x14ac:dyDescent="0.25">
      <c r="A12" s="4">
        <v>34.357541899441301</v>
      </c>
      <c r="B12" s="5">
        <v>200.55710306406601</v>
      </c>
      <c r="C12" s="4">
        <v>42.687150837988803</v>
      </c>
      <c r="D12">
        <v>187.18662952646201</v>
      </c>
      <c r="E12" s="4">
        <v>40.106145251396597</v>
      </c>
      <c r="F12">
        <v>254.874651810584</v>
      </c>
      <c r="G12" s="4">
        <v>44.277715565509503</v>
      </c>
      <c r="H12" s="5">
        <v>221.97496522948501</v>
      </c>
      <c r="I12" s="4">
        <v>34.636058230682998</v>
      </c>
      <c r="J12" s="5">
        <v>222.80945757997199</v>
      </c>
    </row>
    <row r="13" spans="1:10" x14ac:dyDescent="0.25">
      <c r="A13" s="4">
        <v>36.5865921787709</v>
      </c>
      <c r="B13" s="5">
        <v>213.92757660167101</v>
      </c>
      <c r="C13" s="4">
        <v>45.972067039106101</v>
      </c>
      <c r="D13">
        <v>200.55710306406601</v>
      </c>
      <c r="E13" s="4">
        <v>42.569832402234603</v>
      </c>
      <c r="F13">
        <v>268.24512534818899</v>
      </c>
      <c r="G13" s="4">
        <v>46.746920492721102</v>
      </c>
      <c r="H13" s="5">
        <v>231.15438108484</v>
      </c>
      <c r="I13" s="4">
        <v>37.928331466965197</v>
      </c>
      <c r="J13" s="5">
        <v>243.67176634214101</v>
      </c>
    </row>
    <row r="14" spans="1:10" x14ac:dyDescent="0.25">
      <c r="A14" s="4">
        <v>38.346368715083798</v>
      </c>
      <c r="B14" s="5">
        <v>225.62674094707501</v>
      </c>
      <c r="C14" s="4">
        <v>49.843575418994398</v>
      </c>
      <c r="D14">
        <v>218.105849582172</v>
      </c>
      <c r="E14" s="4">
        <v>45.385474860335101</v>
      </c>
      <c r="F14">
        <v>285.79387186629498</v>
      </c>
      <c r="G14" s="4">
        <v>50.039193729003301</v>
      </c>
      <c r="H14" s="5">
        <v>244.50625869262799</v>
      </c>
      <c r="I14" s="4">
        <v>39.927211646136598</v>
      </c>
      <c r="J14" s="5">
        <v>254.52016689846999</v>
      </c>
    </row>
    <row r="15" spans="1:10" x14ac:dyDescent="0.25">
      <c r="A15" s="4">
        <v>40.106145251396597</v>
      </c>
      <c r="B15" s="5">
        <v>233.98328690807799</v>
      </c>
      <c r="C15" s="4">
        <v>53.597765363128403</v>
      </c>
      <c r="D15">
        <v>233.14763231197699</v>
      </c>
      <c r="E15" s="4">
        <v>47.7318435754189</v>
      </c>
      <c r="F15">
        <v>300</v>
      </c>
      <c r="G15" s="4">
        <v>53.684210526315702</v>
      </c>
      <c r="H15" s="5">
        <v>258.692628650904</v>
      </c>
      <c r="I15" s="4">
        <v>42.631578947368403</v>
      </c>
      <c r="J15" s="5">
        <v>272.04450625869202</v>
      </c>
    </row>
    <row r="16" spans="1:10" x14ac:dyDescent="0.25">
      <c r="A16" s="4">
        <v>42.921787709497202</v>
      </c>
      <c r="B16" s="5">
        <v>251.53203342618301</v>
      </c>
      <c r="C16" s="4">
        <v>57.7039106145251</v>
      </c>
      <c r="D16">
        <v>249.86072423398301</v>
      </c>
      <c r="E16" s="4">
        <v>50.195530726256898</v>
      </c>
      <c r="F16">
        <v>313.37047353760403</v>
      </c>
      <c r="G16" s="4">
        <v>57.329227323628203</v>
      </c>
      <c r="H16" s="5">
        <v>270.37552155771903</v>
      </c>
      <c r="I16" s="4">
        <v>45.571108622620301</v>
      </c>
      <c r="J16" s="5">
        <v>287.899860917941</v>
      </c>
    </row>
    <row r="17" spans="1:10" x14ac:dyDescent="0.25">
      <c r="A17" s="4">
        <v>45.268156424581001</v>
      </c>
      <c r="B17" s="5">
        <v>264.90250696378803</v>
      </c>
      <c r="C17" s="4">
        <v>60.284916201117298</v>
      </c>
      <c r="D17">
        <v>258.21727019498599</v>
      </c>
      <c r="E17" s="4">
        <v>53.715083798882603</v>
      </c>
      <c r="F17">
        <v>333.42618384401101</v>
      </c>
      <c r="G17" s="4">
        <v>59.916013437849898</v>
      </c>
      <c r="H17" s="5">
        <v>277.88595271209999</v>
      </c>
      <c r="I17" s="4">
        <v>49.216125419932801</v>
      </c>
      <c r="J17" s="5">
        <v>307.92767732962398</v>
      </c>
    </row>
    <row r="18" spans="1:10" x14ac:dyDescent="0.25">
      <c r="A18" s="4">
        <v>47.614525139664799</v>
      </c>
      <c r="B18" s="5">
        <v>276.601671309192</v>
      </c>
      <c r="C18" s="4">
        <v>63.921787709497202</v>
      </c>
      <c r="D18">
        <v>271.58774373259001</v>
      </c>
      <c r="E18" s="4">
        <v>57.1173184357541</v>
      </c>
      <c r="F18">
        <v>351.81058495821702</v>
      </c>
      <c r="G18" s="4">
        <v>64.266517357222796</v>
      </c>
      <c r="H18" s="5">
        <v>289.56884561891502</v>
      </c>
      <c r="I18" s="4">
        <v>51.450167973124302</v>
      </c>
      <c r="J18" s="5">
        <v>318.77607788595202</v>
      </c>
    </row>
    <row r="19" spans="1:10" x14ac:dyDescent="0.25">
      <c r="A19" s="4">
        <v>49.960893854748598</v>
      </c>
      <c r="B19" s="5">
        <v>288.30083565459603</v>
      </c>
      <c r="C19" s="4">
        <v>66.972067039106093</v>
      </c>
      <c r="D19">
        <v>281.61559888579302</v>
      </c>
      <c r="E19" s="4">
        <v>60.284916201117298</v>
      </c>
      <c r="F19">
        <v>368.52367688022201</v>
      </c>
      <c r="G19" s="4">
        <v>67.088465845464697</v>
      </c>
      <c r="H19" s="5">
        <v>299.58275382475603</v>
      </c>
      <c r="I19" s="4">
        <v>55.212765957446798</v>
      </c>
      <c r="J19" s="5">
        <v>340.47287899860902</v>
      </c>
    </row>
    <row r="20" spans="1:10" x14ac:dyDescent="0.25">
      <c r="A20" s="4">
        <v>52.659217877094903</v>
      </c>
      <c r="B20" s="5">
        <v>301.6713091922</v>
      </c>
      <c r="C20" s="4">
        <v>70.139664804469206</v>
      </c>
      <c r="D20">
        <v>290.807799442896</v>
      </c>
      <c r="E20" s="4">
        <v>64.156424581005496</v>
      </c>
      <c r="F20">
        <v>385.23676880222803</v>
      </c>
      <c r="G20" s="4">
        <v>70.027995520716601</v>
      </c>
      <c r="H20" s="5">
        <v>308.76216968011101</v>
      </c>
      <c r="I20" s="4">
        <v>58.505039193728997</v>
      </c>
      <c r="J20" s="5">
        <v>353.82475660639699</v>
      </c>
    </row>
    <row r="21" spans="1:10" x14ac:dyDescent="0.25">
      <c r="A21" s="4">
        <v>55.474860335195501</v>
      </c>
      <c r="B21" s="5">
        <v>315.04178272980499</v>
      </c>
      <c r="C21" s="4">
        <v>72.955307262569804</v>
      </c>
      <c r="D21">
        <v>300</v>
      </c>
      <c r="E21" s="4">
        <v>67.675977653631193</v>
      </c>
      <c r="F21">
        <v>399.44289693593299</v>
      </c>
      <c r="G21" s="4">
        <v>73.202687569988797</v>
      </c>
      <c r="H21" s="5">
        <v>318.77607788595202</v>
      </c>
      <c r="I21" s="4">
        <v>59.798432250839802</v>
      </c>
      <c r="J21" s="5">
        <v>361.33518776077801</v>
      </c>
    </row>
    <row r="22" spans="1:10" x14ac:dyDescent="0.25">
      <c r="A22" s="4">
        <v>57.938547486033499</v>
      </c>
      <c r="B22" s="5">
        <v>325.069637883008</v>
      </c>
      <c r="C22" s="4">
        <v>76.826815642458101</v>
      </c>
      <c r="D22">
        <v>311.69916434540301</v>
      </c>
      <c r="E22" s="4">
        <v>70.139664804469206</v>
      </c>
      <c r="F22">
        <v>408.63509749303603</v>
      </c>
      <c r="G22" s="4">
        <v>76.847704367301205</v>
      </c>
      <c r="H22" s="5">
        <v>329.62447844228001</v>
      </c>
      <c r="I22" s="4">
        <v>63.913773796192601</v>
      </c>
      <c r="J22" s="5">
        <v>378.02503477051403</v>
      </c>
    </row>
    <row r="23" spans="1:10" x14ac:dyDescent="0.25">
      <c r="A23" s="4">
        <v>60.284916201117298</v>
      </c>
      <c r="B23" s="5">
        <v>334.26183844011098</v>
      </c>
      <c r="C23" s="4">
        <v>79.994413407821199</v>
      </c>
      <c r="D23">
        <v>321.72701949860698</v>
      </c>
      <c r="E23" s="4">
        <v>74.128491620111703</v>
      </c>
      <c r="F23">
        <v>422.00557103064</v>
      </c>
      <c r="G23" s="4">
        <v>80.257558790593507</v>
      </c>
      <c r="H23" s="5">
        <v>341.30737134909498</v>
      </c>
      <c r="I23" s="4">
        <v>67.911534154535204</v>
      </c>
      <c r="J23" s="5">
        <v>393.04589707927602</v>
      </c>
    </row>
    <row r="24" spans="1:10" x14ac:dyDescent="0.25">
      <c r="A24" s="4">
        <v>63.217877094972003</v>
      </c>
      <c r="B24" s="5">
        <v>344.28969359331398</v>
      </c>
      <c r="C24" s="4">
        <v>83.865921787709496</v>
      </c>
      <c r="D24">
        <v>335.933147632312</v>
      </c>
      <c r="E24" s="4">
        <v>77.7653631284916</v>
      </c>
      <c r="F24">
        <v>432.03342618384403</v>
      </c>
      <c r="G24" s="4">
        <v>82.961926091825305</v>
      </c>
      <c r="H24" s="5">
        <v>351.32127955493701</v>
      </c>
      <c r="I24" s="4">
        <v>69.910414333706598</v>
      </c>
      <c r="J24" s="5">
        <v>399.72183588317102</v>
      </c>
    </row>
    <row r="25" spans="1:10" x14ac:dyDescent="0.25">
      <c r="A25" s="4">
        <v>66.385474860335194</v>
      </c>
      <c r="B25" s="5">
        <v>352.64623955431699</v>
      </c>
      <c r="C25" s="4">
        <v>87.385474860335194</v>
      </c>
      <c r="D25">
        <v>346.79665738161498</v>
      </c>
      <c r="E25" s="4">
        <v>80.111731843575399</v>
      </c>
      <c r="F25">
        <v>440.38997214484601</v>
      </c>
      <c r="G25" s="4">
        <v>85.548712206047</v>
      </c>
      <c r="H25" s="5">
        <v>361.33518776077801</v>
      </c>
      <c r="I25" s="4">
        <v>74.9664053751399</v>
      </c>
      <c r="J25" s="5">
        <v>415.57719054242</v>
      </c>
    </row>
    <row r="26" spans="1:10" x14ac:dyDescent="0.25">
      <c r="A26" s="4">
        <v>70.139664804469206</v>
      </c>
      <c r="B26" s="5">
        <v>363.50974930362099</v>
      </c>
      <c r="C26" s="4">
        <v>90.318435754189906</v>
      </c>
      <c r="D26">
        <v>356.82451253481798</v>
      </c>
      <c r="E26" s="4">
        <v>84.921787709497195</v>
      </c>
      <c r="F26">
        <v>454.59610027855098</v>
      </c>
      <c r="G26" s="4">
        <v>88.135498320268695</v>
      </c>
      <c r="H26" s="5">
        <v>370.514603616133</v>
      </c>
      <c r="I26" s="4">
        <v>78.376259798432201</v>
      </c>
      <c r="J26" s="5">
        <v>424.75660639777402</v>
      </c>
    </row>
    <row r="27" spans="1:10" x14ac:dyDescent="0.25">
      <c r="A27" s="4">
        <v>73.424581005586504</v>
      </c>
      <c r="B27" s="5">
        <v>372.70194986072403</v>
      </c>
      <c r="C27" s="4">
        <v>93.837988826815604</v>
      </c>
      <c r="D27">
        <v>369.35933147632301</v>
      </c>
      <c r="E27" s="4">
        <v>88.324022346368693</v>
      </c>
      <c r="F27">
        <v>466.29526462395501</v>
      </c>
      <c r="G27" s="4">
        <v>90.134378499440004</v>
      </c>
      <c r="H27" s="5">
        <v>376.35605006954103</v>
      </c>
      <c r="I27" s="4">
        <v>80.139977603583404</v>
      </c>
      <c r="J27" s="5">
        <v>431.43254520166897</v>
      </c>
    </row>
    <row r="28" spans="1:10" x14ac:dyDescent="0.25">
      <c r="A28" s="4">
        <v>76.709497206703901</v>
      </c>
      <c r="B28" s="5">
        <v>380.22284122562598</v>
      </c>
      <c r="C28" s="4">
        <v>97.357541899441301</v>
      </c>
      <c r="D28">
        <v>377.71587743732499</v>
      </c>
      <c r="E28" s="4">
        <v>90.083798882681506</v>
      </c>
      <c r="F28">
        <v>471.30919220055699</v>
      </c>
      <c r="G28" s="4">
        <v>93.544232922732306</v>
      </c>
      <c r="H28" s="5">
        <v>388.038942976356</v>
      </c>
      <c r="I28" s="4">
        <v>83.784994400895798</v>
      </c>
      <c r="J28" s="5">
        <v>442.28094575799702</v>
      </c>
    </row>
    <row r="29" spans="1:10" x14ac:dyDescent="0.25">
      <c r="A29" s="4">
        <v>80.111731843575399</v>
      </c>
      <c r="B29" s="5">
        <v>386.90807799442899</v>
      </c>
      <c r="C29" s="4">
        <v>100.290502793296</v>
      </c>
      <c r="D29">
        <v>385.23676880222803</v>
      </c>
      <c r="E29" s="4">
        <v>93.837988826815604</v>
      </c>
      <c r="F29">
        <v>480.50139275766003</v>
      </c>
      <c r="G29" s="4">
        <v>97.894736842105203</v>
      </c>
      <c r="H29" s="5">
        <v>401.39082058414402</v>
      </c>
      <c r="I29" s="4">
        <v>85.548712206047</v>
      </c>
      <c r="J29" s="5">
        <v>447.28789986091698</v>
      </c>
    </row>
    <row r="30" spans="1:10" x14ac:dyDescent="0.25">
      <c r="A30" s="4">
        <v>83.748603351955296</v>
      </c>
      <c r="B30" s="5">
        <v>395.26462395543098</v>
      </c>
      <c r="C30" s="4">
        <v>104.631284916201</v>
      </c>
      <c r="D30">
        <v>400.27855153203302</v>
      </c>
      <c r="E30" s="4">
        <v>97.357541899441301</v>
      </c>
      <c r="F30">
        <v>489.69359331476301</v>
      </c>
      <c r="G30" s="4">
        <v>100.363941769316</v>
      </c>
      <c r="H30" s="5">
        <v>410.57023643949901</v>
      </c>
      <c r="I30" s="4">
        <v>88.840985442329199</v>
      </c>
      <c r="J30" s="5">
        <v>455.63282336578499</v>
      </c>
    </row>
    <row r="31" spans="1:10" x14ac:dyDescent="0.25">
      <c r="A31" s="4">
        <v>87.150837988826794</v>
      </c>
      <c r="B31" s="5">
        <v>401.94986072423399</v>
      </c>
      <c r="C31" s="4">
        <v>107.446927374301</v>
      </c>
      <c r="D31">
        <v>412.81337047353702</v>
      </c>
      <c r="E31" s="4">
        <v>100.055865921787</v>
      </c>
      <c r="F31">
        <v>496.37883008356499</v>
      </c>
      <c r="G31" s="4">
        <v>103.891377379619</v>
      </c>
      <c r="H31" s="5">
        <v>423.08762169680102</v>
      </c>
      <c r="I31" s="4">
        <v>91.427771556550894</v>
      </c>
      <c r="J31" s="5">
        <v>462.30876216967999</v>
      </c>
    </row>
    <row r="32" spans="1:10" x14ac:dyDescent="0.25">
      <c r="A32" s="4">
        <v>90.201117318435706</v>
      </c>
      <c r="B32" s="5">
        <v>407.79944289693498</v>
      </c>
      <c r="C32" s="4">
        <v>110.027932960893</v>
      </c>
      <c r="D32">
        <v>424.51253481894099</v>
      </c>
      <c r="E32" s="4">
        <v>103.810055865921</v>
      </c>
      <c r="F32">
        <v>502.22841225626701</v>
      </c>
      <c r="G32" s="4">
        <v>106.47816349384</v>
      </c>
      <c r="H32" s="5">
        <v>435.60500695410201</v>
      </c>
      <c r="I32" s="4">
        <v>95.072788353863302</v>
      </c>
      <c r="J32" s="5">
        <v>470.65368567454698</v>
      </c>
    </row>
    <row r="33" spans="1:10" x14ac:dyDescent="0.25">
      <c r="A33" s="4">
        <v>92.782122905027904</v>
      </c>
      <c r="B33" s="5">
        <v>413.64902506963699</v>
      </c>
      <c r="C33" s="4">
        <v>112.84357541899401</v>
      </c>
      <c r="D33">
        <v>442.06128133704698</v>
      </c>
      <c r="E33" s="4">
        <v>108.26815642458099</v>
      </c>
      <c r="F33">
        <v>513.09192200557095</v>
      </c>
      <c r="G33" s="4">
        <v>108.59462486002199</v>
      </c>
      <c r="H33" s="5">
        <v>449.79137691237798</v>
      </c>
      <c r="I33" s="4">
        <v>98.600223964165707</v>
      </c>
      <c r="J33" s="5">
        <v>477.32962447844199</v>
      </c>
    </row>
    <row r="34" spans="1:10" x14ac:dyDescent="0.25">
      <c r="A34" s="4">
        <v>95.715083798882603</v>
      </c>
      <c r="B34" s="5">
        <v>418.66295264623898</v>
      </c>
      <c r="C34" s="4">
        <v>115.30726256983201</v>
      </c>
      <c r="D34">
        <v>457.938718662952</v>
      </c>
      <c r="E34" s="4">
        <v>110.027932960893</v>
      </c>
      <c r="F34">
        <v>518.10584958217203</v>
      </c>
      <c r="G34" s="4">
        <v>110.12318029115301</v>
      </c>
      <c r="H34" s="5">
        <v>458.13630041724599</v>
      </c>
      <c r="I34" s="4">
        <v>100.12877939529599</v>
      </c>
      <c r="J34" s="5">
        <v>479.83310152990202</v>
      </c>
    </row>
    <row r="35" spans="1:10" x14ac:dyDescent="0.25">
      <c r="A35" s="4">
        <v>98.178770949720601</v>
      </c>
      <c r="B35" s="5">
        <v>422.84122562674099</v>
      </c>
      <c r="C35" s="4">
        <v>117.536312849162</v>
      </c>
      <c r="D35">
        <v>473.81615598885799</v>
      </c>
      <c r="E35" s="4">
        <v>112.25698324022299</v>
      </c>
      <c r="F35">
        <v>523.95543175487398</v>
      </c>
      <c r="G35" s="4">
        <v>112.122060470324</v>
      </c>
      <c r="H35" s="5">
        <v>472.322670375521</v>
      </c>
      <c r="I35" s="4">
        <v>104.244120940649</v>
      </c>
      <c r="J35" s="5">
        <v>486.50904033379601</v>
      </c>
    </row>
    <row r="36" spans="1:10" x14ac:dyDescent="0.25">
      <c r="A36" s="4">
        <v>100.173184357541</v>
      </c>
      <c r="B36" s="5">
        <v>427.01949860724199</v>
      </c>
      <c r="C36" s="6">
        <v>120</v>
      </c>
      <c r="D36" s="9">
        <v>489.69359331476301</v>
      </c>
      <c r="E36" s="4">
        <v>115.54189944133999</v>
      </c>
      <c r="F36">
        <v>535.65459610027801</v>
      </c>
      <c r="G36" s="4">
        <v>114.238521836506</v>
      </c>
      <c r="H36" s="5">
        <v>487.34353268428299</v>
      </c>
      <c r="I36" s="4">
        <v>107.41881298992099</v>
      </c>
      <c r="J36" s="5">
        <v>492.35048678720398</v>
      </c>
    </row>
    <row r="37" spans="1:10" x14ac:dyDescent="0.25">
      <c r="A37" s="4">
        <v>102.636871508379</v>
      </c>
      <c r="B37" s="5">
        <v>435.37604456824499</v>
      </c>
      <c r="E37" s="4">
        <v>117.888268156424</v>
      </c>
      <c r="F37">
        <v>548.18941504178201</v>
      </c>
      <c r="G37" s="4">
        <v>116.23740201567701</v>
      </c>
      <c r="H37" s="5">
        <v>501.52990264255902</v>
      </c>
      <c r="I37" s="4">
        <v>110.24076147816299</v>
      </c>
      <c r="J37" s="5">
        <v>499.860917941585</v>
      </c>
    </row>
    <row r="38" spans="1:10" x14ac:dyDescent="0.25">
      <c r="A38" s="4">
        <v>105.569832402234</v>
      </c>
      <c r="B38" s="5">
        <v>446.23955431754803</v>
      </c>
      <c r="E38" s="6">
        <v>120</v>
      </c>
      <c r="F38" s="9">
        <v>558.21727019498599</v>
      </c>
      <c r="G38" s="4">
        <v>117.648376259798</v>
      </c>
      <c r="H38" s="5">
        <v>511.54381084840003</v>
      </c>
      <c r="I38" s="4">
        <v>113.53303471444499</v>
      </c>
      <c r="J38" s="5">
        <v>514.04728789985995</v>
      </c>
    </row>
    <row r="39" spans="1:10" x14ac:dyDescent="0.25">
      <c r="A39" s="4">
        <v>108.26815642458099</v>
      </c>
      <c r="B39" s="5">
        <v>457.938718662952</v>
      </c>
      <c r="G39" s="4">
        <v>118.824188129899</v>
      </c>
      <c r="H39" s="5">
        <v>521.55771905424103</v>
      </c>
      <c r="I39" s="4">
        <v>116.354983202687</v>
      </c>
      <c r="J39" s="5">
        <v>528.23365785813598</v>
      </c>
    </row>
    <row r="40" spans="1:10" x14ac:dyDescent="0.25">
      <c r="A40" s="4">
        <v>110.14525139664801</v>
      </c>
      <c r="B40" s="5">
        <v>469.63788300835603</v>
      </c>
      <c r="G40" s="4">
        <v>119.05935050391901</v>
      </c>
      <c r="H40" s="5">
        <v>530.73713490959597</v>
      </c>
      <c r="I40" s="4">
        <v>117.88353863381801</v>
      </c>
      <c r="J40" s="5">
        <v>536.57858136300399</v>
      </c>
    </row>
    <row r="41" spans="1:10" x14ac:dyDescent="0.25">
      <c r="A41" s="4">
        <v>112.491620111731</v>
      </c>
      <c r="B41" s="5">
        <v>482.17270194986003</v>
      </c>
      <c r="G41" s="4">
        <v>119.294512877939</v>
      </c>
      <c r="H41" s="5">
        <v>541.58553546592395</v>
      </c>
      <c r="I41" s="4">
        <v>119.882418812989</v>
      </c>
      <c r="J41" s="5">
        <v>549.93045897079196</v>
      </c>
    </row>
    <row r="42" spans="1:10" x14ac:dyDescent="0.25">
      <c r="A42" s="4">
        <v>114.95530726256899</v>
      </c>
      <c r="B42" s="5">
        <v>498.88579387186599</v>
      </c>
      <c r="G42" s="6">
        <v>120</v>
      </c>
      <c r="H42" s="7">
        <v>529.06815020862302</v>
      </c>
      <c r="I42" s="6"/>
      <c r="J42" s="7"/>
    </row>
    <row r="43" spans="1:10" x14ac:dyDescent="0.25">
      <c r="A43" s="4">
        <v>117.067039106145</v>
      </c>
      <c r="B43" s="5">
        <v>516.43454038997197</v>
      </c>
    </row>
    <row r="44" spans="1:10" x14ac:dyDescent="0.25">
      <c r="A44" s="6">
        <v>120</v>
      </c>
      <c r="B44" s="7">
        <v>534.81894150417804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E349-6CAF-4346-AE1E-8536880800ED}">
  <dimension ref="A1:AJ55"/>
  <sheetViews>
    <sheetView topLeftCell="A5" zoomScale="70" zoomScaleNormal="70" workbookViewId="0">
      <selection activeCell="F39" sqref="F39"/>
    </sheetView>
  </sheetViews>
  <sheetFormatPr baseColWidth="10" defaultRowHeight="15" x14ac:dyDescent="0.25"/>
  <cols>
    <col min="1" max="1" width="15.42578125" bestFit="1" customWidth="1"/>
    <col min="2" max="4" width="18.7109375" customWidth="1"/>
    <col min="5" max="5" width="15.7109375" customWidth="1"/>
    <col min="6" max="6" width="15.42578125" bestFit="1" customWidth="1"/>
    <col min="7" max="9" width="21.5703125" customWidth="1"/>
    <col min="10" max="10" width="17.42578125" customWidth="1"/>
    <col min="11" max="11" width="15.42578125" bestFit="1" customWidth="1"/>
    <col min="12" max="14" width="38.85546875" customWidth="1"/>
    <col min="15" max="15" width="13.140625" customWidth="1"/>
    <col min="16" max="16" width="15.42578125" bestFit="1" customWidth="1"/>
    <col min="17" max="19" width="25" customWidth="1"/>
    <col min="20" max="20" width="6" bestFit="1" customWidth="1"/>
    <col min="21" max="21" width="15.42578125" bestFit="1" customWidth="1"/>
    <col min="22" max="24" width="23" customWidth="1"/>
    <col min="25" max="25" width="6" bestFit="1" customWidth="1"/>
  </cols>
  <sheetData>
    <row r="1" spans="1:25" ht="15" customHeight="1" x14ac:dyDescent="0.25">
      <c r="A1" s="16" t="s">
        <v>6</v>
      </c>
      <c r="B1" s="16"/>
      <c r="C1" s="16"/>
      <c r="D1" s="16"/>
      <c r="E1" s="16"/>
      <c r="F1" s="16" t="s">
        <v>7</v>
      </c>
      <c r="G1" s="16"/>
      <c r="H1" s="16"/>
      <c r="I1" s="16"/>
      <c r="J1" s="16"/>
      <c r="K1" s="16" t="s">
        <v>8</v>
      </c>
      <c r="L1" s="16"/>
      <c r="M1" s="16"/>
      <c r="N1" s="16"/>
      <c r="O1" s="16"/>
      <c r="P1" s="17" t="s">
        <v>9</v>
      </c>
      <c r="Q1" s="17"/>
      <c r="R1" s="17"/>
      <c r="S1" s="17"/>
      <c r="T1" s="17"/>
      <c r="U1" s="17" t="s">
        <v>10</v>
      </c>
      <c r="V1" s="17"/>
      <c r="W1" s="17"/>
      <c r="X1" s="17"/>
      <c r="Y1" s="17"/>
    </row>
    <row r="2" spans="1:25" x14ac:dyDescent="0.25">
      <c r="A2" s="2" t="s">
        <v>0</v>
      </c>
      <c r="B2" s="8" t="s">
        <v>2</v>
      </c>
      <c r="C2" s="8" t="s">
        <v>3</v>
      </c>
      <c r="D2" s="8" t="s">
        <v>4</v>
      </c>
      <c r="E2" s="3" t="s">
        <v>5</v>
      </c>
      <c r="F2" t="s">
        <v>0</v>
      </c>
      <c r="G2" t="s">
        <v>2</v>
      </c>
      <c r="H2" t="s">
        <v>3</v>
      </c>
      <c r="I2" t="s">
        <v>4</v>
      </c>
      <c r="J2" t="s">
        <v>1</v>
      </c>
      <c r="K2" t="s">
        <v>0</v>
      </c>
      <c r="L2" t="s">
        <v>2</v>
      </c>
      <c r="M2" t="s">
        <v>3</v>
      </c>
      <c r="N2" t="s">
        <v>4</v>
      </c>
      <c r="O2" t="s">
        <v>1</v>
      </c>
      <c r="P2" t="s">
        <v>0</v>
      </c>
      <c r="Q2" t="s">
        <v>2</v>
      </c>
      <c r="R2" t="s">
        <v>3</v>
      </c>
      <c r="S2" t="s">
        <v>4</v>
      </c>
      <c r="T2" t="s">
        <v>1</v>
      </c>
      <c r="U2" t="s">
        <v>0</v>
      </c>
      <c r="V2" t="s">
        <v>2</v>
      </c>
      <c r="W2" t="s">
        <v>3</v>
      </c>
      <c r="X2" t="s">
        <v>4</v>
      </c>
      <c r="Y2" t="s">
        <v>1</v>
      </c>
    </row>
    <row r="3" spans="1:25" x14ac:dyDescent="0.25">
      <c r="A3" s="10">
        <v>14.999999999999901</v>
      </c>
      <c r="B3" s="1">
        <v>35.017823546583699</v>
      </c>
      <c r="C3" s="1">
        <v>-1.1425039906426</v>
      </c>
      <c r="D3" s="1">
        <v>68.309501890260805</v>
      </c>
      <c r="E3" s="11">
        <f>SQRT(B3^2+C3^2+D3^2)</f>
        <v>76.770706195813062</v>
      </c>
    </row>
    <row r="4" spans="1:25" x14ac:dyDescent="0.25">
      <c r="A4" s="10">
        <v>15.307757249396101</v>
      </c>
      <c r="B4" s="1">
        <v>35.644565493689299</v>
      </c>
      <c r="C4" s="1">
        <v>-1.6750826417379101</v>
      </c>
      <c r="D4" s="1">
        <v>69.516360024526094</v>
      </c>
      <c r="E4" s="11">
        <f t="shared" ref="E4:E32" si="0">SQRT(B4^2+C4^2+D4^2)</f>
        <v>78.140036230795843</v>
      </c>
    </row>
    <row r="5" spans="1:25" x14ac:dyDescent="0.25">
      <c r="A5" s="10">
        <v>16.227420825220399</v>
      </c>
      <c r="B5" s="1">
        <v>37.523550484065197</v>
      </c>
      <c r="C5" s="1">
        <v>-3.19722865806277</v>
      </c>
      <c r="D5" s="1">
        <v>73.171718978714196</v>
      </c>
      <c r="E5" s="11">
        <f t="shared" si="0"/>
        <v>82.294225619553956</v>
      </c>
    </row>
    <row r="6" spans="1:25" x14ac:dyDescent="0.25">
      <c r="A6" s="10">
        <v>17.748208512902799</v>
      </c>
      <c r="B6" s="1">
        <v>40.5864383196703</v>
      </c>
      <c r="C6" s="1">
        <v>-5.6737413314538196</v>
      </c>
      <c r="D6" s="1">
        <v>79.168219628615503</v>
      </c>
      <c r="E6" s="11">
        <f t="shared" si="0"/>
        <v>89.146269217154284</v>
      </c>
    </row>
    <row r="7" spans="1:25" ht="15" customHeight="1" x14ac:dyDescent="0.25">
      <c r="A7" s="10">
        <v>19.852290467274699</v>
      </c>
      <c r="B7" s="1">
        <v>44.9613602865807</v>
      </c>
      <c r="C7" s="1">
        <v>-9.2711764738749096</v>
      </c>
      <c r="D7" s="1">
        <v>87.896747001878495</v>
      </c>
      <c r="E7" s="11">
        <f t="shared" si="0"/>
        <v>99.163081666221345</v>
      </c>
    </row>
    <row r="8" spans="1:25" x14ac:dyDescent="0.25">
      <c r="A8" s="10">
        <v>22.514998251201501</v>
      </c>
      <c r="B8" s="1">
        <v>51.248517444320399</v>
      </c>
      <c r="C8" s="1">
        <v>-15.506107019963</v>
      </c>
      <c r="D8" s="1">
        <v>100.98191804343701</v>
      </c>
      <c r="E8" s="11">
        <f t="shared" si="0"/>
        <v>114.29872119532565</v>
      </c>
    </row>
    <row r="9" spans="1:25" ht="15" customHeight="1" x14ac:dyDescent="0.25">
      <c r="A9" s="10">
        <v>25.705114050453702</v>
      </c>
      <c r="B9" s="1">
        <v>58.721815676850397</v>
      </c>
      <c r="C9" s="1">
        <v>-22.6822321567359</v>
      </c>
      <c r="D9" s="1">
        <v>116.869617554201</v>
      </c>
      <c r="E9" s="11">
        <f t="shared" si="0"/>
        <v>132.74502928269391</v>
      </c>
    </row>
    <row r="10" spans="1:25" x14ac:dyDescent="0.25">
      <c r="A10" s="10">
        <v>29.3852366740356</v>
      </c>
      <c r="B10" s="1">
        <v>67.0610126028281</v>
      </c>
      <c r="C10" s="1">
        <v>-30.268552809968199</v>
      </c>
      <c r="D10" s="1">
        <v>135.067737467298</v>
      </c>
      <c r="E10" s="11">
        <f t="shared" si="0"/>
        <v>153.80721181095976</v>
      </c>
    </row>
    <row r="11" spans="1:25" x14ac:dyDescent="0.25">
      <c r="A11" s="10">
        <v>33.512220048953999</v>
      </c>
      <c r="B11" s="1">
        <v>75.760130229313404</v>
      </c>
      <c r="C11" s="1">
        <v>-37.677814062946602</v>
      </c>
      <c r="D11" s="1">
        <v>154.82734187661401</v>
      </c>
      <c r="E11" s="11">
        <f t="shared" si="0"/>
        <v>176.43900021679565</v>
      </c>
    </row>
    <row r="12" spans="1:25" x14ac:dyDescent="0.25">
      <c r="A12" s="10">
        <v>38.037679068474901</v>
      </c>
      <c r="B12" s="1">
        <v>84.592386721349399</v>
      </c>
      <c r="C12" s="1">
        <v>-44.259258077458099</v>
      </c>
      <c r="D12" s="1">
        <v>175.83975277294101</v>
      </c>
      <c r="E12" s="11">
        <f t="shared" si="0"/>
        <v>200.08591272758406</v>
      </c>
    </row>
    <row r="13" spans="1:25" x14ac:dyDescent="0.25">
      <c r="A13" s="10">
        <v>42.908556863260998</v>
      </c>
      <c r="B13" s="1">
        <v>92.731848529741995</v>
      </c>
      <c r="C13" s="1">
        <v>-49.334311006616304</v>
      </c>
      <c r="D13" s="1">
        <v>196.479291017837</v>
      </c>
      <c r="E13" s="11">
        <f t="shared" si="0"/>
        <v>222.79403441993782</v>
      </c>
    </row>
    <row r="14" spans="1:25" x14ac:dyDescent="0.25">
      <c r="A14" s="10">
        <v>48.067746844654401</v>
      </c>
      <c r="B14" s="1">
        <v>100.999572713221</v>
      </c>
      <c r="C14" s="1">
        <v>-54.067519149422999</v>
      </c>
      <c r="D14" s="1">
        <v>219.14346589202299</v>
      </c>
      <c r="E14" s="11">
        <f t="shared" si="0"/>
        <v>247.28135586492297</v>
      </c>
    </row>
    <row r="15" spans="1:25" x14ac:dyDescent="0.25">
      <c r="A15" s="10">
        <v>53.454762227215902</v>
      </c>
      <c r="B15" s="1">
        <v>108.880654390548</v>
      </c>
      <c r="C15" s="1">
        <v>-57.286390350903602</v>
      </c>
      <c r="D15" s="1">
        <v>242.440282177542</v>
      </c>
      <c r="E15" s="11">
        <f t="shared" si="0"/>
        <v>271.87132589200399</v>
      </c>
    </row>
    <row r="16" spans="1:25" x14ac:dyDescent="0.25">
      <c r="A16" s="10">
        <v>59.006445180979803</v>
      </c>
      <c r="B16" s="1">
        <v>115.146417575277</v>
      </c>
      <c r="C16" s="1">
        <v>-58.069566071473702</v>
      </c>
      <c r="D16" s="1">
        <v>263.664228803833</v>
      </c>
      <c r="E16" s="11">
        <f t="shared" si="0"/>
        <v>293.51251682827649</v>
      </c>
    </row>
    <row r="17" spans="1:36" x14ac:dyDescent="0.25">
      <c r="A17" s="10">
        <v>64.657707299265496</v>
      </c>
      <c r="B17" s="1">
        <v>119.23205490628099</v>
      </c>
      <c r="C17" s="1">
        <v>-56.514285653018497</v>
      </c>
      <c r="D17" s="1">
        <v>281.68340696762101</v>
      </c>
      <c r="E17" s="11">
        <f t="shared" si="0"/>
        <v>311.0557653555577</v>
      </c>
    </row>
    <row r="18" spans="1:36" x14ac:dyDescent="0.25">
      <c r="A18" s="10">
        <v>70.342292700734404</v>
      </c>
      <c r="B18" s="1">
        <v>121.894967499307</v>
      </c>
      <c r="C18" s="1">
        <v>-52.157815204087797</v>
      </c>
      <c r="D18" s="1">
        <v>298.870394022558</v>
      </c>
      <c r="E18" s="11">
        <f t="shared" si="0"/>
        <v>326.95922255186497</v>
      </c>
      <c r="AD18" s="1"/>
      <c r="AI18" s="1"/>
      <c r="AJ18" s="1"/>
    </row>
    <row r="19" spans="1:36" x14ac:dyDescent="0.25">
      <c r="A19" s="10">
        <v>75.993554819020105</v>
      </c>
      <c r="B19" s="1">
        <v>124.15272143174199</v>
      </c>
      <c r="C19" s="1">
        <v>-42.514748208328498</v>
      </c>
      <c r="D19" s="1">
        <v>313.96771637255199</v>
      </c>
      <c r="E19" s="11">
        <f t="shared" si="0"/>
        <v>340.28977207421406</v>
      </c>
      <c r="AD19" s="1"/>
      <c r="AI19" s="1"/>
      <c r="AJ19" s="1"/>
    </row>
    <row r="20" spans="1:36" x14ac:dyDescent="0.25">
      <c r="A20" s="10">
        <v>81.545237772784006</v>
      </c>
      <c r="B20" s="1">
        <v>124.150962333023</v>
      </c>
      <c r="C20" s="1">
        <v>-24.886589175790299</v>
      </c>
      <c r="D20" s="1">
        <v>324.340643817066</v>
      </c>
      <c r="E20" s="11">
        <f t="shared" si="0"/>
        <v>348.18049485961893</v>
      </c>
      <c r="AD20" s="1"/>
      <c r="AI20" s="1"/>
      <c r="AJ20" s="1"/>
    </row>
    <row r="21" spans="1:36" x14ac:dyDescent="0.25">
      <c r="A21" s="10">
        <v>86.932253155345506</v>
      </c>
      <c r="B21" s="1">
        <v>122.760844010938</v>
      </c>
      <c r="C21" s="1">
        <v>-3.3861896191835101</v>
      </c>
      <c r="D21" s="1">
        <v>329.10046344824798</v>
      </c>
      <c r="E21" s="11">
        <f t="shared" si="0"/>
        <v>351.2674282427372</v>
      </c>
      <c r="AD21" s="1"/>
      <c r="AI21" s="1"/>
      <c r="AJ21" s="1"/>
    </row>
    <row r="22" spans="1:36" x14ac:dyDescent="0.25">
      <c r="A22" s="10">
        <v>92.091443136738903</v>
      </c>
      <c r="B22" s="1">
        <v>124.87136880145999</v>
      </c>
      <c r="C22" s="1">
        <v>20.8726762578777</v>
      </c>
      <c r="D22" s="1">
        <v>333.38014458342298</v>
      </c>
      <c r="E22" s="11">
        <f t="shared" si="0"/>
        <v>356.61021881457691</v>
      </c>
      <c r="AD22" s="1"/>
      <c r="AI22" s="1"/>
      <c r="AJ22" s="1"/>
    </row>
    <row r="23" spans="1:36" x14ac:dyDescent="0.25">
      <c r="A23" s="10">
        <v>96.962320931524999</v>
      </c>
      <c r="B23" s="1">
        <v>130.11959099127699</v>
      </c>
      <c r="C23" s="1">
        <v>46.571459557792998</v>
      </c>
      <c r="D23" s="1">
        <v>337.41773008687898</v>
      </c>
      <c r="E23" s="11">
        <f t="shared" si="0"/>
        <v>364.62409874014401</v>
      </c>
      <c r="AD23" s="1"/>
      <c r="AI23" s="1"/>
      <c r="AJ23" s="1"/>
    </row>
    <row r="24" spans="1:36" x14ac:dyDescent="0.25">
      <c r="A24" s="10">
        <v>101.48777995104599</v>
      </c>
      <c r="B24" s="1">
        <v>136.686523711577</v>
      </c>
      <c r="C24" s="1">
        <v>71.4508572075069</v>
      </c>
      <c r="D24" s="1">
        <v>342.25390239825498</v>
      </c>
      <c r="E24" s="11">
        <f t="shared" si="0"/>
        <v>375.40133785973285</v>
      </c>
      <c r="AD24" s="1"/>
      <c r="AI24" s="1"/>
      <c r="AJ24" s="1"/>
    </row>
    <row r="25" spans="1:36" x14ac:dyDescent="0.25">
      <c r="A25" s="10">
        <v>105.61476332596401</v>
      </c>
      <c r="B25" s="1">
        <v>145.69819743817601</v>
      </c>
      <c r="C25" s="1">
        <v>98.414357152198804</v>
      </c>
      <c r="D25" s="1">
        <v>356.75316760593699</v>
      </c>
      <c r="E25" s="11">
        <f t="shared" si="0"/>
        <v>397.72625388234559</v>
      </c>
      <c r="AD25" s="1"/>
      <c r="AI25" s="1"/>
      <c r="AJ25" s="1"/>
    </row>
    <row r="26" spans="1:36" x14ac:dyDescent="0.25">
      <c r="A26" s="10">
        <v>109.294885949546</v>
      </c>
      <c r="B26" s="1">
        <v>155.01421452755201</v>
      </c>
      <c r="C26" s="1">
        <v>125.078916871316</v>
      </c>
      <c r="D26" s="1">
        <v>370.75008815207298</v>
      </c>
      <c r="E26" s="11">
        <f t="shared" si="0"/>
        <v>420.86787714918967</v>
      </c>
      <c r="AD26" s="1"/>
      <c r="AI26" s="1"/>
      <c r="AJ26" s="1"/>
    </row>
    <row r="27" spans="1:36" x14ac:dyDescent="0.25">
      <c r="A27" s="10">
        <v>112.485001748798</v>
      </c>
      <c r="B27" s="1">
        <v>164.15437713525199</v>
      </c>
      <c r="C27" s="1">
        <v>150.75316199158999</v>
      </c>
      <c r="D27" s="1">
        <v>384.12705769694901</v>
      </c>
      <c r="E27" s="11">
        <f t="shared" si="0"/>
        <v>444.10220877410677</v>
      </c>
      <c r="AD27" s="1"/>
      <c r="AI27" s="1"/>
      <c r="AJ27" s="1"/>
    </row>
    <row r="28" spans="1:36" x14ac:dyDescent="0.25">
      <c r="A28" s="10">
        <v>115.147709532725</v>
      </c>
      <c r="B28" s="1">
        <v>172.34039810215401</v>
      </c>
      <c r="C28" s="1">
        <v>174.768433054014</v>
      </c>
      <c r="D28" s="1">
        <v>395.73630422155998</v>
      </c>
      <c r="E28" s="11">
        <f t="shared" si="0"/>
        <v>465.67417846505447</v>
      </c>
      <c r="AD28" s="1"/>
      <c r="AI28" s="1"/>
      <c r="AJ28" s="1"/>
    </row>
    <row r="29" spans="1:36" x14ac:dyDescent="0.25">
      <c r="A29" s="10">
        <v>117.25179148709699</v>
      </c>
      <c r="B29" s="1">
        <v>178.944998703176</v>
      </c>
      <c r="C29" s="1">
        <v>195.388645170616</v>
      </c>
      <c r="D29" s="1">
        <v>404.58003398000102</v>
      </c>
      <c r="E29" s="11">
        <f t="shared" si="0"/>
        <v>483.6145563542803</v>
      </c>
      <c r="AD29" s="1"/>
      <c r="AI29" s="1"/>
      <c r="AJ29" s="1"/>
    </row>
    <row r="30" spans="1:36" x14ac:dyDescent="0.25">
      <c r="A30" s="10">
        <v>118.772579174779</v>
      </c>
      <c r="B30" s="1">
        <v>183.84392472800801</v>
      </c>
      <c r="C30" s="1">
        <v>211.36642820457601</v>
      </c>
      <c r="D30" s="1">
        <v>410.92382805004098</v>
      </c>
      <c r="E30" s="11">
        <f t="shared" si="0"/>
        <v>497.32559565204093</v>
      </c>
      <c r="AD30" s="1"/>
      <c r="AI30" s="1"/>
      <c r="AJ30" s="1"/>
    </row>
    <row r="31" spans="1:36" x14ac:dyDescent="0.25">
      <c r="A31" s="10">
        <v>119.692242750603</v>
      </c>
      <c r="B31" s="1">
        <v>186.603317469014</v>
      </c>
      <c r="C31" s="1">
        <v>221.16287619542501</v>
      </c>
      <c r="D31" s="1">
        <v>414.17525159514298</v>
      </c>
      <c r="E31" s="11">
        <f t="shared" si="0"/>
        <v>505.24741951975818</v>
      </c>
      <c r="AD31" s="1"/>
      <c r="AI31" s="1"/>
      <c r="AJ31" s="1"/>
    </row>
    <row r="32" spans="1:36" x14ac:dyDescent="0.25">
      <c r="A32" s="12">
        <v>120</v>
      </c>
      <c r="B32" s="13">
        <v>187.24235330364601</v>
      </c>
      <c r="C32" s="13">
        <v>224.377179653854</v>
      </c>
      <c r="D32" s="13">
        <v>414.75999000945598</v>
      </c>
      <c r="E32" s="14">
        <f t="shared" si="0"/>
        <v>507.37625775429154</v>
      </c>
      <c r="AD32" s="1"/>
      <c r="AI32" s="1"/>
      <c r="AJ32" s="1"/>
    </row>
    <row r="33" spans="1:36" x14ac:dyDescent="0.25">
      <c r="AD33" s="1"/>
      <c r="AI33" s="1"/>
      <c r="AJ33" s="1"/>
    </row>
    <row r="34" spans="1:36" x14ac:dyDescent="0.25">
      <c r="AD34" s="1"/>
      <c r="AI34" s="1"/>
      <c r="AJ34" s="1"/>
    </row>
    <row r="35" spans="1:36" ht="21" x14ac:dyDescent="0.35">
      <c r="A35" s="18" t="s">
        <v>16</v>
      </c>
      <c r="B35" s="19"/>
      <c r="C35" s="19"/>
      <c r="D35" s="19"/>
      <c r="E35" s="20"/>
      <c r="K35" s="18" t="s">
        <v>23</v>
      </c>
      <c r="L35" s="19"/>
      <c r="M35" s="19"/>
      <c r="N35" s="19"/>
      <c r="O35" s="20"/>
      <c r="AD35" s="1"/>
      <c r="AI35" s="1"/>
      <c r="AJ35" s="1"/>
    </row>
    <row r="36" spans="1:36" x14ac:dyDescent="0.25">
      <c r="A36" s="4" t="s">
        <v>11</v>
      </c>
      <c r="E36" s="5"/>
      <c r="K36" s="4" t="s">
        <v>11</v>
      </c>
      <c r="O36" s="5"/>
      <c r="AD36" s="1"/>
      <c r="AI36" s="1"/>
      <c r="AJ36" s="1"/>
    </row>
    <row r="37" spans="1:36" x14ac:dyDescent="0.25">
      <c r="A37" s="4" t="s">
        <v>12</v>
      </c>
      <c r="B37" t="s">
        <v>13</v>
      </c>
      <c r="C37" t="s">
        <v>13</v>
      </c>
      <c r="D37" t="s">
        <v>13</v>
      </c>
      <c r="E37" s="5"/>
      <c r="K37" s="4" t="s">
        <v>12</v>
      </c>
      <c r="L37" t="s">
        <v>13</v>
      </c>
      <c r="M37" t="s">
        <v>13</v>
      </c>
      <c r="N37" t="s">
        <v>13</v>
      </c>
      <c r="O37" s="5"/>
      <c r="AD37" s="1"/>
      <c r="AI37" s="1"/>
      <c r="AJ37" s="1"/>
    </row>
    <row r="38" spans="1:36" x14ac:dyDescent="0.25">
      <c r="A38" s="4" t="s">
        <v>15</v>
      </c>
      <c r="B38" t="s">
        <v>14</v>
      </c>
      <c r="C38" t="s">
        <v>14</v>
      </c>
      <c r="D38" t="s">
        <v>14</v>
      </c>
      <c r="E38" s="5"/>
      <c r="F38" t="s">
        <v>17</v>
      </c>
      <c r="K38" s="4" t="s">
        <v>15</v>
      </c>
      <c r="L38" t="s">
        <v>14</v>
      </c>
      <c r="M38" t="s">
        <v>14</v>
      </c>
      <c r="N38" t="s">
        <v>14</v>
      </c>
      <c r="O38" s="5"/>
      <c r="P38" t="s">
        <v>17</v>
      </c>
      <c r="AD38" s="1"/>
      <c r="AI38" s="1"/>
      <c r="AJ38" s="1"/>
    </row>
    <row r="39" spans="1:36" x14ac:dyDescent="0.25">
      <c r="A39" s="10">
        <v>15</v>
      </c>
      <c r="B39" s="1">
        <v>51.976960148345299</v>
      </c>
      <c r="C39" s="1">
        <v>3.0871883511789502</v>
      </c>
      <c r="D39" s="1">
        <v>103.189963993379</v>
      </c>
      <c r="E39" s="11">
        <f>SQRT(B39^2+C39^2+D39^2)</f>
        <v>115.58245449519224</v>
      </c>
      <c r="K39" s="10">
        <v>14.999999999999901</v>
      </c>
      <c r="L39" s="1">
        <v>52.254107132165501</v>
      </c>
      <c r="M39" s="1">
        <v>39.202849363328802</v>
      </c>
      <c r="N39" s="1">
        <v>101.003887906128</v>
      </c>
      <c r="O39" s="11">
        <f>SQRT(L39^2+M39^2+N39^2)</f>
        <v>120.28774036674457</v>
      </c>
      <c r="AD39" s="1"/>
      <c r="AI39" s="1"/>
      <c r="AJ39" s="1"/>
    </row>
    <row r="40" spans="1:36" x14ac:dyDescent="0.25">
      <c r="A40" s="10">
        <v>16.316284610454201</v>
      </c>
      <c r="B40" s="1">
        <v>55.098702712697403</v>
      </c>
      <c r="C40" s="1">
        <v>2.4497056139279101</v>
      </c>
      <c r="D40" s="1">
        <v>109.143819270577</v>
      </c>
      <c r="E40" s="11">
        <f t="shared" ref="E40:E53" si="1">SQRT(B40^2+C40^2+D40^2)</f>
        <v>122.28753568203709</v>
      </c>
      <c r="K40" s="10">
        <v>16.316284610454201</v>
      </c>
      <c r="L40" s="1">
        <v>55.714030746891801</v>
      </c>
      <c r="M40" s="1">
        <v>40.872382482623102</v>
      </c>
      <c r="N40" s="1">
        <v>106.97274007484999</v>
      </c>
      <c r="O40" s="11">
        <f t="shared" ref="O40:O53" si="2">SQRT(L40^2+M40^2+N40^2)</f>
        <v>127.34901645082643</v>
      </c>
      <c r="AD40" s="1"/>
      <c r="AI40" s="1"/>
      <c r="AJ40" s="1"/>
    </row>
    <row r="41" spans="1:36" x14ac:dyDescent="0.25">
      <c r="A41" s="10">
        <v>20.1991344351229</v>
      </c>
      <c r="B41" s="1">
        <v>63.835221557166598</v>
      </c>
      <c r="C41" s="1">
        <v>1.1230665890009199</v>
      </c>
      <c r="D41" s="1">
        <v>126.62011573690801</v>
      </c>
      <c r="E41" s="11">
        <f t="shared" si="1"/>
        <v>141.80567865584177</v>
      </c>
      <c r="K41" s="10">
        <v>20.1991344351229</v>
      </c>
      <c r="L41" s="1">
        <v>65.354333733505996</v>
      </c>
      <c r="M41" s="1">
        <v>46.386589075186002</v>
      </c>
      <c r="N41" s="1">
        <v>124.083567787541</v>
      </c>
      <c r="O41" s="11">
        <f t="shared" si="2"/>
        <v>147.71471280365381</v>
      </c>
      <c r="AD41" s="1"/>
      <c r="AI41" s="1"/>
      <c r="AJ41" s="1"/>
    </row>
    <row r="42" spans="1:36" x14ac:dyDescent="0.25">
      <c r="A42" s="10">
        <v>26.4538471704284</v>
      </c>
      <c r="B42" s="1">
        <v>76.955169504972801</v>
      </c>
      <c r="C42" s="1">
        <v>-0.59923300848310301</v>
      </c>
      <c r="D42" s="1">
        <v>155.295314674504</v>
      </c>
      <c r="E42" s="11">
        <f t="shared" si="1"/>
        <v>173.31789276814661</v>
      </c>
      <c r="K42" s="10">
        <v>26.4538471704284</v>
      </c>
      <c r="L42" s="1">
        <v>79.540227225514101</v>
      </c>
      <c r="M42" s="1">
        <v>55.221767346903199</v>
      </c>
      <c r="N42" s="1">
        <v>151.29434696117599</v>
      </c>
      <c r="O42" s="11">
        <f t="shared" si="2"/>
        <v>179.62758907921307</v>
      </c>
      <c r="AD42" s="1"/>
      <c r="AI42" s="1"/>
      <c r="AJ42" s="1"/>
    </row>
    <row r="43" spans="1:36" x14ac:dyDescent="0.25">
      <c r="A43" s="10">
        <v>34.766785402416403</v>
      </c>
      <c r="B43" s="1">
        <v>92.084296920188393</v>
      </c>
      <c r="C43" s="1">
        <v>-0.96440018710907005</v>
      </c>
      <c r="D43" s="1">
        <v>190.83777843156099</v>
      </c>
      <c r="E43" s="11">
        <f t="shared" si="1"/>
        <v>211.89503411760236</v>
      </c>
      <c r="K43" s="10">
        <v>34.766785402416403</v>
      </c>
      <c r="L43" s="1">
        <v>95.637710472080101</v>
      </c>
      <c r="M43" s="1">
        <v>67.983883481958898</v>
      </c>
      <c r="N43" s="1">
        <v>184.24819636011799</v>
      </c>
      <c r="O43" s="11">
        <f t="shared" si="2"/>
        <v>218.4394148032506</v>
      </c>
      <c r="AD43" s="1"/>
      <c r="AI43" s="1"/>
      <c r="AJ43" s="1"/>
    </row>
    <row r="44" spans="1:36" x14ac:dyDescent="0.25">
      <c r="A44" s="10">
        <v>44.7211036963281</v>
      </c>
      <c r="B44" s="1">
        <v>108.091402050219</v>
      </c>
      <c r="C44" s="1">
        <v>0.354286007959698</v>
      </c>
      <c r="D44" s="1">
        <v>231.077244405573</v>
      </c>
      <c r="E44" s="11">
        <f t="shared" si="1"/>
        <v>255.10893672670591</v>
      </c>
      <c r="K44" s="10">
        <v>44.7211036963282</v>
      </c>
      <c r="L44" s="1">
        <v>113.080137416212</v>
      </c>
      <c r="M44" s="1">
        <v>83.352486636388903</v>
      </c>
      <c r="N44" s="1">
        <v>222.16676070970101</v>
      </c>
      <c r="O44" s="11">
        <f t="shared" si="2"/>
        <v>262.85513894687375</v>
      </c>
      <c r="AD44" s="1"/>
      <c r="AI44" s="1"/>
      <c r="AJ44" s="1"/>
    </row>
    <row r="45" spans="1:36" x14ac:dyDescent="0.25">
      <c r="A45" s="10">
        <v>55.817650967293403</v>
      </c>
      <c r="B45" s="1">
        <v>123.46542362399801</v>
      </c>
      <c r="C45" s="1">
        <v>4.3402391462840901</v>
      </c>
      <c r="D45" s="1">
        <v>272.25978567623901</v>
      </c>
      <c r="E45" s="11">
        <f t="shared" si="1"/>
        <v>298.97815873901527</v>
      </c>
      <c r="K45" s="10">
        <v>55.817650967293403</v>
      </c>
      <c r="L45" s="1">
        <v>129.368694890244</v>
      </c>
      <c r="M45" s="1">
        <v>100.871260430856</v>
      </c>
      <c r="N45" s="1">
        <v>259.59522198275101</v>
      </c>
      <c r="O45" s="11">
        <f t="shared" si="2"/>
        <v>307.0845969350928</v>
      </c>
      <c r="AD45" s="1"/>
      <c r="AI45" s="1"/>
      <c r="AJ45" s="1"/>
    </row>
    <row r="46" spans="1:36" x14ac:dyDescent="0.25">
      <c r="A46" s="10">
        <v>67.5</v>
      </c>
      <c r="B46" s="1">
        <v>136.81228740613199</v>
      </c>
      <c r="C46" s="1">
        <v>12.1911287015852</v>
      </c>
      <c r="D46" s="1">
        <v>310.29638916610799</v>
      </c>
      <c r="E46" s="11">
        <f t="shared" si="1"/>
        <v>339.33770013637064</v>
      </c>
      <c r="K46" s="10">
        <v>67.5</v>
      </c>
      <c r="L46" s="1">
        <v>141.42729151022399</v>
      </c>
      <c r="M46" s="1">
        <v>119.006751623113</v>
      </c>
      <c r="N46" s="1">
        <v>290.92469294555002</v>
      </c>
      <c r="O46" s="11">
        <f t="shared" si="2"/>
        <v>344.67588062013527</v>
      </c>
      <c r="AD46" s="1"/>
      <c r="AI46" s="1"/>
      <c r="AJ46" s="1"/>
    </row>
    <row r="47" spans="1:36" x14ac:dyDescent="0.25">
      <c r="A47" s="10">
        <v>79.182349032706398</v>
      </c>
      <c r="B47" s="1">
        <v>149.042341133484</v>
      </c>
      <c r="C47" s="1">
        <v>23.734797291069501</v>
      </c>
      <c r="D47" s="1">
        <v>345.33705334529202</v>
      </c>
      <c r="E47" s="11">
        <f t="shared" si="1"/>
        <v>376.87483395181351</v>
      </c>
      <c r="K47" s="10">
        <v>79.182349032706398</v>
      </c>
      <c r="L47" s="1">
        <v>0</v>
      </c>
      <c r="M47" s="1">
        <v>0</v>
      </c>
      <c r="N47" s="1">
        <v>0</v>
      </c>
      <c r="O47" s="11">
        <f t="shared" si="2"/>
        <v>0</v>
      </c>
      <c r="AD47" s="1"/>
      <c r="AI47" s="1"/>
      <c r="AJ47" s="1"/>
    </row>
    <row r="48" spans="1:36" x14ac:dyDescent="0.25">
      <c r="A48" s="10">
        <v>90.2788963036718</v>
      </c>
      <c r="B48" s="1">
        <v>157.519907817551</v>
      </c>
      <c r="C48" s="1">
        <v>44.500288571561398</v>
      </c>
      <c r="D48" s="1">
        <v>374.64605451383801</v>
      </c>
      <c r="E48" s="11">
        <f t="shared" si="1"/>
        <v>408.84283435641584</v>
      </c>
      <c r="K48" s="10">
        <v>90.2788963036718</v>
      </c>
      <c r="L48" s="1">
        <v>0</v>
      </c>
      <c r="M48" s="1">
        <v>0</v>
      </c>
      <c r="N48" s="1">
        <v>0</v>
      </c>
      <c r="O48" s="11">
        <f t="shared" si="2"/>
        <v>0</v>
      </c>
    </row>
    <row r="49" spans="1:15" x14ac:dyDescent="0.25">
      <c r="A49" s="10">
        <v>100.233214597583</v>
      </c>
      <c r="B49" s="1">
        <v>164.57775962615301</v>
      </c>
      <c r="C49" s="1">
        <v>84.982476264552602</v>
      </c>
      <c r="D49" s="1">
        <v>397.89846482577002</v>
      </c>
      <c r="E49" s="11">
        <f t="shared" si="1"/>
        <v>438.89753763985004</v>
      </c>
      <c r="K49" s="10">
        <v>100.233214597583</v>
      </c>
      <c r="L49" s="1">
        <v>0</v>
      </c>
      <c r="M49" s="1">
        <v>0</v>
      </c>
      <c r="N49" s="1">
        <v>0</v>
      </c>
      <c r="O49" s="11">
        <f t="shared" si="2"/>
        <v>0</v>
      </c>
    </row>
    <row r="50" spans="1:15" x14ac:dyDescent="0.25">
      <c r="A50" s="10">
        <v>108.546152829571</v>
      </c>
      <c r="B50" s="1">
        <v>183.24814016043501</v>
      </c>
      <c r="C50" s="1">
        <v>146.991246350832</v>
      </c>
      <c r="D50" s="1">
        <v>428.92267930941802</v>
      </c>
      <c r="E50" s="11">
        <f t="shared" si="1"/>
        <v>489.04086966428406</v>
      </c>
      <c r="K50" s="10">
        <v>108.546152829571</v>
      </c>
      <c r="L50" s="1">
        <v>0</v>
      </c>
      <c r="M50" s="1">
        <v>0</v>
      </c>
      <c r="N50" s="1">
        <v>0</v>
      </c>
      <c r="O50" s="11">
        <f t="shared" si="2"/>
        <v>0</v>
      </c>
    </row>
    <row r="51" spans="1:15" x14ac:dyDescent="0.25">
      <c r="A51" s="10">
        <v>114.800865564877</v>
      </c>
      <c r="B51" s="1">
        <v>204.37229863015401</v>
      </c>
      <c r="C51" s="1">
        <v>203.10073856282401</v>
      </c>
      <c r="D51" s="1">
        <v>459.47544254121402</v>
      </c>
      <c r="E51" s="11">
        <f t="shared" si="1"/>
        <v>542.34272259391651</v>
      </c>
      <c r="K51" s="10">
        <v>20.1991344351229</v>
      </c>
      <c r="L51" s="1">
        <v>65.354333733505996</v>
      </c>
      <c r="M51" s="1">
        <v>46.386589075186002</v>
      </c>
      <c r="N51" s="1">
        <v>124.083567787541</v>
      </c>
      <c r="O51" s="11">
        <f t="shared" si="2"/>
        <v>147.71471280365381</v>
      </c>
    </row>
    <row r="52" spans="1:15" x14ac:dyDescent="0.25">
      <c r="A52" s="10">
        <v>118.683715389545</v>
      </c>
      <c r="B52" s="1">
        <v>220.408554709481</v>
      </c>
      <c r="C52" s="1">
        <v>245.30529070979799</v>
      </c>
      <c r="D52" s="1">
        <v>482.02751442969799</v>
      </c>
      <c r="E52" s="11">
        <f t="shared" si="1"/>
        <v>584.0420715210621</v>
      </c>
      <c r="K52" s="10">
        <v>0</v>
      </c>
      <c r="L52" s="1">
        <v>0</v>
      </c>
      <c r="M52" s="1">
        <v>0</v>
      </c>
      <c r="N52" s="1">
        <v>0</v>
      </c>
      <c r="O52" s="11">
        <f t="shared" si="2"/>
        <v>0</v>
      </c>
    </row>
    <row r="53" spans="1:15" x14ac:dyDescent="0.25">
      <c r="A53" s="12">
        <v>120</v>
      </c>
      <c r="B53" s="13">
        <v>225.237913806753</v>
      </c>
      <c r="C53" s="13">
        <v>261.06475958742698</v>
      </c>
      <c r="D53" s="13">
        <v>488.38584517466398</v>
      </c>
      <c r="E53" s="14">
        <f t="shared" si="1"/>
        <v>597.83581381632723</v>
      </c>
      <c r="K53" s="12">
        <v>0</v>
      </c>
      <c r="L53" s="13">
        <v>0</v>
      </c>
      <c r="M53" s="13">
        <v>0</v>
      </c>
      <c r="N53" s="13">
        <v>0</v>
      </c>
      <c r="O53" s="14">
        <f t="shared" si="2"/>
        <v>0</v>
      </c>
    </row>
    <row r="54" spans="1:15" x14ac:dyDescent="0.25">
      <c r="A54" s="15"/>
      <c r="B54" s="15"/>
      <c r="C54" s="15"/>
      <c r="D54" s="15"/>
      <c r="E54" s="15"/>
      <c r="F54" s="15"/>
    </row>
    <row r="55" spans="1:15" x14ac:dyDescent="0.25">
      <c r="A55" s="15"/>
      <c r="B55" s="15"/>
      <c r="C55" s="15"/>
      <c r="D55" s="15"/>
      <c r="E55" s="15"/>
      <c r="F55" s="15"/>
    </row>
  </sheetData>
  <mergeCells count="7">
    <mergeCell ref="U1:Y1"/>
    <mergeCell ref="K35:O35"/>
    <mergeCell ref="A35:E35"/>
    <mergeCell ref="A1:E1"/>
    <mergeCell ref="F1:J1"/>
    <mergeCell ref="K1:O1"/>
    <mergeCell ref="P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BB95-B9BB-4967-B8FC-CE9E3657518A}">
  <dimension ref="A1"/>
  <sheetViews>
    <sheetView tabSelected="1" zoomScaleNormal="100" workbookViewId="0">
      <selection activeCell="T19" sqref="T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 Martha</vt:lpstr>
      <vt:lpstr>My 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Soyeux</dc:creator>
  <cp:lastModifiedBy>Dan Soyeux</cp:lastModifiedBy>
  <dcterms:created xsi:type="dcterms:W3CDTF">2023-03-02T18:56:26Z</dcterms:created>
  <dcterms:modified xsi:type="dcterms:W3CDTF">2023-05-31T14:25:47Z</dcterms:modified>
</cp:coreProperties>
</file>