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aniel\Desktop\2013okt\e_inffor_13okt_fl\Forrasok\2_Teszt_kiertekeles\"/>
    </mc:Choice>
  </mc:AlternateContent>
  <bookViews>
    <workbookView xWindow="0" yWindow="0" windowWidth="28800" windowHeight="11700"/>
  </bookViews>
  <sheets>
    <sheet name="Munka1" sheetId="1" r:id="rId1"/>
  </sheets>
  <definedNames>
    <definedName name="tesztadatok" localSheetId="0">Munka1!$A$1:$I$35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D35" i="1"/>
  <c r="E35" i="1"/>
  <c r="F35" i="1"/>
  <c r="G35" i="1"/>
  <c r="C34" i="1"/>
  <c r="D34" i="1"/>
  <c r="E34" i="1"/>
  <c r="F34" i="1"/>
  <c r="G34" i="1"/>
  <c r="C33" i="1"/>
  <c r="D33" i="1"/>
  <c r="E33" i="1"/>
  <c r="F33" i="1"/>
  <c r="G33" i="1"/>
  <c r="B35" i="1"/>
  <c r="B34" i="1"/>
  <c r="B33" i="1"/>
  <c r="C30" i="1"/>
  <c r="D30" i="1"/>
  <c r="E30" i="1"/>
  <c r="F30" i="1"/>
  <c r="G30" i="1"/>
  <c r="C29" i="1"/>
  <c r="D29" i="1"/>
  <c r="E29" i="1"/>
  <c r="F29" i="1"/>
  <c r="G29" i="1"/>
  <c r="C28" i="1"/>
  <c r="D28" i="1"/>
  <c r="E28" i="1"/>
  <c r="F28" i="1"/>
  <c r="G28" i="1"/>
  <c r="B30" i="1"/>
  <c r="B28" i="1"/>
  <c r="B29" i="1"/>
  <c r="B2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B24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B23" i="1" s="1"/>
</calcChain>
</file>

<file path=xl/connections.xml><?xml version="1.0" encoding="utf-8"?>
<connections xmlns="http://schemas.openxmlformats.org/spreadsheetml/2006/main">
  <connection id="1" name="tesztadatok" type="6" refreshedVersion="6" background="1" saveData="1">
    <textPr codePage="65001" sourceFile="C:\Users\sdaniel\Desktop\2013okt\e_inffor_13okt_fl\Forrasok\2_Teszt_kiertekeles\tesztadatok.txt" decimal=",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<sst xmlns="http://schemas.openxmlformats.org/spreadsheetml/2006/main" count="172" uniqueCount="17">
  <si>
    <t>Sorszám</t>
  </si>
  <si>
    <t xml:space="preserve">Nem </t>
  </si>
  <si>
    <t>Kor</t>
  </si>
  <si>
    <t>1. csoport A szempont</t>
  </si>
  <si>
    <t>1. csoport B szempont</t>
  </si>
  <si>
    <t>2. csoport A szempont</t>
  </si>
  <si>
    <t>2. csoport B szempont</t>
  </si>
  <si>
    <t>3. csoport A szempont</t>
  </si>
  <si>
    <t>3. csoport B szempont</t>
  </si>
  <si>
    <t>férfi</t>
  </si>
  <si>
    <t>közepes</t>
  </si>
  <si>
    <t>magas</t>
  </si>
  <si>
    <t>nő</t>
  </si>
  <si>
    <t>alacsony</t>
  </si>
  <si>
    <t>Nők száma</t>
  </si>
  <si>
    <t>Férfiak száma</t>
  </si>
  <si>
    <t>Átlagéletkor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</si>
</sst>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Nők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Munka1!$A$28</c:f>
              <c:strCache>
                <c:ptCount val="1"/>
                <c:pt idx="0">
                  <c:v>alacsony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Munka1!$B$27:$G$27</c:f>
              <c:strCache>
                <c:ptCount val="6"/>
                <c:pt idx="0">
                  <c:v>1. csoport A szempont</c:v>
                </c:pt>
                <c:pt idx="1">
                  <c:v>1. csoport B szempont</c:v>
                </c:pt>
                <c:pt idx="2">
                  <c:v>2. csoport A szempont</c:v>
                </c:pt>
                <c:pt idx="3">
                  <c:v>2. csoport B szempont</c:v>
                </c:pt>
                <c:pt idx="4">
                  <c:v>3. csoport A szempont</c:v>
                </c:pt>
                <c:pt idx="5">
                  <c:v>3. csoport B szempont</c:v>
                </c:pt>
              </c:strCache>
            </c:strRef>
          </c:cat>
          <c:val>
            <c:numRef>
              <c:f>Munka1!$B$28:$G$28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1-42C5-9EC9-B2364ED4A30F}"/>
            </c:ext>
          </c:extLst>
        </c:ser>
        <c:ser>
          <c:idx val="1"/>
          <c:order val="1"/>
          <c:tx>
            <c:strRef>
              <c:f>Munka1!$A$29</c:f>
              <c:strCache>
                <c:ptCount val="1"/>
                <c:pt idx="0">
                  <c:v>közepes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Munka1!$B$27:$G$27</c:f>
              <c:strCache>
                <c:ptCount val="6"/>
                <c:pt idx="0">
                  <c:v>1. csoport A szempont</c:v>
                </c:pt>
                <c:pt idx="1">
                  <c:v>1. csoport B szempont</c:v>
                </c:pt>
                <c:pt idx="2">
                  <c:v>2. csoport A szempont</c:v>
                </c:pt>
                <c:pt idx="3">
                  <c:v>2. csoport B szempont</c:v>
                </c:pt>
                <c:pt idx="4">
                  <c:v>3. csoport A szempont</c:v>
                </c:pt>
                <c:pt idx="5">
                  <c:v>3. csoport B szempont</c:v>
                </c:pt>
              </c:strCache>
            </c:strRef>
          </c:cat>
          <c:val>
            <c:numRef>
              <c:f>Munka1!$B$29:$G$29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21-42C5-9EC9-B2364ED4A30F}"/>
            </c:ext>
          </c:extLst>
        </c:ser>
        <c:ser>
          <c:idx val="2"/>
          <c:order val="2"/>
          <c:tx>
            <c:strRef>
              <c:f>Munka1!$A$30</c:f>
              <c:strCache>
                <c:ptCount val="1"/>
                <c:pt idx="0">
                  <c:v>magas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Munka1!$B$27:$G$27</c:f>
              <c:strCache>
                <c:ptCount val="6"/>
                <c:pt idx="0">
                  <c:v>1. csoport A szempont</c:v>
                </c:pt>
                <c:pt idx="1">
                  <c:v>1. csoport B szempont</c:v>
                </c:pt>
                <c:pt idx="2">
                  <c:v>2. csoport A szempont</c:v>
                </c:pt>
                <c:pt idx="3">
                  <c:v>2. csoport B szempont</c:v>
                </c:pt>
                <c:pt idx="4">
                  <c:v>3. csoport A szempont</c:v>
                </c:pt>
                <c:pt idx="5">
                  <c:v>3. csoport B szempont</c:v>
                </c:pt>
              </c:strCache>
            </c:strRef>
          </c:cat>
          <c:val>
            <c:numRef>
              <c:f>Munka1!$B$30:$G$30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21-42C5-9EC9-B2364ED4A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256527"/>
        <c:axId val="2079261519"/>
      </c:barChart>
      <c:catAx>
        <c:axId val="20792565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79261519"/>
        <c:crosses val="autoZero"/>
        <c:auto val="1"/>
        <c:lblAlgn val="ctr"/>
        <c:lblOffset val="100"/>
        <c:noMultiLvlLbl val="0"/>
      </c:catAx>
      <c:valAx>
        <c:axId val="207926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79256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25</xdr:row>
      <xdr:rowOff>171450</xdr:rowOff>
    </xdr:from>
    <xdr:to>
      <xdr:col>13</xdr:col>
      <xdr:colOff>485775</xdr:colOff>
      <xdr:row>30</xdr:row>
      <xdr:rowOff>28576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sztadato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5" workbookViewId="0">
      <selection activeCell="G32" sqref="G32"/>
    </sheetView>
  </sheetViews>
  <sheetFormatPr defaultRowHeight="15" x14ac:dyDescent="0.25"/>
  <cols>
    <col min="1" max="1" width="13.140625" style="1" bestFit="1" customWidth="1"/>
    <col min="2" max="9" width="10.7109375" style="1" customWidth="1"/>
    <col min="10" max="16384" width="9.140625" style="1"/>
  </cols>
  <sheetData>
    <row r="1" spans="1:12" s="2" customFormat="1" ht="4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2" x14ac:dyDescent="0.25">
      <c r="A2" s="4">
        <v>1</v>
      </c>
      <c r="B2" s="4" t="s">
        <v>9</v>
      </c>
      <c r="C2" s="4">
        <v>55</v>
      </c>
      <c r="D2" s="4" t="s">
        <v>10</v>
      </c>
      <c r="E2" s="4" t="s">
        <v>11</v>
      </c>
      <c r="F2" s="4" t="s">
        <v>10</v>
      </c>
      <c r="G2" s="4" t="s">
        <v>10</v>
      </c>
      <c r="H2" s="4" t="s">
        <v>10</v>
      </c>
      <c r="I2" s="4" t="s">
        <v>10</v>
      </c>
      <c r="K2" s="1">
        <f>IF(B2="nő",1,0)</f>
        <v>0</v>
      </c>
      <c r="L2" s="1">
        <f>IF(B2="férfi",1,0)</f>
        <v>1</v>
      </c>
    </row>
    <row r="3" spans="1:12" x14ac:dyDescent="0.25">
      <c r="A3" s="4">
        <v>3</v>
      </c>
      <c r="B3" s="4" t="s">
        <v>9</v>
      </c>
      <c r="C3" s="4">
        <v>52</v>
      </c>
      <c r="D3" s="4" t="s">
        <v>13</v>
      </c>
      <c r="E3" s="4" t="s">
        <v>10</v>
      </c>
      <c r="F3" s="4" t="s">
        <v>11</v>
      </c>
      <c r="G3" s="4" t="s">
        <v>11</v>
      </c>
      <c r="H3" s="4" t="s">
        <v>13</v>
      </c>
      <c r="I3" s="4" t="s">
        <v>13</v>
      </c>
      <c r="K3" s="1">
        <f t="shared" ref="K3:K21" si="0">IF(B3="nő",1,0)</f>
        <v>0</v>
      </c>
      <c r="L3" s="1">
        <f t="shared" ref="L3:L21" si="1">IF(B3="férfi",1,0)</f>
        <v>1</v>
      </c>
    </row>
    <row r="4" spans="1:12" x14ac:dyDescent="0.25">
      <c r="A4" s="4">
        <v>6</v>
      </c>
      <c r="B4" s="4" t="s">
        <v>9</v>
      </c>
      <c r="C4" s="4">
        <v>43</v>
      </c>
      <c r="D4" s="4" t="s">
        <v>11</v>
      </c>
      <c r="E4" s="4" t="s">
        <v>11</v>
      </c>
      <c r="F4" s="4" t="s">
        <v>10</v>
      </c>
      <c r="G4" s="4" t="s">
        <v>11</v>
      </c>
      <c r="H4" s="4" t="s">
        <v>13</v>
      </c>
      <c r="I4" s="4" t="s">
        <v>10</v>
      </c>
      <c r="K4" s="1">
        <f t="shared" si="0"/>
        <v>0</v>
      </c>
      <c r="L4" s="1">
        <f t="shared" si="1"/>
        <v>1</v>
      </c>
    </row>
    <row r="5" spans="1:12" x14ac:dyDescent="0.25">
      <c r="A5" s="4">
        <v>7</v>
      </c>
      <c r="B5" s="4" t="s">
        <v>9</v>
      </c>
      <c r="C5" s="4">
        <v>26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10</v>
      </c>
      <c r="I5" s="4" t="s">
        <v>10</v>
      </c>
      <c r="K5" s="1">
        <f t="shared" si="0"/>
        <v>0</v>
      </c>
      <c r="L5" s="1">
        <f t="shared" si="1"/>
        <v>1</v>
      </c>
    </row>
    <row r="6" spans="1:12" x14ac:dyDescent="0.25">
      <c r="A6" s="4">
        <v>8</v>
      </c>
      <c r="B6" s="4" t="s">
        <v>9</v>
      </c>
      <c r="C6" s="4">
        <v>45</v>
      </c>
      <c r="D6" s="4" t="s">
        <v>13</v>
      </c>
      <c r="E6" s="4" t="s">
        <v>11</v>
      </c>
      <c r="F6" s="4" t="s">
        <v>10</v>
      </c>
      <c r="G6" s="4" t="s">
        <v>10</v>
      </c>
      <c r="H6" s="4" t="s">
        <v>10</v>
      </c>
      <c r="I6" s="4" t="s">
        <v>10</v>
      </c>
      <c r="K6" s="1">
        <f t="shared" si="0"/>
        <v>0</v>
      </c>
      <c r="L6" s="1">
        <f t="shared" si="1"/>
        <v>1</v>
      </c>
    </row>
    <row r="7" spans="1:12" x14ac:dyDescent="0.25">
      <c r="A7" s="4">
        <v>10</v>
      </c>
      <c r="B7" s="4" t="s">
        <v>9</v>
      </c>
      <c r="C7" s="4">
        <v>43</v>
      </c>
      <c r="D7" s="4" t="s">
        <v>11</v>
      </c>
      <c r="E7" s="4" t="s">
        <v>11</v>
      </c>
      <c r="F7" s="4" t="s">
        <v>10</v>
      </c>
      <c r="G7" s="4" t="s">
        <v>11</v>
      </c>
      <c r="H7" s="4" t="s">
        <v>10</v>
      </c>
      <c r="I7" s="4" t="s">
        <v>10</v>
      </c>
      <c r="K7" s="1">
        <f t="shared" si="0"/>
        <v>0</v>
      </c>
      <c r="L7" s="1">
        <f t="shared" si="1"/>
        <v>1</v>
      </c>
    </row>
    <row r="8" spans="1:12" x14ac:dyDescent="0.25">
      <c r="A8" s="4">
        <v>14</v>
      </c>
      <c r="B8" s="4" t="s">
        <v>9</v>
      </c>
      <c r="C8" s="4">
        <v>60</v>
      </c>
      <c r="D8" s="4" t="s">
        <v>11</v>
      </c>
      <c r="E8" s="4" t="s">
        <v>13</v>
      </c>
      <c r="F8" s="4" t="s">
        <v>10</v>
      </c>
      <c r="G8" s="4" t="s">
        <v>11</v>
      </c>
      <c r="H8" s="4" t="s">
        <v>13</v>
      </c>
      <c r="I8" s="4" t="s">
        <v>13</v>
      </c>
      <c r="K8" s="1">
        <f t="shared" si="0"/>
        <v>0</v>
      </c>
      <c r="L8" s="1">
        <f t="shared" si="1"/>
        <v>1</v>
      </c>
    </row>
    <row r="9" spans="1:12" ht="14.25" customHeight="1" x14ac:dyDescent="0.25">
      <c r="A9" s="4">
        <v>19</v>
      </c>
      <c r="B9" s="4" t="s">
        <v>9</v>
      </c>
      <c r="C9" s="4">
        <v>35</v>
      </c>
      <c r="D9" s="4" t="s">
        <v>11</v>
      </c>
      <c r="E9" s="4" t="s">
        <v>10</v>
      </c>
      <c r="F9" s="4" t="s">
        <v>10</v>
      </c>
      <c r="G9" s="4" t="s">
        <v>11</v>
      </c>
      <c r="H9" s="4" t="s">
        <v>13</v>
      </c>
      <c r="I9" s="4" t="s">
        <v>10</v>
      </c>
      <c r="K9" s="1">
        <f t="shared" si="0"/>
        <v>0</v>
      </c>
      <c r="L9" s="1">
        <f t="shared" si="1"/>
        <v>1</v>
      </c>
    </row>
    <row r="10" spans="1:12" x14ac:dyDescent="0.25">
      <c r="A10" s="4">
        <v>20</v>
      </c>
      <c r="B10" s="4" t="s">
        <v>9</v>
      </c>
      <c r="C10" s="4">
        <v>49</v>
      </c>
      <c r="D10" s="4" t="s">
        <v>11</v>
      </c>
      <c r="E10" s="4" t="s">
        <v>11</v>
      </c>
      <c r="F10" s="4" t="s">
        <v>10</v>
      </c>
      <c r="G10" s="4" t="s">
        <v>11</v>
      </c>
      <c r="H10" s="4" t="s">
        <v>10</v>
      </c>
      <c r="I10" s="4" t="s">
        <v>10</v>
      </c>
      <c r="K10" s="1">
        <f t="shared" si="0"/>
        <v>0</v>
      </c>
      <c r="L10" s="1">
        <f t="shared" si="1"/>
        <v>1</v>
      </c>
    </row>
    <row r="11" spans="1:12" x14ac:dyDescent="0.25">
      <c r="A11" s="4">
        <v>2</v>
      </c>
      <c r="B11" s="4" t="s">
        <v>12</v>
      </c>
      <c r="C11" s="4">
        <v>45</v>
      </c>
      <c r="D11" s="4" t="s">
        <v>11</v>
      </c>
      <c r="E11" s="4" t="s">
        <v>10</v>
      </c>
      <c r="F11" s="4" t="s">
        <v>10</v>
      </c>
      <c r="G11" s="4" t="s">
        <v>10</v>
      </c>
      <c r="H11" s="4" t="s">
        <v>13</v>
      </c>
      <c r="I11" s="4" t="s">
        <v>10</v>
      </c>
      <c r="K11" s="1">
        <f t="shared" si="0"/>
        <v>1</v>
      </c>
      <c r="L11" s="1">
        <f t="shared" si="1"/>
        <v>0</v>
      </c>
    </row>
    <row r="12" spans="1:12" x14ac:dyDescent="0.25">
      <c r="A12" s="4">
        <v>4</v>
      </c>
      <c r="B12" s="4" t="s">
        <v>12</v>
      </c>
      <c r="C12" s="4">
        <v>50</v>
      </c>
      <c r="D12" s="4" t="s">
        <v>13</v>
      </c>
      <c r="E12" s="4" t="s">
        <v>11</v>
      </c>
      <c r="F12" s="4" t="s">
        <v>11</v>
      </c>
      <c r="G12" s="4" t="s">
        <v>10</v>
      </c>
      <c r="H12" s="4" t="s">
        <v>13</v>
      </c>
      <c r="I12" s="4" t="s">
        <v>13</v>
      </c>
      <c r="K12" s="1">
        <f t="shared" si="0"/>
        <v>1</v>
      </c>
      <c r="L12" s="1">
        <f t="shared" si="1"/>
        <v>0</v>
      </c>
    </row>
    <row r="13" spans="1:12" x14ac:dyDescent="0.25">
      <c r="A13" s="4">
        <v>5</v>
      </c>
      <c r="B13" s="4" t="s">
        <v>12</v>
      </c>
      <c r="C13" s="4">
        <v>35</v>
      </c>
      <c r="D13" s="4" t="s">
        <v>11</v>
      </c>
      <c r="E13" s="4" t="s">
        <v>11</v>
      </c>
      <c r="F13" s="4" t="s">
        <v>10</v>
      </c>
      <c r="G13" s="4" t="s">
        <v>10</v>
      </c>
      <c r="H13" s="4" t="s">
        <v>10</v>
      </c>
      <c r="I13" s="4" t="s">
        <v>13</v>
      </c>
      <c r="K13" s="1">
        <f t="shared" si="0"/>
        <v>1</v>
      </c>
      <c r="L13" s="1">
        <f t="shared" si="1"/>
        <v>0</v>
      </c>
    </row>
    <row r="14" spans="1:12" x14ac:dyDescent="0.25">
      <c r="A14" s="4">
        <v>9</v>
      </c>
      <c r="B14" s="4" t="s">
        <v>12</v>
      </c>
      <c r="C14" s="4">
        <v>34</v>
      </c>
      <c r="D14" s="4" t="s">
        <v>10</v>
      </c>
      <c r="E14" s="4" t="s">
        <v>13</v>
      </c>
      <c r="F14" s="4" t="s">
        <v>11</v>
      </c>
      <c r="G14" s="4" t="s">
        <v>10</v>
      </c>
      <c r="H14" s="4" t="s">
        <v>13</v>
      </c>
      <c r="I14" s="4" t="s">
        <v>10</v>
      </c>
      <c r="K14" s="1">
        <f t="shared" si="0"/>
        <v>1</v>
      </c>
      <c r="L14" s="1">
        <f t="shared" si="1"/>
        <v>0</v>
      </c>
    </row>
    <row r="15" spans="1:12" x14ac:dyDescent="0.25">
      <c r="A15" s="4">
        <v>11</v>
      </c>
      <c r="B15" s="4" t="s">
        <v>12</v>
      </c>
      <c r="C15" s="4">
        <v>37</v>
      </c>
      <c r="D15" s="4" t="s">
        <v>11</v>
      </c>
      <c r="E15" s="4" t="s">
        <v>11</v>
      </c>
      <c r="F15" s="4" t="s">
        <v>13</v>
      </c>
      <c r="G15" s="4" t="s">
        <v>11</v>
      </c>
      <c r="H15" s="4" t="s">
        <v>10</v>
      </c>
      <c r="I15" s="4" t="s">
        <v>11</v>
      </c>
      <c r="K15" s="1">
        <f t="shared" si="0"/>
        <v>1</v>
      </c>
      <c r="L15" s="1">
        <f t="shared" si="1"/>
        <v>0</v>
      </c>
    </row>
    <row r="16" spans="1:12" x14ac:dyDescent="0.25">
      <c r="A16" s="4">
        <v>12</v>
      </c>
      <c r="B16" s="4" t="s">
        <v>12</v>
      </c>
      <c r="C16" s="4">
        <v>38</v>
      </c>
      <c r="D16" s="4" t="s">
        <v>11</v>
      </c>
      <c r="E16" s="4" t="s">
        <v>11</v>
      </c>
      <c r="F16" s="4" t="s">
        <v>10</v>
      </c>
      <c r="G16" s="4" t="s">
        <v>13</v>
      </c>
      <c r="H16" s="4" t="s">
        <v>10</v>
      </c>
      <c r="I16" s="4" t="s">
        <v>13</v>
      </c>
      <c r="K16" s="1">
        <f t="shared" si="0"/>
        <v>1</v>
      </c>
      <c r="L16" s="1">
        <f t="shared" si="1"/>
        <v>0</v>
      </c>
    </row>
    <row r="17" spans="1:12" x14ac:dyDescent="0.25">
      <c r="A17" s="4">
        <v>13</v>
      </c>
      <c r="B17" s="4" t="s">
        <v>12</v>
      </c>
      <c r="C17" s="4">
        <v>48</v>
      </c>
      <c r="D17" s="4" t="s">
        <v>10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10</v>
      </c>
      <c r="K17" s="1">
        <f t="shared" si="0"/>
        <v>1</v>
      </c>
      <c r="L17" s="1">
        <f t="shared" si="1"/>
        <v>0</v>
      </c>
    </row>
    <row r="18" spans="1:12" x14ac:dyDescent="0.25">
      <c r="A18" s="4">
        <v>15</v>
      </c>
      <c r="B18" s="4" t="s">
        <v>12</v>
      </c>
      <c r="C18" s="4">
        <v>53</v>
      </c>
      <c r="D18" s="4" t="s">
        <v>13</v>
      </c>
      <c r="E18" s="4" t="s">
        <v>11</v>
      </c>
      <c r="F18" s="4" t="s">
        <v>10</v>
      </c>
      <c r="G18" s="4" t="s">
        <v>13</v>
      </c>
      <c r="H18" s="4" t="s">
        <v>10</v>
      </c>
      <c r="I18" s="4" t="s">
        <v>11</v>
      </c>
      <c r="K18" s="1">
        <f t="shared" si="0"/>
        <v>1</v>
      </c>
      <c r="L18" s="1">
        <f t="shared" si="1"/>
        <v>0</v>
      </c>
    </row>
    <row r="19" spans="1:12" x14ac:dyDescent="0.25">
      <c r="A19" s="4">
        <v>16</v>
      </c>
      <c r="B19" s="4" t="s">
        <v>12</v>
      </c>
      <c r="C19" s="4">
        <v>29</v>
      </c>
      <c r="D19" s="4" t="s">
        <v>13</v>
      </c>
      <c r="E19" s="4" t="s">
        <v>10</v>
      </c>
      <c r="F19" s="4" t="s">
        <v>13</v>
      </c>
      <c r="G19" s="4" t="s">
        <v>10</v>
      </c>
      <c r="H19" s="4" t="s">
        <v>11</v>
      </c>
      <c r="I19" s="4" t="s">
        <v>10</v>
      </c>
      <c r="K19" s="1">
        <f t="shared" si="0"/>
        <v>1</v>
      </c>
      <c r="L19" s="1">
        <f t="shared" si="1"/>
        <v>0</v>
      </c>
    </row>
    <row r="20" spans="1:12" x14ac:dyDescent="0.25">
      <c r="A20" s="4">
        <v>17</v>
      </c>
      <c r="B20" s="4" t="s">
        <v>12</v>
      </c>
      <c r="C20" s="4">
        <v>34</v>
      </c>
      <c r="D20" s="4" t="s">
        <v>11</v>
      </c>
      <c r="E20" s="4" t="s">
        <v>11</v>
      </c>
      <c r="F20" s="4" t="s">
        <v>10</v>
      </c>
      <c r="G20" s="4" t="s">
        <v>11</v>
      </c>
      <c r="H20" s="4" t="s">
        <v>13</v>
      </c>
      <c r="I20" s="4" t="s">
        <v>10</v>
      </c>
      <c r="K20" s="1">
        <f t="shared" si="0"/>
        <v>1</v>
      </c>
      <c r="L20" s="1">
        <f t="shared" si="1"/>
        <v>0</v>
      </c>
    </row>
    <row r="21" spans="1:12" x14ac:dyDescent="0.25">
      <c r="A21" s="4">
        <v>18</v>
      </c>
      <c r="B21" s="4" t="s">
        <v>12</v>
      </c>
      <c r="C21" s="4">
        <v>35</v>
      </c>
      <c r="D21" s="4" t="s">
        <v>10</v>
      </c>
      <c r="E21" s="4" t="s">
        <v>10</v>
      </c>
      <c r="F21" s="4" t="s">
        <v>10</v>
      </c>
      <c r="G21" s="4" t="s">
        <v>11</v>
      </c>
      <c r="H21" s="4" t="s">
        <v>13</v>
      </c>
      <c r="I21" s="4" t="s">
        <v>10</v>
      </c>
      <c r="K21" s="1">
        <f t="shared" si="0"/>
        <v>1</v>
      </c>
      <c r="L21" s="1">
        <f t="shared" si="1"/>
        <v>0</v>
      </c>
    </row>
    <row r="23" spans="1:12" x14ac:dyDescent="0.25">
      <c r="A23" s="4" t="s">
        <v>14</v>
      </c>
      <c r="B23" s="5">
        <f>SUM(K2:K21)</f>
        <v>11</v>
      </c>
    </row>
    <row r="24" spans="1:12" x14ac:dyDescent="0.25">
      <c r="A24" s="4" t="s">
        <v>15</v>
      </c>
      <c r="B24" s="5">
        <f>SUM(L2:L21)</f>
        <v>9</v>
      </c>
    </row>
    <row r="25" spans="1:12" x14ac:dyDescent="0.25">
      <c r="A25" s="4" t="s">
        <v>16</v>
      </c>
      <c r="B25" s="5">
        <f>ROUND(AVERAGE(C2:C21),0)</f>
        <v>42</v>
      </c>
    </row>
    <row r="27" spans="1:12" s="2" customFormat="1" ht="45" x14ac:dyDescent="0.25">
      <c r="A27" s="3" t="s">
        <v>12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7</v>
      </c>
      <c r="G27" s="3" t="s">
        <v>8</v>
      </c>
    </row>
    <row r="28" spans="1:12" x14ac:dyDescent="0.25">
      <c r="A28" s="4" t="s">
        <v>13</v>
      </c>
      <c r="B28" s="5">
        <f>SUMIF(D$11:D$21,$A$28,$K$11:$K$21)</f>
        <v>3</v>
      </c>
      <c r="C28" s="5">
        <f t="shared" ref="C28:G28" si="2">SUMIF(E$11:E$21,$A$28,$K$11:$K$21)</f>
        <v>1</v>
      </c>
      <c r="D28" s="5">
        <f t="shared" si="2"/>
        <v>2</v>
      </c>
      <c r="E28" s="5">
        <f t="shared" si="2"/>
        <v>2</v>
      </c>
      <c r="F28" s="5">
        <f t="shared" si="2"/>
        <v>5</v>
      </c>
      <c r="G28" s="5">
        <f t="shared" si="2"/>
        <v>3</v>
      </c>
    </row>
    <row r="29" spans="1:12" x14ac:dyDescent="0.25">
      <c r="A29" s="4" t="s">
        <v>10</v>
      </c>
      <c r="B29" s="5">
        <f>SUMIF(D$11:D$21,$A$29,$K$11:$K$21)</f>
        <v>3</v>
      </c>
      <c r="C29" s="5">
        <f t="shared" ref="C29:G29" si="3">SUMIF(E$11:E$21,$A$29,$K$11:$K$21)</f>
        <v>3</v>
      </c>
      <c r="D29" s="5">
        <f t="shared" si="3"/>
        <v>6</v>
      </c>
      <c r="E29" s="5">
        <f t="shared" si="3"/>
        <v>5</v>
      </c>
      <c r="F29" s="5">
        <f t="shared" si="3"/>
        <v>4</v>
      </c>
      <c r="G29" s="5">
        <f t="shared" si="3"/>
        <v>6</v>
      </c>
    </row>
    <row r="30" spans="1:12" x14ac:dyDescent="0.25">
      <c r="A30" s="4" t="s">
        <v>11</v>
      </c>
      <c r="B30" s="5">
        <f>SUMIF(D$11:D$21,$A$30,$K$11:$K$21)</f>
        <v>5</v>
      </c>
      <c r="C30" s="5">
        <f t="shared" ref="C30:G30" si="4">SUMIF(E$11:E$21,$A$30,$K$11:$K$21)</f>
        <v>7</v>
      </c>
      <c r="D30" s="5">
        <f t="shared" si="4"/>
        <v>3</v>
      </c>
      <c r="E30" s="5">
        <f t="shared" si="4"/>
        <v>4</v>
      </c>
      <c r="F30" s="5">
        <f t="shared" si="4"/>
        <v>2</v>
      </c>
      <c r="G30" s="5">
        <f t="shared" si="4"/>
        <v>2</v>
      </c>
    </row>
    <row r="32" spans="1:12" s="2" customFormat="1" ht="45" x14ac:dyDescent="0.25">
      <c r="A32" s="3" t="s">
        <v>9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  <c r="G32" s="3" t="s">
        <v>8</v>
      </c>
    </row>
    <row r="33" spans="1:7" x14ac:dyDescent="0.25">
      <c r="A33" s="4" t="s">
        <v>13</v>
      </c>
      <c r="B33" s="5">
        <f>SUMIF(D$2:D$10,$A$33,$L$2:$L$10)</f>
        <v>2</v>
      </c>
      <c r="C33" s="5">
        <f t="shared" ref="C33:G33" si="5">SUMIF(E$2:E$10,$A$33,$L$2:$L$10)</f>
        <v>1</v>
      </c>
      <c r="D33" s="5">
        <f t="shared" si="5"/>
        <v>0</v>
      </c>
      <c r="E33" s="5">
        <f t="shared" si="5"/>
        <v>0</v>
      </c>
      <c r="F33" s="5">
        <f t="shared" si="5"/>
        <v>4</v>
      </c>
      <c r="G33" s="5">
        <f t="shared" si="5"/>
        <v>2</v>
      </c>
    </row>
    <row r="34" spans="1:7" x14ac:dyDescent="0.25">
      <c r="A34" s="4" t="s">
        <v>10</v>
      </c>
      <c r="B34" s="5">
        <f>SUMIF(D$2:D$10,$A$34,$L$2:$L$11)</f>
        <v>1</v>
      </c>
      <c r="C34" s="5">
        <f t="shared" ref="C34:G34" si="6">SUMIF(E$2:E$10,$A$34,$L$2:$L$11)</f>
        <v>2</v>
      </c>
      <c r="D34" s="5">
        <f t="shared" si="6"/>
        <v>7</v>
      </c>
      <c r="E34" s="5">
        <f t="shared" si="6"/>
        <v>2</v>
      </c>
      <c r="F34" s="5">
        <f t="shared" si="6"/>
        <v>5</v>
      </c>
      <c r="G34" s="5">
        <f t="shared" si="6"/>
        <v>7</v>
      </c>
    </row>
    <row r="35" spans="1:7" x14ac:dyDescent="0.25">
      <c r="A35" s="4" t="s">
        <v>11</v>
      </c>
      <c r="B35" s="5">
        <f>SUMIF(D$2:D$10,$A$35,$L$2:$L$10)</f>
        <v>6</v>
      </c>
      <c r="C35" s="5">
        <f t="shared" ref="C35:G35" si="7">SUMIF(E$2:E$10,$A$35,$L$2:$L$10)</f>
        <v>6</v>
      </c>
      <c r="D35" s="5">
        <f t="shared" si="7"/>
        <v>2</v>
      </c>
      <c r="E35" s="5">
        <f t="shared" si="7"/>
        <v>7</v>
      </c>
      <c r="F35" s="5">
        <f t="shared" si="7"/>
        <v>0</v>
      </c>
      <c r="G35" s="5">
        <f t="shared" si="7"/>
        <v>0</v>
      </c>
    </row>
  </sheetData>
  <sortState ref="A2:I21">
    <sortCondition ref="B2"/>
  </sortState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Munka1!tesztadatok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sdaniel</dc:creator>
  <cp:lastModifiedBy>sdaniel</cp:lastModifiedBy>
  <dcterms:created xsi:type="dcterms:W3CDTF">2016-05-06T11:38:35Z</dcterms:created>
  <dcterms:modified xsi:type="dcterms:W3CDTF">2016-05-06T12:10:58Z</dcterms:modified>
</cp:coreProperties>
</file>