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Library/Mobile Documents/com~apple~CloudDocs/R Working Directory/scuc-data-analysis/"/>
    </mc:Choice>
  </mc:AlternateContent>
  <xr:revisionPtr revIDLastSave="0" documentId="13_ncr:1_{C72272FE-A268-654D-8E35-45F11C2F4277}" xr6:coauthVersionLast="47" xr6:coauthVersionMax="47" xr10:uidLastSave="{00000000-0000-0000-0000-000000000000}"/>
  <bookViews>
    <workbookView xWindow="0" yWindow="0" windowWidth="32000" windowHeight="18000" firstSheet="5" activeTab="5" xr2:uid="{1C5A1788-8432-2C4D-B6DD-B856CE05E8FF}"/>
  </bookViews>
  <sheets>
    <sheet name="2016-2017" sheetId="1" r:id="rId1"/>
    <sheet name="2017-2018" sheetId="2" r:id="rId2"/>
    <sheet name="2018 - 2019" sheetId="3" r:id="rId3"/>
    <sheet name="2019 - 2020" sheetId="4" r:id="rId4"/>
    <sheet name="2020-2021" sheetId="5" r:id="rId5"/>
    <sheet name="All-Combined" sheetId="127" r:id="rId6"/>
    <sheet name="STAAR by Ethnicity" sheetId="116" r:id="rId7"/>
    <sheet name="STAAR by Subject" sheetId="111" r:id="rId8"/>
    <sheet name="Fund Bal" sheetId="122" r:id="rId9"/>
    <sheet name="Actual Exp" sheetId="121" r:id="rId10"/>
    <sheet name="Taxes and Revenues" sheetId="120" r:id="rId11"/>
    <sheet name="Teachers Grouped" sheetId="119" r:id="rId12"/>
    <sheet name="Salaries" sheetId="118" r:id="rId13"/>
    <sheet name="College Admissions" sheetId="117" r:id="rId14"/>
    <sheet name="Attend-Dropout-Grad Rates" sheetId="101" r:id="rId15"/>
    <sheet name="Students by Ethnicity" sheetId="6" r:id="rId16"/>
    <sheet name="Enrollment" sheetId="34" r:id="rId17"/>
    <sheet name="Students by Category" sheetId="8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<sst xmlns="http://schemas.openxmlformats.org/spreadsheetml/2006/main" count="1486" uniqueCount="410">
  <si>
    <t>Texas Education Agency</t>
  </si>
  <si>
    <t>                    </t>
  </si>
  <si>
    <t>2018 Snapshot</t>
  </si>
  <si>
    <t>SCHERTZ-CIBOLO-U CITY ISD (094902) - GUADALUPE COUNTY</t>
  </si>
  <si>
    <t>Accountability Rating - B</t>
  </si>
  <si>
    <t>Number of Schools - 16</t>
  </si>
  <si>
    <t>The Item Definitions define each data item as well as provide the source of the data.</t>
  </si>
  <si>
    <t>Students [15,615] by Ethnicity</t>
  </si>
  <si>
    <t>African American</t>
  </si>
  <si>
    <t>:</t>
  </si>
  <si>
    <t>Hispanic</t>
  </si>
  <si>
    <t>White</t>
  </si>
  <si>
    <t>American Indian</t>
  </si>
  <si>
    <t>Asian</t>
  </si>
  <si>
    <t>Pacific Islander</t>
  </si>
  <si>
    <t>Two or More Races</t>
  </si>
  <si>
    <t>Students by Category</t>
  </si>
  <si>
    <t>Economically Disadvantaged</t>
  </si>
  <si>
    <t>English Learners (EL)</t>
  </si>
  <si>
    <t>Special Education</t>
  </si>
  <si>
    <t>Bilingual/ESL Education</t>
  </si>
  <si>
    <t>Career &amp; Technical Education</t>
  </si>
  <si>
    <t>Gifted &amp; Talented Education</t>
  </si>
  <si>
    <t>Attendance, Dropout and Graduation Rates</t>
  </si>
  <si>
    <t>Attendance Rate (2016-17)</t>
  </si>
  <si>
    <t>Annual Dropout Rate Gr. 9-12 (2016-17)</t>
  </si>
  <si>
    <t>4-Year Longitudinal Graduation Rate (Class of 2017)</t>
  </si>
  <si>
    <t>5-Year Longitudinal Graduation Rate (Class of 2016)</t>
  </si>
  <si>
    <t>6-Year Longitudinal Graduation Rate (Class of 2015)</t>
  </si>
  <si>
    <t>Annual Graduate Count (2016-17)</t>
  </si>
  <si>
    <t>Annual RHSP/DAP/FHSP-E/FHSP-DLA Graduate Count (2016-17)</t>
  </si>
  <si>
    <t>STAAR by Subject</t>
  </si>
  <si>
    <t>Percent of Tests</t>
  </si>
  <si>
    <t>All</t>
  </si>
  <si>
    <t>Subjects</t>
  </si>
  <si>
    <t>ELA</t>
  </si>
  <si>
    <t>Reading</t>
  </si>
  <si>
    <t>Writing</t>
  </si>
  <si>
    <t>Mathematics</t>
  </si>
  <si>
    <t>Science</t>
  </si>
  <si>
    <t>Social</t>
  </si>
  <si>
    <t>Studies</t>
  </si>
  <si>
    <t>At Approaches Grade Level Standard or Above</t>
  </si>
  <si>
    <t>At Meets Grade Level Standard or Above</t>
  </si>
  <si>
    <t>At Masters Grade Level Standard</t>
  </si>
  <si>
    <t>STAAR by Ethnicity</t>
  </si>
  <si>
    <t>African</t>
  </si>
  <si>
    <t>American</t>
  </si>
  <si>
    <t>Indian</t>
  </si>
  <si>
    <t>Pacific</t>
  </si>
  <si>
    <t>Islander</t>
  </si>
  <si>
    <t>Two or</t>
  </si>
  <si>
    <t>More Races</t>
  </si>
  <si>
    <t>Economically</t>
  </si>
  <si>
    <t>Disadvantaged</t>
  </si>
  <si>
    <t>College Admissions (CLASS OF 2017)</t>
  </si>
  <si>
    <t>SAT/ACT - Tested</t>
  </si>
  <si>
    <t>SAT/ACT - At or Above Criterion</t>
  </si>
  <si>
    <t>SAT - Average Score</t>
  </si>
  <si>
    <t>ACT - Average Score</t>
  </si>
  <si>
    <t>Staff [1,748.7]</t>
  </si>
  <si>
    <t>Central Administration</t>
  </si>
  <si>
    <t>Campus Administration</t>
  </si>
  <si>
    <t>Professional Support Staff</t>
  </si>
  <si>
    <t>Teachers</t>
  </si>
  <si>
    <t>Educational Aides</t>
  </si>
  <si>
    <t>Auxiliary Staff</t>
  </si>
  <si>
    <t>Average Central Administrative Salary</t>
  </si>
  <si>
    <t>Average Campus Administrative Salary</t>
  </si>
  <si>
    <t>Average Professional Support Staff Salary</t>
  </si>
  <si>
    <t>Average Teacher Salary</t>
  </si>
  <si>
    <t>Minority</t>
  </si>
  <si>
    <t>Number of Students Per Total Staff</t>
  </si>
  <si>
    <t>Number of Students Per Teacher</t>
  </si>
  <si>
    <t>Teachers [935.9]</t>
  </si>
  <si>
    <t>With 5 or Fewer Years of Experience</t>
  </si>
  <si>
    <t>Average Years of Experience</t>
  </si>
  <si>
    <t>With Advanced Degrees</t>
  </si>
  <si>
    <t>Teacher Turnover Rate</t>
  </si>
  <si>
    <t>Other</t>
  </si>
  <si>
    <t>Regular Education</t>
  </si>
  <si>
    <t>Compensatory Education</t>
  </si>
  <si>
    <t>Other Education (Includes G &amp; T)</t>
  </si>
  <si>
    <t>Taxes and Acutual Revenues</t>
  </si>
  <si>
    <t>Taxable Value Per Pupil (2015 Tax Year)</t>
  </si>
  <si>
    <t>Locally Adopted Tax Rate (2016 Tax Year)</t>
  </si>
  <si>
    <t>Total Revenue (2016-17)</t>
  </si>
  <si>
    <t>Total Revenue Per Pupil</t>
  </si>
  <si>
    <t>State</t>
  </si>
  <si>
    <t>Local and Other</t>
  </si>
  <si>
    <t>Federal</t>
  </si>
  <si>
    <t>Fund Balance and Net Assets</t>
  </si>
  <si>
    <t>Fund Balance (for ISDs)</t>
  </si>
  <si>
    <t>Net Assets (Charter Schools)</t>
  </si>
  <si>
    <t>Actual Expenditures</t>
  </si>
  <si>
    <t>Total Expenditures (2016-17)</t>
  </si>
  <si>
    <t>Total Operating Expenditures (2016-17)</t>
  </si>
  <si>
    <t>Total Operating Expenditures Per Pupil</t>
  </si>
  <si>
    <t>Instructional</t>
  </si>
  <si>
    <t>School Leadership</t>
  </si>
  <si>
    <t>Plant Services</t>
  </si>
  <si>
    <t>Other Operating</t>
  </si>
  <si>
    <t>Total Instructional Expenditures</t>
  </si>
  <si>
    <t>Total Instructional Expenditures Per Pupil</t>
  </si>
  <si>
    <t>Accelerated Education</t>
  </si>
  <si>
    <t>Athletics/Related Activities</t>
  </si>
  <si>
    <t>High School Allotment</t>
  </si>
  <si>
    <t>Prekindergarten</t>
  </si>
  <si>
    <t>Other Expenditures</t>
  </si>
  <si>
    <t>2019 Snapshot</t>
  </si>
  <si>
    <t>Students [15,768] by Ethnicity</t>
  </si>
  <si>
    <t>Attendance Rate (2017-18)</t>
  </si>
  <si>
    <t>Annual Dropout Rate Gr. 9-12 (2017-18)</t>
  </si>
  <si>
    <t>4-Year Longitudinal Graduation Rate (Class of 2018)</t>
  </si>
  <si>
    <t>5-Year Longitudinal Graduation Rate (Class of 2017)</t>
  </si>
  <si>
    <t>6-Year Longitudinal Graduation Rate (Class of 2016)</t>
  </si>
  <si>
    <t>Annual Graduate Count (2017-18)</t>
  </si>
  <si>
    <t>Annual RHSP/DAP/FHSP-E/FHSP-DLA Graduate Count (2017-18)</t>
  </si>
  <si>
    <t>College Admissions (2017-18)</t>
  </si>
  <si>
    <t>Staff [1,769.9]</t>
  </si>
  <si>
    <t>Taxable Value Per Pupil (2016 Tax Year)</t>
  </si>
  <si>
    <t>Locally Adopted Tax Rate (2017 Tax Year)</t>
  </si>
  <si>
    <t>Total Operating and Other Revenue (2017-18)</t>
  </si>
  <si>
    <t>Total Operating and Other Revenue Per Pupil</t>
  </si>
  <si>
    <t>Total Operating Revenue (2017-18)</t>
  </si>
  <si>
    <t>Total Other Revenue (2017-18)</t>
  </si>
  <si>
    <t>Total Actual Expenditures (2017-18)</t>
  </si>
  <si>
    <t>Total Actual Operating Expenditures (2017-18)</t>
  </si>
  <si>
    <t>Total Actual Operating Expenditures Per Pupil</t>
  </si>
  <si>
    <t>Total Actual Instructional Expenditures (2017-18)</t>
  </si>
  <si>
    <t>Total Actual Instructional Expenditures Per Pupil</t>
  </si>
  <si>
    <t>Basic Education Services</t>
  </si>
  <si>
    <t>State Compensatory Education</t>
  </si>
  <si>
    <t>Un-Allocated</t>
  </si>
  <si>
    <t>2020 Snapshot</t>
  </si>
  <si>
    <t>Accountability Rating - Not Rated: Declared State of Disaster</t>
  </si>
  <si>
    <t>Students [15,924] by Ethnicity</t>
  </si>
  <si>
    <t>Attendance Rate (2018-19)</t>
  </si>
  <si>
    <t>Annual Dropout Rate Gr. 9-12 (2018-19)</t>
  </si>
  <si>
    <t>4-Year Longitudinal Graduation Rate (Class of 2019)</t>
  </si>
  <si>
    <t>5-Year Longitudinal Graduation Rate (Class of 2018)</t>
  </si>
  <si>
    <t>6-Year Longitudinal Graduation Rate (Class of 2017)</t>
  </si>
  <si>
    <t>Annual Graduate Count (2018-19)</t>
  </si>
  <si>
    <t>Annual RHSP/DAP/FHSP-E/FHSP-DLA Graduate Count (2018-19)</t>
  </si>
  <si>
    <t>STAAR Results</t>
  </si>
  <si>
    <t>Given the impact of COVID-19, all districts received a rating of</t>
  </si>
  <si>
    <t>"Not Rated: Declared State of Disaster" for their 2020 accountability ratings.</t>
  </si>
  <si>
    <t>College Admissions (2018-19)</t>
  </si>
  <si>
    <t>Staff [1,844.6]</t>
  </si>
  <si>
    <t>Teachers [992.2]</t>
  </si>
  <si>
    <t>Taxable Value Per Pupil (2017 Tax Year)</t>
  </si>
  <si>
    <t>Locally Adopted Tax Rate (2018 Tax Year)</t>
  </si>
  <si>
    <t>Total Operating and Other Revenue (2018-19)</t>
  </si>
  <si>
    <t>Total Operating Revenue (2018-19)</t>
  </si>
  <si>
    <t>Total Other Revenue (2018-19)</t>
  </si>
  <si>
    <t>Total Actual Expenditures (2018-19)</t>
  </si>
  <si>
    <t>Total Actual Operating Expenditures (2018-19)</t>
  </si>
  <si>
    <t>Total Actual Instructional Expenditures (2018-19)</t>
  </si>
  <si>
    <t>2021 Snapshot</t>
  </si>
  <si>
    <t>Students [15,643] by Ethnicity</t>
  </si>
  <si>
    <t>Attendance Rate (2019-20)</t>
  </si>
  <si>
    <t>Annual Dropout Rate Gr. 9-12 (2019-20)</t>
  </si>
  <si>
    <t>4-Year Longitudinal Graduation Rate (Class of 2020)</t>
  </si>
  <si>
    <t>5-Year Longitudinal Graduation Rate (Class of 2019)</t>
  </si>
  <si>
    <t>6-Year Longitudinal Graduation Rate (Class of 2018)</t>
  </si>
  <si>
    <t>Annual Graduate Count (2019-20)</t>
  </si>
  <si>
    <t>Annual RHSP/DAP/FHSP-E/FHSP-DLA Graduate Count (2019-20)</t>
  </si>
  <si>
    <t>College Admissions (2019-20)</t>
  </si>
  <si>
    <t>Staff [1,813.8]</t>
  </si>
  <si>
    <t>Teachers [988.0]</t>
  </si>
  <si>
    <t>Taxable Value Per Pupil (2018 Tax Year)</t>
  </si>
  <si>
    <t>Locally Adopted Tax Rate (2019 Tax Year)</t>
  </si>
  <si>
    <t>Total Operating and Other Revenue (2019-20)</t>
  </si>
  <si>
    <t>Total Operating Revenue (2019-20)</t>
  </si>
  <si>
    <t>Total Other Revenue (2019-20)</t>
  </si>
  <si>
    <t>Total Actual Expenditures (2019-20)</t>
  </si>
  <si>
    <t>Total Actual Operating Expenditures (2019-20)</t>
  </si>
  <si>
    <t>Total Actual Instructional Expenditures (2019-20)</t>
  </si>
  <si>
    <t>2022 Snapshot</t>
  </si>
  <si>
    <t>Students [15,875] by Ethnicity</t>
  </si>
  <si>
    <t>Attendance Rate (2020-21)</t>
  </si>
  <si>
    <t>Annual Dropout Rate Gr. 9-12 (2020-21)</t>
  </si>
  <si>
    <t>4-Year Longitudinal Graduation Rate (Class of 2021)</t>
  </si>
  <si>
    <t>5-Year Longitudinal Graduation Rate (Class of 2020)</t>
  </si>
  <si>
    <t>6-Year Longitudinal Graduation Rate (Class of 2019)</t>
  </si>
  <si>
    <t>Annual Graduate Count (2020-21)</t>
  </si>
  <si>
    <t>Annual RHSP/DAP/FHSP-E/FHSP-DLA Graduate Count (2020-21)</t>
  </si>
  <si>
    <t>College Admissions (2020-21)</t>
  </si>
  <si>
    <t>Staff [1,824.3]</t>
  </si>
  <si>
    <t>Teachers [987.6]</t>
  </si>
  <si>
    <t>Taxable Value Per Pupil (2019 Tax Year)</t>
  </si>
  <si>
    <t>Locally Adopted Tax Rate (2020 Tax Year)</t>
  </si>
  <si>
    <t>Total Operating and Other Revenue (2020-21)</t>
  </si>
  <si>
    <t>Total Operating Revenue (2020-21)</t>
  </si>
  <si>
    <t>Total Other Revenue (2020-21)</t>
  </si>
  <si>
    <t>Total Actual Expenditures (2020-21)</t>
  </si>
  <si>
    <t>Total Actual Operating Expenditures (2020-21)</t>
  </si>
  <si>
    <t>Total Actual Instructional Expenditures (2020-21)</t>
  </si>
  <si>
    <t>For a detailed financial report, see the 2020-2021 PEIMS Financial Actual Reports.</t>
  </si>
  <si>
    <t>For more information, contact the Office of School Finance at 512-463-9238.</t>
  </si>
  <si>
    <t>YE-2017</t>
  </si>
  <si>
    <t>YE-2018</t>
  </si>
  <si>
    <t>YE-2019</t>
  </si>
  <si>
    <t>YE-2020</t>
  </si>
  <si>
    <t>YE-2021</t>
  </si>
  <si>
    <t>NA</t>
  </si>
  <si>
    <t xml:space="preserve">Total Operating and Other Revenue </t>
  </si>
  <si>
    <t xml:space="preserve">Total Operating Revenue </t>
  </si>
  <si>
    <t>Total Other Revenue</t>
  </si>
  <si>
    <t>Locally Adopted Tax Rate (Prior Tax Year)</t>
  </si>
  <si>
    <t>Taxable Value Per Pupil (Prior Tax Year)</t>
  </si>
  <si>
    <t>Taxes and Actual Revenues</t>
  </si>
  <si>
    <t xml:space="preserve">Total Actual Expenditures </t>
  </si>
  <si>
    <t>Total Actual Operating Expenditures</t>
  </si>
  <si>
    <t>Total Actual Instructional Expenditures</t>
  </si>
  <si>
    <t>Fund Balance</t>
  </si>
  <si>
    <t>Total Teacher Count</t>
  </si>
  <si>
    <t>Total Staff Count</t>
  </si>
  <si>
    <t>Central Admin Salaries-Proportion</t>
  </si>
  <si>
    <t>Campus Admin  Salaries-Proportion</t>
  </si>
  <si>
    <t>Professional Support Staff  Salaries-Proportion</t>
  </si>
  <si>
    <t>Auxiliary  Salaries-Proportion</t>
  </si>
  <si>
    <t>Educational Aides Salaries-Proportion</t>
  </si>
  <si>
    <t>Avg Central Admin  Salaries</t>
  </si>
  <si>
    <t>Avg Campus Admin  Salaries</t>
  </si>
  <si>
    <t>Teachers Salaries-Proportion</t>
  </si>
  <si>
    <t>Avg Professional Support Staff Salaries</t>
  </si>
  <si>
    <t>Avg Teacher Salaries</t>
  </si>
  <si>
    <t>Attendance Rate</t>
  </si>
  <si>
    <t xml:space="preserve">Annual Dropout Rate Gr. 9-12 </t>
  </si>
  <si>
    <t>Annual Graduate Count</t>
  </si>
  <si>
    <t>Annual RHSP/DAP/FHSP-E/FHSP-DLA Graduate Count</t>
  </si>
  <si>
    <t xml:space="preserve"> Ethnicity Proportion African American</t>
  </si>
  <si>
    <t xml:space="preserve"> Ethnicity Proportion Hispanic</t>
  </si>
  <si>
    <t xml:space="preserve"> Ethnicity Proportion White</t>
  </si>
  <si>
    <t xml:space="preserve"> Ethnicity Proportion American Indian</t>
  </si>
  <si>
    <t xml:space="preserve"> Ethnicity Proportion Asian</t>
  </si>
  <si>
    <t xml:space="preserve"> Ethnicity Proportion Pacific Islander</t>
  </si>
  <si>
    <t xml:space="preserve"> Ethnicity Proportion Two or More Races</t>
  </si>
  <si>
    <t>Enrollment Count</t>
  </si>
  <si>
    <t>Students Economically Disadvantaged</t>
  </si>
  <si>
    <t>Students English Learners (EL)</t>
  </si>
  <si>
    <t>Students Special Education</t>
  </si>
  <si>
    <t>Students Bilingual/ESL Education</t>
  </si>
  <si>
    <t>Students Career &amp; Technical Education</t>
  </si>
  <si>
    <t>Students Gifted &amp; Talented Education</t>
  </si>
  <si>
    <t>Students G&amp;T Educ</t>
  </si>
  <si>
    <t>Students CTE</t>
  </si>
  <si>
    <t>SAT-ACT - Tested</t>
  </si>
  <si>
    <t>SAT-ACT - At or Above Criterion</t>
  </si>
  <si>
    <t>Students Eng Learners (EL)</t>
  </si>
  <si>
    <t>Students SPED</t>
  </si>
  <si>
    <t>Students Econ Disadvantaged</t>
  </si>
  <si>
    <t>Ethnicity Prop Two or More Races</t>
  </si>
  <si>
    <t>Instruct Prop</t>
  </si>
  <si>
    <t>Central Admin Prop</t>
  </si>
  <si>
    <t>School Leadership Prop</t>
  </si>
  <si>
    <t>Plant Svs Prop</t>
  </si>
  <si>
    <t>Other Op Prop</t>
  </si>
  <si>
    <t>Basic Ed Svs Prop</t>
  </si>
  <si>
    <t>State Compensatory Ed Prop</t>
  </si>
  <si>
    <t>CTE Prop</t>
  </si>
  <si>
    <t>G&amp;T Ed Prop</t>
  </si>
  <si>
    <t>Athletics-Related Activities Prop</t>
  </si>
  <si>
    <t>High School Allotment Prop</t>
  </si>
  <si>
    <t>Un-Allocated Prop</t>
  </si>
  <si>
    <t>State Rev Prop</t>
  </si>
  <si>
    <t>Local and Other Rev Prop</t>
  </si>
  <si>
    <t>Teacher Turnover Prop</t>
  </si>
  <si>
    <t>Teachers Hispanic Prop</t>
  </si>
  <si>
    <t>Teachers White Prop</t>
  </si>
  <si>
    <t>Teachers Asian Prop</t>
  </si>
  <si>
    <t>Teachers Two or More Races Prop</t>
  </si>
  <si>
    <t>Teachers Compensatory Ed Prop</t>
  </si>
  <si>
    <t>Teachers CTE Prop</t>
  </si>
  <si>
    <t>Teachers Other Ed (Includes G &amp; T) Prop</t>
  </si>
  <si>
    <t>Minority Sal Prop</t>
  </si>
  <si>
    <t>Ethnicity Prop Hispanic</t>
  </si>
  <si>
    <t>Ethnicity Prop White</t>
  </si>
  <si>
    <t>Ethnicity Prop Asian</t>
  </si>
  <si>
    <t>4-Year Long Grad Rate (Class of 2017)</t>
  </si>
  <si>
    <t>5-Year Long Grad Rate (Class of 2016)</t>
  </si>
  <si>
    <t>6-Year Long Grad Rate (Class of 2015)</t>
  </si>
  <si>
    <t>SAT - Avg Score</t>
  </si>
  <si>
    <t>ACT - Avg Score</t>
  </si>
  <si>
    <t>Attend Rate</t>
  </si>
  <si>
    <t>Enrollment Cnt</t>
  </si>
  <si>
    <t>Annual Grad Cnt</t>
  </si>
  <si>
    <t>Annual RHSP-DAP-FHSP-E-FHSP-DLA Grad Cnt</t>
  </si>
  <si>
    <t xml:space="preserve"> Students Per Teacher</t>
  </si>
  <si>
    <t>Aux  Sal-Prop</t>
  </si>
  <si>
    <t>Avg Central Admin  Sal</t>
  </si>
  <si>
    <t>Avg Campus Admin  Sal</t>
  </si>
  <si>
    <t>Avg Prof Support Staff Sal</t>
  </si>
  <si>
    <t>Avg Teacher Sal</t>
  </si>
  <si>
    <t>Central Admin Sal-Prop</t>
  </si>
  <si>
    <t>Campus Admin  Sal-Prop</t>
  </si>
  <si>
    <t>Prof Support Staff  Sal-Prop</t>
  </si>
  <si>
    <t>Teachers Sal-Prop</t>
  </si>
  <si>
    <t>Educ Aides Sal-Prop</t>
  </si>
  <si>
    <t xml:space="preserve"> Students Per  Staff</t>
  </si>
  <si>
    <t xml:space="preserve"> Staff Cnt</t>
  </si>
  <si>
    <t xml:space="preserve">  Op Exp </t>
  </si>
  <si>
    <t xml:space="preserve">  Op Exp  Per Pupil</t>
  </si>
  <si>
    <t xml:space="preserve">  Instruct Exp </t>
  </si>
  <si>
    <t xml:space="preserve"> Instruct Exp  Per Pupil</t>
  </si>
  <si>
    <t xml:space="preserve"> Op and Other Rev </t>
  </si>
  <si>
    <t xml:space="preserve"> Op and Other Rev Per Pupil</t>
  </si>
  <si>
    <t xml:space="preserve"> Op Rev </t>
  </si>
  <si>
    <t xml:space="preserve"> Other Rev</t>
  </si>
  <si>
    <t xml:space="preserve"> Teacher Cnt</t>
  </si>
  <si>
    <t>SPED Prop</t>
  </si>
  <si>
    <t>Teachers SPED Prop</t>
  </si>
  <si>
    <t>Teachers Bi-ESL Ed  Prop</t>
  </si>
  <si>
    <t>Students Bi-ESL Educ</t>
  </si>
  <si>
    <t>Bi-ESL Ed Prop</t>
  </si>
  <si>
    <t>Teachers Reg Ed Prop</t>
  </si>
  <si>
    <t>Teachers With Adv Degrees Prop</t>
  </si>
  <si>
    <t>Teachers 5 or Fewer Yrs of Exp Prop</t>
  </si>
  <si>
    <t>Teachers Avg Yrs of Exp</t>
  </si>
  <si>
    <t>Fed Rev Prop</t>
  </si>
  <si>
    <t>Local Adopted Tax Rate (Prior Tax Year)</t>
  </si>
  <si>
    <t>Prekinder Prop</t>
  </si>
  <si>
    <t>Approach_Hispanic</t>
  </si>
  <si>
    <t>Approach_African American</t>
  </si>
  <si>
    <t>Approach_White</t>
  </si>
  <si>
    <t>Approach_American Indian</t>
  </si>
  <si>
    <t>Approach_Asian</t>
  </si>
  <si>
    <t>Approach_Pacific Islander</t>
  </si>
  <si>
    <t>Approach_Two or More Races</t>
  </si>
  <si>
    <t>Approach_Econ Disadv</t>
  </si>
  <si>
    <t>Meets_African American</t>
  </si>
  <si>
    <t>Meets_Hispanic</t>
  </si>
  <si>
    <t>Meets_White</t>
  </si>
  <si>
    <t>Meets_American Indian</t>
  </si>
  <si>
    <t>Meets_Asian</t>
  </si>
  <si>
    <t>Meets_Pacific Islander</t>
  </si>
  <si>
    <t>Meets_Two or More Races</t>
  </si>
  <si>
    <t>Meets_Econ Disadv</t>
  </si>
  <si>
    <t>Masters_African American</t>
  </si>
  <si>
    <t>Masters_Hispanic</t>
  </si>
  <si>
    <t>Masters_White</t>
  </si>
  <si>
    <t>Masters_American Indian</t>
  </si>
  <si>
    <t>Masters_Asian</t>
  </si>
  <si>
    <t>Masters_Pacific Islander</t>
  </si>
  <si>
    <t>Masters_Two or More Races</t>
  </si>
  <si>
    <t>Masters_Econ Disadv</t>
  </si>
  <si>
    <t>Masters_All Subjects</t>
  </si>
  <si>
    <t>Masters_ELA Reading</t>
  </si>
  <si>
    <t>Masters_Writing</t>
  </si>
  <si>
    <t>Masters_Mathematics</t>
  </si>
  <si>
    <t>Masters_Science</t>
  </si>
  <si>
    <t>Masters_Social Studies</t>
  </si>
  <si>
    <t>Meets_ELA Reading</t>
  </si>
  <si>
    <t>Meets_Writing</t>
  </si>
  <si>
    <t>Meets_Mathematics</t>
  </si>
  <si>
    <t>Meets_Science</t>
  </si>
  <si>
    <t>Meets_Social Studies</t>
  </si>
  <si>
    <t>Approach_All Subjects</t>
  </si>
  <si>
    <t>Approach_ELA Reading</t>
  </si>
  <si>
    <t>Approach_Writing</t>
  </si>
  <si>
    <t>Approach_Mathematics</t>
  </si>
  <si>
    <t>Approach_Science</t>
  </si>
  <si>
    <t>Approach_Social Studies</t>
  </si>
  <si>
    <t>Masters_Soc Stud</t>
  </si>
  <si>
    <t>Approach_Soc Stud</t>
  </si>
  <si>
    <t>Masters_Math</t>
  </si>
  <si>
    <t>Approach_Math</t>
  </si>
  <si>
    <t>Mts_Math</t>
  </si>
  <si>
    <t>Mts_Science</t>
  </si>
  <si>
    <t>Mts_Soc Stud</t>
  </si>
  <si>
    <t>Mts_Hispanic</t>
  </si>
  <si>
    <t>Mts_White</t>
  </si>
  <si>
    <t>Mts_Asian</t>
  </si>
  <si>
    <t>Mts_Two or More Races</t>
  </si>
  <si>
    <t>Mts_Econ Disadv</t>
  </si>
  <si>
    <t>Mts_All Subjects</t>
  </si>
  <si>
    <t>Mts_ELA Reading</t>
  </si>
  <si>
    <t>Mts_Writing</t>
  </si>
  <si>
    <t>Teachers African Amer Prop</t>
  </si>
  <si>
    <t>Teachers Amer Indian Prop</t>
  </si>
  <si>
    <t>Ethnicity Prop African Amer</t>
  </si>
  <si>
    <t>Ethnicity Prop Amer Indian</t>
  </si>
  <si>
    <t>Approach_African Amer</t>
  </si>
  <si>
    <t>Mts_African Amer</t>
  </si>
  <si>
    <t>Mts_Amer Indian</t>
  </si>
  <si>
    <t>Masters_African Amer</t>
  </si>
  <si>
    <t>Masters_Amer Indian</t>
  </si>
  <si>
    <t>Masters_Pac Isl</t>
  </si>
  <si>
    <t>Teachers Pac Isl Prop</t>
  </si>
  <si>
    <t>Ethnicity Prop Pac Isl</t>
  </si>
  <si>
    <t>Approach_Pac Isl</t>
  </si>
  <si>
    <t>Mts_Pac Isl</t>
  </si>
  <si>
    <t>Year</t>
  </si>
  <si>
    <t xml:space="preserve">Tot  Exp  </t>
  </si>
  <si>
    <t>Approach_Amer Indian</t>
  </si>
  <si>
    <t>YE-2022</t>
  </si>
  <si>
    <t>YE-2016</t>
  </si>
  <si>
    <t>standard</t>
  </si>
  <si>
    <t>label</t>
  </si>
  <si>
    <t>ye-2016</t>
  </si>
  <si>
    <t>ye-2017</t>
  </si>
  <si>
    <t>ye-2018</t>
  </si>
  <si>
    <t>ye-2019</t>
  </si>
  <si>
    <t>ye-2020</t>
  </si>
  <si>
    <t>ye-2021</t>
  </si>
  <si>
    <t>ye-2022</t>
  </si>
  <si>
    <t>Approach_All subj</t>
  </si>
  <si>
    <t>Meets_All subj</t>
  </si>
  <si>
    <t>Masters_All 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</si>
</sst>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%"/>
    <numFmt numFmtId="168" formatCode="#,##0.0"/>
  </numFmts>
  <fonts count="8" x14ac:knownFonts="1"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</font>
    <font>
      <sz val="8"/>
      <name val="Calibri"/>
      <family val="2"/>
    </font>
    <font>
      <b/>
      <sz val="14"/>
      <name val="Calibri"/>
      <family val="2"/>
    </font>
    <font>
      <b/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6" fontId="1" fillId="0" borderId="0" xfId="0" applyNumberFormat="1" applyFont="1"/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164" fontId="1" fillId="0" borderId="0" xfId="2" applyNumberFormat="1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165" fontId="1" fillId="0" borderId="0" xfId="2" applyNumberFormat="1" applyFont="1"/>
    <xf numFmtId="166" fontId="1" fillId="0" borderId="0" xfId="0" applyNumberFormat="1" applyFont="1"/>
    <xf numFmtId="167" fontId="1" fillId="0" borderId="0" xfId="0" applyNumberFormat="1" applyFont="1"/>
    <xf numFmtId="10" fontId="0" fillId="0" borderId="0" xfId="0" applyNumberFormat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2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5" fontId="1" fillId="0" borderId="0" xfId="2" applyNumberFormat="1" applyFont="1" applyAlignment="1">
      <alignment wrapText="1"/>
    </xf>
    <xf numFmtId="164" fontId="1" fillId="0" borderId="0" xfId="2" applyNumberFormat="1" applyFont="1" applyAlignment="1">
      <alignment horizontal="center" wrapText="1"/>
    </xf>
    <xf numFmtId="10" fontId="1" fillId="0" borderId="0" xfId="3" applyNumberFormat="1" applyFont="1" applyAlignment="1">
      <alignment wrapText="1"/>
    </xf>
    <xf numFmtId="164" fontId="0" fillId="0" borderId="0" xfId="2" applyNumberFormat="1" applyFont="1" applyAlignment="1">
      <alignment horizontal="center" wrapText="1"/>
    </xf>
    <xf numFmtId="167" fontId="1" fillId="0" borderId="0" xfId="0" applyNumberFormat="1" applyFont="1" applyAlignment="1">
      <alignment wrapText="1"/>
    </xf>
    <xf numFmtId="167" fontId="1" fillId="0" borderId="0" xfId="2" applyNumberFormat="1" applyFont="1" applyAlignment="1">
      <alignment wrapText="1"/>
    </xf>
    <xf numFmtId="167" fontId="0" fillId="0" borderId="0" xfId="0" applyNumberFormat="1" applyAlignment="1">
      <alignment horizontal="center" wrapText="1"/>
    </xf>
    <xf numFmtId="10" fontId="1" fillId="0" borderId="0" xfId="3" applyNumberFormat="1" applyFont="1"/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8" fontId="1" fillId="0" borderId="0" xfId="2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3" fontId="1" fillId="0" borderId="0" xfId="2" applyNumberFormat="1" applyFont="1" applyAlignment="1">
      <alignment wrapText="1"/>
    </xf>
    <xf numFmtId="9" fontId="6" fillId="0" borderId="0" xfId="3" applyFont="1" applyAlignment="1">
      <alignment wrapText="1"/>
    </xf>
    <xf numFmtId="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9" fontId="7" fillId="0" borderId="0" xfId="0" applyNumberFormat="1" applyFont="1"/>
    <xf numFmtId="9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left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2017-2022 STAAR by Ethnicity-'Approaches'</a:t>
            </a:r>
          </a:p>
        </c:rich>
      </c:tx>
      <c:layout>
        <c:manualLayout>
          <c:xMode val="edge"/>
          <c:yMode val="edge"/>
          <c:x val="0.22438490259140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'STAAR by Ethnicity'!$C$1</c:f>
              <c:strCache>
                <c:ptCount val="1"/>
                <c:pt idx="0">
                  <c:v>YE-2017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Ethnicity'!$C$3:$C$10</c:f>
              <c:numCache>
                <c:formatCode>0%</c:formatCode>
                <c:ptCount val="8"/>
                <c:pt idx="0">
                  <c:v>0.81</c:v>
                </c:pt>
                <c:pt idx="1">
                  <c:v>0.82</c:v>
                </c:pt>
                <c:pt idx="2">
                  <c:v>0.86</c:v>
                </c:pt>
                <c:pt idx="3">
                  <c:v>0.89</c:v>
                </c:pt>
                <c:pt idx="4">
                  <c:v>0.92</c:v>
                </c:pt>
                <c:pt idx="5">
                  <c:v>0.82</c:v>
                </c:pt>
                <c:pt idx="6">
                  <c:v>0.88</c:v>
                </c:pt>
                <c:pt idx="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4F-AB25-524E5C27A5C1}"/>
            </c:ext>
          </c:extLst>
        </c:ser>
        <c:ser>
          <c:idx val="1"/>
          <c:order val="1"/>
          <c:tx>
            <c:strRef>
              <c:f>'STAAR by Ethnicity'!$D$1</c:f>
              <c:strCache>
                <c:ptCount val="1"/>
                <c:pt idx="0">
                  <c:v>YE-2018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Ethnicity'!$D$3:$D$10</c:f>
              <c:numCache>
                <c:formatCode>0%</c:formatCode>
                <c:ptCount val="8"/>
                <c:pt idx="0">
                  <c:v>0.82</c:v>
                </c:pt>
                <c:pt idx="1">
                  <c:v>0.82</c:v>
                </c:pt>
                <c:pt idx="2">
                  <c:v>0.85</c:v>
                </c:pt>
                <c:pt idx="3">
                  <c:v>0.94</c:v>
                </c:pt>
                <c:pt idx="4">
                  <c:v>0.9</c:v>
                </c:pt>
                <c:pt idx="5">
                  <c:v>0.76</c:v>
                </c:pt>
                <c:pt idx="6">
                  <c:v>0.85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4F-AB25-524E5C27A5C1}"/>
            </c:ext>
          </c:extLst>
        </c:ser>
        <c:ser>
          <c:idx val="2"/>
          <c:order val="2"/>
          <c:tx>
            <c:strRef>
              <c:f>'STAAR by Ethnicity'!$E$1</c:f>
              <c:strCache>
                <c:ptCount val="1"/>
                <c:pt idx="0">
                  <c:v>YE-2019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404F-AB25-524E5C27A5C1}"/>
            </c:ext>
          </c:extLst>
        </c:ser>
        <c:ser>
          <c:idx val="3"/>
          <c:order val="3"/>
          <c:tx>
            <c:strRef>
              <c:f>'STAAR by Ethnicity'!$F$1</c:f>
              <c:strCache>
                <c:ptCount val="1"/>
                <c:pt idx="0">
                  <c:v>YE-2020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Ethnicity'!$F$3:$F$10</c:f>
              <c:numCache>
                <c:formatCode>0%</c:formatCode>
                <c:ptCount val="8"/>
                <c:pt idx="0">
                  <c:v>0.75</c:v>
                </c:pt>
                <c:pt idx="1">
                  <c:v>0.75</c:v>
                </c:pt>
                <c:pt idx="2">
                  <c:v>0.83</c:v>
                </c:pt>
                <c:pt idx="3">
                  <c:v>0.8</c:v>
                </c:pt>
                <c:pt idx="4">
                  <c:v>0.88</c:v>
                </c:pt>
                <c:pt idx="5">
                  <c:v>0.81</c:v>
                </c:pt>
                <c:pt idx="6">
                  <c:v>0.82</c:v>
                </c:pt>
                <c:pt idx="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404F-AB25-524E5C27A5C1}"/>
            </c:ext>
          </c:extLst>
        </c:ser>
        <c:ser>
          <c:idx val="4"/>
          <c:order val="4"/>
          <c:tx>
            <c:strRef>
              <c:f>'STAAR by Ethnicity'!$G$1</c:f>
              <c:strCache>
                <c:ptCount val="1"/>
                <c:pt idx="0">
                  <c:v>YE-2021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Ethnicity'!$G$3:$G$10</c:f>
              <c:numCache>
                <c:formatCode>0%</c:formatCode>
                <c:ptCount val="8"/>
                <c:pt idx="0">
                  <c:v>0.77</c:v>
                </c:pt>
                <c:pt idx="1">
                  <c:v>0.77</c:v>
                </c:pt>
                <c:pt idx="2">
                  <c:v>0.84</c:v>
                </c:pt>
                <c:pt idx="3">
                  <c:v>0.91</c:v>
                </c:pt>
                <c:pt idx="4">
                  <c:v>0.93</c:v>
                </c:pt>
                <c:pt idx="5">
                  <c:v>0.74</c:v>
                </c:pt>
                <c:pt idx="6">
                  <c:v>0.83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404F-AB25-524E5C27A5C1}"/>
            </c:ext>
          </c:extLst>
        </c:ser>
        <c:ser>
          <c:idx val="5"/>
          <c:order val="5"/>
          <c:tx>
            <c:strRef>
              <c:f>'STAAR by Ethnicity'!$H$1</c:f>
              <c:strCache>
                <c:ptCount val="1"/>
                <c:pt idx="0">
                  <c:v>YE-2022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'STAAR by Ethnicity'!$A$3:$A$10</c:f>
              <c:strCache>
                <c:ptCount val="8"/>
                <c:pt idx="0">
                  <c:v>Approach_African American</c:v>
                </c:pt>
                <c:pt idx="1">
                  <c:v>Approach_Hispanic</c:v>
                </c:pt>
                <c:pt idx="2">
                  <c:v>Approach_White</c:v>
                </c:pt>
                <c:pt idx="3">
                  <c:v>Approach_American Indian</c:v>
                </c:pt>
                <c:pt idx="4">
                  <c:v>Approach_Asian</c:v>
                </c:pt>
                <c:pt idx="5">
                  <c:v>Approach_Pacific Islander</c:v>
                </c:pt>
                <c:pt idx="6">
                  <c:v>Approach_Two or More Races</c:v>
                </c:pt>
                <c:pt idx="7">
                  <c:v>Approach_Econ Disadv</c:v>
                </c:pt>
              </c:strCache>
            </c:strRef>
          </c:cat>
          <c:val>
            <c:numRef>
              <c:f>'STAAR by Ethnicity'!$H$3:$H$10</c:f>
              <c:numCache>
                <c:formatCode>0%</c:formatCode>
                <c:ptCount val="8"/>
                <c:pt idx="0">
                  <c:v>0.78</c:v>
                </c:pt>
                <c:pt idx="1">
                  <c:v>0.79</c:v>
                </c:pt>
                <c:pt idx="2">
                  <c:v>0.85</c:v>
                </c:pt>
                <c:pt idx="3">
                  <c:v>1</c:v>
                </c:pt>
                <c:pt idx="4">
                  <c:v>0.92</c:v>
                </c:pt>
                <c:pt idx="5">
                  <c:v>0.75</c:v>
                </c:pt>
                <c:pt idx="6">
                  <c:v>0.83</c:v>
                </c:pt>
                <c:pt idx="7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4-404F-AB25-524E5C27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03583"/>
        <c:axId val="1365502079"/>
      </c:barChart>
      <c:catAx>
        <c:axId val="13662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02079"/>
        <c:crosses val="autoZero"/>
        <c:auto val="1"/>
        <c:lblAlgn val="ctr"/>
        <c:lblOffset val="100"/>
        <c:noMultiLvlLbl val="0"/>
      </c:catAx>
      <c:valAx>
        <c:axId val="13655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'College Admissions'!$A$5</c:f>
              <c:strCache>
                <c:ptCount val="1"/>
                <c:pt idx="0">
                  <c:v>ACT - 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'College Admissions'!$B$1:$F$1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'College Admissions'!$B$5:$F$5</c:f>
              <c:numCache>
                <c:formatCode>General</c:formatCode>
                <c:ptCount val="5"/>
                <c:pt idx="0">
                  <c:v>22.5</c:v>
                </c:pt>
                <c:pt idx="1">
                  <c:v>22.2</c:v>
                </c:pt>
                <c:pt idx="2">
                  <c:v>22.4</c:v>
                </c:pt>
                <c:pt idx="3">
                  <c:v>22.7</c:v>
                </c:pt>
                <c:pt idx="4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154E-B9A1-2C516CBA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96000"/>
        <c:axId val="1947797728"/>
      </c:lineChart>
      <c:catAx>
        <c:axId val="19477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97728"/>
        <c:crosses val="autoZero"/>
        <c:auto val="1"/>
        <c:lblAlgn val="ctr"/>
        <c:lblOffset val="100"/>
        <c:noMultiLvlLbl val="0"/>
      </c:catAx>
      <c:valAx>
        <c:axId val="19477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'Attend-Dropout-Grad Rates'!$A$2</c:f>
              <c:strCache>
                <c:ptCount val="1"/>
                <c:pt idx="0">
                  <c:v>Attendance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Rates'!$B$2:$F$2</c:f>
              <c:numCache>
                <c:formatCode>0.00%</c:formatCode>
                <c:ptCount val="5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0.99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F341-86FC-D7D1C2F2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905456"/>
        <c:axId val="1700706416"/>
      </c:lineChart>
      <c:catAx>
        <c:axId val="18829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06416"/>
        <c:crosses val="autoZero"/>
        <c:auto val="1"/>
        <c:lblAlgn val="ctr"/>
        <c:lblOffset val="100"/>
        <c:noMultiLvlLbl val="0"/>
      </c:catAx>
      <c:valAx>
        <c:axId val="17007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'Attend-Dropout-Grad Rates'!$A$3</c:f>
              <c:strCache>
                <c:ptCount val="1"/>
                <c:pt idx="0">
                  <c:v>Annual Dropout Rate Gr. 9-12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Rates'!$B$3:$F$3</c:f>
              <c:numCache>
                <c:formatCode>0.00%</c:formatCode>
                <c:ptCount val="5"/>
                <c:pt idx="0">
                  <c:v>6.0000000000000001E-3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4-1D4D-B95E-C8B28CA9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93696"/>
        <c:axId val="1888322496"/>
      </c:lineChart>
      <c:catAx>
        <c:axId val="19089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22496"/>
        <c:crosses val="autoZero"/>
        <c:auto val="1"/>
        <c:lblAlgn val="ctr"/>
        <c:lblOffset val="100"/>
        <c:noMultiLvlLbl val="0"/>
      </c:catAx>
      <c:valAx>
        <c:axId val="18883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'Attend-Dropout-Grad Rates'!$A$4</c:f>
              <c:strCache>
                <c:ptCount val="1"/>
                <c:pt idx="0">
                  <c:v>4-Year Longitudinal Graduation Rate (Class of 2017)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Rates'!$B$4:$F$4</c:f>
              <c:numCache>
                <c:formatCode>0.00%</c:formatCode>
                <c:ptCount val="5"/>
                <c:pt idx="0">
                  <c:v>0.96099999999999997</c:v>
                </c:pt>
                <c:pt idx="1">
                  <c:v>0.96899999999999997</c:v>
                </c:pt>
                <c:pt idx="2">
                  <c:v>0.96899999999999997</c:v>
                </c:pt>
                <c:pt idx="3">
                  <c:v>0.97299999999999998</c:v>
                </c:pt>
                <c:pt idx="4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6-2E40-BE86-C0890B15479D}"/>
            </c:ext>
          </c:extLst>
        </c:ser>
        <c:ser>
          <c:idx val="1"/>
          <c:order val="1"/>
          <c:tx>
            <c:strRef>
              <c:f>'Attend-Dropout-Grad Rates'!$A$5</c:f>
              <c:strCache>
                <c:ptCount val="1"/>
                <c:pt idx="0">
                  <c:v>5-Year Longitudinal Graduation Rate (Class of 2016)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Rates'!$B$5:$F$5</c:f>
              <c:numCache>
                <c:formatCode>0.00%</c:formatCode>
                <c:ptCount val="5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0.97299999999999998</c:v>
                </c:pt>
                <c:pt idx="4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6-2E40-BE86-C0890B15479D}"/>
            </c:ext>
          </c:extLst>
        </c:ser>
        <c:ser>
          <c:idx val="2"/>
          <c:order val="2"/>
          <c:tx>
            <c:strRef>
              <c:f>'Attend-Dropout-Grad Rates'!$A$6</c:f>
              <c:strCache>
                <c:ptCount val="1"/>
                <c:pt idx="0">
                  <c:v>6-Year Longitudinal Graduation Rate (Class of 2015)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Rates'!$B$6:$F$6</c:f>
              <c:numCache>
                <c:formatCode>0.00%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0.97199999999999998</c:v>
                </c:pt>
                <c:pt idx="3">
                  <c:v>0.97099999999999997</c:v>
                </c:pt>
                <c:pt idx="4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6-2E40-BE86-C0890B15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38976"/>
        <c:axId val="1884147248"/>
      </c:lineChart>
      <c:catAx>
        <c:axId val="18836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47248"/>
        <c:crosses val="autoZero"/>
        <c:auto val="1"/>
        <c:lblAlgn val="ctr"/>
        <c:lblOffset val="100"/>
        <c:noMultiLvlLbl val="0"/>
      </c:catAx>
      <c:valAx>
        <c:axId val="1884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'Attend-Dropout-Grad Rates'!$A$7</c:f>
              <c:strCache>
                <c:ptCount val="1"/>
                <c:pt idx="0">
                  <c:v>Annual Graduate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Rates'!$B$7:$F$7</c:f>
              <c:numCache>
                <c:formatCode>#,##0</c:formatCode>
                <c:ptCount val="5"/>
                <c:pt idx="0">
                  <c:v>1247</c:v>
                </c:pt>
                <c:pt idx="1">
                  <c:v>1283</c:v>
                </c:pt>
                <c:pt idx="2">
                  <c:v>1270</c:v>
                </c:pt>
                <c:pt idx="3">
                  <c:v>1272</c:v>
                </c:pt>
                <c:pt idx="4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764E-B34D-8FAD09377D49}"/>
            </c:ext>
          </c:extLst>
        </c:ser>
        <c:ser>
          <c:idx val="1"/>
          <c:order val="1"/>
          <c:tx>
            <c:strRef>
              <c:f>'Attend-Dropout-Grad Rates'!$A$8</c:f>
              <c:strCache>
                <c:ptCount val="1"/>
                <c:pt idx="0">
                  <c:v>Annual RHSP/DAP/FHSP-E/FHSP-DLA Graduate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'Attend-Dropout-Grad Rates'!$B$1:$F$1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'Attend-Dropout-Grad Rates'!$B$8:$F$8</c:f>
              <c:numCache>
                <c:formatCode>#,##0</c:formatCode>
                <c:ptCount val="5"/>
                <c:pt idx="0">
                  <c:v>1156</c:v>
                </c:pt>
                <c:pt idx="1">
                  <c:v>1213</c:v>
                </c:pt>
                <c:pt idx="2">
                  <c:v>1202</c:v>
                </c:pt>
                <c:pt idx="3">
                  <c:v>1177</c:v>
                </c:pt>
                <c:pt idx="4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3-764E-B34D-8FAD0937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97168"/>
        <c:axId val="1926420128"/>
      </c:lineChart>
      <c:catAx>
        <c:axId val="19118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20128"/>
        <c:crosses val="autoZero"/>
        <c:auto val="1"/>
        <c:lblAlgn val="ctr"/>
        <c:lblOffset val="100"/>
        <c:noMultiLvlLbl val="0"/>
      </c:catAx>
      <c:valAx>
        <c:axId val="1926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'Students by Ethnicity'!$A$2</c:f>
              <c:strCache>
                <c:ptCount val="1"/>
                <c:pt idx="0">
                  <c:v> Ethnicity Proportion African American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Ethnicity'!$B$2:$F$2</c:f>
              <c:numCache>
                <c:formatCode>0.00%</c:formatCode>
                <c:ptCount val="5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0.11600000000000001</c:v>
                </c:pt>
                <c:pt idx="4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524B-923F-B7CAF44C92D3}"/>
            </c:ext>
          </c:extLst>
        </c:ser>
        <c:ser>
          <c:idx val="1"/>
          <c:order val="1"/>
          <c:tx>
            <c:strRef>
              <c:f>'Students by Ethnicity'!$A$3</c:f>
              <c:strCache>
                <c:ptCount val="1"/>
                <c:pt idx="0">
                  <c:v> Ethnicity Proportion 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Ethnicity'!$B$3:$F$3</c:f>
              <c:numCache>
                <c:formatCode>0.00%</c:formatCode>
                <c:ptCount val="5"/>
                <c:pt idx="0">
                  <c:v>0.41099999999999998</c:v>
                </c:pt>
                <c:pt idx="1">
                  <c:v>0.42099999999999999</c:v>
                </c:pt>
                <c:pt idx="2">
                  <c:v>0.432</c:v>
                </c:pt>
                <c:pt idx="3">
                  <c:v>0.44600000000000001</c:v>
                </c:pt>
                <c:pt idx="4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524B-923F-B7CAF44C92D3}"/>
            </c:ext>
          </c:extLst>
        </c:ser>
        <c:ser>
          <c:idx val="2"/>
          <c:order val="2"/>
          <c:tx>
            <c:strRef>
              <c:f>'Students by Ethnicity'!$A$4</c:f>
              <c:strCache>
                <c:ptCount val="1"/>
                <c:pt idx="0">
                  <c:v> Ethnicity Proportion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Ethnicity'!$B$4:$F$4</c:f>
              <c:numCache>
                <c:formatCode>0.00%</c:formatCode>
                <c:ptCount val="5"/>
                <c:pt idx="0">
                  <c:v>0.38700000000000001</c:v>
                </c:pt>
                <c:pt idx="1">
                  <c:v>0.371</c:v>
                </c:pt>
                <c:pt idx="2">
                  <c:v>0.35799999999999998</c:v>
                </c:pt>
                <c:pt idx="3">
                  <c:v>0.34399999999999997</c:v>
                </c:pt>
                <c:pt idx="4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524B-923F-B7CAF44C92D3}"/>
            </c:ext>
          </c:extLst>
        </c:ser>
        <c:ser>
          <c:idx val="3"/>
          <c:order val="3"/>
          <c:tx>
            <c:strRef>
              <c:f>'Students by Ethnicity'!$A$5</c:f>
              <c:strCache>
                <c:ptCount val="1"/>
                <c:pt idx="0">
                  <c:v> Ethnicity Proportion American Indian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Ethnicity'!$B$5:$F$5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D-524B-923F-B7CAF44C92D3}"/>
            </c:ext>
          </c:extLst>
        </c:ser>
        <c:ser>
          <c:idx val="4"/>
          <c:order val="4"/>
          <c:tx>
            <c:strRef>
              <c:f>'Students by Ethnicity'!$A$6</c:f>
              <c:strCache>
                <c:ptCount val="1"/>
                <c:pt idx="0">
                  <c:v> Ethnicity Proportion Asian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Ethnicity'!$B$6:$F$6</c:f>
              <c:numCache>
                <c:formatCode>0.00%</c:formatCode>
                <c:ptCount val="5"/>
                <c:pt idx="0">
                  <c:v>0.02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D-524B-923F-B7CAF44C92D3}"/>
            </c:ext>
          </c:extLst>
        </c:ser>
        <c:ser>
          <c:idx val="5"/>
          <c:order val="5"/>
          <c:tx>
            <c:strRef>
              <c:f>'Students by Ethnicity'!$A$7</c:f>
              <c:strCache>
                <c:ptCount val="1"/>
                <c:pt idx="0">
                  <c:v> Ethnicity Proportion Pacific Islander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Ethnicity'!$B$7:$F$7</c:f>
              <c:numCache>
                <c:formatCode>0.00%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524B-923F-B7CAF44C92D3}"/>
            </c:ext>
          </c:extLst>
        </c:ser>
        <c:ser>
          <c:idx val="6"/>
          <c:order val="6"/>
          <c:tx>
            <c:strRef>
              <c:f>'Students by Ethnicity'!$A$8</c:f>
              <c:strCache>
                <c:ptCount val="1"/>
                <c:pt idx="0">
                  <c:v> Ethnicity Proportion Two or More Races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'Students by Ethnicity'!$B$8:$F$8</c:f>
              <c:numCache>
                <c:formatCode>0.00%</c:formatCode>
                <c:ptCount val="5"/>
                <c:pt idx="0">
                  <c:v>6.0999999999999999E-2</c:v>
                </c:pt>
                <c:pt idx="1">
                  <c:v>6.6000000000000003E-2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D-524B-923F-B7CAF44C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70832"/>
        <c:axId val="1680747568"/>
      </c:lineChart>
      <c:catAx>
        <c:axId val="1680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47568"/>
        <c:crosses val="autoZero"/>
        <c:auto val="1"/>
        <c:lblAlgn val="ctr"/>
        <c:lblOffset val="100"/>
        <c:noMultiLvlLbl val="0"/>
      </c:catAx>
      <c:valAx>
        <c:axId val="1680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'Students by Category'!$A$2</c:f>
              <c:strCache>
                <c:ptCount val="1"/>
                <c:pt idx="0">
                  <c:v>Students Economically Disadvantaged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Category'!$B$2:$F$2</c:f>
              <c:numCache>
                <c:formatCode>0.00%</c:formatCode>
                <c:ptCount val="5"/>
                <c:pt idx="0">
                  <c:v>0.28399999999999997</c:v>
                </c:pt>
                <c:pt idx="1">
                  <c:v>0.29899999999999999</c:v>
                </c:pt>
                <c:pt idx="2">
                  <c:v>0.29099999999999998</c:v>
                </c:pt>
                <c:pt idx="3">
                  <c:v>0.28299999999999997</c:v>
                </c:pt>
                <c:pt idx="4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2D47-ADF7-3F3C74287F17}"/>
            </c:ext>
          </c:extLst>
        </c:ser>
        <c:ser>
          <c:idx val="1"/>
          <c:order val="1"/>
          <c:tx>
            <c:strRef>
              <c:f>'Students by Category'!$A$3</c:f>
              <c:strCache>
                <c:ptCount val="1"/>
                <c:pt idx="0">
                  <c:v>Students English Learners (EL)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Category'!$B$3:$F$3</c:f>
              <c:numCache>
                <c:formatCode>0.00%</c:formatCode>
                <c:ptCount val="5"/>
                <c:pt idx="0">
                  <c:v>3.6999999999999998E-2</c:v>
                </c:pt>
                <c:pt idx="1">
                  <c:v>0.04</c:v>
                </c:pt>
                <c:pt idx="2">
                  <c:v>3.6999999999999998E-2</c:v>
                </c:pt>
                <c:pt idx="3">
                  <c:v>3.5000000000000003E-2</c:v>
                </c:pt>
                <c:pt idx="4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E-2D47-ADF7-3F3C74287F17}"/>
            </c:ext>
          </c:extLst>
        </c:ser>
        <c:ser>
          <c:idx val="2"/>
          <c:order val="2"/>
          <c:tx>
            <c:strRef>
              <c:f>'Students by Category'!$A$4</c:f>
              <c:strCache>
                <c:ptCount val="1"/>
                <c:pt idx="0">
                  <c:v>Students Special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Category'!$B$4:$F$4</c:f>
              <c:numCache>
                <c:formatCode>0.00%</c:formatCode>
                <c:ptCount val="5"/>
                <c:pt idx="0">
                  <c:v>9.2999999999999999E-2</c:v>
                </c:pt>
                <c:pt idx="1">
                  <c:v>0.10199999999999999</c:v>
                </c:pt>
                <c:pt idx="2">
                  <c:v>0.115</c:v>
                </c:pt>
                <c:pt idx="3">
                  <c:v>0.129</c:v>
                </c:pt>
                <c:pt idx="4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E-2D47-ADF7-3F3C74287F17}"/>
            </c:ext>
          </c:extLst>
        </c:ser>
        <c:ser>
          <c:idx val="3"/>
          <c:order val="3"/>
          <c:tx>
            <c:strRef>
              <c:f>'Students by Category'!$A$5</c:f>
              <c:strCache>
                <c:ptCount val="1"/>
                <c:pt idx="0">
                  <c:v>Students Bilingual/ESL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Category'!$B$5:$F$5</c:f>
              <c:numCache>
                <c:formatCode>0.00%</c:formatCode>
                <c:ptCount val="5"/>
                <c:pt idx="0">
                  <c:v>4.7E-2</c:v>
                </c:pt>
                <c:pt idx="1">
                  <c:v>0.05</c:v>
                </c:pt>
                <c:pt idx="2">
                  <c:v>4.5999999999999999E-2</c:v>
                </c:pt>
                <c:pt idx="3">
                  <c:v>4.2000000000000003E-2</c:v>
                </c:pt>
                <c:pt idx="4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E-2D47-ADF7-3F3C74287F17}"/>
            </c:ext>
          </c:extLst>
        </c:ser>
        <c:ser>
          <c:idx val="4"/>
          <c:order val="4"/>
          <c:tx>
            <c:strRef>
              <c:f>'Students by Category'!$A$6</c:f>
              <c:strCache>
                <c:ptCount val="1"/>
                <c:pt idx="0">
                  <c:v>Students Career &amp; Technical 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Category'!$B$6:$F$6</c:f>
              <c:numCache>
                <c:formatCode>0.00%</c:formatCode>
                <c:ptCount val="5"/>
                <c:pt idx="0">
                  <c:v>0.27100000000000002</c:v>
                </c:pt>
                <c:pt idx="1">
                  <c:v>0.27300000000000002</c:v>
                </c:pt>
                <c:pt idx="2">
                  <c:v>0.34499999999999997</c:v>
                </c:pt>
                <c:pt idx="3">
                  <c:v>0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E-2D47-ADF7-3F3C74287F17}"/>
            </c:ext>
          </c:extLst>
        </c:ser>
        <c:ser>
          <c:idx val="5"/>
          <c:order val="5"/>
          <c:tx>
            <c:strRef>
              <c:f>'Students by Category'!$A$7</c:f>
              <c:strCache>
                <c:ptCount val="1"/>
                <c:pt idx="0">
                  <c:v>Students Gifted &amp; Talented Education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'Students by Category'!$B$1:$F$1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'Students by Category'!$B$7:$F$7</c:f>
              <c:numCache>
                <c:formatCode>0.00%</c:formatCode>
                <c:ptCount val="5"/>
                <c:pt idx="0">
                  <c:v>5.3999999999999999E-2</c:v>
                </c:pt>
                <c:pt idx="1">
                  <c:v>5.6000000000000001E-2</c:v>
                </c:pt>
                <c:pt idx="2">
                  <c:v>5.8000000000000003E-2</c:v>
                </c:pt>
                <c:pt idx="3">
                  <c:v>6.7000000000000004E-2</c:v>
                </c:pt>
                <c:pt idx="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E-2D47-ADF7-3F3C7428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148240"/>
        <c:axId val="1672052192"/>
      </c:lineChart>
      <c:catAx>
        <c:axId val="1689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52192"/>
        <c:crosses val="autoZero"/>
        <c:auto val="1"/>
        <c:lblAlgn val="ctr"/>
        <c:lblOffset val="100"/>
        <c:noMultiLvlLbl val="0"/>
      </c:catAx>
      <c:valAx>
        <c:axId val="16720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'STAAR by Ethnicity'!$C$1</c:f>
              <c:strCache>
                <c:ptCount val="1"/>
                <c:pt idx="0">
                  <c:v>YE-2017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Ethnicity'!$C$13:$C$20</c:f>
              <c:numCache>
                <c:formatCode>0%</c:formatCode>
                <c:ptCount val="8"/>
                <c:pt idx="0">
                  <c:v>0.52</c:v>
                </c:pt>
                <c:pt idx="1">
                  <c:v>0.53</c:v>
                </c:pt>
                <c:pt idx="2">
                  <c:v>0.64</c:v>
                </c:pt>
                <c:pt idx="3">
                  <c:v>0.65</c:v>
                </c:pt>
                <c:pt idx="4">
                  <c:v>0.75</c:v>
                </c:pt>
                <c:pt idx="5">
                  <c:v>0.56000000000000005</c:v>
                </c:pt>
                <c:pt idx="6">
                  <c:v>0.62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5341-9D1F-B7390C99899E}"/>
            </c:ext>
          </c:extLst>
        </c:ser>
        <c:ser>
          <c:idx val="1"/>
          <c:order val="1"/>
          <c:tx>
            <c:strRef>
              <c:f>'STAAR by Ethnicity'!$D$1</c:f>
              <c:strCache>
                <c:ptCount val="1"/>
                <c:pt idx="0">
                  <c:v>YE-2018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Ethnicity'!$D$13:$D$20</c:f>
              <c:numCache>
                <c:formatCode>0%</c:formatCode>
                <c:ptCount val="8"/>
                <c:pt idx="0">
                  <c:v>0.52</c:v>
                </c:pt>
                <c:pt idx="1">
                  <c:v>0.53</c:v>
                </c:pt>
                <c:pt idx="2">
                  <c:v>0.63</c:v>
                </c:pt>
                <c:pt idx="3">
                  <c:v>0.69</c:v>
                </c:pt>
                <c:pt idx="4">
                  <c:v>0.71</c:v>
                </c:pt>
                <c:pt idx="5">
                  <c:v>0.48</c:v>
                </c:pt>
                <c:pt idx="6">
                  <c:v>0.59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5-5341-9D1F-B7390C99899E}"/>
            </c:ext>
          </c:extLst>
        </c:ser>
        <c:ser>
          <c:idx val="2"/>
          <c:order val="2"/>
          <c:tx>
            <c:strRef>
              <c:f>'STAAR by Ethnicity'!$E$1</c:f>
              <c:strCache>
                <c:ptCount val="1"/>
                <c:pt idx="0">
                  <c:v>YE-2019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5-5341-9D1F-B7390C99899E}"/>
            </c:ext>
          </c:extLst>
        </c:ser>
        <c:ser>
          <c:idx val="3"/>
          <c:order val="3"/>
          <c:tx>
            <c:strRef>
              <c:f>'STAAR by Ethnicity'!$F$1</c:f>
              <c:strCache>
                <c:ptCount val="1"/>
                <c:pt idx="0">
                  <c:v>YE-2020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Ethnicity'!$F$13:$F$20</c:f>
              <c:numCache>
                <c:formatCode>0%</c:formatCode>
                <c:ptCount val="8"/>
                <c:pt idx="0">
                  <c:v>0.46</c:v>
                </c:pt>
                <c:pt idx="1">
                  <c:v>0.46</c:v>
                </c:pt>
                <c:pt idx="2">
                  <c:v>0.6</c:v>
                </c:pt>
                <c:pt idx="3">
                  <c:v>0.46</c:v>
                </c:pt>
                <c:pt idx="4">
                  <c:v>0.68</c:v>
                </c:pt>
                <c:pt idx="5">
                  <c:v>0.51</c:v>
                </c:pt>
                <c:pt idx="6">
                  <c:v>0.56000000000000005</c:v>
                </c:pt>
                <c:pt idx="7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5-5341-9D1F-B7390C99899E}"/>
            </c:ext>
          </c:extLst>
        </c:ser>
        <c:ser>
          <c:idx val="4"/>
          <c:order val="4"/>
          <c:tx>
            <c:strRef>
              <c:f>'STAAR by Ethnicity'!$G$1</c:f>
              <c:strCache>
                <c:ptCount val="1"/>
                <c:pt idx="0">
                  <c:v>YE-2021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Ethnicity'!$G$13:$G$20</c:f>
              <c:numCache>
                <c:formatCode>0%</c:formatCode>
                <c:ptCount val="8"/>
                <c:pt idx="0">
                  <c:v>0.47</c:v>
                </c:pt>
                <c:pt idx="1">
                  <c:v>0.49</c:v>
                </c:pt>
                <c:pt idx="2">
                  <c:v>0.6</c:v>
                </c:pt>
                <c:pt idx="3">
                  <c:v>0.6</c:v>
                </c:pt>
                <c:pt idx="4">
                  <c:v>0.74</c:v>
                </c:pt>
                <c:pt idx="5">
                  <c:v>0.46</c:v>
                </c:pt>
                <c:pt idx="6">
                  <c:v>0.57999999999999996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5-5341-9D1F-B7390C99899E}"/>
            </c:ext>
          </c:extLst>
        </c:ser>
        <c:ser>
          <c:idx val="5"/>
          <c:order val="5"/>
          <c:tx>
            <c:strRef>
              <c:f>'STAAR by Ethnicity'!$H$1</c:f>
              <c:strCache>
                <c:ptCount val="1"/>
                <c:pt idx="0">
                  <c:v>YE-2022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'STAAR by Ethnicity'!$A$13:$A$20</c:f>
              <c:strCache>
                <c:ptCount val="8"/>
                <c:pt idx="0">
                  <c:v>Meets_African American</c:v>
                </c:pt>
                <c:pt idx="1">
                  <c:v>Meets_Hispanic</c:v>
                </c:pt>
                <c:pt idx="2">
                  <c:v>Meets_White</c:v>
                </c:pt>
                <c:pt idx="3">
                  <c:v>Meets_American Indian</c:v>
                </c:pt>
                <c:pt idx="4">
                  <c:v>Meets_Asian</c:v>
                </c:pt>
                <c:pt idx="5">
                  <c:v>Meets_Pacific Islander</c:v>
                </c:pt>
                <c:pt idx="6">
                  <c:v>Meets_Two or More Races</c:v>
                </c:pt>
                <c:pt idx="7">
                  <c:v>Meets_Econ Disadv</c:v>
                </c:pt>
              </c:strCache>
            </c:strRef>
          </c:cat>
          <c:val>
            <c:numRef>
              <c:f>'STAAR by Ethnicity'!$H$13:$H$20</c:f>
              <c:numCache>
                <c:formatCode>0%</c:formatCode>
                <c:ptCount val="8"/>
                <c:pt idx="0">
                  <c:v>0.5</c:v>
                </c:pt>
                <c:pt idx="1">
                  <c:v>0.51</c:v>
                </c:pt>
                <c:pt idx="2">
                  <c:v>0.6</c:v>
                </c:pt>
                <c:pt idx="4">
                  <c:v>0.73</c:v>
                </c:pt>
                <c:pt idx="5">
                  <c:v>0.44</c:v>
                </c:pt>
                <c:pt idx="6">
                  <c:v>0.57999999999999996</c:v>
                </c:pt>
                <c:pt idx="7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5-5341-9D1F-B7390C99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167359"/>
        <c:axId val="1364181695"/>
      </c:barChart>
      <c:catAx>
        <c:axId val="13641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1695"/>
        <c:crosses val="autoZero"/>
        <c:auto val="1"/>
        <c:lblAlgn val="ctr"/>
        <c:lblOffset val="100"/>
        <c:noMultiLvlLbl val="0"/>
      </c:catAx>
      <c:valAx>
        <c:axId val="13641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'STAAR by Ethnicity'!$C$1</c:f>
              <c:strCache>
                <c:ptCount val="1"/>
                <c:pt idx="0">
                  <c:v>YE-2017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Ethnicity'!$C$23:$C$30</c:f>
              <c:numCache>
                <c:formatCode>0%</c:formatCode>
                <c:ptCount val="8"/>
                <c:pt idx="0">
                  <c:v>0.21</c:v>
                </c:pt>
                <c:pt idx="1">
                  <c:v>0.22</c:v>
                </c:pt>
                <c:pt idx="2">
                  <c:v>0.33</c:v>
                </c:pt>
                <c:pt idx="3">
                  <c:v>0.31</c:v>
                </c:pt>
                <c:pt idx="4">
                  <c:v>0.43</c:v>
                </c:pt>
                <c:pt idx="5">
                  <c:v>0.15</c:v>
                </c:pt>
                <c:pt idx="6">
                  <c:v>0.31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3-4E49-AD3A-D0692DD8AAE9}"/>
            </c:ext>
          </c:extLst>
        </c:ser>
        <c:ser>
          <c:idx val="1"/>
          <c:order val="1"/>
          <c:tx>
            <c:strRef>
              <c:f>'STAAR by Ethnicity'!$D$1</c:f>
              <c:strCache>
                <c:ptCount val="1"/>
                <c:pt idx="0">
                  <c:v>YE-2018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Ethnicity'!$D$23:$D$30</c:f>
              <c:numCache>
                <c:formatCode>0%</c:formatCode>
                <c:ptCount val="8"/>
                <c:pt idx="0">
                  <c:v>0.22</c:v>
                </c:pt>
                <c:pt idx="1">
                  <c:v>0.23</c:v>
                </c:pt>
                <c:pt idx="2">
                  <c:v>0.34</c:v>
                </c:pt>
                <c:pt idx="3">
                  <c:v>0.42</c:v>
                </c:pt>
                <c:pt idx="4">
                  <c:v>0.4</c:v>
                </c:pt>
                <c:pt idx="5">
                  <c:v>0.2</c:v>
                </c:pt>
                <c:pt idx="6">
                  <c:v>0.28999999999999998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3-4E49-AD3A-D0692DD8AAE9}"/>
            </c:ext>
          </c:extLst>
        </c:ser>
        <c:ser>
          <c:idx val="2"/>
          <c:order val="2"/>
          <c:tx>
            <c:strRef>
              <c:f>'STAAR by Ethnicity'!$E$1</c:f>
              <c:strCache>
                <c:ptCount val="1"/>
                <c:pt idx="0">
                  <c:v>YE-2019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Ethnicity'!$E$23:$E$30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3-4E49-AD3A-D0692DD8AAE9}"/>
            </c:ext>
          </c:extLst>
        </c:ser>
        <c:ser>
          <c:idx val="3"/>
          <c:order val="3"/>
          <c:tx>
            <c:strRef>
              <c:f>'STAAR by Ethnicity'!$F$1</c:f>
              <c:strCache>
                <c:ptCount val="1"/>
                <c:pt idx="0">
                  <c:v>YE-2020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Ethnicity'!$F$23:$F$30</c:f>
              <c:numCache>
                <c:formatCode>0%</c:formatCode>
                <c:ptCount val="8"/>
                <c:pt idx="0">
                  <c:v>0.18</c:v>
                </c:pt>
                <c:pt idx="1">
                  <c:v>0.2</c:v>
                </c:pt>
                <c:pt idx="2">
                  <c:v>0.28999999999999998</c:v>
                </c:pt>
                <c:pt idx="3">
                  <c:v>0.26</c:v>
                </c:pt>
                <c:pt idx="4">
                  <c:v>0.34</c:v>
                </c:pt>
                <c:pt idx="5">
                  <c:v>0.16</c:v>
                </c:pt>
                <c:pt idx="6">
                  <c:v>0.25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3-4E49-AD3A-D0692DD8AAE9}"/>
            </c:ext>
          </c:extLst>
        </c:ser>
        <c:ser>
          <c:idx val="4"/>
          <c:order val="4"/>
          <c:tx>
            <c:strRef>
              <c:f>'STAAR by Ethnicity'!$G$1</c:f>
              <c:strCache>
                <c:ptCount val="1"/>
                <c:pt idx="0">
                  <c:v>YE-2021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Ethnicity'!$G$23:$G$30</c:f>
              <c:numCache>
                <c:formatCode>0%</c:formatCode>
                <c:ptCount val="8"/>
                <c:pt idx="0">
                  <c:v>0.19</c:v>
                </c:pt>
                <c:pt idx="1">
                  <c:v>0.22</c:v>
                </c:pt>
                <c:pt idx="2">
                  <c:v>0.31</c:v>
                </c:pt>
                <c:pt idx="3">
                  <c:v>0.31</c:v>
                </c:pt>
                <c:pt idx="4">
                  <c:v>0.39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3-4E49-AD3A-D0692DD8AAE9}"/>
            </c:ext>
          </c:extLst>
        </c:ser>
        <c:ser>
          <c:idx val="5"/>
          <c:order val="5"/>
          <c:tx>
            <c:strRef>
              <c:f>'STAAR by Ethnicity'!$H$1</c:f>
              <c:strCache>
                <c:ptCount val="1"/>
                <c:pt idx="0">
                  <c:v>YE-2022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'STAAR by Ethnicity'!$A$23:$A$30</c:f>
              <c:strCache>
                <c:ptCount val="8"/>
                <c:pt idx="0">
                  <c:v>Masters_African American</c:v>
                </c:pt>
                <c:pt idx="1">
                  <c:v>Masters_Hispanic</c:v>
                </c:pt>
                <c:pt idx="2">
                  <c:v>Masters_White</c:v>
                </c:pt>
                <c:pt idx="3">
                  <c:v>Masters_American Indian</c:v>
                </c:pt>
                <c:pt idx="4">
                  <c:v>Masters_Asian</c:v>
                </c:pt>
                <c:pt idx="5">
                  <c:v>Masters_Pacific Islander</c:v>
                </c:pt>
                <c:pt idx="6">
                  <c:v>Masters_Two or More Races</c:v>
                </c:pt>
                <c:pt idx="7">
                  <c:v>Masters_Econ Disadv</c:v>
                </c:pt>
              </c:strCache>
            </c:strRef>
          </c:cat>
          <c:val>
            <c:numRef>
              <c:f>'STAAR by Ethnicity'!$H$23:$H$30</c:f>
              <c:numCache>
                <c:formatCode>0%</c:formatCode>
                <c:ptCount val="8"/>
                <c:pt idx="0">
                  <c:v>0.15</c:v>
                </c:pt>
                <c:pt idx="1">
                  <c:v>0.16</c:v>
                </c:pt>
                <c:pt idx="2">
                  <c:v>0.27</c:v>
                </c:pt>
                <c:pt idx="3">
                  <c:v>0.1</c:v>
                </c:pt>
                <c:pt idx="4">
                  <c:v>0.34</c:v>
                </c:pt>
                <c:pt idx="5">
                  <c:v>0.13</c:v>
                </c:pt>
                <c:pt idx="6">
                  <c:v>0.22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3-4E49-AD3A-D0692DD8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426783"/>
        <c:axId val="1369431135"/>
      </c:barChart>
      <c:catAx>
        <c:axId val="13694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1135"/>
        <c:crosses val="autoZero"/>
        <c:auto val="1"/>
        <c:lblAlgn val="ctr"/>
        <c:lblOffset val="100"/>
        <c:noMultiLvlLbl val="0"/>
      </c:catAx>
      <c:valAx>
        <c:axId val="13694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by Subject'!$A$2</c:f>
              <c:strCache>
                <c:ptCount val="1"/>
                <c:pt idx="0">
                  <c:v>Approach_All subj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Subject'!$C$2:$I$2</c:f>
              <c:numCache>
                <c:formatCode>0%</c:formatCode>
                <c:ptCount val="7"/>
                <c:pt idx="0">
                  <c:v>0.82</c:v>
                </c:pt>
                <c:pt idx="1">
                  <c:v>0.84</c:v>
                </c:pt>
                <c:pt idx="2">
                  <c:v>0.84</c:v>
                </c:pt>
                <c:pt idx="4">
                  <c:v>0.78</c:v>
                </c:pt>
                <c:pt idx="5">
                  <c:v>0.8</c:v>
                </c:pt>
                <c:pt idx="6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C24F-9F1C-DAD3A9C62707}"/>
            </c:ext>
          </c:extLst>
        </c:ser>
        <c:ser>
          <c:idx val="1"/>
          <c:order val="1"/>
          <c:tx>
            <c:strRef>
              <c:f>'STAAR by Subject'!$A$3</c:f>
              <c:strCache>
                <c:ptCount val="1"/>
                <c:pt idx="0">
                  <c:v>Approach_ELA 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Subject'!$C$3:$I$3</c:f>
              <c:numCache>
                <c:formatCode>0%</c:formatCode>
                <c:ptCount val="7"/>
                <c:pt idx="0">
                  <c:v>0.8</c:v>
                </c:pt>
                <c:pt idx="1">
                  <c:v>0.82</c:v>
                </c:pt>
                <c:pt idx="2">
                  <c:v>0.81</c:v>
                </c:pt>
                <c:pt idx="4">
                  <c:v>0.77</c:v>
                </c:pt>
                <c:pt idx="5">
                  <c:v>0.79</c:v>
                </c:pt>
                <c:pt idx="6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C24F-9F1C-DAD3A9C62707}"/>
            </c:ext>
          </c:extLst>
        </c:ser>
        <c:ser>
          <c:idx val="2"/>
          <c:order val="2"/>
          <c:tx>
            <c:strRef>
              <c:f>'STAAR by Subject'!$A$4</c:f>
              <c:strCache>
                <c:ptCount val="1"/>
                <c:pt idx="0">
                  <c:v>Approach_Writing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Subject'!$C$4:$I$4</c:f>
              <c:numCache>
                <c:formatCode>0%</c:formatCode>
                <c:ptCount val="7"/>
                <c:pt idx="0">
                  <c:v>0.73</c:v>
                </c:pt>
                <c:pt idx="1">
                  <c:v>0.73</c:v>
                </c:pt>
                <c:pt idx="2">
                  <c:v>0.71</c:v>
                </c:pt>
                <c:pt idx="4">
                  <c:v>0.63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9-C24F-9F1C-DAD3A9C62707}"/>
            </c:ext>
          </c:extLst>
        </c:ser>
        <c:ser>
          <c:idx val="3"/>
          <c:order val="3"/>
          <c:tx>
            <c:strRef>
              <c:f>'STAAR by Subject'!$A$5</c:f>
              <c:strCache>
                <c:ptCount val="1"/>
                <c:pt idx="0">
                  <c:v>Approach_Mathematics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Subject'!$C$5:$I$5</c:f>
              <c:numCache>
                <c:formatCode>0%</c:formatCode>
                <c:ptCount val="7"/>
                <c:pt idx="0">
                  <c:v>0.84</c:v>
                </c:pt>
                <c:pt idx="1">
                  <c:v>0.88</c:v>
                </c:pt>
                <c:pt idx="2">
                  <c:v>0.87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9-C24F-9F1C-DAD3A9C62707}"/>
            </c:ext>
          </c:extLst>
        </c:ser>
        <c:ser>
          <c:idx val="4"/>
          <c:order val="4"/>
          <c:tx>
            <c:strRef>
              <c:f>'STAAR by Subject'!$A$6</c:f>
              <c:strCache>
                <c:ptCount val="1"/>
                <c:pt idx="0">
                  <c:v>Approach_Science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Subject'!$C$6:$I$6</c:f>
              <c:numCache>
                <c:formatCode>0%</c:formatCode>
                <c:ptCount val="7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9-C24F-9F1C-DAD3A9C62707}"/>
            </c:ext>
          </c:extLst>
        </c:ser>
        <c:ser>
          <c:idx val="5"/>
          <c:order val="5"/>
          <c:tx>
            <c:strRef>
              <c:f>'STAAR by Subject'!$A$7</c:f>
              <c:strCache>
                <c:ptCount val="1"/>
                <c:pt idx="0">
                  <c:v>Approach_Social Studies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Subject'!$C$7:$I$7</c:f>
              <c:numCache>
                <c:formatCode>0%</c:formatCode>
                <c:ptCount val="7"/>
                <c:pt idx="0">
                  <c:v>0.89</c:v>
                </c:pt>
                <c:pt idx="4">
                  <c:v>0.87</c:v>
                </c:pt>
                <c:pt idx="5">
                  <c:v>0.85</c:v>
                </c:pt>
                <c:pt idx="6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9-C24F-9F1C-DAD3A9C6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03040"/>
        <c:axId val="645155776"/>
      </c:lineChart>
      <c:catAx>
        <c:axId val="6451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5776"/>
        <c:crosses val="autoZero"/>
        <c:auto val="1"/>
        <c:lblAlgn val="ctr"/>
        <c:lblOffset val="100"/>
        <c:noMultiLvlLbl val="0"/>
      </c:catAx>
      <c:valAx>
        <c:axId val="645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by Subject'!$A$8</c:f>
              <c:strCache>
                <c:ptCount val="1"/>
                <c:pt idx="0">
                  <c:v>Meets_All subj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Subject'!$C$8:$I$8</c:f>
              <c:numCache>
                <c:formatCode>0%</c:formatCode>
                <c:ptCount val="7"/>
                <c:pt idx="0">
                  <c:v>0.53</c:v>
                </c:pt>
                <c:pt idx="1">
                  <c:v>0.57999999999999996</c:v>
                </c:pt>
                <c:pt idx="2">
                  <c:v>0.57999999999999996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9C41-ADEA-404914667F9D}"/>
            </c:ext>
          </c:extLst>
        </c:ser>
        <c:ser>
          <c:idx val="1"/>
          <c:order val="1"/>
          <c:tx>
            <c:strRef>
              <c:f>'STAAR by Subject'!$A$9</c:f>
              <c:strCache>
                <c:ptCount val="1"/>
                <c:pt idx="0">
                  <c:v>Meets_ELA 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Subject'!$C$9:$I$9</c:f>
              <c:numCache>
                <c:formatCode>0%</c:formatCode>
                <c:ptCount val="7"/>
                <c:pt idx="0">
                  <c:v>0.52</c:v>
                </c:pt>
                <c:pt idx="1">
                  <c:v>0.55000000000000004</c:v>
                </c:pt>
                <c:pt idx="2">
                  <c:v>0.54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9C41-ADEA-404914667F9D}"/>
            </c:ext>
          </c:extLst>
        </c:ser>
        <c:ser>
          <c:idx val="2"/>
          <c:order val="2"/>
          <c:tx>
            <c:strRef>
              <c:f>'STAAR by Subject'!$A$10</c:f>
              <c:strCache>
                <c:ptCount val="1"/>
                <c:pt idx="0">
                  <c:v>Meets_Writing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Subject'!$C$10:$I$10</c:f>
              <c:numCache>
                <c:formatCode>0%</c:formatCode>
                <c:ptCount val="7"/>
                <c:pt idx="0">
                  <c:v>0.43</c:v>
                </c:pt>
                <c:pt idx="1">
                  <c:v>0.46</c:v>
                </c:pt>
                <c:pt idx="2">
                  <c:v>0.38</c:v>
                </c:pt>
                <c:pt idx="4">
                  <c:v>0.3</c:v>
                </c:pt>
                <c:pt idx="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4-9C41-ADEA-404914667F9D}"/>
            </c:ext>
          </c:extLst>
        </c:ser>
        <c:ser>
          <c:idx val="3"/>
          <c:order val="3"/>
          <c:tx>
            <c:strRef>
              <c:f>'STAAR by Subject'!$A$11</c:f>
              <c:strCache>
                <c:ptCount val="1"/>
                <c:pt idx="0">
                  <c:v>Meets_Mathematics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Subject'!$C$11:$I$11</c:f>
              <c:numCache>
                <c:formatCode>0%</c:formatCode>
                <c:ptCount val="7"/>
                <c:pt idx="0">
                  <c:v>0.53</c:v>
                </c:pt>
                <c:pt idx="1">
                  <c:v>0.61</c:v>
                </c:pt>
                <c:pt idx="2">
                  <c:v>0.62</c:v>
                </c:pt>
                <c:pt idx="4">
                  <c:v>0.5</c:v>
                </c:pt>
                <c:pt idx="5">
                  <c:v>0.48</c:v>
                </c:pt>
                <c:pt idx="6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4-9C41-ADEA-404914667F9D}"/>
            </c:ext>
          </c:extLst>
        </c:ser>
        <c:ser>
          <c:idx val="4"/>
          <c:order val="4"/>
          <c:tx>
            <c:strRef>
              <c:f>'STAAR by Subject'!$A$12</c:f>
              <c:strCache>
                <c:ptCount val="1"/>
                <c:pt idx="0">
                  <c:v>Meets_Science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Subject'!$C$12:$I$12</c:f>
              <c:numCache>
                <c:formatCode>0%</c:formatCode>
                <c:ptCount val="7"/>
                <c:pt idx="0">
                  <c:v>0.56000000000000005</c:v>
                </c:pt>
                <c:pt idx="1">
                  <c:v>0.61</c:v>
                </c:pt>
                <c:pt idx="2">
                  <c:v>0.63</c:v>
                </c:pt>
                <c:pt idx="4">
                  <c:v>0.6</c:v>
                </c:pt>
                <c:pt idx="5">
                  <c:v>0.57999999999999996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4-9C41-ADEA-404914667F9D}"/>
            </c:ext>
          </c:extLst>
        </c:ser>
        <c:ser>
          <c:idx val="5"/>
          <c:order val="5"/>
          <c:tx>
            <c:strRef>
              <c:f>'STAAR by Subject'!$A$13</c:f>
              <c:strCache>
                <c:ptCount val="1"/>
                <c:pt idx="0">
                  <c:v>Meets_Social Studies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Subject'!$C$13:$I$13</c:f>
              <c:numCache>
                <c:formatCode>0%</c:formatCode>
                <c:ptCount val="7"/>
                <c:pt idx="0">
                  <c:v>0.65</c:v>
                </c:pt>
                <c:pt idx="4">
                  <c:v>0.65</c:v>
                </c:pt>
                <c:pt idx="5">
                  <c:v>0.6</c:v>
                </c:pt>
                <c:pt idx="6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4-9C41-ADEA-40491466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79007"/>
        <c:axId val="1896280735"/>
      </c:lineChart>
      <c:catAx>
        <c:axId val="18962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80735"/>
        <c:crosses val="autoZero"/>
        <c:auto val="1"/>
        <c:lblAlgn val="ctr"/>
        <c:lblOffset val="100"/>
        <c:noMultiLvlLbl val="0"/>
      </c:catAx>
      <c:valAx>
        <c:axId val="18962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by Subject'!$A$14</c:f>
              <c:strCache>
                <c:ptCount val="1"/>
                <c:pt idx="0">
                  <c:v>Masters_All subj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Subject'!$C$14:$I$14</c:f>
              <c:numCache>
                <c:formatCode>0%</c:formatCode>
                <c:ptCount val="7"/>
                <c:pt idx="0">
                  <c:v>0.22</c:v>
                </c:pt>
                <c:pt idx="1">
                  <c:v>0.27</c:v>
                </c:pt>
                <c:pt idx="2">
                  <c:v>0.28000000000000003</c:v>
                </c:pt>
                <c:pt idx="4">
                  <c:v>0.23</c:v>
                </c:pt>
                <c:pt idx="5">
                  <c:v>0.25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8A48-9612-0C3E3D91F397}"/>
            </c:ext>
          </c:extLst>
        </c:ser>
        <c:ser>
          <c:idx val="1"/>
          <c:order val="1"/>
          <c:tx>
            <c:strRef>
              <c:f>'STAAR by Subject'!$A$15</c:f>
              <c:strCache>
                <c:ptCount val="1"/>
                <c:pt idx="0">
                  <c:v>Masters_ELA 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Subject'!$C$15:$I$15</c:f>
              <c:numCache>
                <c:formatCode>0%</c:formatCode>
                <c:ptCount val="7"/>
                <c:pt idx="0">
                  <c:v>0.19</c:v>
                </c:pt>
                <c:pt idx="1">
                  <c:v>0.22</c:v>
                </c:pt>
                <c:pt idx="2">
                  <c:v>0.22</c:v>
                </c:pt>
                <c:pt idx="4">
                  <c:v>0.2</c:v>
                </c:pt>
                <c:pt idx="5">
                  <c:v>0.23</c:v>
                </c:pt>
                <c:pt idx="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8A48-9612-0C3E3D91F397}"/>
            </c:ext>
          </c:extLst>
        </c:ser>
        <c:ser>
          <c:idx val="2"/>
          <c:order val="2"/>
          <c:tx>
            <c:strRef>
              <c:f>'STAAR by Subject'!$A$16</c:f>
              <c:strCache>
                <c:ptCount val="1"/>
                <c:pt idx="0">
                  <c:v>Masters_Writing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Subject'!$C$16:$I$16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4">
                  <c:v>0.06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8A48-9612-0C3E3D91F397}"/>
            </c:ext>
          </c:extLst>
        </c:ser>
        <c:ser>
          <c:idx val="3"/>
          <c:order val="3"/>
          <c:tx>
            <c:strRef>
              <c:f>'STAAR by Subject'!$A$17</c:f>
              <c:strCache>
                <c:ptCount val="1"/>
                <c:pt idx="0">
                  <c:v>Masters_Mathematics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Subject'!$C$17:$I$17</c:f>
              <c:numCache>
                <c:formatCode>0%</c:formatCode>
                <c:ptCount val="7"/>
                <c:pt idx="0">
                  <c:v>0.24</c:v>
                </c:pt>
                <c:pt idx="1">
                  <c:v>0.3</c:v>
                </c:pt>
                <c:pt idx="2">
                  <c:v>0.33</c:v>
                </c:pt>
                <c:pt idx="4">
                  <c:v>0.23</c:v>
                </c:pt>
                <c:pt idx="5">
                  <c:v>0.21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8A48-9612-0C3E3D91F397}"/>
            </c:ext>
          </c:extLst>
        </c:ser>
        <c:ser>
          <c:idx val="4"/>
          <c:order val="4"/>
          <c:tx>
            <c:strRef>
              <c:f>'STAAR by Subject'!$A$18</c:f>
              <c:strCache>
                <c:ptCount val="1"/>
                <c:pt idx="0">
                  <c:v>Masters_Science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Subject'!$C$18:$I$18</c:f>
              <c:numCache>
                <c:formatCode>0%</c:formatCode>
                <c:ptCount val="7"/>
                <c:pt idx="0">
                  <c:v>0.23</c:v>
                </c:pt>
                <c:pt idx="1">
                  <c:v>0.28999999999999998</c:v>
                </c:pt>
                <c:pt idx="2">
                  <c:v>0.31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8A48-9612-0C3E3D91F397}"/>
            </c:ext>
          </c:extLst>
        </c:ser>
        <c:ser>
          <c:idx val="5"/>
          <c:order val="5"/>
          <c:tx>
            <c:strRef>
              <c:f>'STAAR by Subject'!$A$19</c:f>
              <c:strCache>
                <c:ptCount val="1"/>
                <c:pt idx="0">
                  <c:v>Masters_Social Studies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'STAAR by Subject'!$C$1:$I$1</c:f>
              <c:strCache>
                <c:ptCount val="7"/>
                <c:pt idx="0">
                  <c:v>ye-2016</c:v>
                </c:pt>
                <c:pt idx="1">
                  <c:v>ye-2017</c:v>
                </c:pt>
                <c:pt idx="2">
                  <c:v>ye-2018</c:v>
                </c:pt>
                <c:pt idx="3">
                  <c:v>ye-2019</c:v>
                </c:pt>
                <c:pt idx="4">
                  <c:v>ye-2020</c:v>
                </c:pt>
                <c:pt idx="5">
                  <c:v>ye-2021</c:v>
                </c:pt>
                <c:pt idx="6">
                  <c:v>ye-2022</c:v>
                </c:pt>
              </c:strCache>
            </c:strRef>
          </c:cat>
          <c:val>
            <c:numRef>
              <c:f>'STAAR by Subject'!$C$19:$I$19</c:f>
              <c:numCache>
                <c:formatCode>0%</c:formatCode>
                <c:ptCount val="7"/>
                <c:pt idx="0">
                  <c:v>0.35</c:v>
                </c:pt>
                <c:pt idx="4">
                  <c:v>0.43</c:v>
                </c:pt>
                <c:pt idx="5">
                  <c:v>0.39</c:v>
                </c:pt>
                <c:pt idx="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4-8A48-9612-0C3E3D91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1552"/>
        <c:axId val="552373280"/>
      </c:lineChart>
      <c:catAx>
        <c:axId val="5523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3280"/>
        <c:crosses val="autoZero"/>
        <c:auto val="1"/>
        <c:lblAlgn val="ctr"/>
        <c:lblOffset val="100"/>
        <c:noMultiLvlLbl val="0"/>
      </c:catAx>
      <c:valAx>
        <c:axId val="5523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Bal'!$A$2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'Fund Bal'!$B$1:$F$1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'Fund Bal'!$B$2:$F$2</c:f>
              <c:numCache>
                <c:formatCode>"$"#,##0_);[Red]\("$"#,##0\)</c:formatCode>
                <c:ptCount val="5"/>
                <c:pt idx="0">
                  <c:v>37765756</c:v>
                </c:pt>
                <c:pt idx="1">
                  <c:v>35221093</c:v>
                </c:pt>
                <c:pt idx="2">
                  <c:v>37877914</c:v>
                </c:pt>
                <c:pt idx="3">
                  <c:v>48193326</c:v>
                </c:pt>
                <c:pt idx="4">
                  <c:v>52742752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3-C64B-9FE7-A39F9C3C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42816"/>
        <c:axId val="1957230240"/>
      </c:lineChart>
      <c:catAx>
        <c:axId val="1957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30240"/>
        <c:crosses val="autoZero"/>
        <c:auto val="1"/>
        <c:lblAlgn val="ctr"/>
        <c:lblOffset val="100"/>
        <c:noMultiLvlLbl val="0"/>
      </c:catAx>
      <c:valAx>
        <c:axId val="1957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'College Admissions'!$A$2</c:f>
              <c:strCache>
                <c:ptCount val="1"/>
                <c:pt idx="0">
                  <c:v>SAT/ACT - 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'College Admissions'!$B$1:$F$1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'College Admissions'!$B$2:$F$2</c:f>
              <c:numCache>
                <c:formatCode>0.00%</c:formatCode>
                <c:ptCount val="5"/>
                <c:pt idx="0">
                  <c:v>0.92500000000000004</c:v>
                </c:pt>
                <c:pt idx="1">
                  <c:v>0.94299999999999995</c:v>
                </c:pt>
                <c:pt idx="2">
                  <c:v>0.92500000000000004</c:v>
                </c:pt>
                <c:pt idx="3">
                  <c:v>0.94499999999999995</c:v>
                </c:pt>
                <c:pt idx="4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C64A-ACDC-5EF950AB5603}"/>
            </c:ext>
          </c:extLst>
        </c:ser>
        <c:ser>
          <c:idx val="1"/>
          <c:order val="1"/>
          <c:tx>
            <c:strRef>
              <c:f>'College Admissions'!$A$3</c:f>
              <c:strCache>
                <c:ptCount val="1"/>
                <c:pt idx="0">
                  <c:v>SAT/ACT - At or Above Criterion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'College Admissions'!$B$1:$F$1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'College Admissions'!$B$3:$F$3</c:f>
              <c:numCache>
                <c:formatCode>0.00%</c:formatCode>
                <c:ptCount val="5"/>
                <c:pt idx="0">
                  <c:v>0.2</c:v>
                </c:pt>
                <c:pt idx="1">
                  <c:v>0.42899999999999999</c:v>
                </c:pt>
                <c:pt idx="2">
                  <c:v>0.39900000000000002</c:v>
                </c:pt>
                <c:pt idx="3">
                  <c:v>0.44400000000000001</c:v>
                </c:pt>
                <c:pt idx="4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C64A-ACDC-5EF950AB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57424"/>
        <c:axId val="1955677312"/>
      </c:lineChart>
      <c:catAx>
        <c:axId val="19565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77312"/>
        <c:crosses val="autoZero"/>
        <c:auto val="1"/>
        <c:lblAlgn val="ctr"/>
        <c:lblOffset val="100"/>
        <c:noMultiLvlLbl val="0"/>
      </c:catAx>
      <c:valAx>
        <c:axId val="1955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'College Admissions'!$A$4</c:f>
              <c:strCache>
                <c:ptCount val="1"/>
                <c:pt idx="0">
                  <c:v>SAT - 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'College Admissions'!$B$1:$F$1</c:f>
              <c:strCache>
                <c:ptCount val="5"/>
                <c:pt idx="0">
                  <c:v>YE-2017</c:v>
                </c:pt>
                <c:pt idx="1">
                  <c:v>YE-2018</c:v>
                </c:pt>
                <c:pt idx="2">
                  <c:v>YE-2019</c:v>
                </c:pt>
                <c:pt idx="3">
                  <c:v>YE-2020</c:v>
                </c:pt>
                <c:pt idx="4">
                  <c:v>YE-2021</c:v>
                </c:pt>
              </c:strCache>
            </c:strRef>
          </c:cat>
          <c:val>
            <c:numRef>
              <c:f>'College Admissions'!$B$4:$F$4</c:f>
              <c:numCache>
                <c:formatCode>General</c:formatCode>
                <c:ptCount val="5"/>
                <c:pt idx="0">
                  <c:v>1023</c:v>
                </c:pt>
                <c:pt idx="1">
                  <c:v>1047</c:v>
                </c:pt>
                <c:pt idx="2">
                  <c:v>1036</c:v>
                </c:pt>
                <c:pt idx="3">
                  <c:v>1044</c:v>
                </c:pt>
                <c:pt idx="4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8-F843-A241-630A9FA8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49392"/>
        <c:axId val="1955950192"/>
      </c:lineChart>
      <c:catAx>
        <c:axId val="19561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0192"/>
        <c:crosses val="autoZero"/>
        <c:auto val="1"/>
        <c:lblAlgn val="ctr"/>
        <c:lblOffset val="100"/>
        <c:noMultiLvlLbl val="0"/>
      </c:catAx>
      <c:valAx>
        <c:axId val="19559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1</xdr:row>
      <xdr:rowOff>44450</xdr:rowOff>
    </xdr:from>
    <xdr:to>
      <xdr:col>15</xdr:col>
      <xdr:colOff>889000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EF675-CC11-7FF0-D37A-B446E3E1C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679450</xdr:colOff>
      <xdr:row>12</xdr:row>
      <xdr:rowOff>69850</xdr:rowOff>
    </xdr:from>
    <xdr:to>
      <xdr:col>16</xdr:col>
      <xdr:colOff>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AA10-50C3-43DB-2E46-0DEB53BE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23</xdr:row>
      <xdr:rowOff>69850</xdr:rowOff>
    </xdr:from>
    <xdr:to>
      <xdr:col>16</xdr:col>
      <xdr:colOff>457200</xdr:colOff>
      <xdr:row>34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B4A1D2-E8D4-F108-9856-D52AD5C9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920750</xdr:colOff>
      <xdr:row>0</xdr:row>
      <xdr:rowOff>0</xdr:rowOff>
    </xdr:from>
    <xdr:to>
      <xdr:col>15</xdr:col>
      <xdr:colOff>730250</xdr:colOff>
      <xdr:row>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48227-D993-BFEA-3818-3AB223BDF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895350</xdr:colOff>
      <xdr:row>9</xdr:row>
      <xdr:rowOff>76200</xdr:rowOff>
    </xdr:from>
    <xdr:to>
      <xdr:col>15</xdr:col>
      <xdr:colOff>704850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F11F9-9A1E-0386-D656-F4C216C4D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158750</xdr:colOff>
      <xdr:row>17</xdr:row>
      <xdr:rowOff>50800</xdr:rowOff>
    </xdr:from>
    <xdr:to>
      <xdr:col>14</xdr:col>
      <xdr:colOff>920750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37235-ABF7-8199-1BFD-A26F6280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63500</xdr:rowOff>
    </xdr:from>
    <xdr:to>
      <xdr:col>14</xdr:col>
      <xdr:colOff>711200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6DAC2-713C-EE2E-FC64-94BB929B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165100</xdr:rowOff>
    </xdr:from>
    <xdr:to>
      <xdr:col>12</xdr:col>
      <xdr:colOff>831850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54E83-CC3E-B26E-7DCD-B7F1C6169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13</xdr:row>
      <xdr:rowOff>101600</xdr:rowOff>
    </xdr:from>
    <xdr:to>
      <xdr:col>14</xdr:col>
      <xdr:colOff>565150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A8038-6A5E-E309-5C9C-6565EAB2F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14</xdr:row>
      <xdr:rowOff>152400</xdr:rowOff>
    </xdr:from>
    <xdr:to>
      <xdr:col>9</xdr:col>
      <xdr:colOff>19050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60599-8790-2FEA-B9E5-51E92A21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101600</xdr:rowOff>
    </xdr:from>
    <xdr:to>
      <xdr:col>11</xdr:col>
      <xdr:colOff>615950</xdr:colOff>
      <xdr:row>11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9F980-8314-0D65-8ABD-ADA6A49F0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8</xdr:row>
      <xdr:rowOff>203200</xdr:rowOff>
    </xdr:from>
    <xdr:to>
      <xdr:col>0</xdr:col>
      <xdr:colOff>4705350</xdr:colOff>
      <xdr:row>20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6106D-B317-D9FF-EBFE-443E52EC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628650</xdr:colOff>
      <xdr:row>12</xdr:row>
      <xdr:rowOff>63500</xdr:rowOff>
    </xdr:from>
    <xdr:to>
      <xdr:col>8</xdr:col>
      <xdr:colOff>368300</xdr:colOff>
      <xdr:row>27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9CB91-AF15-1AA9-9553-C3CBFE85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603250</xdr:colOff>
      <xdr:row>14</xdr:row>
      <xdr:rowOff>177800</xdr:rowOff>
    </xdr:from>
    <xdr:to>
      <xdr:col>13</xdr:col>
      <xdr:colOff>412750</xdr:colOff>
      <xdr:row>28</xdr:row>
      <xdr:rowOff>228600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60FB6-DA47-5DA8-CFF1-951449DE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38100</xdr:rowOff>
    </xdr:from>
    <xdr:to>
      <xdr:col>14</xdr:col>
      <xdr:colOff>247650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C41FE-CB31-4A60-8A9B-FA56F72D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228600</xdr:rowOff>
    </xdr:from>
    <xdr:to>
      <xdr:col>15</xdr:col>
      <xdr:colOff>368300</xdr:colOff>
      <xdr:row>27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F7FFD-A71E-6B80-2405-D9846EC4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ptsvr1.tea.texas.gov/cgi/sas/broker?_service=marykay&amp;_program=perfrept.perfmast.sas&amp;_debug=0&amp;ccyy=2018&amp;lev=D&amp;id=094902&amp;prgopt=reports/snapshot/snapshot-item-list.sa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ptsvr1.tea.texas.gov/cgi/sas/broker?_service=marykay&amp;_program=perfrept.perfmast.sas&amp;_debug=0&amp;ccyy=2019&amp;lev=D&amp;id=094902&amp;prgopt=reports/snapshot/snapshot-item-list.s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ptsvr1.tea.texas.gov/cgi/sas/broker?_service=marykay&amp;_program=perfrept.perfmast.sas&amp;_debug=0&amp;ccyy=2020&amp;lev=D&amp;id=094902&amp;prgopt=reports/snapshot/snapshot-item-list.sa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ptsvr1.tea.texas.gov/cgi/sas/broker?_service=marykay&amp;_program=perfrept.perfmast.sas&amp;_debug=0&amp;ccyy=2021&amp;lev=D&amp;id=094902&amp;prgopt=reports/snapshot/snapshot-item-list.sa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rptsvr1.tea.texas.gov/school.finance/forecasting/financial_reports/2021_FinActRep.html" TargetMode="External"/><Relationship Id="rId1" Type="http://schemas.openxmlformats.org/officeDocument/2006/relationships/hyperlink" Target="https://rptsvr1.tea.texas.gov/cgi/sas/broker?_service=marykay&amp;_program=perfrept.perfmast.sas&amp;_debug=0&amp;ccyy=2022&amp;lev=D&amp;id=094902&amp;prgopt=reports/snapshot/snapshot-item-list.s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3555-2753-984D-AC5A-9A0B2865A6A1}">
  <dimension ref="A1:P69"/>
  <sheetViews>
    <sheetView topLeftCell="A42" workbookViewId="0">
      <selection activeCell="C60" sqref="C60"/>
    </sheetView>
  </sheetViews>
  <sheetFormatPr baseColWidth="10" defaultRowHeight="19" x14ac:dyDescent="0.25"/>
  <cols>
    <col min="1" max="1" width="70" bestFit="1" customWidth="1"/>
    <col min="2" max="2" width="8.28515625" bestFit="1" customWidth="1"/>
    <col min="3" max="3" width="12.7109375" bestFit="1" customWidth="1"/>
    <col min="4" max="4" width="36.42578125" bestFit="1" customWidth="1"/>
    <col min="5" max="5" width="12" bestFit="1" customWidth="1"/>
    <col min="6" max="6" width="12.7109375" bestFit="1" customWidth="1"/>
    <col min="7" max="7" width="54.85546875" bestFit="1" customWidth="1"/>
    <col min="8" max="8" width="40.85546875" bestFit="1" customWidth="1"/>
    <col min="9" max="9" width="8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s="1" t="s">
        <v>6</v>
      </c>
    </row>
    <row r="10" spans="1:9" ht="31" x14ac:dyDescent="0.35">
      <c r="A10" s="46" t="s">
        <v>7</v>
      </c>
      <c r="B10" s="46"/>
      <c r="C10" s="46"/>
      <c r="D10" s="46" t="s">
        <v>16</v>
      </c>
      <c r="E10" s="46"/>
      <c r="F10" s="46"/>
      <c r="G10" s="46" t="s">
        <v>23</v>
      </c>
      <c r="H10" s="46"/>
      <c r="I10" s="46"/>
    </row>
    <row r="11" spans="1:9" x14ac:dyDescent="0.25">
      <c r="A11" s="47"/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A12" s="3" t="s">
        <v>8</v>
      </c>
      <c r="B12" s="3" t="s">
        <v>9</v>
      </c>
      <c r="C12" s="4">
        <v>0.115</v>
      </c>
      <c r="D12" s="3" t="s">
        <v>17</v>
      </c>
      <c r="E12" s="3" t="s">
        <v>9</v>
      </c>
      <c r="F12" s="4">
        <v>0.28399999999999997</v>
      </c>
      <c r="G12" s="3" t="s">
        <v>24</v>
      </c>
      <c r="H12" s="3" t="s">
        <v>9</v>
      </c>
      <c r="I12" s="4">
        <v>0.95799999999999996</v>
      </c>
    </row>
    <row r="13" spans="1:9" x14ac:dyDescent="0.25">
      <c r="A13" s="3" t="s">
        <v>10</v>
      </c>
      <c r="B13" s="3" t="s">
        <v>9</v>
      </c>
      <c r="C13" s="4">
        <v>0.41099999999999998</v>
      </c>
      <c r="D13" s="3" t="s">
        <v>18</v>
      </c>
      <c r="E13" s="3" t="s">
        <v>9</v>
      </c>
      <c r="F13" s="4">
        <v>3.6999999999999998E-2</v>
      </c>
      <c r="G13" s="3" t="s">
        <v>25</v>
      </c>
      <c r="H13" s="3" t="s">
        <v>9</v>
      </c>
      <c r="I13" s="4">
        <v>6.0000000000000001E-3</v>
      </c>
    </row>
    <row r="14" spans="1:9" x14ac:dyDescent="0.25">
      <c r="A14" s="3" t="s">
        <v>11</v>
      </c>
      <c r="B14" s="3" t="s">
        <v>9</v>
      </c>
      <c r="C14" s="4">
        <v>0.38700000000000001</v>
      </c>
      <c r="D14" s="3" t="s">
        <v>19</v>
      </c>
      <c r="E14" s="3" t="s">
        <v>9</v>
      </c>
      <c r="F14" s="4">
        <v>9.2999999999999999E-2</v>
      </c>
      <c r="G14" s="3" t="s">
        <v>26</v>
      </c>
      <c r="H14" s="3" t="s">
        <v>9</v>
      </c>
      <c r="I14" s="4">
        <v>0.96099999999999997</v>
      </c>
    </row>
    <row r="15" spans="1:9" x14ac:dyDescent="0.25">
      <c r="A15" s="3" t="s">
        <v>12</v>
      </c>
      <c r="B15" s="3" t="s">
        <v>9</v>
      </c>
      <c r="C15" s="4">
        <v>4.0000000000000001E-3</v>
      </c>
      <c r="D15" s="3" t="s">
        <v>20</v>
      </c>
      <c r="E15" s="3" t="s">
        <v>9</v>
      </c>
      <c r="F15" s="4">
        <v>4.7E-2</v>
      </c>
      <c r="G15" s="3" t="s">
        <v>27</v>
      </c>
      <c r="H15" s="3" t="s">
        <v>9</v>
      </c>
      <c r="I15" s="4">
        <v>0.98</v>
      </c>
    </row>
    <row r="16" spans="1:9" x14ac:dyDescent="0.25">
      <c r="A16" s="3" t="s">
        <v>13</v>
      </c>
      <c r="B16" s="3" t="s">
        <v>9</v>
      </c>
      <c r="C16" s="4">
        <v>0.02</v>
      </c>
      <c r="D16" s="3" t="s">
        <v>21</v>
      </c>
      <c r="E16" s="3" t="s">
        <v>9</v>
      </c>
      <c r="F16" s="4">
        <v>0.27100000000000002</v>
      </c>
      <c r="G16" s="3" t="s">
        <v>28</v>
      </c>
      <c r="H16" s="3" t="s">
        <v>9</v>
      </c>
      <c r="I16" s="4">
        <v>0.98299999999999998</v>
      </c>
    </row>
    <row r="17" spans="1:16" x14ac:dyDescent="0.25">
      <c r="A17" s="3" t="s">
        <v>14</v>
      </c>
      <c r="B17" s="3" t="s">
        <v>9</v>
      </c>
      <c r="C17" s="4">
        <v>3.0000000000000001E-3</v>
      </c>
      <c r="D17" s="3" t="s">
        <v>22</v>
      </c>
      <c r="E17" s="3" t="s">
        <v>9</v>
      </c>
      <c r="F17" s="4">
        <v>5.3999999999999999E-2</v>
      </c>
      <c r="G17" s="3" t="s">
        <v>29</v>
      </c>
      <c r="H17" s="3" t="s">
        <v>9</v>
      </c>
      <c r="I17" s="5">
        <v>1247</v>
      </c>
    </row>
    <row r="18" spans="1:16" x14ac:dyDescent="0.25">
      <c r="A18" s="3" t="s">
        <v>15</v>
      </c>
      <c r="B18" s="3" t="s">
        <v>9</v>
      </c>
      <c r="C18" s="4">
        <v>6.0999999999999999E-2</v>
      </c>
      <c r="D18" s="47"/>
      <c r="E18" s="47"/>
      <c r="F18" s="47"/>
      <c r="G18" s="3" t="s">
        <v>30</v>
      </c>
      <c r="H18" s="3" t="s">
        <v>9</v>
      </c>
      <c r="I18" s="5">
        <v>1156</v>
      </c>
    </row>
    <row r="19" spans="1:16" ht="31" x14ac:dyDescent="0.35">
      <c r="A19" s="46" t="s">
        <v>31</v>
      </c>
      <c r="B19" s="46"/>
      <c r="C19" s="46"/>
      <c r="D19" s="46"/>
      <c r="E19" s="46"/>
      <c r="F19" s="46"/>
      <c r="G19" s="46"/>
      <c r="H19" s="46" t="s">
        <v>45</v>
      </c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x14ac:dyDescent="0.25">
      <c r="A21" s="48" t="s">
        <v>32</v>
      </c>
      <c r="B21" s="3" t="s">
        <v>33</v>
      </c>
      <c r="C21" s="3" t="s">
        <v>35</v>
      </c>
      <c r="D21" s="48" t="s">
        <v>37</v>
      </c>
      <c r="E21" s="48" t="s">
        <v>38</v>
      </c>
      <c r="F21" s="48" t="s">
        <v>39</v>
      </c>
      <c r="G21" s="3" t="s">
        <v>40</v>
      </c>
      <c r="H21" s="48" t="s">
        <v>32</v>
      </c>
      <c r="I21" s="3" t="s">
        <v>46</v>
      </c>
      <c r="J21" s="48" t="s">
        <v>10</v>
      </c>
      <c r="K21" s="48" t="s">
        <v>11</v>
      </c>
      <c r="L21" s="3" t="s">
        <v>47</v>
      </c>
      <c r="M21" s="48" t="s">
        <v>13</v>
      </c>
      <c r="N21" s="3" t="s">
        <v>49</v>
      </c>
      <c r="O21" s="3" t="s">
        <v>51</v>
      </c>
      <c r="P21" s="3" t="s">
        <v>53</v>
      </c>
    </row>
    <row r="22" spans="1:16" x14ac:dyDescent="0.25">
      <c r="A22" s="48"/>
      <c r="B22" s="3" t="s">
        <v>34</v>
      </c>
      <c r="C22" s="3" t="s">
        <v>36</v>
      </c>
      <c r="D22" s="48"/>
      <c r="E22" s="48"/>
      <c r="F22" s="48"/>
      <c r="G22" s="3" t="s">
        <v>41</v>
      </c>
      <c r="H22" s="48"/>
      <c r="I22" s="3" t="s">
        <v>47</v>
      </c>
      <c r="J22" s="48"/>
      <c r="K22" s="48"/>
      <c r="L22" s="3" t="s">
        <v>48</v>
      </c>
      <c r="M22" s="48"/>
      <c r="N22" s="3" t="s">
        <v>50</v>
      </c>
      <c r="O22" s="3" t="s">
        <v>52</v>
      </c>
      <c r="P22" s="3" t="s">
        <v>54</v>
      </c>
    </row>
    <row r="23" spans="1:16" x14ac:dyDescent="0.25">
      <c r="A23" s="3" t="s">
        <v>42</v>
      </c>
      <c r="B23" s="6">
        <v>0.84</v>
      </c>
      <c r="C23" s="6">
        <v>0.82</v>
      </c>
      <c r="D23" s="6">
        <v>0.73</v>
      </c>
      <c r="E23" s="6">
        <v>0.88</v>
      </c>
      <c r="F23" s="6">
        <v>0.86</v>
      </c>
      <c r="G23" s="6">
        <v>0.88</v>
      </c>
      <c r="H23" s="3" t="s">
        <v>42</v>
      </c>
      <c r="I23" s="6">
        <v>0.81</v>
      </c>
      <c r="J23" s="6">
        <v>0.82</v>
      </c>
      <c r="K23" s="6">
        <v>0.86</v>
      </c>
      <c r="L23" s="6">
        <v>0.89</v>
      </c>
      <c r="M23" s="6">
        <v>0.92</v>
      </c>
      <c r="N23" s="6">
        <v>0.82</v>
      </c>
      <c r="O23" s="6">
        <v>0.88</v>
      </c>
      <c r="P23" s="6">
        <v>0.75</v>
      </c>
    </row>
    <row r="24" spans="1:16" x14ac:dyDescent="0.25">
      <c r="A24" s="3" t="s">
        <v>43</v>
      </c>
      <c r="B24" s="6">
        <v>0.57999999999999996</v>
      </c>
      <c r="C24" s="6">
        <v>0.55000000000000004</v>
      </c>
      <c r="D24" s="6">
        <v>0.46</v>
      </c>
      <c r="E24" s="6">
        <v>0.61</v>
      </c>
      <c r="F24" s="6">
        <v>0.61</v>
      </c>
      <c r="G24" s="6">
        <v>0.67</v>
      </c>
      <c r="H24" s="3" t="s">
        <v>43</v>
      </c>
      <c r="I24" s="6">
        <v>0.52</v>
      </c>
      <c r="J24" s="6">
        <v>0.53</v>
      </c>
      <c r="K24" s="6">
        <v>0.64</v>
      </c>
      <c r="L24" s="6">
        <v>0.65</v>
      </c>
      <c r="M24" s="6">
        <v>0.75</v>
      </c>
      <c r="N24" s="6">
        <v>0.56000000000000005</v>
      </c>
      <c r="O24" s="6">
        <v>0.62</v>
      </c>
      <c r="P24" s="6">
        <v>0.44</v>
      </c>
    </row>
    <row r="25" spans="1:16" x14ac:dyDescent="0.25">
      <c r="A25" s="3" t="s">
        <v>44</v>
      </c>
      <c r="B25" s="6">
        <v>0.27</v>
      </c>
      <c r="C25" s="6">
        <v>0.22</v>
      </c>
      <c r="D25" s="6">
        <v>0.12</v>
      </c>
      <c r="E25" s="6">
        <v>0.3</v>
      </c>
      <c r="F25" s="6">
        <v>0.28999999999999998</v>
      </c>
      <c r="G25" s="6">
        <v>0.45</v>
      </c>
      <c r="H25" s="3" t="s">
        <v>44</v>
      </c>
      <c r="I25" s="6">
        <v>0.21</v>
      </c>
      <c r="J25" s="6">
        <v>0.22</v>
      </c>
      <c r="K25" s="6">
        <v>0.33</v>
      </c>
      <c r="L25" s="6">
        <v>0.31</v>
      </c>
      <c r="M25" s="6">
        <v>0.43</v>
      </c>
      <c r="N25" s="6">
        <v>0.15</v>
      </c>
      <c r="O25" s="6">
        <v>0.31</v>
      </c>
      <c r="P25" s="6">
        <v>0.17</v>
      </c>
    </row>
    <row r="26" spans="1:16" ht="31" x14ac:dyDescent="0.35">
      <c r="A26" s="46" t="s">
        <v>55</v>
      </c>
      <c r="B26" s="46"/>
      <c r="C26" s="46"/>
    </row>
    <row r="27" spans="1:16" x14ac:dyDescent="0.25">
      <c r="A27" s="47"/>
      <c r="B27" s="47"/>
      <c r="C27" s="47"/>
    </row>
    <row r="28" spans="1:16" x14ac:dyDescent="0.25">
      <c r="A28" s="3" t="s">
        <v>56</v>
      </c>
      <c r="B28" s="3" t="s">
        <v>9</v>
      </c>
      <c r="C28" s="4">
        <v>0.92500000000000004</v>
      </c>
    </row>
    <row r="29" spans="1:16" x14ac:dyDescent="0.25">
      <c r="A29" s="3" t="s">
        <v>57</v>
      </c>
      <c r="B29" s="3" t="s">
        <v>9</v>
      </c>
      <c r="C29" s="4">
        <v>0.2</v>
      </c>
    </row>
    <row r="30" spans="1:16" x14ac:dyDescent="0.25">
      <c r="A30" s="3" t="s">
        <v>58</v>
      </c>
      <c r="B30" s="3" t="s">
        <v>9</v>
      </c>
      <c r="C30" s="3">
        <v>1023</v>
      </c>
    </row>
    <row r="31" spans="1:16" x14ac:dyDescent="0.25">
      <c r="A31" s="3" t="s">
        <v>59</v>
      </c>
      <c r="B31" s="3" t="s">
        <v>9</v>
      </c>
      <c r="C31" s="3">
        <v>22.5</v>
      </c>
    </row>
    <row r="32" spans="1:16" ht="31" x14ac:dyDescent="0.35">
      <c r="A32" s="46" t="s">
        <v>60</v>
      </c>
      <c r="B32" s="46"/>
      <c r="C32" s="46"/>
      <c r="D32" s="46" t="s">
        <v>74</v>
      </c>
      <c r="E32" s="46"/>
      <c r="F32" s="46"/>
    </row>
    <row r="33" spans="1:6" x14ac:dyDescent="0.25">
      <c r="A33" s="47"/>
      <c r="B33" s="47"/>
      <c r="C33" s="47"/>
      <c r="D33" s="47"/>
      <c r="E33" s="47"/>
      <c r="F33" s="47"/>
    </row>
    <row r="34" spans="1:6" x14ac:dyDescent="0.25">
      <c r="A34" s="3" t="s">
        <v>61</v>
      </c>
      <c r="B34" s="3" t="s">
        <v>9</v>
      </c>
      <c r="C34" s="4">
        <v>7.0000000000000001E-3</v>
      </c>
      <c r="D34" s="3" t="s">
        <v>75</v>
      </c>
      <c r="E34" s="3" t="s">
        <v>9</v>
      </c>
      <c r="F34" s="4">
        <v>0.20399999999999999</v>
      </c>
    </row>
    <row r="35" spans="1:6" x14ac:dyDescent="0.25">
      <c r="A35" s="3" t="s">
        <v>62</v>
      </c>
      <c r="B35" s="3" t="s">
        <v>9</v>
      </c>
      <c r="C35" s="4">
        <v>2.4E-2</v>
      </c>
      <c r="D35" s="3" t="s">
        <v>76</v>
      </c>
      <c r="E35" s="3" t="s">
        <v>9</v>
      </c>
      <c r="F35" s="3">
        <v>12.3</v>
      </c>
    </row>
    <row r="36" spans="1:6" x14ac:dyDescent="0.25">
      <c r="A36" s="3" t="s">
        <v>63</v>
      </c>
      <c r="B36" s="3" t="s">
        <v>9</v>
      </c>
      <c r="C36" s="4">
        <v>0.10299999999999999</v>
      </c>
      <c r="D36" s="3" t="s">
        <v>77</v>
      </c>
      <c r="E36" s="3" t="s">
        <v>9</v>
      </c>
      <c r="F36" s="4">
        <v>0.311</v>
      </c>
    </row>
    <row r="37" spans="1:6" x14ac:dyDescent="0.25">
      <c r="A37" s="3" t="s">
        <v>64</v>
      </c>
      <c r="B37" s="3" t="s">
        <v>9</v>
      </c>
      <c r="C37" s="4">
        <v>0.53500000000000003</v>
      </c>
      <c r="D37" s="3" t="s">
        <v>78</v>
      </c>
      <c r="E37" s="3" t="s">
        <v>9</v>
      </c>
      <c r="F37" s="4">
        <v>8.1000000000000003E-2</v>
      </c>
    </row>
    <row r="38" spans="1:6" x14ac:dyDescent="0.25">
      <c r="A38" s="3" t="s">
        <v>65</v>
      </c>
      <c r="B38" s="3" t="s">
        <v>9</v>
      </c>
      <c r="C38" s="4">
        <v>8.5000000000000006E-2</v>
      </c>
      <c r="D38" s="3" t="s">
        <v>8</v>
      </c>
      <c r="E38" s="3" t="s">
        <v>9</v>
      </c>
      <c r="F38" s="4">
        <v>5.1999999999999998E-2</v>
      </c>
    </row>
    <row r="39" spans="1:6" x14ac:dyDescent="0.25">
      <c r="A39" s="3" t="s">
        <v>66</v>
      </c>
      <c r="B39" s="3" t="s">
        <v>9</v>
      </c>
      <c r="C39" s="4">
        <v>0.246</v>
      </c>
      <c r="D39" s="3" t="s">
        <v>10</v>
      </c>
      <c r="E39" s="3" t="s">
        <v>9</v>
      </c>
      <c r="F39" s="4">
        <v>0.188</v>
      </c>
    </row>
    <row r="40" spans="1:6" x14ac:dyDescent="0.25">
      <c r="A40" s="3" t="s">
        <v>67</v>
      </c>
      <c r="B40" s="3" t="s">
        <v>9</v>
      </c>
      <c r="C40" s="7">
        <v>136430</v>
      </c>
      <c r="D40" s="3" t="s">
        <v>11</v>
      </c>
      <c r="E40" s="3" t="s">
        <v>9</v>
      </c>
      <c r="F40" s="4">
        <v>0.73299999999999998</v>
      </c>
    </row>
    <row r="41" spans="1:6" x14ac:dyDescent="0.25">
      <c r="A41" s="3" t="s">
        <v>68</v>
      </c>
      <c r="B41" s="3" t="s">
        <v>9</v>
      </c>
      <c r="C41" s="7">
        <v>89352</v>
      </c>
      <c r="D41" s="3" t="s">
        <v>79</v>
      </c>
      <c r="E41" s="3" t="s">
        <v>9</v>
      </c>
      <c r="F41" s="4">
        <v>2.7E-2</v>
      </c>
    </row>
    <row r="42" spans="1:6" x14ac:dyDescent="0.25">
      <c r="A42" s="3" t="s">
        <v>69</v>
      </c>
      <c r="B42" s="3" t="s">
        <v>9</v>
      </c>
      <c r="C42" s="7">
        <v>69562</v>
      </c>
      <c r="D42" s="3" t="s">
        <v>80</v>
      </c>
      <c r="E42" s="3" t="s">
        <v>9</v>
      </c>
      <c r="F42" s="4">
        <v>0.72199999999999998</v>
      </c>
    </row>
    <row r="43" spans="1:6" x14ac:dyDescent="0.25">
      <c r="A43" s="3" t="s">
        <v>70</v>
      </c>
      <c r="B43" s="3" t="s">
        <v>9</v>
      </c>
      <c r="C43" s="7">
        <v>59140</v>
      </c>
      <c r="D43" s="3" t="s">
        <v>19</v>
      </c>
      <c r="E43" s="3" t="s">
        <v>9</v>
      </c>
      <c r="F43" s="4">
        <v>6.8000000000000005E-2</v>
      </c>
    </row>
    <row r="44" spans="1:6" x14ac:dyDescent="0.25">
      <c r="A44" s="3" t="s">
        <v>71</v>
      </c>
      <c r="B44" s="3" t="s">
        <v>9</v>
      </c>
      <c r="C44" s="4">
        <v>0.35599999999999998</v>
      </c>
      <c r="D44" s="3" t="s">
        <v>81</v>
      </c>
      <c r="E44" s="3" t="s">
        <v>9</v>
      </c>
      <c r="F44" s="4">
        <v>0.05</v>
      </c>
    </row>
    <row r="45" spans="1:6" x14ac:dyDescent="0.25">
      <c r="A45" s="3" t="s">
        <v>72</v>
      </c>
      <c r="B45" s="3" t="s">
        <v>9</v>
      </c>
      <c r="C45" s="3">
        <v>8.9</v>
      </c>
      <c r="D45" s="3" t="s">
        <v>20</v>
      </c>
      <c r="E45" s="3" t="s">
        <v>9</v>
      </c>
      <c r="F45" s="4">
        <v>4.5999999999999999E-2</v>
      </c>
    </row>
    <row r="46" spans="1:6" x14ac:dyDescent="0.25">
      <c r="A46" s="3" t="s">
        <v>73</v>
      </c>
      <c r="B46" s="3" t="s">
        <v>9</v>
      </c>
      <c r="C46" s="3">
        <v>16.7</v>
      </c>
      <c r="D46" s="3" t="s">
        <v>21</v>
      </c>
      <c r="E46" s="3" t="s">
        <v>9</v>
      </c>
      <c r="F46" s="4">
        <v>0.05</v>
      </c>
    </row>
    <row r="47" spans="1:6" x14ac:dyDescent="0.25">
      <c r="A47" s="47"/>
      <c r="B47" s="47"/>
      <c r="C47" s="47"/>
      <c r="D47" s="3" t="s">
        <v>82</v>
      </c>
      <c r="E47" s="3" t="s">
        <v>9</v>
      </c>
      <c r="F47" s="4">
        <v>6.4000000000000001E-2</v>
      </c>
    </row>
    <row r="48" spans="1:6" ht="31" x14ac:dyDescent="0.35">
      <c r="A48" s="46" t="s">
        <v>83</v>
      </c>
      <c r="B48" s="46"/>
      <c r="C48" s="46"/>
      <c r="D48" s="46" t="s">
        <v>94</v>
      </c>
      <c r="E48" s="46"/>
      <c r="F48" s="46"/>
    </row>
    <row r="49" spans="1:6" x14ac:dyDescent="0.25">
      <c r="A49" s="47"/>
      <c r="B49" s="47"/>
      <c r="C49" s="47"/>
      <c r="D49" s="47"/>
      <c r="E49" s="47"/>
      <c r="F49" s="47"/>
    </row>
    <row r="50" spans="1:6" x14ac:dyDescent="0.25">
      <c r="A50" s="3" t="s">
        <v>84</v>
      </c>
      <c r="B50" s="3" t="s">
        <v>9</v>
      </c>
      <c r="C50" s="7">
        <v>294407</v>
      </c>
      <c r="D50" s="3" t="s">
        <v>95</v>
      </c>
      <c r="E50" s="3" t="s">
        <v>9</v>
      </c>
      <c r="F50" s="7">
        <v>181819772</v>
      </c>
    </row>
    <row r="51" spans="1:6" x14ac:dyDescent="0.25">
      <c r="A51" s="3" t="s">
        <v>85</v>
      </c>
      <c r="B51" s="3" t="s">
        <v>9</v>
      </c>
      <c r="C51" s="4">
        <v>1.4999999999999999E-2</v>
      </c>
      <c r="D51" s="3" t="s">
        <v>96</v>
      </c>
      <c r="E51" s="3" t="s">
        <v>9</v>
      </c>
      <c r="F51" s="7">
        <v>125247326</v>
      </c>
    </row>
    <row r="52" spans="1:6" x14ac:dyDescent="0.25">
      <c r="A52" s="3" t="s">
        <v>86</v>
      </c>
      <c r="B52" s="3" t="s">
        <v>9</v>
      </c>
      <c r="C52" s="7">
        <v>151839095</v>
      </c>
      <c r="D52" s="3" t="s">
        <v>97</v>
      </c>
      <c r="E52" s="3" t="s">
        <v>9</v>
      </c>
      <c r="F52" s="7">
        <v>8099</v>
      </c>
    </row>
    <row r="53" spans="1:6" x14ac:dyDescent="0.25">
      <c r="A53" s="3" t="s">
        <v>87</v>
      </c>
      <c r="B53" s="3" t="s">
        <v>9</v>
      </c>
      <c r="C53" s="7">
        <v>9818</v>
      </c>
      <c r="D53" s="3" t="s">
        <v>98</v>
      </c>
      <c r="E53" s="3" t="s">
        <v>9</v>
      </c>
      <c r="F53" s="4">
        <v>0.59499999999999997</v>
      </c>
    </row>
    <row r="54" spans="1:6" x14ac:dyDescent="0.25">
      <c r="A54" s="3" t="s">
        <v>88</v>
      </c>
      <c r="B54" s="3" t="s">
        <v>9</v>
      </c>
      <c r="C54" s="7">
        <v>43</v>
      </c>
      <c r="D54" s="3" t="s">
        <v>61</v>
      </c>
      <c r="E54" s="3" t="s">
        <v>9</v>
      </c>
      <c r="F54" s="4">
        <v>0.06</v>
      </c>
    </row>
    <row r="55" spans="1:6" x14ac:dyDescent="0.25">
      <c r="A55" s="3" t="s">
        <v>89</v>
      </c>
      <c r="B55" s="3" t="s">
        <v>9</v>
      </c>
      <c r="C55" s="4">
        <v>0.51600000000000001</v>
      </c>
      <c r="D55" s="3" t="s">
        <v>99</v>
      </c>
      <c r="E55" s="3" t="s">
        <v>9</v>
      </c>
      <c r="F55" s="4">
        <v>5.5E-2</v>
      </c>
    </row>
    <row r="56" spans="1:6" x14ac:dyDescent="0.25">
      <c r="A56" s="3" t="s">
        <v>90</v>
      </c>
      <c r="B56" s="3" t="s">
        <v>9</v>
      </c>
      <c r="C56" s="4">
        <v>5.0999999999999997E-2</v>
      </c>
      <c r="D56" s="3" t="s">
        <v>100</v>
      </c>
      <c r="E56" s="3" t="s">
        <v>9</v>
      </c>
      <c r="F56" s="4">
        <v>0.107</v>
      </c>
    </row>
    <row r="57" spans="1:6" x14ac:dyDescent="0.25">
      <c r="A57" s="47"/>
      <c r="B57" s="47"/>
      <c r="C57" s="47"/>
      <c r="D57" s="3" t="s">
        <v>101</v>
      </c>
      <c r="E57" s="3" t="s">
        <v>9</v>
      </c>
      <c r="F57" s="4">
        <v>0.18</v>
      </c>
    </row>
    <row r="58" spans="1:6" ht="31" x14ac:dyDescent="0.35">
      <c r="A58" s="46" t="s">
        <v>91</v>
      </c>
      <c r="B58" s="46"/>
      <c r="C58" s="46"/>
      <c r="D58" s="3" t="s">
        <v>102</v>
      </c>
      <c r="E58" s="3" t="s">
        <v>9</v>
      </c>
      <c r="F58" s="7">
        <v>74493346</v>
      </c>
    </row>
    <row r="59" spans="1:6" x14ac:dyDescent="0.25">
      <c r="A59" s="47"/>
      <c r="B59" s="47"/>
      <c r="C59" s="47"/>
      <c r="D59" s="3" t="s">
        <v>103</v>
      </c>
      <c r="E59" s="3" t="s">
        <v>9</v>
      </c>
      <c r="F59" s="7">
        <v>4817</v>
      </c>
    </row>
    <row r="60" spans="1:6" x14ac:dyDescent="0.25">
      <c r="A60" s="3" t="s">
        <v>92</v>
      </c>
      <c r="B60" s="3" t="s">
        <v>9</v>
      </c>
      <c r="C60" s="7">
        <v>37765756</v>
      </c>
      <c r="D60" s="3" t="s">
        <v>80</v>
      </c>
      <c r="E60" s="3" t="s">
        <v>9</v>
      </c>
      <c r="F60" s="4">
        <v>0.63600000000000001</v>
      </c>
    </row>
    <row r="61" spans="1:6" x14ac:dyDescent="0.25">
      <c r="A61" s="3" t="s">
        <v>93</v>
      </c>
      <c r="B61" s="3" t="s">
        <v>9</v>
      </c>
      <c r="C61" s="7">
        <v>0</v>
      </c>
      <c r="D61" s="3" t="s">
        <v>19</v>
      </c>
      <c r="E61" s="3" t="s">
        <v>9</v>
      </c>
      <c r="F61" s="4">
        <v>0.155</v>
      </c>
    </row>
    <row r="62" spans="1:6" x14ac:dyDescent="0.25">
      <c r="A62" s="47"/>
      <c r="B62" s="47"/>
      <c r="C62" s="47"/>
      <c r="D62" s="3" t="s">
        <v>104</v>
      </c>
      <c r="E62" s="3" t="s">
        <v>9</v>
      </c>
      <c r="F62" s="4">
        <v>3.5999999999999997E-2</v>
      </c>
    </row>
    <row r="63" spans="1:6" x14ac:dyDescent="0.25">
      <c r="A63" s="47"/>
      <c r="B63" s="47"/>
      <c r="C63" s="47"/>
      <c r="D63" s="3" t="s">
        <v>20</v>
      </c>
      <c r="E63" s="3" t="s">
        <v>9</v>
      </c>
      <c r="F63" s="4">
        <v>2E-3</v>
      </c>
    </row>
    <row r="64" spans="1:6" x14ac:dyDescent="0.25">
      <c r="A64" s="47"/>
      <c r="B64" s="47"/>
      <c r="C64" s="47"/>
      <c r="D64" s="3" t="s">
        <v>21</v>
      </c>
      <c r="E64" s="3" t="s">
        <v>9</v>
      </c>
      <c r="F64" s="4">
        <v>4.3999999999999997E-2</v>
      </c>
    </row>
    <row r="65" spans="1:6" x14ac:dyDescent="0.25">
      <c r="A65" s="47"/>
      <c r="B65" s="47"/>
      <c r="C65" s="47"/>
      <c r="D65" s="3" t="s">
        <v>22</v>
      </c>
      <c r="E65" s="3" t="s">
        <v>9</v>
      </c>
      <c r="F65" s="4">
        <v>4.0000000000000001E-3</v>
      </c>
    </row>
    <row r="66" spans="1:6" x14ac:dyDescent="0.25">
      <c r="A66" s="47"/>
      <c r="B66" s="47"/>
      <c r="C66" s="47"/>
      <c r="D66" s="3" t="s">
        <v>105</v>
      </c>
      <c r="E66" s="3" t="s">
        <v>9</v>
      </c>
      <c r="F66" s="4">
        <v>2.3E-2</v>
      </c>
    </row>
    <row r="67" spans="1:6" x14ac:dyDescent="0.25">
      <c r="A67" s="47"/>
      <c r="B67" s="47"/>
      <c r="C67" s="47"/>
      <c r="D67" s="3" t="s">
        <v>106</v>
      </c>
      <c r="E67" s="3" t="s">
        <v>9</v>
      </c>
      <c r="F67" s="4">
        <v>7.0999999999999994E-2</v>
      </c>
    </row>
    <row r="68" spans="1:6" x14ac:dyDescent="0.25">
      <c r="A68" s="47"/>
      <c r="B68" s="47"/>
      <c r="C68" s="47"/>
      <c r="D68" s="3" t="s">
        <v>107</v>
      </c>
      <c r="E68" s="3" t="s">
        <v>9</v>
      </c>
      <c r="F68" s="4">
        <v>1.2E-2</v>
      </c>
    </row>
    <row r="69" spans="1:6" x14ac:dyDescent="0.25">
      <c r="A69" s="47"/>
      <c r="B69" s="47"/>
      <c r="C69" s="47"/>
      <c r="D69" s="3" t="s">
        <v>108</v>
      </c>
      <c r="E69" s="3" t="s">
        <v>9</v>
      </c>
      <c r="F69" s="4">
        <v>1.7000000000000001E-2</v>
      </c>
    </row>
  </sheetData>
  <mergeCells count="41">
    <mergeCell ref="G10:I10"/>
    <mergeCell ref="G11:I11"/>
    <mergeCell ref="A10:C10"/>
    <mergeCell ref="A11:C11"/>
    <mergeCell ref="D10:F10"/>
    <mergeCell ref="D11:F11"/>
    <mergeCell ref="D18:F18"/>
    <mergeCell ref="D32:F32"/>
    <mergeCell ref="D33:F33"/>
    <mergeCell ref="K21:K22"/>
    <mergeCell ref="M21:M22"/>
    <mergeCell ref="A19:G19"/>
    <mergeCell ref="A20:G20"/>
    <mergeCell ref="H19:P19"/>
    <mergeCell ref="H20:P20"/>
    <mergeCell ref="A21:A22"/>
    <mergeCell ref="D21:D22"/>
    <mergeCell ref="E21:E22"/>
    <mergeCell ref="F21:F22"/>
    <mergeCell ref="H21:H22"/>
    <mergeCell ref="J21:J22"/>
    <mergeCell ref="A26:C26"/>
    <mergeCell ref="A27:C27"/>
    <mergeCell ref="A32:C32"/>
    <mergeCell ref="A33:C33"/>
    <mergeCell ref="A47:C47"/>
    <mergeCell ref="A69:C69"/>
    <mergeCell ref="A66:C66"/>
    <mergeCell ref="A67:C67"/>
    <mergeCell ref="A68:C68"/>
    <mergeCell ref="D48:F48"/>
    <mergeCell ref="D49:F49"/>
    <mergeCell ref="A63:C63"/>
    <mergeCell ref="A64:C64"/>
    <mergeCell ref="A65:C65"/>
    <mergeCell ref="A48:C48"/>
    <mergeCell ref="A49:C49"/>
    <mergeCell ref="A57:C57"/>
    <mergeCell ref="A58:C58"/>
    <mergeCell ref="A59:C59"/>
    <mergeCell ref="A62:C62"/>
  </mergeCells>
  <hyperlinks>
    <hyperlink ref="A8" r:id="rId1" display="https://rptsvr1.tea.texas.gov/cgi/sas/broker?_service=marykay&amp;_program=perfrept.perfmast.sas&amp;_debug=0&amp;ccyy=2018&amp;lev=D&amp;id=094902&amp;prgopt=reports/snapshot/snapshot-item-list.sas" xr:uid="{746C3A9F-9996-0B43-8FAA-ED628F0FC08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B590-543E-C848-84A1-DC7C7C3FB929}">
  <dimension ref="A1:F42"/>
  <sheetViews>
    <sheetView workbookViewId="0"/>
  </sheetViews>
  <sheetFormatPr baseColWidth="10" defaultRowHeight="19" x14ac:dyDescent="0.25"/>
  <cols>
    <col min="1" max="1" width="42.42578125" bestFit="1" customWidth="1"/>
    <col min="2" max="6" width="12.71093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212</v>
      </c>
      <c r="B2" s="7">
        <v>181819772</v>
      </c>
      <c r="C2" s="7">
        <v>222715658</v>
      </c>
      <c r="D2" s="7">
        <v>183465190</v>
      </c>
      <c r="E2" s="7">
        <v>180985918</v>
      </c>
      <c r="F2" s="7">
        <v>169960636</v>
      </c>
    </row>
    <row r="3" spans="1:6" x14ac:dyDescent="0.25">
      <c r="A3" s="3" t="s">
        <v>213</v>
      </c>
      <c r="B3" s="7">
        <v>125247326</v>
      </c>
      <c r="C3" s="7">
        <v>128948296</v>
      </c>
      <c r="D3" s="7">
        <v>131788947</v>
      </c>
      <c r="E3" s="7">
        <v>137534418</v>
      </c>
      <c r="F3" s="7">
        <v>140157695</v>
      </c>
    </row>
    <row r="4" spans="1:6" x14ac:dyDescent="0.25">
      <c r="A4" s="3" t="s">
        <v>128</v>
      </c>
      <c r="B4" s="7">
        <v>8099</v>
      </c>
      <c r="C4" s="7">
        <v>8258</v>
      </c>
      <c r="D4" s="7">
        <v>8358</v>
      </c>
      <c r="E4" s="7">
        <v>8637</v>
      </c>
      <c r="F4" s="7">
        <v>8960</v>
      </c>
    </row>
    <row r="5" spans="1:6" x14ac:dyDescent="0.25">
      <c r="A5" s="3" t="s">
        <v>98</v>
      </c>
      <c r="B5" s="4">
        <v>0.59499999999999997</v>
      </c>
      <c r="C5" s="4">
        <v>0.59399999999999997</v>
      </c>
      <c r="D5" s="4">
        <v>0.59599999999999997</v>
      </c>
      <c r="E5" s="4">
        <v>0.61499999999999999</v>
      </c>
      <c r="F5" s="4">
        <v>0.60899999999999999</v>
      </c>
    </row>
    <row r="6" spans="1:6" x14ac:dyDescent="0.25">
      <c r="A6" s="3" t="s">
        <v>61</v>
      </c>
      <c r="B6" s="4">
        <v>0.06</v>
      </c>
      <c r="C6" s="4">
        <v>0.06</v>
      </c>
      <c r="D6" s="4">
        <v>5.8000000000000003E-2</v>
      </c>
      <c r="E6" s="4">
        <v>5.8999999999999997E-2</v>
      </c>
      <c r="F6" s="4">
        <v>5.8000000000000003E-2</v>
      </c>
    </row>
    <row r="7" spans="1:6" x14ac:dyDescent="0.25">
      <c r="A7" s="3" t="s">
        <v>99</v>
      </c>
      <c r="B7" s="4">
        <v>5.5E-2</v>
      </c>
      <c r="C7" s="4">
        <v>5.3999999999999999E-2</v>
      </c>
      <c r="D7" s="4">
        <v>5.2999999999999999E-2</v>
      </c>
      <c r="E7" s="4">
        <v>5.0999999999999997E-2</v>
      </c>
      <c r="F7" s="4">
        <v>5.1999999999999998E-2</v>
      </c>
    </row>
    <row r="8" spans="1:6" x14ac:dyDescent="0.25">
      <c r="A8" s="3" t="s">
        <v>100</v>
      </c>
      <c r="B8" s="4">
        <v>0.107</v>
      </c>
      <c r="C8" s="4">
        <v>0.10299999999999999</v>
      </c>
      <c r="D8" s="4">
        <v>9.7000000000000003E-2</v>
      </c>
      <c r="E8" s="4">
        <v>9.2999999999999999E-2</v>
      </c>
      <c r="F8" s="4">
        <v>0.10100000000000001</v>
      </c>
    </row>
    <row r="9" spans="1:6" x14ac:dyDescent="0.25">
      <c r="A9" s="3" t="s">
        <v>101</v>
      </c>
      <c r="B9" s="4">
        <v>0.18</v>
      </c>
      <c r="C9" s="4">
        <v>0.189</v>
      </c>
      <c r="D9" s="4">
        <v>0.19600000000000001</v>
      </c>
      <c r="E9" s="4">
        <v>0.18099999999999999</v>
      </c>
      <c r="F9" s="4">
        <v>0.18099999999999999</v>
      </c>
    </row>
    <row r="10" spans="1:6" x14ac:dyDescent="0.25">
      <c r="A10" s="3" t="s">
        <v>214</v>
      </c>
      <c r="B10" s="7">
        <v>74493346</v>
      </c>
      <c r="C10" s="7">
        <v>76592727</v>
      </c>
      <c r="D10" s="7">
        <v>78483056</v>
      </c>
      <c r="E10" s="7">
        <v>84610560</v>
      </c>
      <c r="F10" s="7">
        <v>85320421</v>
      </c>
    </row>
    <row r="11" spans="1:6" x14ac:dyDescent="0.25">
      <c r="A11" s="3" t="s">
        <v>130</v>
      </c>
      <c r="B11" s="7">
        <v>4817</v>
      </c>
      <c r="C11" s="7">
        <v>4905</v>
      </c>
      <c r="D11" s="7">
        <v>4977</v>
      </c>
      <c r="E11" s="7">
        <v>5313</v>
      </c>
      <c r="F11" s="7">
        <v>5454</v>
      </c>
    </row>
    <row r="12" spans="1:6" x14ac:dyDescent="0.25">
      <c r="A12" s="3" t="s">
        <v>131</v>
      </c>
      <c r="B12" s="4">
        <v>0.63600000000000001</v>
      </c>
      <c r="C12" s="4">
        <v>0.47399999999999998</v>
      </c>
      <c r="D12" s="4">
        <v>0.47399999999999998</v>
      </c>
      <c r="E12" s="4">
        <v>0.495</v>
      </c>
      <c r="F12" s="4">
        <v>0.44400000000000001</v>
      </c>
    </row>
    <row r="13" spans="1:6" x14ac:dyDescent="0.25">
      <c r="A13" s="3" t="s">
        <v>19</v>
      </c>
      <c r="B13" s="4">
        <v>0.155</v>
      </c>
      <c r="C13" s="4">
        <v>0.126</v>
      </c>
      <c r="D13" s="4">
        <v>0.14000000000000001</v>
      </c>
      <c r="E13" s="4">
        <v>0.161</v>
      </c>
      <c r="F13" s="4">
        <v>0.17599999999999999</v>
      </c>
    </row>
    <row r="14" spans="1:6" x14ac:dyDescent="0.25">
      <c r="A14" s="3" t="s">
        <v>132</v>
      </c>
      <c r="B14" s="4">
        <v>3.5999999999999997E-2</v>
      </c>
      <c r="C14" s="4">
        <v>4.5999999999999999E-2</v>
      </c>
      <c r="D14" s="4">
        <v>4.5999999999999999E-2</v>
      </c>
      <c r="E14" s="4">
        <v>3.5999999999999997E-2</v>
      </c>
      <c r="F14" s="4">
        <v>0.04</v>
      </c>
    </row>
    <row r="15" spans="1:6" x14ac:dyDescent="0.25">
      <c r="A15" s="3" t="s">
        <v>20</v>
      </c>
      <c r="B15" s="4">
        <v>2E-3</v>
      </c>
      <c r="C15" s="4">
        <v>2E-3</v>
      </c>
      <c r="D15" s="4">
        <v>3.0000000000000001E-3</v>
      </c>
      <c r="E15" s="4">
        <v>3.0000000000000001E-3</v>
      </c>
      <c r="F15" s="4">
        <v>2E-3</v>
      </c>
    </row>
    <row r="16" spans="1:6" x14ac:dyDescent="0.25">
      <c r="A16" s="3" t="s">
        <v>21</v>
      </c>
      <c r="B16" s="4">
        <v>4.3999999999999997E-2</v>
      </c>
      <c r="C16" s="4">
        <v>3.5000000000000003E-2</v>
      </c>
      <c r="D16" s="4">
        <v>3.3000000000000002E-2</v>
      </c>
      <c r="E16" s="4">
        <v>3.4000000000000002E-2</v>
      </c>
      <c r="F16" s="4">
        <v>3.6999999999999998E-2</v>
      </c>
    </row>
    <row r="17" spans="1:6" x14ac:dyDescent="0.25">
      <c r="A17" s="3" t="s">
        <v>22</v>
      </c>
      <c r="B17" s="4">
        <v>4.0000000000000001E-3</v>
      </c>
      <c r="C17" s="4">
        <v>4.0000000000000001E-3</v>
      </c>
      <c r="D17" s="4">
        <v>4.0000000000000001E-3</v>
      </c>
      <c r="E17" s="4">
        <v>4.0000000000000001E-3</v>
      </c>
      <c r="F17" s="4">
        <v>5.0000000000000001E-3</v>
      </c>
    </row>
    <row r="18" spans="1:6" x14ac:dyDescent="0.25">
      <c r="A18" s="3" t="s">
        <v>105</v>
      </c>
      <c r="B18" s="4">
        <v>2.3E-2</v>
      </c>
      <c r="C18" s="4">
        <v>1.7999999999999999E-2</v>
      </c>
      <c r="D18" s="4">
        <v>1.7000000000000001E-2</v>
      </c>
      <c r="E18" s="4">
        <v>1.7000000000000001E-2</v>
      </c>
      <c r="F18" s="4">
        <v>1.7999999999999999E-2</v>
      </c>
    </row>
    <row r="19" spans="1:6" x14ac:dyDescent="0.25">
      <c r="A19" s="3" t="s">
        <v>106</v>
      </c>
      <c r="B19" s="4">
        <v>7.0999999999999994E-2</v>
      </c>
      <c r="C19" s="4">
        <v>5.6000000000000001E-2</v>
      </c>
      <c r="D19" s="4">
        <v>4.9000000000000002E-2</v>
      </c>
      <c r="E19" s="4">
        <v>1.0999999999999999E-2</v>
      </c>
      <c r="F19" s="4">
        <v>0</v>
      </c>
    </row>
    <row r="20" spans="1:6" x14ac:dyDescent="0.25">
      <c r="A20" s="3" t="s">
        <v>107</v>
      </c>
      <c r="B20" s="4">
        <v>1.2E-2</v>
      </c>
      <c r="C20" s="4">
        <v>5.0000000000000001E-3</v>
      </c>
      <c r="D20" s="4">
        <v>5.0000000000000001E-3</v>
      </c>
      <c r="E20" s="4">
        <v>4.0000000000000001E-3</v>
      </c>
      <c r="F20" s="4">
        <v>3.0000000000000001E-3</v>
      </c>
    </row>
    <row r="21" spans="1:6" x14ac:dyDescent="0.25">
      <c r="A21" s="3" t="s">
        <v>133</v>
      </c>
      <c r="B21" s="4">
        <v>1.7000000000000001E-2</v>
      </c>
      <c r="C21" s="4">
        <v>0.23599999999999999</v>
      </c>
      <c r="D21" s="4">
        <v>0.23</v>
      </c>
      <c r="E21" s="4">
        <v>0.219</v>
      </c>
      <c r="F21" s="4">
        <v>0.221</v>
      </c>
    </row>
    <row r="23" spans="1:6" x14ac:dyDescent="0.25">
      <c r="A23" s="3"/>
      <c r="B23" s="3"/>
    </row>
    <row r="24" spans="1:6" x14ac:dyDescent="0.25">
      <c r="A24" s="3"/>
      <c r="B24" s="3"/>
    </row>
    <row r="25" spans="1:6" x14ac:dyDescent="0.25">
      <c r="A25" s="3"/>
      <c r="B25" s="3"/>
    </row>
    <row r="26" spans="1:6" x14ac:dyDescent="0.25">
      <c r="A26" s="3"/>
      <c r="B26" s="3"/>
    </row>
    <row r="27" spans="1:6" x14ac:dyDescent="0.25">
      <c r="A27" s="3"/>
      <c r="B27" s="3"/>
    </row>
    <row r="28" spans="1:6" x14ac:dyDescent="0.25">
      <c r="A28" s="3"/>
      <c r="B28" s="3"/>
    </row>
    <row r="29" spans="1:6" x14ac:dyDescent="0.25">
      <c r="A29" s="3"/>
      <c r="B29" s="3"/>
    </row>
    <row r="30" spans="1:6" x14ac:dyDescent="0.25">
      <c r="A30" s="3"/>
      <c r="B30" s="3"/>
    </row>
    <row r="31" spans="1:6" x14ac:dyDescent="0.25">
      <c r="A31" s="3"/>
      <c r="B31" s="3"/>
    </row>
    <row r="32" spans="1:6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D4D3-282E-9449-96F6-A778959FC567}">
  <dimension ref="A1:F21"/>
  <sheetViews>
    <sheetView workbookViewId="0">
      <selection activeCell="B24" sqref="B24"/>
    </sheetView>
  </sheetViews>
  <sheetFormatPr baseColWidth="10" defaultRowHeight="19" x14ac:dyDescent="0.25"/>
  <cols>
    <col min="1" max="1" width="39.42578125" bestFit="1" customWidth="1"/>
    <col min="2" max="6" width="12.71093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210</v>
      </c>
      <c r="B2" s="7">
        <v>294407</v>
      </c>
      <c r="C2" s="7">
        <v>316694</v>
      </c>
      <c r="D2" s="7">
        <v>329859</v>
      </c>
      <c r="E2" s="7">
        <v>369857</v>
      </c>
      <c r="F2" s="7">
        <v>401725</v>
      </c>
    </row>
    <row r="3" spans="1:6" x14ac:dyDescent="0.25">
      <c r="A3" s="3" t="s">
        <v>209</v>
      </c>
      <c r="B3" s="4">
        <v>1.4999999999999999E-2</v>
      </c>
      <c r="C3" s="4">
        <v>1.4999999999999999E-2</v>
      </c>
      <c r="D3" s="4">
        <v>1.4999999999999999E-2</v>
      </c>
      <c r="E3" s="4">
        <v>1.4E-2</v>
      </c>
      <c r="F3" s="4">
        <v>1.4E-2</v>
      </c>
    </row>
    <row r="4" spans="1:6" x14ac:dyDescent="0.25">
      <c r="A4" s="3" t="s">
        <v>206</v>
      </c>
      <c r="B4" s="7">
        <v>151839095</v>
      </c>
      <c r="C4" s="7">
        <v>148007922</v>
      </c>
      <c r="D4" s="7">
        <v>158764921</v>
      </c>
      <c r="E4" s="7">
        <v>166898207</v>
      </c>
      <c r="F4" s="7">
        <v>169182554</v>
      </c>
    </row>
    <row r="5" spans="1:6" x14ac:dyDescent="0.25">
      <c r="A5" s="3" t="s">
        <v>123</v>
      </c>
      <c r="B5" s="7">
        <v>9818</v>
      </c>
      <c r="C5" s="7">
        <v>9479</v>
      </c>
      <c r="D5" s="7">
        <v>10069</v>
      </c>
      <c r="E5" s="7">
        <v>10481</v>
      </c>
      <c r="F5" s="7">
        <v>10815</v>
      </c>
    </row>
    <row r="6" spans="1:6" x14ac:dyDescent="0.25">
      <c r="A6" s="3" t="s">
        <v>207</v>
      </c>
      <c r="B6" s="19" t="s">
        <v>205</v>
      </c>
      <c r="C6" s="7">
        <v>122184327</v>
      </c>
      <c r="D6" s="7">
        <v>132102894</v>
      </c>
      <c r="E6" s="7">
        <v>140010214</v>
      </c>
      <c r="F6" s="7">
        <v>139994264</v>
      </c>
    </row>
    <row r="7" spans="1:6" x14ac:dyDescent="0.25">
      <c r="A7" s="3" t="s">
        <v>88</v>
      </c>
      <c r="B7" s="31">
        <v>0.43</v>
      </c>
      <c r="C7" s="4">
        <v>0.44600000000000001</v>
      </c>
      <c r="D7" s="4">
        <v>0.435</v>
      </c>
      <c r="E7" s="4">
        <v>0.48799999999999999</v>
      </c>
      <c r="F7" s="4">
        <v>0.46400000000000002</v>
      </c>
    </row>
    <row r="8" spans="1:6" x14ac:dyDescent="0.25">
      <c r="A8" s="3" t="s">
        <v>89</v>
      </c>
      <c r="B8" s="4">
        <v>0.51600000000000001</v>
      </c>
      <c r="C8" s="4">
        <v>0.48799999999999999</v>
      </c>
      <c r="D8" s="4">
        <v>0.48499999999999999</v>
      </c>
      <c r="E8" s="4">
        <v>0.443</v>
      </c>
      <c r="F8" s="4">
        <v>0.434</v>
      </c>
    </row>
    <row r="9" spans="1:6" x14ac:dyDescent="0.25">
      <c r="A9" s="3" t="s">
        <v>90</v>
      </c>
      <c r="B9" s="4">
        <v>5.0999999999999997E-2</v>
      </c>
      <c r="C9" s="4">
        <v>6.6000000000000003E-2</v>
      </c>
      <c r="D9" s="4">
        <v>0.08</v>
      </c>
      <c r="E9" s="4">
        <v>6.9000000000000006E-2</v>
      </c>
      <c r="F9" s="4">
        <v>0.10100000000000001</v>
      </c>
    </row>
    <row r="10" spans="1:6" x14ac:dyDescent="0.25">
      <c r="A10" s="3" t="s">
        <v>208</v>
      </c>
      <c r="B10" s="13" t="s">
        <v>205</v>
      </c>
      <c r="C10" s="7">
        <v>25823595</v>
      </c>
      <c r="D10" s="7">
        <v>26662027</v>
      </c>
      <c r="E10" s="7">
        <v>26887993</v>
      </c>
      <c r="F10" s="7">
        <v>29188290</v>
      </c>
    </row>
    <row r="13" spans="1:6" x14ac:dyDescent="0.25">
      <c r="A13" s="3"/>
      <c r="B13" s="3"/>
    </row>
    <row r="14" spans="1:6" x14ac:dyDescent="0.25">
      <c r="A14" s="3"/>
      <c r="B14" s="3"/>
    </row>
    <row r="15" spans="1:6" x14ac:dyDescent="0.25">
      <c r="A15" s="3"/>
      <c r="B15" s="3"/>
    </row>
    <row r="16" spans="1:6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AD0E-0F01-214C-B617-26AE900F5064}">
  <dimension ref="A1:F34"/>
  <sheetViews>
    <sheetView workbookViewId="0">
      <selection activeCell="M27" sqref="M27"/>
    </sheetView>
  </sheetViews>
  <sheetFormatPr baseColWidth="10" defaultRowHeight="19" x14ac:dyDescent="0.25"/>
  <cols>
    <col min="1" max="1" width="31.570312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75</v>
      </c>
      <c r="B2" s="4">
        <v>0.20399999999999999</v>
      </c>
      <c r="C2" s="4">
        <v>0.19400000000000001</v>
      </c>
      <c r="D2" s="4">
        <v>0.20399999999999999</v>
      </c>
      <c r="E2" s="4">
        <v>0.19500000000000001</v>
      </c>
      <c r="F2" s="17">
        <v>0.20799999999999999</v>
      </c>
    </row>
    <row r="3" spans="1:6" x14ac:dyDescent="0.25">
      <c r="A3" s="3" t="s">
        <v>76</v>
      </c>
      <c r="B3" s="3">
        <v>12.3</v>
      </c>
      <c r="C3" s="3">
        <v>12.7</v>
      </c>
      <c r="D3" s="3">
        <v>12.9</v>
      </c>
      <c r="E3" s="3">
        <v>13.2</v>
      </c>
      <c r="F3" s="3">
        <v>13.2</v>
      </c>
    </row>
    <row r="4" spans="1:6" x14ac:dyDescent="0.25">
      <c r="A4" s="3" t="s">
        <v>77</v>
      </c>
      <c r="B4" s="4">
        <v>0.311</v>
      </c>
      <c r="C4" s="4">
        <v>0.32</v>
      </c>
      <c r="D4" s="4">
        <v>0.32600000000000001</v>
      </c>
      <c r="E4" s="4">
        <v>0.33100000000000002</v>
      </c>
      <c r="F4" s="17">
        <v>0.32700000000000001</v>
      </c>
    </row>
    <row r="5" spans="1:6" x14ac:dyDescent="0.25">
      <c r="A5" s="3" t="s">
        <v>78</v>
      </c>
      <c r="B5" s="4">
        <v>8.1000000000000003E-2</v>
      </c>
      <c r="C5" s="4">
        <v>0.104</v>
      </c>
      <c r="D5" s="4">
        <v>9.7000000000000003E-2</v>
      </c>
      <c r="E5" s="4">
        <v>8.7999999999999995E-2</v>
      </c>
      <c r="F5" s="17">
        <v>0.13</v>
      </c>
    </row>
    <row r="6" spans="1:6" x14ac:dyDescent="0.25">
      <c r="A6" s="3" t="s">
        <v>8</v>
      </c>
      <c r="B6" s="4">
        <v>5.1999999999999998E-2</v>
      </c>
      <c r="C6" s="4">
        <v>5.6000000000000001E-2</v>
      </c>
      <c r="D6" s="4">
        <v>5.7000000000000002E-2</v>
      </c>
      <c r="E6" s="4">
        <v>5.8999999999999997E-2</v>
      </c>
      <c r="F6" s="17">
        <v>6.2E-2</v>
      </c>
    </row>
    <row r="7" spans="1:6" x14ac:dyDescent="0.25">
      <c r="A7" s="3" t="s">
        <v>10</v>
      </c>
      <c r="B7" s="4">
        <v>0.188</v>
      </c>
      <c r="C7" s="4">
        <v>0.2</v>
      </c>
      <c r="D7" s="4">
        <v>0.216</v>
      </c>
      <c r="E7" s="4">
        <v>0.216</v>
      </c>
      <c r="F7" s="17">
        <v>0.22500000000000001</v>
      </c>
    </row>
    <row r="8" spans="1:6" x14ac:dyDescent="0.25">
      <c r="A8" s="3" t="s">
        <v>11</v>
      </c>
      <c r="B8" s="4">
        <v>0.73299999999999998</v>
      </c>
      <c r="C8" s="4">
        <v>0.71799999999999997</v>
      </c>
      <c r="D8" s="4">
        <v>0.69499999999999995</v>
      </c>
      <c r="E8" s="4">
        <v>0.69299999999999995</v>
      </c>
      <c r="F8" s="17">
        <v>0.68</v>
      </c>
    </row>
    <row r="9" spans="1:6" x14ac:dyDescent="0.25">
      <c r="A9" s="3" t="s">
        <v>12</v>
      </c>
      <c r="B9" s="4">
        <v>2.7E-2</v>
      </c>
      <c r="C9" s="4">
        <v>2.5999999999999999E-2</v>
      </c>
      <c r="D9" s="4">
        <v>2E-3</v>
      </c>
      <c r="E9" s="4">
        <v>2E-3</v>
      </c>
      <c r="F9" s="17">
        <v>2E-3</v>
      </c>
    </row>
    <row r="10" spans="1:6" x14ac:dyDescent="0.25">
      <c r="A10" s="3" t="s">
        <v>13</v>
      </c>
      <c r="B10" s="18" t="s">
        <v>205</v>
      </c>
      <c r="C10" s="13" t="s">
        <v>205</v>
      </c>
      <c r="D10" s="4">
        <v>3.0000000000000001E-3</v>
      </c>
      <c r="E10" s="4">
        <v>3.0000000000000001E-3</v>
      </c>
      <c r="F10" s="17">
        <v>5.0000000000000001E-3</v>
      </c>
    </row>
    <row r="11" spans="1:6" x14ac:dyDescent="0.25">
      <c r="A11" s="3" t="s">
        <v>14</v>
      </c>
      <c r="B11" s="18" t="s">
        <v>205</v>
      </c>
      <c r="C11" s="13" t="s">
        <v>205</v>
      </c>
      <c r="D11" s="4">
        <v>2E-3</v>
      </c>
      <c r="E11" s="4">
        <v>2E-3</v>
      </c>
      <c r="F11" s="17">
        <v>1E-3</v>
      </c>
    </row>
    <row r="12" spans="1:6" x14ac:dyDescent="0.25">
      <c r="A12" s="3" t="s">
        <v>15</v>
      </c>
      <c r="B12" s="18" t="s">
        <v>205</v>
      </c>
      <c r="C12" s="13" t="s">
        <v>205</v>
      </c>
      <c r="D12" s="4">
        <v>2.5000000000000001E-2</v>
      </c>
      <c r="E12" s="4">
        <v>2.5000000000000001E-2</v>
      </c>
      <c r="F12" s="17">
        <v>2.5000000000000001E-2</v>
      </c>
    </row>
    <row r="13" spans="1:6" x14ac:dyDescent="0.25">
      <c r="A13" s="3" t="s">
        <v>80</v>
      </c>
      <c r="B13" s="4">
        <v>0.72199999999999998</v>
      </c>
      <c r="C13" s="4">
        <v>0.68300000000000005</v>
      </c>
      <c r="D13" s="4">
        <v>0.66900000000000004</v>
      </c>
      <c r="E13" s="4">
        <v>0.65300000000000002</v>
      </c>
      <c r="F13" s="17">
        <v>0.64600000000000002</v>
      </c>
    </row>
    <row r="14" spans="1:6" x14ac:dyDescent="0.25">
      <c r="A14" s="3" t="s">
        <v>19</v>
      </c>
      <c r="B14" s="4">
        <v>6.8000000000000005E-2</v>
      </c>
      <c r="C14" s="4">
        <v>8.2000000000000003E-2</v>
      </c>
      <c r="D14" s="4">
        <v>0.106</v>
      </c>
      <c r="E14" s="4">
        <v>0.122</v>
      </c>
      <c r="F14" s="17">
        <v>0.13100000000000001</v>
      </c>
    </row>
    <row r="15" spans="1:6" x14ac:dyDescent="0.25">
      <c r="A15" s="3" t="s">
        <v>81</v>
      </c>
      <c r="B15" s="4">
        <v>0.05</v>
      </c>
      <c r="C15" s="4">
        <v>5.7000000000000002E-2</v>
      </c>
      <c r="D15" s="4">
        <v>5.3999999999999999E-2</v>
      </c>
      <c r="E15" s="4">
        <v>0.05</v>
      </c>
      <c r="F15" s="17">
        <v>5.1999999999999998E-2</v>
      </c>
    </row>
    <row r="16" spans="1:6" x14ac:dyDescent="0.25">
      <c r="A16" s="3" t="s">
        <v>20</v>
      </c>
      <c r="B16" s="4">
        <v>4.5999999999999999E-2</v>
      </c>
      <c r="C16" s="4">
        <v>4.7E-2</v>
      </c>
      <c r="D16" s="4">
        <v>3.6999999999999998E-2</v>
      </c>
      <c r="E16" s="4">
        <v>3.4000000000000002E-2</v>
      </c>
      <c r="F16" s="17">
        <v>3.1E-2</v>
      </c>
    </row>
    <row r="17" spans="1:6" x14ac:dyDescent="0.25">
      <c r="A17" s="3" t="s">
        <v>21</v>
      </c>
      <c r="B17" s="4">
        <v>0.05</v>
      </c>
      <c r="C17" s="4">
        <v>4.9000000000000002E-2</v>
      </c>
      <c r="D17" s="4">
        <v>5.8999999999999997E-2</v>
      </c>
      <c r="E17" s="4">
        <v>0.06</v>
      </c>
      <c r="F17" s="17">
        <v>6.4000000000000001E-2</v>
      </c>
    </row>
    <row r="18" spans="1:6" x14ac:dyDescent="0.25">
      <c r="A18" s="3" t="s">
        <v>82</v>
      </c>
      <c r="B18" s="4">
        <v>6.4000000000000001E-2</v>
      </c>
      <c r="C18" s="4">
        <v>8.2000000000000003E-2</v>
      </c>
      <c r="D18" s="4">
        <v>7.5999999999999998E-2</v>
      </c>
      <c r="E18" s="4">
        <v>8.2000000000000003E-2</v>
      </c>
      <c r="F18" s="17">
        <v>7.4999999999999997E-2</v>
      </c>
    </row>
    <row r="19" spans="1:6" x14ac:dyDescent="0.25">
      <c r="A19" s="3" t="s">
        <v>216</v>
      </c>
      <c r="B19" s="3">
        <v>935.9</v>
      </c>
      <c r="C19" s="3">
        <v>935.9</v>
      </c>
      <c r="D19" s="3">
        <v>992.2</v>
      </c>
      <c r="E19" s="3">
        <v>988</v>
      </c>
      <c r="F19" s="3">
        <v>987.6</v>
      </c>
    </row>
    <row r="21" spans="1:6" x14ac:dyDescent="0.25">
      <c r="A21" s="3"/>
      <c r="B21" s="3"/>
      <c r="C21" s="4"/>
    </row>
    <row r="22" spans="1:6" x14ac:dyDescent="0.25">
      <c r="A22" s="3"/>
      <c r="B22" s="3"/>
      <c r="C22" s="3"/>
    </row>
    <row r="23" spans="1:6" x14ac:dyDescent="0.25">
      <c r="A23" s="3"/>
      <c r="B23" s="3"/>
      <c r="C23" s="4"/>
    </row>
    <row r="24" spans="1:6" x14ac:dyDescent="0.25">
      <c r="A24" s="3"/>
      <c r="B24" s="3"/>
      <c r="C24" s="4"/>
    </row>
    <row r="25" spans="1:6" x14ac:dyDescent="0.25">
      <c r="A25" s="3"/>
      <c r="B25" s="3"/>
      <c r="C25" s="4"/>
    </row>
    <row r="26" spans="1:6" x14ac:dyDescent="0.25">
      <c r="A26" s="3"/>
      <c r="B26" s="3"/>
      <c r="C26" s="4"/>
    </row>
    <row r="27" spans="1:6" x14ac:dyDescent="0.25">
      <c r="A27" s="3"/>
      <c r="B27" s="3"/>
      <c r="C27" s="4"/>
    </row>
    <row r="28" spans="1:6" x14ac:dyDescent="0.25">
      <c r="A28" s="3"/>
      <c r="B28" s="3"/>
      <c r="C28" s="4"/>
    </row>
    <row r="29" spans="1:6" x14ac:dyDescent="0.25">
      <c r="A29" s="3"/>
      <c r="B29" s="3"/>
      <c r="C29" s="4"/>
    </row>
    <row r="30" spans="1:6" x14ac:dyDescent="0.25">
      <c r="A30" s="3"/>
      <c r="B30" s="3"/>
      <c r="C30" s="4"/>
    </row>
    <row r="31" spans="1:6" x14ac:dyDescent="0.25">
      <c r="A31" s="3"/>
      <c r="B31" s="3"/>
      <c r="C31" s="4"/>
    </row>
    <row r="32" spans="1:6" x14ac:dyDescent="0.25">
      <c r="A32" s="3"/>
      <c r="B32" s="3"/>
      <c r="C32" s="4"/>
    </row>
    <row r="33" spans="1:3" x14ac:dyDescent="0.25">
      <c r="A33" s="3"/>
      <c r="B33" s="3"/>
      <c r="C33" s="4"/>
    </row>
    <row r="34" spans="1:3" x14ac:dyDescent="0.25">
      <c r="A34" s="3"/>
      <c r="B34" s="3"/>
      <c r="C3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99B2-4944-6241-A1D1-5DB5C2CCE921}">
  <dimension ref="A1:F15"/>
  <sheetViews>
    <sheetView workbookViewId="0">
      <selection activeCell="A2" sqref="A2:F15"/>
    </sheetView>
  </sheetViews>
  <sheetFormatPr baseColWidth="10" defaultRowHeight="19" x14ac:dyDescent="0.25"/>
  <cols>
    <col min="1" max="1" width="36.4257812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218</v>
      </c>
      <c r="B2" s="4">
        <v>7.0000000000000001E-3</v>
      </c>
      <c r="C2" s="4">
        <v>6.0000000000000001E-3</v>
      </c>
      <c r="D2" s="4">
        <v>7.0000000000000001E-3</v>
      </c>
      <c r="E2" s="4">
        <v>7.0000000000000001E-3</v>
      </c>
      <c r="F2" s="4">
        <v>7.0000000000000001E-3</v>
      </c>
    </row>
    <row r="3" spans="1:6" x14ac:dyDescent="0.25">
      <c r="A3" s="3" t="s">
        <v>219</v>
      </c>
      <c r="B3" s="4">
        <v>2.4E-2</v>
      </c>
      <c r="C3" s="4">
        <v>2.4E-2</v>
      </c>
      <c r="D3" s="4">
        <v>2.3E-2</v>
      </c>
      <c r="E3" s="4">
        <v>2.3E-2</v>
      </c>
      <c r="F3" s="4">
        <v>2.1999999999999999E-2</v>
      </c>
    </row>
    <row r="4" spans="1:6" x14ac:dyDescent="0.25">
      <c r="A4" s="3" t="s">
        <v>220</v>
      </c>
      <c r="B4" s="4">
        <v>0.10299999999999999</v>
      </c>
      <c r="C4" s="4">
        <v>0.104</v>
      </c>
      <c r="D4" s="4">
        <v>9.8000000000000004E-2</v>
      </c>
      <c r="E4" s="4">
        <v>9.9000000000000005E-2</v>
      </c>
      <c r="F4" s="4">
        <v>0.105</v>
      </c>
    </row>
    <row r="5" spans="1:6" x14ac:dyDescent="0.25">
      <c r="A5" s="3" t="s">
        <v>225</v>
      </c>
      <c r="B5" s="4">
        <v>0.53500000000000003</v>
      </c>
      <c r="C5" s="4">
        <v>0.52900000000000003</v>
      </c>
      <c r="D5" s="4">
        <v>0.53800000000000003</v>
      </c>
      <c r="E5" s="4">
        <v>0.54500000000000004</v>
      </c>
      <c r="F5" s="4">
        <v>0.54100000000000004</v>
      </c>
    </row>
    <row r="6" spans="1:6" x14ac:dyDescent="0.25">
      <c r="A6" s="3" t="s">
        <v>222</v>
      </c>
      <c r="B6" s="4">
        <v>8.5000000000000006E-2</v>
      </c>
      <c r="C6" s="4">
        <v>9.0999999999999998E-2</v>
      </c>
      <c r="D6" s="4">
        <v>9.7000000000000003E-2</v>
      </c>
      <c r="E6" s="4">
        <v>0.1</v>
      </c>
      <c r="F6" s="4">
        <v>0.10100000000000001</v>
      </c>
    </row>
    <row r="7" spans="1:6" x14ac:dyDescent="0.25">
      <c r="A7" s="3" t="s">
        <v>221</v>
      </c>
      <c r="B7" s="4">
        <v>0.246</v>
      </c>
      <c r="C7" s="4">
        <v>0.247</v>
      </c>
      <c r="D7" s="4">
        <v>0.23699999999999999</v>
      </c>
      <c r="E7" s="4">
        <v>0.22600000000000001</v>
      </c>
      <c r="F7" s="4">
        <v>0.224</v>
      </c>
    </row>
    <row r="8" spans="1:6" x14ac:dyDescent="0.25">
      <c r="A8" s="3" t="s">
        <v>223</v>
      </c>
      <c r="B8" s="7">
        <v>136430</v>
      </c>
      <c r="C8" s="7">
        <v>135127</v>
      </c>
      <c r="D8" s="7">
        <v>135276</v>
      </c>
      <c r="E8" s="7">
        <v>140483</v>
      </c>
      <c r="F8" s="7">
        <v>143220</v>
      </c>
    </row>
    <row r="9" spans="1:6" x14ac:dyDescent="0.25">
      <c r="A9" s="3" t="s">
        <v>224</v>
      </c>
      <c r="B9" s="7">
        <v>89352</v>
      </c>
      <c r="C9" s="7">
        <v>87966</v>
      </c>
      <c r="D9" s="7">
        <v>88906</v>
      </c>
      <c r="E9" s="7">
        <v>89308</v>
      </c>
      <c r="F9" s="7">
        <v>88694</v>
      </c>
    </row>
    <row r="10" spans="1:6" x14ac:dyDescent="0.25">
      <c r="A10" s="3" t="s">
        <v>226</v>
      </c>
      <c r="B10" s="7">
        <v>69562</v>
      </c>
      <c r="C10" s="7">
        <v>69028</v>
      </c>
      <c r="D10" s="7">
        <v>70345</v>
      </c>
      <c r="E10" s="7">
        <v>70360</v>
      </c>
      <c r="F10" s="7">
        <v>69964</v>
      </c>
    </row>
    <row r="11" spans="1:6" x14ac:dyDescent="0.25">
      <c r="A11" s="3" t="s">
        <v>227</v>
      </c>
      <c r="B11" s="7">
        <v>59140</v>
      </c>
      <c r="C11" s="7">
        <v>58823</v>
      </c>
      <c r="D11" s="7">
        <v>59938</v>
      </c>
      <c r="E11" s="7">
        <v>59921</v>
      </c>
      <c r="F11" s="7">
        <v>60368</v>
      </c>
    </row>
    <row r="12" spans="1:6" x14ac:dyDescent="0.25">
      <c r="A12" s="3" t="s">
        <v>71</v>
      </c>
      <c r="B12" s="4">
        <v>0.35599999999999998</v>
      </c>
      <c r="C12" s="4">
        <v>0.36799999999999999</v>
      </c>
      <c r="D12" s="4">
        <v>0.374</v>
      </c>
      <c r="E12" s="4">
        <v>0.38</v>
      </c>
      <c r="F12" s="4">
        <v>0.39</v>
      </c>
    </row>
    <row r="13" spans="1:6" x14ac:dyDescent="0.25">
      <c r="A13" s="3" t="s">
        <v>72</v>
      </c>
      <c r="B13" s="3">
        <v>8.9</v>
      </c>
      <c r="C13" s="3">
        <v>8.9</v>
      </c>
      <c r="D13" s="3">
        <v>8.6</v>
      </c>
      <c r="E13" s="3">
        <v>8.6</v>
      </c>
      <c r="F13" s="3">
        <v>8.6999999999999993</v>
      </c>
    </row>
    <row r="14" spans="1:6" x14ac:dyDescent="0.25">
      <c r="A14" s="3" t="s">
        <v>73</v>
      </c>
      <c r="B14" s="3">
        <v>16.7</v>
      </c>
      <c r="C14" s="3">
        <v>16.8</v>
      </c>
      <c r="D14" s="16">
        <v>16</v>
      </c>
      <c r="E14" s="3">
        <v>15.8</v>
      </c>
      <c r="F14" s="3">
        <v>16.100000000000001</v>
      </c>
    </row>
    <row r="15" spans="1:6" x14ac:dyDescent="0.25">
      <c r="A15" s="3" t="s">
        <v>217</v>
      </c>
      <c r="B15" s="15">
        <v>1748.7</v>
      </c>
      <c r="C15" s="15">
        <v>1749.9</v>
      </c>
      <c r="D15" s="15">
        <v>1844.6</v>
      </c>
      <c r="E15" s="15">
        <v>1813.8</v>
      </c>
      <c r="F15" s="15">
        <v>1824.3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DD8A-C24C-CB4D-8211-B9DCDEC2ADA0}">
  <dimension ref="A1:F5"/>
  <sheetViews>
    <sheetView workbookViewId="0"/>
  </sheetViews>
  <sheetFormatPr baseColWidth="10" defaultRowHeight="19" x14ac:dyDescent="0.25"/>
  <cols>
    <col min="1" max="1" width="27.71093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56</v>
      </c>
      <c r="B2" s="4">
        <v>0.92500000000000004</v>
      </c>
      <c r="C2" s="4">
        <v>0.94299999999999995</v>
      </c>
      <c r="D2" s="4">
        <v>0.92500000000000004</v>
      </c>
      <c r="E2" s="4">
        <v>0.94499999999999995</v>
      </c>
      <c r="F2" s="4">
        <v>0.88800000000000001</v>
      </c>
    </row>
    <row r="3" spans="1:6" x14ac:dyDescent="0.25">
      <c r="A3" s="3" t="s">
        <v>57</v>
      </c>
      <c r="B3" s="4">
        <v>0.2</v>
      </c>
      <c r="C3" s="4">
        <v>0.42899999999999999</v>
      </c>
      <c r="D3" s="4">
        <v>0.39900000000000002</v>
      </c>
      <c r="E3" s="4">
        <v>0.44400000000000001</v>
      </c>
      <c r="F3" s="4">
        <v>0.38900000000000001</v>
      </c>
    </row>
    <row r="4" spans="1:6" x14ac:dyDescent="0.25">
      <c r="A4" s="3" t="s">
        <v>58</v>
      </c>
      <c r="B4" s="3">
        <v>1023</v>
      </c>
      <c r="C4" s="3">
        <v>1047</v>
      </c>
      <c r="D4" s="3">
        <v>1036</v>
      </c>
      <c r="E4" s="3">
        <v>1044</v>
      </c>
      <c r="F4" s="3">
        <v>1020</v>
      </c>
    </row>
    <row r="5" spans="1:6" x14ac:dyDescent="0.25">
      <c r="A5" s="3" t="s">
        <v>59</v>
      </c>
      <c r="B5" s="3">
        <v>22.5</v>
      </c>
      <c r="C5" s="3">
        <v>22.2</v>
      </c>
      <c r="D5" s="3">
        <v>22.4</v>
      </c>
      <c r="E5" s="3">
        <v>22.7</v>
      </c>
      <c r="F5" s="3">
        <v>22.1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EECC-32C2-464E-8363-70C92B7485B2}">
  <dimension ref="A1:F8"/>
  <sheetViews>
    <sheetView workbookViewId="0">
      <selection activeCell="A2" sqref="A2:F8"/>
    </sheetView>
  </sheetViews>
  <sheetFormatPr baseColWidth="10" defaultRowHeight="19" x14ac:dyDescent="0.25"/>
  <cols>
    <col min="1" max="1" width="54.855468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228</v>
      </c>
      <c r="B2" s="4">
        <v>0.95799999999999996</v>
      </c>
      <c r="C2" s="4">
        <v>0.95799999999999996</v>
      </c>
      <c r="D2" s="4">
        <v>0.95799999999999996</v>
      </c>
      <c r="E2" s="4">
        <v>0.99</v>
      </c>
      <c r="F2" s="4">
        <v>0.96099999999999997</v>
      </c>
    </row>
    <row r="3" spans="1:6" x14ac:dyDescent="0.25">
      <c r="A3" s="3" t="s">
        <v>229</v>
      </c>
      <c r="B3" s="4">
        <v>6.0000000000000001E-3</v>
      </c>
      <c r="C3" s="4">
        <v>8.0000000000000002E-3</v>
      </c>
      <c r="D3" s="4">
        <v>4.0000000000000001E-3</v>
      </c>
      <c r="E3" s="4">
        <v>7.0000000000000001E-3</v>
      </c>
      <c r="F3" s="4">
        <v>1.0999999999999999E-2</v>
      </c>
    </row>
    <row r="4" spans="1:6" x14ac:dyDescent="0.25">
      <c r="A4" s="3" t="s">
        <v>26</v>
      </c>
      <c r="B4" s="4">
        <v>0.96099999999999997</v>
      </c>
      <c r="C4" s="4">
        <v>0.96899999999999997</v>
      </c>
      <c r="D4" s="4">
        <v>0.96899999999999997</v>
      </c>
      <c r="E4" s="4">
        <v>0.97299999999999998</v>
      </c>
      <c r="F4" s="4">
        <v>0.97499999999999998</v>
      </c>
    </row>
    <row r="5" spans="1:6" x14ac:dyDescent="0.25">
      <c r="A5" s="3" t="s">
        <v>27</v>
      </c>
      <c r="B5" s="4">
        <v>0.98</v>
      </c>
      <c r="C5" s="4">
        <v>0.97</v>
      </c>
      <c r="D5" s="4">
        <v>0.97</v>
      </c>
      <c r="E5" s="4">
        <v>0.97299999999999998</v>
      </c>
      <c r="F5" s="4">
        <v>0.97699999999999998</v>
      </c>
    </row>
    <row r="6" spans="1:6" x14ac:dyDescent="0.25">
      <c r="A6" s="3" t="s">
        <v>28</v>
      </c>
      <c r="B6" s="4">
        <v>0.98299999999999998</v>
      </c>
      <c r="C6" s="4">
        <v>0.98</v>
      </c>
      <c r="D6" s="4">
        <v>0.97199999999999998</v>
      </c>
      <c r="E6" s="4">
        <v>0.97099999999999997</v>
      </c>
      <c r="F6" s="4">
        <v>0.97199999999999998</v>
      </c>
    </row>
    <row r="7" spans="1:6" x14ac:dyDescent="0.25">
      <c r="A7" s="3" t="s">
        <v>230</v>
      </c>
      <c r="B7" s="5">
        <v>1247</v>
      </c>
      <c r="C7" s="5">
        <v>1283</v>
      </c>
      <c r="D7" s="5">
        <v>1270</v>
      </c>
      <c r="E7" s="5">
        <v>1272</v>
      </c>
      <c r="F7" s="5">
        <v>1330</v>
      </c>
    </row>
    <row r="8" spans="1:6" x14ac:dyDescent="0.25">
      <c r="A8" s="3" t="s">
        <v>231</v>
      </c>
      <c r="B8" s="5">
        <v>1156</v>
      </c>
      <c r="C8" s="5">
        <v>1213</v>
      </c>
      <c r="D8" s="5">
        <v>1202</v>
      </c>
      <c r="E8" s="5">
        <v>1177</v>
      </c>
      <c r="F8" s="5">
        <v>1220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C910-DC5B-BA4A-BC35-0366E9DC7A18}">
  <dimension ref="A1:F8"/>
  <sheetViews>
    <sheetView workbookViewId="0">
      <selection activeCell="E27" sqref="E27"/>
    </sheetView>
  </sheetViews>
  <sheetFormatPr baseColWidth="10" defaultRowHeight="19" x14ac:dyDescent="0.25"/>
  <cols>
    <col min="1" max="1" width="35.28515625" bestFit="1" customWidth="1"/>
  </cols>
  <sheetData>
    <row r="1" spans="1:6" s="12" customFormat="1" x14ac:dyDescent="0.25"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232</v>
      </c>
      <c r="B2" s="4">
        <v>0.115</v>
      </c>
      <c r="C2" s="4">
        <v>0.115</v>
      </c>
      <c r="D2" s="4">
        <v>0.115</v>
      </c>
      <c r="E2" s="4">
        <v>0.11600000000000001</v>
      </c>
      <c r="F2" s="4">
        <v>0.11600000000000001</v>
      </c>
    </row>
    <row r="3" spans="1:6" x14ac:dyDescent="0.25">
      <c r="A3" s="3" t="s">
        <v>233</v>
      </c>
      <c r="B3" s="4">
        <v>0.41099999999999998</v>
      </c>
      <c r="C3" s="4">
        <v>0.42099999999999999</v>
      </c>
      <c r="D3" s="4">
        <v>0.432</v>
      </c>
      <c r="E3" s="4">
        <v>0.44600000000000001</v>
      </c>
      <c r="F3" s="4">
        <v>0.45300000000000001</v>
      </c>
    </row>
    <row r="4" spans="1:6" x14ac:dyDescent="0.25">
      <c r="A4" s="3" t="s">
        <v>234</v>
      </c>
      <c r="B4" s="4">
        <v>0.38700000000000001</v>
      </c>
      <c r="C4" s="4">
        <v>0.371</v>
      </c>
      <c r="D4" s="4">
        <v>0.35799999999999998</v>
      </c>
      <c r="E4" s="4">
        <v>0.34399999999999997</v>
      </c>
      <c r="F4" s="4">
        <v>0.33300000000000002</v>
      </c>
    </row>
    <row r="5" spans="1:6" x14ac:dyDescent="0.25">
      <c r="A5" s="3" t="s">
        <v>235</v>
      </c>
      <c r="B5" s="4">
        <v>4.0000000000000001E-3</v>
      </c>
      <c r="C5" s="4">
        <v>3.0000000000000001E-3</v>
      </c>
      <c r="D5" s="4">
        <v>4.0000000000000001E-3</v>
      </c>
      <c r="E5" s="4">
        <v>3.0000000000000001E-3</v>
      </c>
      <c r="F5" s="4">
        <v>3.0000000000000001E-3</v>
      </c>
    </row>
    <row r="6" spans="1:6" x14ac:dyDescent="0.25">
      <c r="A6" s="3" t="s">
        <v>236</v>
      </c>
      <c r="B6" s="4">
        <v>0.02</v>
      </c>
      <c r="C6" s="4">
        <v>1.9E-2</v>
      </c>
      <c r="D6" s="4">
        <v>1.9E-2</v>
      </c>
      <c r="E6" s="4">
        <v>1.9E-2</v>
      </c>
      <c r="F6" s="4">
        <v>1.7000000000000001E-2</v>
      </c>
    </row>
    <row r="7" spans="1:6" x14ac:dyDescent="0.25">
      <c r="A7" s="3" t="s">
        <v>237</v>
      </c>
      <c r="B7" s="4">
        <v>3.0000000000000001E-3</v>
      </c>
      <c r="C7" s="4">
        <v>3.0000000000000001E-3</v>
      </c>
      <c r="D7" s="4">
        <v>3.0000000000000001E-3</v>
      </c>
      <c r="E7" s="4">
        <v>3.0000000000000001E-3</v>
      </c>
      <c r="F7" s="4">
        <v>4.0000000000000001E-3</v>
      </c>
    </row>
    <row r="8" spans="1:6" x14ac:dyDescent="0.25">
      <c r="A8" s="3" t="s">
        <v>238</v>
      </c>
      <c r="B8" s="4">
        <v>6.0999999999999999E-2</v>
      </c>
      <c r="C8" s="4">
        <v>6.6000000000000003E-2</v>
      </c>
      <c r="D8" s="4">
        <v>6.9000000000000006E-2</v>
      </c>
      <c r="E8" s="4">
        <v>6.9000000000000006E-2</v>
      </c>
      <c r="F8" s="4">
        <v>7.2999999999999995E-2</v>
      </c>
    </row>
  </sheetData>
  <phoneticPr fontId="5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DB4A-B7C5-6E47-A3F0-62735102E887}">
  <dimension ref="A1:F2"/>
  <sheetViews>
    <sheetView workbookViewId="0">
      <selection activeCell="A2" sqref="A2:F2"/>
    </sheetView>
  </sheetViews>
  <sheetFormatPr baseColWidth="10" defaultRowHeight="19" x14ac:dyDescent="0.25"/>
  <cols>
    <col min="1" max="1" width="19.2851562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239</v>
      </c>
      <c r="B2" s="10">
        <v>15615</v>
      </c>
      <c r="C2" s="11">
        <v>15768</v>
      </c>
      <c r="D2" s="11">
        <v>15924</v>
      </c>
      <c r="E2" s="11">
        <v>15643</v>
      </c>
      <c r="F2" s="11">
        <v>15875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53B-4880-414B-94FB-1C5FED5F5EDB}">
  <dimension ref="A1:F7"/>
  <sheetViews>
    <sheetView workbookViewId="0">
      <selection activeCell="A2" sqref="A2:F7"/>
    </sheetView>
  </sheetViews>
  <sheetFormatPr baseColWidth="10" defaultRowHeight="19" x14ac:dyDescent="0.25"/>
  <cols>
    <col min="1" max="1" width="25.855468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240</v>
      </c>
      <c r="B2" s="4">
        <v>0.28399999999999997</v>
      </c>
      <c r="C2" s="4">
        <v>0.29899999999999999</v>
      </c>
      <c r="D2" s="4">
        <v>0.29099999999999998</v>
      </c>
      <c r="E2" s="4">
        <v>0.28299999999999997</v>
      </c>
      <c r="F2" s="4">
        <v>0.32500000000000001</v>
      </c>
    </row>
    <row r="3" spans="1:6" x14ac:dyDescent="0.25">
      <c r="A3" s="3" t="s">
        <v>241</v>
      </c>
      <c r="B3" s="4">
        <v>3.6999999999999998E-2</v>
      </c>
      <c r="C3" s="4">
        <v>0.04</v>
      </c>
      <c r="D3" s="4">
        <v>3.6999999999999998E-2</v>
      </c>
      <c r="E3" s="4">
        <v>3.5000000000000003E-2</v>
      </c>
      <c r="F3" s="4">
        <v>3.9E-2</v>
      </c>
    </row>
    <row r="4" spans="1:6" x14ac:dyDescent="0.25">
      <c r="A4" s="3" t="s">
        <v>242</v>
      </c>
      <c r="B4" s="4">
        <v>9.2999999999999999E-2</v>
      </c>
      <c r="C4" s="4">
        <v>0.10199999999999999</v>
      </c>
      <c r="D4" s="4">
        <v>0.115</v>
      </c>
      <c r="E4" s="4">
        <v>0.129</v>
      </c>
      <c r="F4" s="4">
        <v>0.13800000000000001</v>
      </c>
    </row>
    <row r="5" spans="1:6" x14ac:dyDescent="0.25">
      <c r="A5" s="3" t="s">
        <v>243</v>
      </c>
      <c r="B5" s="4">
        <v>4.7E-2</v>
      </c>
      <c r="C5" s="4">
        <v>0.05</v>
      </c>
      <c r="D5" s="4">
        <v>4.5999999999999999E-2</v>
      </c>
      <c r="E5" s="4">
        <v>4.2000000000000003E-2</v>
      </c>
      <c r="F5" s="4">
        <v>4.2000000000000003E-2</v>
      </c>
    </row>
    <row r="6" spans="1:6" x14ac:dyDescent="0.25">
      <c r="A6" s="3" t="s">
        <v>244</v>
      </c>
      <c r="B6" s="4">
        <v>0.27100000000000002</v>
      </c>
      <c r="C6" s="4">
        <v>0.27300000000000002</v>
      </c>
      <c r="D6" s="4">
        <v>0.34499999999999997</v>
      </c>
      <c r="E6" s="4">
        <v>0</v>
      </c>
      <c r="F6" s="4">
        <v>0.28999999999999998</v>
      </c>
    </row>
    <row r="7" spans="1:6" x14ac:dyDescent="0.25">
      <c r="A7" s="3" t="s">
        <v>245</v>
      </c>
      <c r="B7" s="4">
        <v>5.3999999999999999E-2</v>
      </c>
      <c r="C7" s="4">
        <v>5.6000000000000001E-2</v>
      </c>
      <c r="D7" s="4">
        <v>5.8000000000000003E-2</v>
      </c>
      <c r="E7" s="4">
        <v>6.7000000000000004E-2</v>
      </c>
      <c r="F7" s="4">
        <v>6.3E-2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27E3-CDF2-8B4B-B1E7-0CD288E4F988}">
  <dimension ref="A1:P69"/>
  <sheetViews>
    <sheetView topLeftCell="A45" workbookViewId="0">
      <selection activeCell="C62" sqref="C62"/>
    </sheetView>
  </sheetViews>
  <sheetFormatPr baseColWidth="10" defaultRowHeight="19" x14ac:dyDescent="0.25"/>
  <cols>
    <col min="1" max="1" width="70" bestFit="1" customWidth="1"/>
    <col min="2" max="2" width="8.28515625" bestFit="1" customWidth="1"/>
    <col min="3" max="3" width="12.7109375" bestFit="1" customWidth="1"/>
    <col min="4" max="4" width="42.85546875" bestFit="1" customWidth="1"/>
    <col min="5" max="5" width="12" bestFit="1" customWidth="1"/>
    <col min="6" max="6" width="12.7109375" bestFit="1" customWidth="1"/>
    <col min="7" max="7" width="54.85546875" bestFit="1" customWidth="1"/>
    <col min="8" max="8" width="40.85546875" bestFit="1" customWidth="1"/>
    <col min="9" max="9" width="8.85546875" bestFit="1" customWidth="1"/>
    <col min="10" max="10" width="8.140625" bestFit="1" customWidth="1"/>
    <col min="11" max="11" width="6.140625" bestFit="1" customWidth="1"/>
    <col min="12" max="12" width="8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109</v>
      </c>
    </row>
    <row r="4" spans="1:9" x14ac:dyDescent="0.25">
      <c r="A4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s="1" t="s">
        <v>6</v>
      </c>
    </row>
    <row r="10" spans="1:9" ht="31" x14ac:dyDescent="0.35">
      <c r="A10" s="46" t="s">
        <v>110</v>
      </c>
      <c r="B10" s="46"/>
      <c r="C10" s="46"/>
      <c r="D10" s="46" t="s">
        <v>16</v>
      </c>
      <c r="E10" s="46"/>
      <c r="F10" s="46"/>
      <c r="G10" s="46" t="s">
        <v>23</v>
      </c>
      <c r="H10" s="46"/>
      <c r="I10" s="46"/>
    </row>
    <row r="11" spans="1:9" x14ac:dyDescent="0.25">
      <c r="A11" s="47"/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A12" s="3" t="s">
        <v>8</v>
      </c>
      <c r="B12" s="3" t="s">
        <v>9</v>
      </c>
      <c r="C12" s="4">
        <v>0.115</v>
      </c>
      <c r="D12" s="3" t="s">
        <v>17</v>
      </c>
      <c r="E12" s="3" t="s">
        <v>9</v>
      </c>
      <c r="F12" s="4">
        <v>0.29899999999999999</v>
      </c>
      <c r="G12" s="3" t="s">
        <v>111</v>
      </c>
      <c r="H12" s="3" t="s">
        <v>9</v>
      </c>
      <c r="I12" s="4">
        <v>0.95799999999999996</v>
      </c>
    </row>
    <row r="13" spans="1:9" x14ac:dyDescent="0.25">
      <c r="A13" s="3" t="s">
        <v>10</v>
      </c>
      <c r="B13" s="3" t="s">
        <v>9</v>
      </c>
      <c r="C13" s="4">
        <v>0.42099999999999999</v>
      </c>
      <c r="D13" s="3" t="s">
        <v>18</v>
      </c>
      <c r="E13" s="3" t="s">
        <v>9</v>
      </c>
      <c r="F13" s="4">
        <v>0.04</v>
      </c>
      <c r="G13" s="3" t="s">
        <v>112</v>
      </c>
      <c r="H13" s="3" t="s">
        <v>9</v>
      </c>
      <c r="I13" s="4">
        <v>8.0000000000000002E-3</v>
      </c>
    </row>
    <row r="14" spans="1:9" x14ac:dyDescent="0.25">
      <c r="A14" s="3" t="s">
        <v>11</v>
      </c>
      <c r="B14" s="3" t="s">
        <v>9</v>
      </c>
      <c r="C14" s="4">
        <v>0.371</v>
      </c>
      <c r="D14" s="3" t="s">
        <v>19</v>
      </c>
      <c r="E14" s="3" t="s">
        <v>9</v>
      </c>
      <c r="F14" s="4">
        <v>0.10199999999999999</v>
      </c>
      <c r="G14" s="3" t="s">
        <v>113</v>
      </c>
      <c r="H14" s="3" t="s">
        <v>9</v>
      </c>
      <c r="I14" s="4">
        <v>0.96899999999999997</v>
      </c>
    </row>
    <row r="15" spans="1:9" x14ac:dyDescent="0.25">
      <c r="A15" s="3" t="s">
        <v>12</v>
      </c>
      <c r="B15" s="3" t="s">
        <v>9</v>
      </c>
      <c r="C15" s="4">
        <v>3.0000000000000001E-3</v>
      </c>
      <c r="D15" s="3" t="s">
        <v>20</v>
      </c>
      <c r="E15" s="3" t="s">
        <v>9</v>
      </c>
      <c r="F15" s="4">
        <v>0.05</v>
      </c>
      <c r="G15" s="3" t="s">
        <v>114</v>
      </c>
      <c r="H15" s="3" t="s">
        <v>9</v>
      </c>
      <c r="I15" s="4">
        <v>0.97</v>
      </c>
    </row>
    <row r="16" spans="1:9" x14ac:dyDescent="0.25">
      <c r="A16" s="3" t="s">
        <v>13</v>
      </c>
      <c r="B16" s="3" t="s">
        <v>9</v>
      </c>
      <c r="C16" s="4">
        <v>1.9E-2</v>
      </c>
      <c r="D16" s="3" t="s">
        <v>21</v>
      </c>
      <c r="E16" s="3" t="s">
        <v>9</v>
      </c>
      <c r="F16" s="4">
        <v>0.27300000000000002</v>
      </c>
      <c r="G16" s="3" t="s">
        <v>115</v>
      </c>
      <c r="H16" s="3" t="s">
        <v>9</v>
      </c>
      <c r="I16" s="4">
        <v>0.98</v>
      </c>
    </row>
    <row r="17" spans="1:16" x14ac:dyDescent="0.25">
      <c r="A17" s="3" t="s">
        <v>14</v>
      </c>
      <c r="B17" s="3" t="s">
        <v>9</v>
      </c>
      <c r="C17" s="4">
        <v>3.0000000000000001E-3</v>
      </c>
      <c r="D17" s="3" t="s">
        <v>22</v>
      </c>
      <c r="E17" s="3" t="s">
        <v>9</v>
      </c>
      <c r="F17" s="4">
        <v>5.6000000000000001E-2</v>
      </c>
      <c r="G17" s="3" t="s">
        <v>116</v>
      </c>
      <c r="H17" s="3" t="s">
        <v>9</v>
      </c>
      <c r="I17" s="5">
        <v>1283</v>
      </c>
    </row>
    <row r="18" spans="1:16" x14ac:dyDescent="0.25">
      <c r="A18" s="3" t="s">
        <v>15</v>
      </c>
      <c r="B18" s="3" t="s">
        <v>9</v>
      </c>
      <c r="C18" s="4">
        <v>6.6000000000000003E-2</v>
      </c>
      <c r="D18" s="47"/>
      <c r="E18" s="47"/>
      <c r="F18" s="47"/>
      <c r="G18" s="3" t="s">
        <v>117</v>
      </c>
      <c r="H18" s="3" t="s">
        <v>9</v>
      </c>
      <c r="I18" s="5">
        <v>1213</v>
      </c>
    </row>
    <row r="19" spans="1:16" ht="31" x14ac:dyDescent="0.35">
      <c r="A19" s="46" t="s">
        <v>31</v>
      </c>
      <c r="B19" s="46"/>
      <c r="C19" s="46"/>
      <c r="D19" s="46"/>
      <c r="E19" s="46"/>
      <c r="F19" s="46"/>
      <c r="G19" s="46"/>
      <c r="H19" s="46" t="s">
        <v>45</v>
      </c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x14ac:dyDescent="0.25">
      <c r="A21" s="48" t="s">
        <v>32</v>
      </c>
      <c r="B21" s="3" t="s">
        <v>33</v>
      </c>
      <c r="C21" s="3" t="s">
        <v>35</v>
      </c>
      <c r="D21" s="48" t="s">
        <v>37</v>
      </c>
      <c r="E21" s="48" t="s">
        <v>38</v>
      </c>
      <c r="F21" s="48" t="s">
        <v>39</v>
      </c>
      <c r="G21" s="3" t="s">
        <v>40</v>
      </c>
      <c r="H21" s="48" t="s">
        <v>32</v>
      </c>
      <c r="I21" s="3" t="s">
        <v>46</v>
      </c>
      <c r="J21" s="48" t="s">
        <v>10</v>
      </c>
      <c r="K21" s="48" t="s">
        <v>11</v>
      </c>
      <c r="L21" s="3" t="s">
        <v>47</v>
      </c>
      <c r="M21" s="48" t="s">
        <v>13</v>
      </c>
      <c r="N21" s="3" t="s">
        <v>49</v>
      </c>
      <c r="O21" s="3" t="s">
        <v>51</v>
      </c>
      <c r="P21" s="3" t="s">
        <v>53</v>
      </c>
    </row>
    <row r="22" spans="1:16" x14ac:dyDescent="0.25">
      <c r="A22" s="48"/>
      <c r="B22" s="3" t="s">
        <v>34</v>
      </c>
      <c r="C22" s="3" t="s">
        <v>36</v>
      </c>
      <c r="D22" s="48"/>
      <c r="E22" s="48"/>
      <c r="F22" s="48"/>
      <c r="G22" s="3" t="s">
        <v>41</v>
      </c>
      <c r="H22" s="48"/>
      <c r="I22" s="3" t="s">
        <v>47</v>
      </c>
      <c r="J22" s="48"/>
      <c r="K22" s="48"/>
      <c r="L22" s="3" t="s">
        <v>48</v>
      </c>
      <c r="M22" s="48"/>
      <c r="N22" s="3" t="s">
        <v>50</v>
      </c>
      <c r="O22" s="3" t="s">
        <v>52</v>
      </c>
      <c r="P22" s="3" t="s">
        <v>54</v>
      </c>
    </row>
    <row r="23" spans="1:16" x14ac:dyDescent="0.25">
      <c r="A23" s="3" t="s">
        <v>42</v>
      </c>
      <c r="B23" s="6">
        <v>0.84</v>
      </c>
      <c r="C23" s="6">
        <v>0.81</v>
      </c>
      <c r="D23" s="6">
        <v>0.71</v>
      </c>
      <c r="E23" s="6">
        <v>0.87</v>
      </c>
      <c r="F23" s="6">
        <v>0.87</v>
      </c>
      <c r="G23" s="6">
        <v>0.88</v>
      </c>
      <c r="H23" s="3" t="s">
        <v>42</v>
      </c>
      <c r="I23" s="6">
        <v>0.82</v>
      </c>
      <c r="J23" s="6">
        <v>0.82</v>
      </c>
      <c r="K23" s="6">
        <v>0.85</v>
      </c>
      <c r="L23" s="6">
        <v>0.94</v>
      </c>
      <c r="M23" s="6">
        <v>0.9</v>
      </c>
      <c r="N23" s="6">
        <v>0.76</v>
      </c>
      <c r="O23" s="6">
        <v>0.85</v>
      </c>
      <c r="P23" s="6">
        <v>0.74</v>
      </c>
    </row>
    <row r="24" spans="1:16" x14ac:dyDescent="0.25">
      <c r="A24" s="3" t="s">
        <v>43</v>
      </c>
      <c r="B24" s="6">
        <v>0.57999999999999996</v>
      </c>
      <c r="C24" s="6">
        <v>0.54</v>
      </c>
      <c r="D24" s="6">
        <v>0.38</v>
      </c>
      <c r="E24" s="6">
        <v>0.62</v>
      </c>
      <c r="F24" s="6">
        <v>0.63</v>
      </c>
      <c r="G24" s="6">
        <v>0.67</v>
      </c>
      <c r="H24" s="3" t="s">
        <v>43</v>
      </c>
      <c r="I24" s="6">
        <v>0.52</v>
      </c>
      <c r="J24" s="6">
        <v>0.53</v>
      </c>
      <c r="K24" s="6">
        <v>0.63</v>
      </c>
      <c r="L24" s="6">
        <v>0.69</v>
      </c>
      <c r="M24" s="6">
        <v>0.71</v>
      </c>
      <c r="N24" s="6">
        <v>0.48</v>
      </c>
      <c r="O24" s="6">
        <v>0.59</v>
      </c>
      <c r="P24" s="6">
        <v>0.45</v>
      </c>
    </row>
    <row r="25" spans="1:16" x14ac:dyDescent="0.25">
      <c r="A25" s="3" t="s">
        <v>44</v>
      </c>
      <c r="B25" s="6">
        <v>0.28000000000000003</v>
      </c>
      <c r="C25" s="6">
        <v>0.22</v>
      </c>
      <c r="D25" s="6">
        <v>0.11</v>
      </c>
      <c r="E25" s="6">
        <v>0.33</v>
      </c>
      <c r="F25" s="6">
        <v>0.31</v>
      </c>
      <c r="G25" s="6">
        <v>0.45</v>
      </c>
      <c r="H25" s="3" t="s">
        <v>44</v>
      </c>
      <c r="I25" s="6">
        <v>0.22</v>
      </c>
      <c r="J25" s="6">
        <v>0.23</v>
      </c>
      <c r="K25" s="6">
        <v>0.34</v>
      </c>
      <c r="L25" s="6">
        <v>0.42</v>
      </c>
      <c r="M25" s="6">
        <v>0.4</v>
      </c>
      <c r="N25" s="6">
        <v>0.2</v>
      </c>
      <c r="O25" s="6">
        <v>0.28999999999999998</v>
      </c>
      <c r="P25" s="6">
        <v>0.17</v>
      </c>
    </row>
    <row r="26" spans="1:16" ht="31" x14ac:dyDescent="0.35">
      <c r="A26" s="46" t="s">
        <v>118</v>
      </c>
      <c r="B26" s="46"/>
      <c r="C26" s="46"/>
    </row>
    <row r="27" spans="1:16" x14ac:dyDescent="0.25">
      <c r="A27" s="47"/>
      <c r="B27" s="47"/>
      <c r="C27" s="47"/>
    </row>
    <row r="28" spans="1:16" x14ac:dyDescent="0.25">
      <c r="A28" s="3" t="s">
        <v>56</v>
      </c>
      <c r="B28" s="3" t="s">
        <v>9</v>
      </c>
      <c r="C28" s="4">
        <v>0.94299999999999995</v>
      </c>
    </row>
    <row r="29" spans="1:16" x14ac:dyDescent="0.25">
      <c r="A29" s="3" t="s">
        <v>57</v>
      </c>
      <c r="B29" s="3" t="s">
        <v>9</v>
      </c>
      <c r="C29" s="4">
        <v>0.42899999999999999</v>
      </c>
    </row>
    <row r="30" spans="1:16" x14ac:dyDescent="0.25">
      <c r="A30" s="3" t="s">
        <v>58</v>
      </c>
      <c r="B30" s="3" t="s">
        <v>9</v>
      </c>
      <c r="C30" s="3">
        <v>1047</v>
      </c>
    </row>
    <row r="31" spans="1:16" x14ac:dyDescent="0.25">
      <c r="A31" s="3" t="s">
        <v>59</v>
      </c>
      <c r="B31" s="3" t="s">
        <v>9</v>
      </c>
      <c r="C31" s="3">
        <v>22.2</v>
      </c>
    </row>
    <row r="32" spans="1:16" ht="31" x14ac:dyDescent="0.35">
      <c r="A32" s="46" t="s">
        <v>119</v>
      </c>
      <c r="B32" s="46"/>
      <c r="C32" s="46"/>
      <c r="D32" s="46" t="s">
        <v>74</v>
      </c>
      <c r="E32" s="46"/>
      <c r="F32" s="46"/>
    </row>
    <row r="33" spans="1:6" x14ac:dyDescent="0.25">
      <c r="A33" s="47"/>
      <c r="B33" s="47"/>
      <c r="C33" s="47"/>
      <c r="D33" s="47"/>
      <c r="E33" s="47"/>
      <c r="F33" s="47"/>
    </row>
    <row r="34" spans="1:6" x14ac:dyDescent="0.25">
      <c r="A34" s="3" t="s">
        <v>61</v>
      </c>
      <c r="B34" s="3" t="s">
        <v>9</v>
      </c>
      <c r="C34" s="4">
        <v>6.0000000000000001E-3</v>
      </c>
      <c r="D34" s="3" t="s">
        <v>75</v>
      </c>
      <c r="E34" s="3" t="s">
        <v>9</v>
      </c>
      <c r="F34" s="4">
        <v>0.19400000000000001</v>
      </c>
    </row>
    <row r="35" spans="1:6" x14ac:dyDescent="0.25">
      <c r="A35" s="3" t="s">
        <v>62</v>
      </c>
      <c r="B35" s="3" t="s">
        <v>9</v>
      </c>
      <c r="C35" s="4">
        <v>2.4E-2</v>
      </c>
      <c r="D35" s="3" t="s">
        <v>76</v>
      </c>
      <c r="E35" s="3" t="s">
        <v>9</v>
      </c>
      <c r="F35" s="3">
        <v>12.7</v>
      </c>
    </row>
    <row r="36" spans="1:6" x14ac:dyDescent="0.25">
      <c r="A36" s="3" t="s">
        <v>63</v>
      </c>
      <c r="B36" s="3" t="s">
        <v>9</v>
      </c>
      <c r="C36" s="4">
        <v>0.104</v>
      </c>
      <c r="D36" s="3" t="s">
        <v>77</v>
      </c>
      <c r="E36" s="3" t="s">
        <v>9</v>
      </c>
      <c r="F36" s="4">
        <v>0.32</v>
      </c>
    </row>
    <row r="37" spans="1:6" x14ac:dyDescent="0.25">
      <c r="A37" s="3" t="s">
        <v>64</v>
      </c>
      <c r="B37" s="3" t="s">
        <v>9</v>
      </c>
      <c r="C37" s="4">
        <v>0.52900000000000003</v>
      </c>
      <c r="D37" s="3" t="s">
        <v>78</v>
      </c>
      <c r="E37" s="3" t="s">
        <v>9</v>
      </c>
      <c r="F37" s="4">
        <v>0.104</v>
      </c>
    </row>
    <row r="38" spans="1:6" x14ac:dyDescent="0.25">
      <c r="A38" s="3" t="s">
        <v>65</v>
      </c>
      <c r="B38" s="3" t="s">
        <v>9</v>
      </c>
      <c r="C38" s="4">
        <v>9.0999999999999998E-2</v>
      </c>
      <c r="D38" s="3" t="s">
        <v>8</v>
      </c>
      <c r="E38" s="3" t="s">
        <v>9</v>
      </c>
      <c r="F38" s="4">
        <v>5.6000000000000001E-2</v>
      </c>
    </row>
    <row r="39" spans="1:6" x14ac:dyDescent="0.25">
      <c r="A39" s="3" t="s">
        <v>66</v>
      </c>
      <c r="B39" s="3" t="s">
        <v>9</v>
      </c>
      <c r="C39" s="4">
        <v>0.247</v>
      </c>
      <c r="D39" s="3" t="s">
        <v>10</v>
      </c>
      <c r="E39" s="3" t="s">
        <v>9</v>
      </c>
      <c r="F39" s="4">
        <v>0.2</v>
      </c>
    </row>
    <row r="40" spans="1:6" x14ac:dyDescent="0.25">
      <c r="A40" s="3" t="s">
        <v>67</v>
      </c>
      <c r="B40" s="3" t="s">
        <v>9</v>
      </c>
      <c r="C40" s="7">
        <v>135127</v>
      </c>
      <c r="D40" s="3" t="s">
        <v>11</v>
      </c>
      <c r="E40" s="3" t="s">
        <v>9</v>
      </c>
      <c r="F40" s="4">
        <v>0.71799999999999997</v>
      </c>
    </row>
    <row r="41" spans="1:6" x14ac:dyDescent="0.25">
      <c r="A41" s="3" t="s">
        <v>68</v>
      </c>
      <c r="B41" s="3" t="s">
        <v>9</v>
      </c>
      <c r="C41" s="7">
        <v>87966</v>
      </c>
      <c r="D41" s="3" t="s">
        <v>79</v>
      </c>
      <c r="E41" s="3" t="s">
        <v>9</v>
      </c>
      <c r="F41" s="4">
        <v>2.5999999999999999E-2</v>
      </c>
    </row>
    <row r="42" spans="1:6" x14ac:dyDescent="0.25">
      <c r="A42" s="3" t="s">
        <v>69</v>
      </c>
      <c r="B42" s="3" t="s">
        <v>9</v>
      </c>
      <c r="C42" s="7">
        <v>69028</v>
      </c>
      <c r="D42" s="3" t="s">
        <v>80</v>
      </c>
      <c r="E42" s="3" t="s">
        <v>9</v>
      </c>
      <c r="F42" s="4">
        <v>0.68300000000000005</v>
      </c>
    </row>
    <row r="43" spans="1:6" x14ac:dyDescent="0.25">
      <c r="A43" s="3" t="s">
        <v>70</v>
      </c>
      <c r="B43" s="3" t="s">
        <v>9</v>
      </c>
      <c r="C43" s="7">
        <v>58823</v>
      </c>
      <c r="D43" s="3" t="s">
        <v>19</v>
      </c>
      <c r="E43" s="3" t="s">
        <v>9</v>
      </c>
      <c r="F43" s="4">
        <v>8.2000000000000003E-2</v>
      </c>
    </row>
    <row r="44" spans="1:6" x14ac:dyDescent="0.25">
      <c r="A44" s="3" t="s">
        <v>71</v>
      </c>
      <c r="B44" s="3" t="s">
        <v>9</v>
      </c>
      <c r="C44" s="4">
        <v>0.36799999999999999</v>
      </c>
      <c r="D44" s="3" t="s">
        <v>81</v>
      </c>
      <c r="E44" s="3" t="s">
        <v>9</v>
      </c>
      <c r="F44" s="4">
        <v>5.7000000000000002E-2</v>
      </c>
    </row>
    <row r="45" spans="1:6" x14ac:dyDescent="0.25">
      <c r="A45" s="3" t="s">
        <v>72</v>
      </c>
      <c r="B45" s="3" t="s">
        <v>9</v>
      </c>
      <c r="C45" s="3">
        <v>8.9</v>
      </c>
      <c r="D45" s="3" t="s">
        <v>20</v>
      </c>
      <c r="E45" s="3" t="s">
        <v>9</v>
      </c>
      <c r="F45" s="4">
        <v>4.7E-2</v>
      </c>
    </row>
    <row r="46" spans="1:6" x14ac:dyDescent="0.25">
      <c r="A46" s="3" t="s">
        <v>73</v>
      </c>
      <c r="B46" s="3" t="s">
        <v>9</v>
      </c>
      <c r="C46" s="3">
        <v>16.8</v>
      </c>
      <c r="D46" s="3" t="s">
        <v>21</v>
      </c>
      <c r="E46" s="3" t="s">
        <v>9</v>
      </c>
      <c r="F46" s="4">
        <v>4.9000000000000002E-2</v>
      </c>
    </row>
    <row r="47" spans="1:6" x14ac:dyDescent="0.25">
      <c r="A47" s="47"/>
      <c r="B47" s="47"/>
      <c r="C47" s="47"/>
      <c r="D47" s="3" t="s">
        <v>82</v>
      </c>
      <c r="E47" s="3" t="s">
        <v>9</v>
      </c>
      <c r="F47" s="4">
        <v>8.2000000000000003E-2</v>
      </c>
    </row>
    <row r="48" spans="1:6" ht="31" x14ac:dyDescent="0.35">
      <c r="A48" s="46" t="s">
        <v>83</v>
      </c>
      <c r="B48" s="46"/>
      <c r="C48" s="46"/>
      <c r="D48" s="46" t="s">
        <v>94</v>
      </c>
      <c r="E48" s="46"/>
      <c r="F48" s="46"/>
    </row>
    <row r="49" spans="1:6" x14ac:dyDescent="0.25">
      <c r="A49" s="47"/>
      <c r="B49" s="47"/>
      <c r="C49" s="47"/>
      <c r="D49" s="47"/>
      <c r="E49" s="47"/>
      <c r="F49" s="47"/>
    </row>
    <row r="50" spans="1:6" x14ac:dyDescent="0.25">
      <c r="A50" s="3" t="s">
        <v>120</v>
      </c>
      <c r="B50" s="3" t="s">
        <v>9</v>
      </c>
      <c r="C50" s="7">
        <v>316694</v>
      </c>
      <c r="D50" s="3" t="s">
        <v>126</v>
      </c>
      <c r="E50" s="3" t="s">
        <v>9</v>
      </c>
      <c r="F50" s="7">
        <v>222715658</v>
      </c>
    </row>
    <row r="51" spans="1:6" x14ac:dyDescent="0.25">
      <c r="A51" s="3" t="s">
        <v>121</v>
      </c>
      <c r="B51" s="3" t="s">
        <v>9</v>
      </c>
      <c r="C51" s="4">
        <v>1.4999999999999999E-2</v>
      </c>
      <c r="D51" s="3" t="s">
        <v>127</v>
      </c>
      <c r="E51" s="3" t="s">
        <v>9</v>
      </c>
      <c r="F51" s="7">
        <v>128948296</v>
      </c>
    </row>
    <row r="52" spans="1:6" x14ac:dyDescent="0.25">
      <c r="A52" s="3" t="s">
        <v>122</v>
      </c>
      <c r="B52" s="3" t="s">
        <v>9</v>
      </c>
      <c r="C52" s="7">
        <v>148007922</v>
      </c>
      <c r="D52" s="3" t="s">
        <v>128</v>
      </c>
      <c r="E52" s="3" t="s">
        <v>9</v>
      </c>
      <c r="F52" s="7">
        <v>8258</v>
      </c>
    </row>
    <row r="53" spans="1:6" x14ac:dyDescent="0.25">
      <c r="A53" s="3" t="s">
        <v>123</v>
      </c>
      <c r="B53" s="3" t="s">
        <v>9</v>
      </c>
      <c r="C53" s="7">
        <v>9479</v>
      </c>
      <c r="D53" s="3" t="s">
        <v>98</v>
      </c>
      <c r="E53" s="3" t="s">
        <v>9</v>
      </c>
      <c r="F53" s="4">
        <v>0.59399999999999997</v>
      </c>
    </row>
    <row r="54" spans="1:6" x14ac:dyDescent="0.25">
      <c r="A54" s="3" t="s">
        <v>124</v>
      </c>
      <c r="B54" s="3" t="s">
        <v>9</v>
      </c>
      <c r="C54" s="7">
        <v>122184327</v>
      </c>
      <c r="D54" s="3" t="s">
        <v>61</v>
      </c>
      <c r="E54" s="3" t="s">
        <v>9</v>
      </c>
      <c r="F54" s="4">
        <v>0.06</v>
      </c>
    </row>
    <row r="55" spans="1:6" x14ac:dyDescent="0.25">
      <c r="A55" s="3" t="s">
        <v>88</v>
      </c>
      <c r="B55" s="3" t="s">
        <v>9</v>
      </c>
      <c r="C55" s="4">
        <v>0.44600000000000001</v>
      </c>
      <c r="D55" s="3" t="s">
        <v>99</v>
      </c>
      <c r="E55" s="3" t="s">
        <v>9</v>
      </c>
      <c r="F55" s="4">
        <v>5.3999999999999999E-2</v>
      </c>
    </row>
    <row r="56" spans="1:6" x14ac:dyDescent="0.25">
      <c r="A56" s="3" t="s">
        <v>89</v>
      </c>
      <c r="B56" s="3" t="s">
        <v>9</v>
      </c>
      <c r="C56" s="4">
        <v>0.48799999999999999</v>
      </c>
      <c r="D56" s="3" t="s">
        <v>100</v>
      </c>
      <c r="E56" s="3" t="s">
        <v>9</v>
      </c>
      <c r="F56" s="4">
        <v>0.10299999999999999</v>
      </c>
    </row>
    <row r="57" spans="1:6" x14ac:dyDescent="0.25">
      <c r="A57" s="3" t="s">
        <v>90</v>
      </c>
      <c r="B57" s="3" t="s">
        <v>9</v>
      </c>
      <c r="C57" s="4">
        <v>6.6000000000000003E-2</v>
      </c>
      <c r="D57" s="3" t="s">
        <v>101</v>
      </c>
      <c r="E57" s="3" t="s">
        <v>9</v>
      </c>
      <c r="F57" s="4">
        <v>0.189</v>
      </c>
    </row>
    <row r="58" spans="1:6" x14ac:dyDescent="0.25">
      <c r="A58" s="3" t="s">
        <v>125</v>
      </c>
      <c r="B58" s="3" t="s">
        <v>9</v>
      </c>
      <c r="C58" s="7">
        <v>25823595</v>
      </c>
      <c r="D58" s="3" t="s">
        <v>129</v>
      </c>
      <c r="E58" s="3" t="s">
        <v>9</v>
      </c>
      <c r="F58" s="7">
        <v>76592727</v>
      </c>
    </row>
    <row r="59" spans="1:6" x14ac:dyDescent="0.25">
      <c r="A59" s="47"/>
      <c r="B59" s="47"/>
      <c r="C59" s="47"/>
      <c r="D59" s="3" t="s">
        <v>130</v>
      </c>
      <c r="E59" s="3" t="s">
        <v>9</v>
      </c>
      <c r="F59" s="7">
        <v>4905</v>
      </c>
    </row>
    <row r="60" spans="1:6" ht="31" x14ac:dyDescent="0.35">
      <c r="A60" s="46" t="s">
        <v>91</v>
      </c>
      <c r="B60" s="46"/>
      <c r="C60" s="46"/>
      <c r="D60" s="3" t="s">
        <v>131</v>
      </c>
      <c r="E60" s="3" t="s">
        <v>9</v>
      </c>
      <c r="F60" s="4">
        <v>0.47399999999999998</v>
      </c>
    </row>
    <row r="61" spans="1:6" x14ac:dyDescent="0.25">
      <c r="A61" s="47"/>
      <c r="B61" s="47"/>
      <c r="C61" s="47"/>
      <c r="D61" s="3" t="s">
        <v>19</v>
      </c>
      <c r="E61" s="3" t="s">
        <v>9</v>
      </c>
      <c r="F61" s="4">
        <v>0.126</v>
      </c>
    </row>
    <row r="62" spans="1:6" x14ac:dyDescent="0.25">
      <c r="A62" s="3" t="s">
        <v>92</v>
      </c>
      <c r="B62" s="3" t="s">
        <v>9</v>
      </c>
      <c r="C62" s="7">
        <v>35221093</v>
      </c>
      <c r="D62" s="3" t="s">
        <v>132</v>
      </c>
      <c r="E62" s="3" t="s">
        <v>9</v>
      </c>
      <c r="F62" s="4">
        <v>4.5999999999999999E-2</v>
      </c>
    </row>
    <row r="63" spans="1:6" x14ac:dyDescent="0.25">
      <c r="A63" s="3" t="s">
        <v>93</v>
      </c>
      <c r="B63" s="3" t="s">
        <v>9</v>
      </c>
      <c r="C63" s="7">
        <v>0</v>
      </c>
      <c r="D63" s="3" t="s">
        <v>20</v>
      </c>
      <c r="E63" s="3" t="s">
        <v>9</v>
      </c>
      <c r="F63" s="4">
        <v>2E-3</v>
      </c>
    </row>
    <row r="64" spans="1:6" x14ac:dyDescent="0.25">
      <c r="A64" s="47"/>
      <c r="B64" s="47"/>
      <c r="C64" s="47"/>
      <c r="D64" s="3" t="s">
        <v>21</v>
      </c>
      <c r="E64" s="3" t="s">
        <v>9</v>
      </c>
      <c r="F64" s="4">
        <v>3.5000000000000003E-2</v>
      </c>
    </row>
    <row r="65" spans="1:6" x14ac:dyDescent="0.25">
      <c r="A65" s="47"/>
      <c r="B65" s="47"/>
      <c r="C65" s="47"/>
      <c r="D65" s="3" t="s">
        <v>22</v>
      </c>
      <c r="E65" s="3" t="s">
        <v>9</v>
      </c>
      <c r="F65" s="4">
        <v>4.0000000000000001E-3</v>
      </c>
    </row>
    <row r="66" spans="1:6" x14ac:dyDescent="0.25">
      <c r="A66" s="47"/>
      <c r="B66" s="47"/>
      <c r="C66" s="47"/>
      <c r="D66" s="3" t="s">
        <v>105</v>
      </c>
      <c r="E66" s="3" t="s">
        <v>9</v>
      </c>
      <c r="F66" s="4">
        <v>1.7999999999999999E-2</v>
      </c>
    </row>
    <row r="67" spans="1:6" x14ac:dyDescent="0.25">
      <c r="A67" s="47"/>
      <c r="B67" s="47"/>
      <c r="C67" s="47"/>
      <c r="D67" s="3" t="s">
        <v>106</v>
      </c>
      <c r="E67" s="3" t="s">
        <v>9</v>
      </c>
      <c r="F67" s="4">
        <v>5.6000000000000001E-2</v>
      </c>
    </row>
    <row r="68" spans="1:6" x14ac:dyDescent="0.25">
      <c r="A68" s="47"/>
      <c r="B68" s="47"/>
      <c r="C68" s="47"/>
      <c r="D68" s="3" t="s">
        <v>107</v>
      </c>
      <c r="E68" s="3" t="s">
        <v>9</v>
      </c>
      <c r="F68" s="4">
        <v>5.0000000000000001E-3</v>
      </c>
    </row>
    <row r="69" spans="1:6" x14ac:dyDescent="0.25">
      <c r="A69" s="47"/>
      <c r="B69" s="47"/>
      <c r="C69" s="47"/>
      <c r="D69" s="3" t="s">
        <v>133</v>
      </c>
      <c r="E69" s="3" t="s">
        <v>9</v>
      </c>
      <c r="F69" s="4">
        <v>0.23599999999999999</v>
      </c>
    </row>
  </sheetData>
  <mergeCells count="39">
    <mergeCell ref="G10:I10"/>
    <mergeCell ref="G11:I11"/>
    <mergeCell ref="A10:C10"/>
    <mergeCell ref="A11:C11"/>
    <mergeCell ref="D10:F10"/>
    <mergeCell ref="D11:F11"/>
    <mergeCell ref="D18:F18"/>
    <mergeCell ref="D32:F32"/>
    <mergeCell ref="D33:F33"/>
    <mergeCell ref="K21:K22"/>
    <mergeCell ref="M21:M22"/>
    <mergeCell ref="A19:G19"/>
    <mergeCell ref="A20:G20"/>
    <mergeCell ref="H19:P19"/>
    <mergeCell ref="H20:P20"/>
    <mergeCell ref="A21:A22"/>
    <mergeCell ref="D21:D22"/>
    <mergeCell ref="E21:E22"/>
    <mergeCell ref="F21:F22"/>
    <mergeCell ref="H21:H22"/>
    <mergeCell ref="J21:J22"/>
    <mergeCell ref="A60:C60"/>
    <mergeCell ref="A61:C61"/>
    <mergeCell ref="A64:C64"/>
    <mergeCell ref="A26:C26"/>
    <mergeCell ref="A27:C27"/>
    <mergeCell ref="A32:C32"/>
    <mergeCell ref="A33:C33"/>
    <mergeCell ref="A47:C47"/>
    <mergeCell ref="D48:F48"/>
    <mergeCell ref="D49:F49"/>
    <mergeCell ref="A48:C48"/>
    <mergeCell ref="A49:C49"/>
    <mergeCell ref="A59:C59"/>
    <mergeCell ref="A65:C65"/>
    <mergeCell ref="A66:C66"/>
    <mergeCell ref="A67:C67"/>
    <mergeCell ref="A68:C68"/>
    <mergeCell ref="A69:C69"/>
  </mergeCells>
  <hyperlinks>
    <hyperlink ref="A8" r:id="rId1" display="https://rptsvr1.tea.texas.gov/cgi/sas/broker?_service=marykay&amp;_program=perfrept.perfmast.sas&amp;_debug=0&amp;ccyy=2019&amp;lev=D&amp;id=094902&amp;prgopt=reports/snapshot/snapshot-item-list.sas" xr:uid="{B9D369E1-7826-DB45-A1B2-C92E07C775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9D4C-9AEE-974F-A81D-69D1C0D31CF0}">
  <dimension ref="A1:I71"/>
  <sheetViews>
    <sheetView topLeftCell="A47" workbookViewId="0">
      <selection activeCell="C64" sqref="C64"/>
    </sheetView>
  </sheetViews>
  <sheetFormatPr baseColWidth="10" defaultRowHeight="19" x14ac:dyDescent="0.25"/>
  <cols>
    <col min="6" max="6" width="12.71093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134</v>
      </c>
    </row>
    <row r="4" spans="1:9" x14ac:dyDescent="0.25">
      <c r="A4" t="s">
        <v>3</v>
      </c>
    </row>
    <row r="6" spans="1:9" x14ac:dyDescent="0.25">
      <c r="A6" t="s">
        <v>135</v>
      </c>
    </row>
    <row r="7" spans="1:9" x14ac:dyDescent="0.25">
      <c r="A7" t="s">
        <v>5</v>
      </c>
    </row>
    <row r="8" spans="1:9" x14ac:dyDescent="0.25">
      <c r="A8" s="1" t="s">
        <v>6</v>
      </c>
    </row>
    <row r="10" spans="1:9" ht="31" x14ac:dyDescent="0.35">
      <c r="A10" s="46" t="s">
        <v>136</v>
      </c>
      <c r="B10" s="46"/>
      <c r="C10" s="46"/>
      <c r="D10" s="46" t="s">
        <v>16</v>
      </c>
      <c r="E10" s="46"/>
      <c r="F10" s="46"/>
      <c r="G10" s="46" t="s">
        <v>23</v>
      </c>
      <c r="H10" s="46"/>
      <c r="I10" s="46"/>
    </row>
    <row r="11" spans="1:9" x14ac:dyDescent="0.25">
      <c r="A11" s="47"/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A12" s="3" t="s">
        <v>8</v>
      </c>
      <c r="B12" s="3" t="s">
        <v>9</v>
      </c>
      <c r="C12" s="4">
        <v>0.115</v>
      </c>
      <c r="D12" s="3" t="s">
        <v>17</v>
      </c>
      <c r="E12" s="3" t="s">
        <v>9</v>
      </c>
      <c r="F12" s="4">
        <v>0.29099999999999998</v>
      </c>
      <c r="G12" s="3" t="s">
        <v>137</v>
      </c>
      <c r="H12" s="3" t="s">
        <v>9</v>
      </c>
      <c r="I12" s="4">
        <v>0.95799999999999996</v>
      </c>
    </row>
    <row r="13" spans="1:9" x14ac:dyDescent="0.25">
      <c r="A13" s="3" t="s">
        <v>10</v>
      </c>
      <c r="B13" s="3" t="s">
        <v>9</v>
      </c>
      <c r="C13" s="4">
        <v>0.432</v>
      </c>
      <c r="D13" s="3" t="s">
        <v>18</v>
      </c>
      <c r="E13" s="3" t="s">
        <v>9</v>
      </c>
      <c r="F13" s="4">
        <v>3.6999999999999998E-2</v>
      </c>
      <c r="G13" s="3" t="s">
        <v>138</v>
      </c>
      <c r="H13" s="3" t="s">
        <v>9</v>
      </c>
      <c r="I13" s="4">
        <v>4.0000000000000001E-3</v>
      </c>
    </row>
    <row r="14" spans="1:9" x14ac:dyDescent="0.25">
      <c r="A14" s="3" t="s">
        <v>11</v>
      </c>
      <c r="B14" s="3" t="s">
        <v>9</v>
      </c>
      <c r="C14" s="4">
        <v>0.35799999999999998</v>
      </c>
      <c r="D14" s="3" t="s">
        <v>19</v>
      </c>
      <c r="E14" s="3" t="s">
        <v>9</v>
      </c>
      <c r="F14" s="4">
        <v>0.115</v>
      </c>
      <c r="G14" s="3" t="s">
        <v>139</v>
      </c>
      <c r="H14" s="3" t="s">
        <v>9</v>
      </c>
      <c r="I14" s="4">
        <v>0.96899999999999997</v>
      </c>
    </row>
    <row r="15" spans="1:9" x14ac:dyDescent="0.25">
      <c r="A15" s="3" t="s">
        <v>12</v>
      </c>
      <c r="B15" s="3" t="s">
        <v>9</v>
      </c>
      <c r="C15" s="4">
        <v>4.0000000000000001E-3</v>
      </c>
      <c r="D15" s="3" t="s">
        <v>20</v>
      </c>
      <c r="E15" s="3" t="s">
        <v>9</v>
      </c>
      <c r="F15" s="4">
        <v>4.5999999999999999E-2</v>
      </c>
      <c r="G15" s="3" t="s">
        <v>140</v>
      </c>
      <c r="H15" s="3" t="s">
        <v>9</v>
      </c>
      <c r="I15" s="4">
        <v>0.97</v>
      </c>
    </row>
    <row r="16" spans="1:9" x14ac:dyDescent="0.25">
      <c r="A16" s="3" t="s">
        <v>13</v>
      </c>
      <c r="B16" s="3" t="s">
        <v>9</v>
      </c>
      <c r="C16" s="4">
        <v>1.9E-2</v>
      </c>
      <c r="D16" s="3" t="s">
        <v>21</v>
      </c>
      <c r="E16" s="3" t="s">
        <v>9</v>
      </c>
      <c r="F16" s="4">
        <v>0.34499999999999997</v>
      </c>
      <c r="G16" s="3" t="s">
        <v>141</v>
      </c>
      <c r="H16" s="3" t="s">
        <v>9</v>
      </c>
      <c r="I16" s="4">
        <v>0.97199999999999998</v>
      </c>
    </row>
    <row r="17" spans="1:9" x14ac:dyDescent="0.25">
      <c r="A17" s="3" t="s">
        <v>14</v>
      </c>
      <c r="B17" s="3" t="s">
        <v>9</v>
      </c>
      <c r="C17" s="4">
        <v>3.0000000000000001E-3</v>
      </c>
      <c r="D17" s="3" t="s">
        <v>22</v>
      </c>
      <c r="E17" s="3" t="s">
        <v>9</v>
      </c>
      <c r="F17" s="4">
        <v>5.8000000000000003E-2</v>
      </c>
      <c r="G17" s="3" t="s">
        <v>142</v>
      </c>
      <c r="H17" s="3" t="s">
        <v>9</v>
      </c>
      <c r="I17" s="5">
        <v>1270</v>
      </c>
    </row>
    <row r="18" spans="1:9" x14ac:dyDescent="0.25">
      <c r="A18" s="3" t="s">
        <v>15</v>
      </c>
      <c r="B18" s="3" t="s">
        <v>9</v>
      </c>
      <c r="C18" s="4">
        <v>6.9000000000000006E-2</v>
      </c>
      <c r="D18" s="47"/>
      <c r="E18" s="47"/>
      <c r="F18" s="47"/>
      <c r="G18" s="3" t="s">
        <v>143</v>
      </c>
      <c r="H18" s="3" t="s">
        <v>9</v>
      </c>
      <c r="I18" s="5">
        <v>1202</v>
      </c>
    </row>
    <row r="20" spans="1:9" ht="31" x14ac:dyDescent="0.35">
      <c r="A20" s="2" t="s">
        <v>144</v>
      </c>
    </row>
    <row r="22" spans="1:9" ht="31" x14ac:dyDescent="0.35">
      <c r="A22" s="2" t="s">
        <v>145</v>
      </c>
    </row>
    <row r="23" spans="1:9" ht="31" x14ac:dyDescent="0.35">
      <c r="A23" s="2" t="s">
        <v>146</v>
      </c>
    </row>
    <row r="25" spans="1:9" ht="31" x14ac:dyDescent="0.35">
      <c r="A25" s="46" t="s">
        <v>147</v>
      </c>
      <c r="B25" s="46"/>
      <c r="C25" s="46"/>
    </row>
    <row r="26" spans="1:9" x14ac:dyDescent="0.25">
      <c r="A26" s="47"/>
      <c r="B26" s="47"/>
      <c r="C26" s="47"/>
    </row>
    <row r="27" spans="1:9" x14ac:dyDescent="0.25">
      <c r="A27" s="3" t="s">
        <v>56</v>
      </c>
      <c r="B27" s="3" t="s">
        <v>9</v>
      </c>
      <c r="C27" s="4">
        <v>0.92500000000000004</v>
      </c>
    </row>
    <row r="28" spans="1:9" x14ac:dyDescent="0.25">
      <c r="A28" s="3" t="s">
        <v>57</v>
      </c>
      <c r="B28" s="3" t="s">
        <v>9</v>
      </c>
      <c r="C28" s="4">
        <v>0.39900000000000002</v>
      </c>
    </row>
    <row r="29" spans="1:9" x14ac:dyDescent="0.25">
      <c r="A29" s="3" t="s">
        <v>58</v>
      </c>
      <c r="B29" s="3" t="s">
        <v>9</v>
      </c>
      <c r="C29" s="3">
        <v>1036</v>
      </c>
    </row>
    <row r="30" spans="1:9" x14ac:dyDescent="0.25">
      <c r="A30" s="3" t="s">
        <v>59</v>
      </c>
      <c r="B30" s="3" t="s">
        <v>9</v>
      </c>
      <c r="C30" s="3">
        <v>22.4</v>
      </c>
    </row>
    <row r="31" spans="1:9" ht="31" x14ac:dyDescent="0.35">
      <c r="A31" s="46" t="s">
        <v>148</v>
      </c>
      <c r="B31" s="46"/>
      <c r="C31" s="46"/>
      <c r="D31" s="46" t="s">
        <v>149</v>
      </c>
      <c r="E31" s="46"/>
      <c r="F31" s="46"/>
    </row>
    <row r="32" spans="1:9" x14ac:dyDescent="0.25">
      <c r="A32" s="47"/>
      <c r="B32" s="47"/>
      <c r="C32" s="47"/>
      <c r="D32" s="47"/>
      <c r="E32" s="47"/>
      <c r="F32" s="47"/>
    </row>
    <row r="33" spans="1:6" x14ac:dyDescent="0.25">
      <c r="A33" s="3" t="s">
        <v>61</v>
      </c>
      <c r="B33" s="3" t="s">
        <v>9</v>
      </c>
      <c r="C33" s="4">
        <v>7.0000000000000001E-3</v>
      </c>
      <c r="D33" s="3" t="s">
        <v>75</v>
      </c>
      <c r="E33" s="3" t="s">
        <v>9</v>
      </c>
      <c r="F33" s="4">
        <v>0.20399999999999999</v>
      </c>
    </row>
    <row r="34" spans="1:6" x14ac:dyDescent="0.25">
      <c r="A34" s="3" t="s">
        <v>62</v>
      </c>
      <c r="B34" s="3" t="s">
        <v>9</v>
      </c>
      <c r="C34" s="4">
        <v>2.3E-2</v>
      </c>
      <c r="D34" s="3" t="s">
        <v>76</v>
      </c>
      <c r="E34" s="3" t="s">
        <v>9</v>
      </c>
      <c r="F34" s="3">
        <v>12.9</v>
      </c>
    </row>
    <row r="35" spans="1:6" x14ac:dyDescent="0.25">
      <c r="A35" s="3" t="s">
        <v>63</v>
      </c>
      <c r="B35" s="3" t="s">
        <v>9</v>
      </c>
      <c r="C35" s="4">
        <v>9.8000000000000004E-2</v>
      </c>
      <c r="D35" s="3" t="s">
        <v>77</v>
      </c>
      <c r="E35" s="3" t="s">
        <v>9</v>
      </c>
      <c r="F35" s="4">
        <v>0.32600000000000001</v>
      </c>
    </row>
    <row r="36" spans="1:6" x14ac:dyDescent="0.25">
      <c r="A36" s="3" t="s">
        <v>64</v>
      </c>
      <c r="B36" s="3" t="s">
        <v>9</v>
      </c>
      <c r="C36" s="4">
        <v>0.53800000000000003</v>
      </c>
      <c r="D36" s="3" t="s">
        <v>78</v>
      </c>
      <c r="E36" s="3" t="s">
        <v>9</v>
      </c>
      <c r="F36" s="4">
        <v>9.7000000000000003E-2</v>
      </c>
    </row>
    <row r="37" spans="1:6" x14ac:dyDescent="0.25">
      <c r="A37" s="3" t="s">
        <v>65</v>
      </c>
      <c r="B37" s="3" t="s">
        <v>9</v>
      </c>
      <c r="C37" s="4">
        <v>9.7000000000000003E-2</v>
      </c>
      <c r="D37" s="3" t="s">
        <v>8</v>
      </c>
      <c r="E37" s="3" t="s">
        <v>9</v>
      </c>
      <c r="F37" s="4">
        <v>5.7000000000000002E-2</v>
      </c>
    </row>
    <row r="38" spans="1:6" x14ac:dyDescent="0.25">
      <c r="A38" s="3" t="s">
        <v>66</v>
      </c>
      <c r="B38" s="3" t="s">
        <v>9</v>
      </c>
      <c r="C38" s="4">
        <v>0.23699999999999999</v>
      </c>
      <c r="D38" s="3" t="s">
        <v>10</v>
      </c>
      <c r="E38" s="3" t="s">
        <v>9</v>
      </c>
      <c r="F38" s="4">
        <v>0.216</v>
      </c>
    </row>
    <row r="39" spans="1:6" x14ac:dyDescent="0.25">
      <c r="A39" s="3" t="s">
        <v>67</v>
      </c>
      <c r="B39" s="3" t="s">
        <v>9</v>
      </c>
      <c r="C39" s="7">
        <v>135276</v>
      </c>
      <c r="D39" s="3" t="s">
        <v>11</v>
      </c>
      <c r="E39" s="3" t="s">
        <v>9</v>
      </c>
      <c r="F39" s="4">
        <v>0.69499999999999995</v>
      </c>
    </row>
    <row r="40" spans="1:6" x14ac:dyDescent="0.25">
      <c r="A40" s="3" t="s">
        <v>68</v>
      </c>
      <c r="B40" s="3" t="s">
        <v>9</v>
      </c>
      <c r="C40" s="7">
        <v>88906</v>
      </c>
      <c r="D40" s="3" t="s">
        <v>12</v>
      </c>
      <c r="E40" s="3" t="s">
        <v>9</v>
      </c>
      <c r="F40" s="4">
        <v>2E-3</v>
      </c>
    </row>
    <row r="41" spans="1:6" x14ac:dyDescent="0.25">
      <c r="A41" s="3" t="s">
        <v>69</v>
      </c>
      <c r="B41" s="3" t="s">
        <v>9</v>
      </c>
      <c r="C41" s="7">
        <v>70345</v>
      </c>
      <c r="D41" s="3" t="s">
        <v>13</v>
      </c>
      <c r="E41" s="3" t="s">
        <v>9</v>
      </c>
      <c r="F41" s="4">
        <v>3.0000000000000001E-3</v>
      </c>
    </row>
    <row r="42" spans="1:6" x14ac:dyDescent="0.25">
      <c r="A42" s="3" t="s">
        <v>70</v>
      </c>
      <c r="B42" s="3" t="s">
        <v>9</v>
      </c>
      <c r="C42" s="7">
        <v>59938</v>
      </c>
      <c r="D42" s="3" t="s">
        <v>14</v>
      </c>
      <c r="E42" s="3" t="s">
        <v>9</v>
      </c>
      <c r="F42" s="4">
        <v>2E-3</v>
      </c>
    </row>
    <row r="43" spans="1:6" x14ac:dyDescent="0.25">
      <c r="A43" s="3" t="s">
        <v>71</v>
      </c>
      <c r="B43" s="3" t="s">
        <v>9</v>
      </c>
      <c r="C43" s="4">
        <v>0.374</v>
      </c>
      <c r="D43" s="3" t="s">
        <v>15</v>
      </c>
      <c r="E43" s="3" t="s">
        <v>9</v>
      </c>
      <c r="F43" s="4">
        <v>2.5000000000000001E-2</v>
      </c>
    </row>
    <row r="44" spans="1:6" x14ac:dyDescent="0.25">
      <c r="A44" s="3" t="s">
        <v>72</v>
      </c>
      <c r="B44" s="3" t="s">
        <v>9</v>
      </c>
      <c r="C44" s="3">
        <v>8.6</v>
      </c>
      <c r="D44" s="3" t="s">
        <v>80</v>
      </c>
      <c r="E44" s="3" t="s">
        <v>9</v>
      </c>
      <c r="F44" s="4">
        <v>0.66900000000000004</v>
      </c>
    </row>
    <row r="45" spans="1:6" x14ac:dyDescent="0.25">
      <c r="A45" s="3" t="s">
        <v>73</v>
      </c>
      <c r="B45" s="3" t="s">
        <v>9</v>
      </c>
      <c r="C45" s="3">
        <v>16</v>
      </c>
      <c r="D45" s="3" t="s">
        <v>19</v>
      </c>
      <c r="E45" s="3" t="s">
        <v>9</v>
      </c>
      <c r="F45" s="4">
        <v>0.106</v>
      </c>
    </row>
    <row r="46" spans="1:6" x14ac:dyDescent="0.25">
      <c r="A46" s="47"/>
      <c r="B46" s="47"/>
      <c r="C46" s="47"/>
      <c r="D46" s="3" t="s">
        <v>81</v>
      </c>
      <c r="E46" s="3" t="s">
        <v>9</v>
      </c>
      <c r="F46" s="4">
        <v>5.3999999999999999E-2</v>
      </c>
    </row>
    <row r="47" spans="1:6" x14ac:dyDescent="0.25">
      <c r="A47" s="47"/>
      <c r="B47" s="47"/>
      <c r="C47" s="47"/>
      <c r="D47" s="3" t="s">
        <v>20</v>
      </c>
      <c r="E47" s="3" t="s">
        <v>9</v>
      </c>
      <c r="F47" s="4">
        <v>3.6999999999999998E-2</v>
      </c>
    </row>
    <row r="48" spans="1:6" x14ac:dyDescent="0.25">
      <c r="A48" s="47"/>
      <c r="B48" s="47"/>
      <c r="C48" s="47"/>
      <c r="D48" s="3" t="s">
        <v>21</v>
      </c>
      <c r="E48" s="3" t="s">
        <v>9</v>
      </c>
      <c r="F48" s="4">
        <v>5.8999999999999997E-2</v>
      </c>
    </row>
    <row r="49" spans="1:6" x14ac:dyDescent="0.25">
      <c r="A49" s="47"/>
      <c r="B49" s="47"/>
      <c r="C49" s="47"/>
      <c r="D49" s="3" t="s">
        <v>82</v>
      </c>
      <c r="E49" s="3" t="s">
        <v>9</v>
      </c>
      <c r="F49" s="4">
        <v>7.5999999999999998E-2</v>
      </c>
    </row>
    <row r="50" spans="1:6" ht="31" x14ac:dyDescent="0.35">
      <c r="A50" s="46" t="s">
        <v>83</v>
      </c>
      <c r="B50" s="46"/>
      <c r="C50" s="46"/>
      <c r="D50" s="46" t="s">
        <v>94</v>
      </c>
      <c r="E50" s="46"/>
      <c r="F50" s="46"/>
    </row>
    <row r="51" spans="1:6" x14ac:dyDescent="0.25">
      <c r="A51" s="47"/>
      <c r="B51" s="47"/>
      <c r="C51" s="47"/>
      <c r="D51" s="47"/>
      <c r="E51" s="47"/>
      <c r="F51" s="47"/>
    </row>
    <row r="52" spans="1:6" x14ac:dyDescent="0.25">
      <c r="A52" s="3" t="s">
        <v>150</v>
      </c>
      <c r="B52" s="3" t="s">
        <v>9</v>
      </c>
      <c r="C52" s="7">
        <v>329859</v>
      </c>
      <c r="D52" s="3" t="s">
        <v>155</v>
      </c>
      <c r="E52" s="3" t="s">
        <v>9</v>
      </c>
      <c r="F52" s="7">
        <v>183465190</v>
      </c>
    </row>
    <row r="53" spans="1:6" x14ac:dyDescent="0.25">
      <c r="A53" s="3" t="s">
        <v>151</v>
      </c>
      <c r="B53" s="3" t="s">
        <v>9</v>
      </c>
      <c r="C53" s="4">
        <v>1.4999999999999999E-2</v>
      </c>
      <c r="D53" s="3" t="s">
        <v>156</v>
      </c>
      <c r="E53" s="3" t="s">
        <v>9</v>
      </c>
      <c r="F53" s="7">
        <v>131788947</v>
      </c>
    </row>
    <row r="54" spans="1:6" x14ac:dyDescent="0.25">
      <c r="A54" s="3" t="s">
        <v>152</v>
      </c>
      <c r="B54" s="3" t="s">
        <v>9</v>
      </c>
      <c r="C54" s="7">
        <v>158764921</v>
      </c>
      <c r="D54" s="3" t="s">
        <v>128</v>
      </c>
      <c r="E54" s="3" t="s">
        <v>9</v>
      </c>
      <c r="F54" s="7">
        <v>8358</v>
      </c>
    </row>
    <row r="55" spans="1:6" x14ac:dyDescent="0.25">
      <c r="A55" s="3" t="s">
        <v>123</v>
      </c>
      <c r="B55" s="3" t="s">
        <v>9</v>
      </c>
      <c r="C55" s="7">
        <v>10069</v>
      </c>
      <c r="D55" s="3" t="s">
        <v>98</v>
      </c>
      <c r="E55" s="3" t="s">
        <v>9</v>
      </c>
      <c r="F55" s="4">
        <v>0.59599999999999997</v>
      </c>
    </row>
    <row r="56" spans="1:6" x14ac:dyDescent="0.25">
      <c r="A56" s="3" t="s">
        <v>153</v>
      </c>
      <c r="B56" s="3" t="s">
        <v>9</v>
      </c>
      <c r="C56" s="7">
        <v>132102894</v>
      </c>
      <c r="D56" s="3" t="s">
        <v>61</v>
      </c>
      <c r="E56" s="3" t="s">
        <v>9</v>
      </c>
      <c r="F56" s="4">
        <v>5.8000000000000003E-2</v>
      </c>
    </row>
    <row r="57" spans="1:6" x14ac:dyDescent="0.25">
      <c r="A57" s="3" t="s">
        <v>88</v>
      </c>
      <c r="B57" s="3" t="s">
        <v>9</v>
      </c>
      <c r="C57" s="4">
        <v>0.435</v>
      </c>
      <c r="D57" s="3" t="s">
        <v>99</v>
      </c>
      <c r="E57" s="3" t="s">
        <v>9</v>
      </c>
      <c r="F57" s="4">
        <v>5.2999999999999999E-2</v>
      </c>
    </row>
    <row r="58" spans="1:6" x14ac:dyDescent="0.25">
      <c r="A58" s="3" t="s">
        <v>89</v>
      </c>
      <c r="B58" s="3" t="s">
        <v>9</v>
      </c>
      <c r="C58" s="4">
        <v>0.48499999999999999</v>
      </c>
      <c r="D58" s="3" t="s">
        <v>100</v>
      </c>
      <c r="E58" s="3" t="s">
        <v>9</v>
      </c>
      <c r="F58" s="4">
        <v>9.7000000000000003E-2</v>
      </c>
    </row>
    <row r="59" spans="1:6" x14ac:dyDescent="0.25">
      <c r="A59" s="3" t="s">
        <v>90</v>
      </c>
      <c r="B59" s="3" t="s">
        <v>9</v>
      </c>
      <c r="C59" s="4">
        <v>0.08</v>
      </c>
      <c r="D59" s="3" t="s">
        <v>101</v>
      </c>
      <c r="E59" s="3" t="s">
        <v>9</v>
      </c>
      <c r="F59" s="4">
        <v>0.19600000000000001</v>
      </c>
    </row>
    <row r="60" spans="1:6" x14ac:dyDescent="0.25">
      <c r="A60" s="3" t="s">
        <v>154</v>
      </c>
      <c r="B60" s="3" t="s">
        <v>9</v>
      </c>
      <c r="C60" s="7">
        <v>26662027</v>
      </c>
      <c r="D60" s="3" t="s">
        <v>157</v>
      </c>
      <c r="E60" s="3" t="s">
        <v>9</v>
      </c>
      <c r="F60" s="7">
        <v>78483056</v>
      </c>
    </row>
    <row r="61" spans="1:6" x14ac:dyDescent="0.25">
      <c r="A61" s="47"/>
      <c r="B61" s="47"/>
      <c r="C61" s="47"/>
      <c r="D61" s="3" t="s">
        <v>130</v>
      </c>
      <c r="E61" s="3" t="s">
        <v>9</v>
      </c>
      <c r="F61" s="7">
        <v>4977</v>
      </c>
    </row>
    <row r="62" spans="1:6" ht="31" x14ac:dyDescent="0.35">
      <c r="A62" s="46" t="s">
        <v>91</v>
      </c>
      <c r="B62" s="46"/>
      <c r="C62" s="46"/>
      <c r="D62" s="3" t="s">
        <v>131</v>
      </c>
      <c r="E62" s="3" t="s">
        <v>9</v>
      </c>
      <c r="F62" s="4">
        <v>0.47399999999999998</v>
      </c>
    </row>
    <row r="63" spans="1:6" x14ac:dyDescent="0.25">
      <c r="A63" s="47"/>
      <c r="B63" s="47"/>
      <c r="C63" s="47"/>
      <c r="D63" s="3" t="s">
        <v>19</v>
      </c>
      <c r="E63" s="3" t="s">
        <v>9</v>
      </c>
      <c r="F63" s="4">
        <v>0.14000000000000001</v>
      </c>
    </row>
    <row r="64" spans="1:6" x14ac:dyDescent="0.25">
      <c r="A64" s="3" t="s">
        <v>92</v>
      </c>
      <c r="B64" s="3" t="s">
        <v>9</v>
      </c>
      <c r="C64" s="7">
        <v>37877914</v>
      </c>
      <c r="D64" s="3" t="s">
        <v>132</v>
      </c>
      <c r="E64" s="3" t="s">
        <v>9</v>
      </c>
      <c r="F64" s="4">
        <v>4.5999999999999999E-2</v>
      </c>
    </row>
    <row r="65" spans="1:6" x14ac:dyDescent="0.25">
      <c r="A65" s="3" t="s">
        <v>93</v>
      </c>
      <c r="B65" s="3" t="s">
        <v>9</v>
      </c>
      <c r="C65" s="7">
        <v>0</v>
      </c>
      <c r="D65" s="3" t="s">
        <v>20</v>
      </c>
      <c r="E65" s="3" t="s">
        <v>9</v>
      </c>
      <c r="F65" s="4">
        <v>3.0000000000000001E-3</v>
      </c>
    </row>
    <row r="66" spans="1:6" x14ac:dyDescent="0.25">
      <c r="A66" s="47"/>
      <c r="B66" s="47"/>
      <c r="C66" s="47"/>
      <c r="D66" s="3" t="s">
        <v>21</v>
      </c>
      <c r="E66" s="3" t="s">
        <v>9</v>
      </c>
      <c r="F66" s="4">
        <v>3.3000000000000002E-2</v>
      </c>
    </row>
    <row r="67" spans="1:6" x14ac:dyDescent="0.25">
      <c r="A67" s="47"/>
      <c r="B67" s="47"/>
      <c r="C67" s="47"/>
      <c r="D67" s="3" t="s">
        <v>22</v>
      </c>
      <c r="E67" s="3" t="s">
        <v>9</v>
      </c>
      <c r="F67" s="4">
        <v>4.0000000000000001E-3</v>
      </c>
    </row>
    <row r="68" spans="1:6" x14ac:dyDescent="0.25">
      <c r="A68" s="47"/>
      <c r="B68" s="47"/>
      <c r="C68" s="47"/>
      <c r="D68" s="3" t="s">
        <v>105</v>
      </c>
      <c r="E68" s="3" t="s">
        <v>9</v>
      </c>
      <c r="F68" s="4">
        <v>1.7000000000000001E-2</v>
      </c>
    </row>
    <row r="69" spans="1:6" x14ac:dyDescent="0.25">
      <c r="A69" s="47"/>
      <c r="B69" s="47"/>
      <c r="C69" s="47"/>
      <c r="D69" s="3" t="s">
        <v>106</v>
      </c>
      <c r="E69" s="3" t="s">
        <v>9</v>
      </c>
      <c r="F69" s="4">
        <v>4.9000000000000002E-2</v>
      </c>
    </row>
    <row r="70" spans="1:6" x14ac:dyDescent="0.25">
      <c r="A70" s="47"/>
      <c r="B70" s="47"/>
      <c r="C70" s="47"/>
      <c r="D70" s="3" t="s">
        <v>107</v>
      </c>
      <c r="E70" s="3" t="s">
        <v>9</v>
      </c>
      <c r="F70" s="4">
        <v>5.0000000000000001E-3</v>
      </c>
    </row>
    <row r="71" spans="1:6" x14ac:dyDescent="0.25">
      <c r="A71" s="47"/>
      <c r="B71" s="47"/>
      <c r="C71" s="47"/>
      <c r="D71" s="3" t="s">
        <v>133</v>
      </c>
      <c r="E71" s="3" t="s">
        <v>9</v>
      </c>
      <c r="F71" s="4">
        <v>0.23</v>
      </c>
    </row>
  </sheetData>
  <mergeCells count="30">
    <mergeCell ref="G10:I10"/>
    <mergeCell ref="G11:I11"/>
    <mergeCell ref="A10:C10"/>
    <mergeCell ref="A11:C11"/>
    <mergeCell ref="D10:F10"/>
    <mergeCell ref="D11:F11"/>
    <mergeCell ref="D18:F18"/>
    <mergeCell ref="A25:C25"/>
    <mergeCell ref="A26:C26"/>
    <mergeCell ref="A31:C31"/>
    <mergeCell ref="A32:C32"/>
    <mergeCell ref="A46:C46"/>
    <mergeCell ref="A48:C48"/>
    <mergeCell ref="A49:C49"/>
    <mergeCell ref="D31:F31"/>
    <mergeCell ref="D32:F32"/>
    <mergeCell ref="A47:C47"/>
    <mergeCell ref="A69:C69"/>
    <mergeCell ref="A70:C70"/>
    <mergeCell ref="A71:C71"/>
    <mergeCell ref="A66:C66"/>
    <mergeCell ref="A67:C67"/>
    <mergeCell ref="A68:C68"/>
    <mergeCell ref="D50:F50"/>
    <mergeCell ref="D51:F51"/>
    <mergeCell ref="A61:C61"/>
    <mergeCell ref="A62:C62"/>
    <mergeCell ref="A63:C63"/>
    <mergeCell ref="A51:C51"/>
    <mergeCell ref="A50:C50"/>
  </mergeCells>
  <hyperlinks>
    <hyperlink ref="A8" r:id="rId1" display="https://rptsvr1.tea.texas.gov/cgi/sas/broker?_service=marykay&amp;_program=perfrept.perfmast.sas&amp;_debug=0&amp;ccyy=2020&amp;lev=D&amp;id=094902&amp;prgopt=reports/snapshot/snapshot-item-list.sas" xr:uid="{FF159B7D-C174-2041-872C-5340DE6A3C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7DFF-E418-004C-9689-273D7570DDFC}">
  <dimension ref="A1:P73"/>
  <sheetViews>
    <sheetView topLeftCell="A47" workbookViewId="0">
      <selection activeCell="C65" sqref="C65"/>
    </sheetView>
  </sheetViews>
  <sheetFormatPr baseColWidth="10" defaultRowHeight="19" x14ac:dyDescent="0.25"/>
  <cols>
    <col min="6" max="6" width="12.71093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158</v>
      </c>
    </row>
    <row r="4" spans="1:9" x14ac:dyDescent="0.25">
      <c r="A4" t="s">
        <v>3</v>
      </c>
    </row>
    <row r="6" spans="1:9" x14ac:dyDescent="0.25">
      <c r="A6" t="s">
        <v>135</v>
      </c>
    </row>
    <row r="7" spans="1:9" x14ac:dyDescent="0.25">
      <c r="A7" t="s">
        <v>5</v>
      </c>
    </row>
    <row r="8" spans="1:9" x14ac:dyDescent="0.25">
      <c r="A8" s="1" t="s">
        <v>6</v>
      </c>
    </row>
    <row r="10" spans="1:9" ht="31" x14ac:dyDescent="0.35">
      <c r="A10" s="46" t="s">
        <v>159</v>
      </c>
      <c r="B10" s="46"/>
      <c r="C10" s="46"/>
      <c r="D10" s="46" t="s">
        <v>16</v>
      </c>
      <c r="E10" s="46"/>
      <c r="F10" s="46"/>
      <c r="G10" s="46" t="s">
        <v>23</v>
      </c>
      <c r="H10" s="46"/>
      <c r="I10" s="46"/>
    </row>
    <row r="11" spans="1:9" x14ac:dyDescent="0.25">
      <c r="A11" s="47"/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A12" s="3" t="s">
        <v>8</v>
      </c>
      <c r="B12" s="3" t="s">
        <v>9</v>
      </c>
      <c r="C12" s="4">
        <v>0.11600000000000001</v>
      </c>
      <c r="D12" s="3" t="s">
        <v>17</v>
      </c>
      <c r="E12" s="3" t="s">
        <v>9</v>
      </c>
      <c r="F12" s="4">
        <v>0.28299999999999997</v>
      </c>
      <c r="G12" s="3" t="s">
        <v>160</v>
      </c>
      <c r="H12" s="3" t="s">
        <v>9</v>
      </c>
      <c r="I12" s="4">
        <v>0.99</v>
      </c>
    </row>
    <row r="13" spans="1:9" x14ac:dyDescent="0.25">
      <c r="A13" s="3" t="s">
        <v>10</v>
      </c>
      <c r="B13" s="3" t="s">
        <v>9</v>
      </c>
      <c r="C13" s="4">
        <v>0.44600000000000001</v>
      </c>
      <c r="D13" s="3" t="s">
        <v>18</v>
      </c>
      <c r="E13" s="3" t="s">
        <v>9</v>
      </c>
      <c r="F13" s="4">
        <v>3.5000000000000003E-2</v>
      </c>
      <c r="G13" s="3" t="s">
        <v>161</v>
      </c>
      <c r="H13" s="3" t="s">
        <v>9</v>
      </c>
      <c r="I13" s="4">
        <v>7.0000000000000001E-3</v>
      </c>
    </row>
    <row r="14" spans="1:9" x14ac:dyDescent="0.25">
      <c r="A14" s="3" t="s">
        <v>11</v>
      </c>
      <c r="B14" s="3" t="s">
        <v>9</v>
      </c>
      <c r="C14" s="4">
        <v>0.34399999999999997</v>
      </c>
      <c r="D14" s="3" t="s">
        <v>19</v>
      </c>
      <c r="E14" s="3" t="s">
        <v>9</v>
      </c>
      <c r="F14" s="4">
        <v>0.129</v>
      </c>
      <c r="G14" s="3" t="s">
        <v>162</v>
      </c>
      <c r="H14" s="3" t="s">
        <v>9</v>
      </c>
      <c r="I14" s="4">
        <v>0.97299999999999998</v>
      </c>
    </row>
    <row r="15" spans="1:9" x14ac:dyDescent="0.25">
      <c r="A15" s="3" t="s">
        <v>12</v>
      </c>
      <c r="B15" s="3" t="s">
        <v>9</v>
      </c>
      <c r="C15" s="4">
        <v>3.0000000000000001E-3</v>
      </c>
      <c r="D15" s="3" t="s">
        <v>20</v>
      </c>
      <c r="E15" s="3" t="s">
        <v>9</v>
      </c>
      <c r="F15" s="4">
        <v>4.2000000000000003E-2</v>
      </c>
      <c r="G15" s="3" t="s">
        <v>163</v>
      </c>
      <c r="H15" s="3" t="s">
        <v>9</v>
      </c>
      <c r="I15" s="4">
        <v>0.97299999999999998</v>
      </c>
    </row>
    <row r="16" spans="1:9" x14ac:dyDescent="0.25">
      <c r="A16" s="3" t="s">
        <v>13</v>
      </c>
      <c r="B16" s="3" t="s">
        <v>9</v>
      </c>
      <c r="C16" s="4">
        <v>1.9E-2</v>
      </c>
      <c r="D16" s="3" t="s">
        <v>21</v>
      </c>
      <c r="E16" s="3" t="s">
        <v>9</v>
      </c>
      <c r="F16" s="4">
        <v>0</v>
      </c>
      <c r="G16" s="3" t="s">
        <v>164</v>
      </c>
      <c r="H16" s="3" t="s">
        <v>9</v>
      </c>
      <c r="I16" s="4">
        <v>0.97099999999999997</v>
      </c>
    </row>
    <row r="17" spans="1:16" x14ac:dyDescent="0.25">
      <c r="A17" s="3" t="s">
        <v>14</v>
      </c>
      <c r="B17" s="3" t="s">
        <v>9</v>
      </c>
      <c r="C17" s="4">
        <v>3.0000000000000001E-3</v>
      </c>
      <c r="D17" s="3" t="s">
        <v>22</v>
      </c>
      <c r="E17" s="3" t="s">
        <v>9</v>
      </c>
      <c r="F17" s="4">
        <v>6.7000000000000004E-2</v>
      </c>
      <c r="G17" s="3" t="s">
        <v>165</v>
      </c>
      <c r="H17" s="3" t="s">
        <v>9</v>
      </c>
      <c r="I17" s="5">
        <v>1272</v>
      </c>
    </row>
    <row r="18" spans="1:16" x14ac:dyDescent="0.25">
      <c r="A18" s="3" t="s">
        <v>15</v>
      </c>
      <c r="B18" s="3" t="s">
        <v>9</v>
      </c>
      <c r="C18" s="4">
        <v>6.9000000000000006E-2</v>
      </c>
      <c r="D18" s="47"/>
      <c r="E18" s="47"/>
      <c r="F18" s="47"/>
      <c r="G18" s="3" t="s">
        <v>166</v>
      </c>
      <c r="H18" s="3" t="s">
        <v>9</v>
      </c>
      <c r="I18" s="5">
        <v>1177</v>
      </c>
    </row>
    <row r="19" spans="1:16" ht="31" x14ac:dyDescent="0.35">
      <c r="A19" s="46" t="s">
        <v>31</v>
      </c>
      <c r="B19" s="46"/>
      <c r="C19" s="46"/>
      <c r="D19" s="46"/>
      <c r="E19" s="46"/>
      <c r="F19" s="46"/>
      <c r="G19" s="46"/>
      <c r="H19" s="46" t="s">
        <v>45</v>
      </c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x14ac:dyDescent="0.25">
      <c r="A21" s="48" t="s">
        <v>32</v>
      </c>
      <c r="B21" s="3" t="s">
        <v>33</v>
      </c>
      <c r="C21" s="3" t="s">
        <v>35</v>
      </c>
      <c r="D21" s="48" t="s">
        <v>37</v>
      </c>
      <c r="E21" s="48" t="s">
        <v>38</v>
      </c>
      <c r="F21" s="48" t="s">
        <v>39</v>
      </c>
      <c r="G21" s="3" t="s">
        <v>40</v>
      </c>
      <c r="H21" s="48" t="s">
        <v>32</v>
      </c>
      <c r="I21" s="3" t="s">
        <v>46</v>
      </c>
      <c r="J21" s="48" t="s">
        <v>10</v>
      </c>
      <c r="K21" s="48" t="s">
        <v>11</v>
      </c>
      <c r="L21" s="3" t="s">
        <v>47</v>
      </c>
      <c r="M21" s="48" t="s">
        <v>13</v>
      </c>
      <c r="N21" s="3" t="s">
        <v>49</v>
      </c>
      <c r="O21" s="3" t="s">
        <v>51</v>
      </c>
      <c r="P21" s="3" t="s">
        <v>53</v>
      </c>
    </row>
    <row r="22" spans="1:16" x14ac:dyDescent="0.25">
      <c r="A22" s="48"/>
      <c r="B22" s="3" t="s">
        <v>34</v>
      </c>
      <c r="C22" s="3" t="s">
        <v>36</v>
      </c>
      <c r="D22" s="48"/>
      <c r="E22" s="48"/>
      <c r="F22" s="48"/>
      <c r="G22" s="3" t="s">
        <v>41</v>
      </c>
      <c r="H22" s="48"/>
      <c r="I22" s="3" t="s">
        <v>47</v>
      </c>
      <c r="J22" s="48"/>
      <c r="K22" s="48"/>
      <c r="L22" s="3" t="s">
        <v>48</v>
      </c>
      <c r="M22" s="48"/>
      <c r="N22" s="3" t="s">
        <v>50</v>
      </c>
      <c r="O22" s="3" t="s">
        <v>52</v>
      </c>
      <c r="P22" s="3" t="s">
        <v>54</v>
      </c>
    </row>
    <row r="23" spans="1:16" x14ac:dyDescent="0.25">
      <c r="A23" s="3" t="s">
        <v>42</v>
      </c>
      <c r="B23" s="6">
        <v>0.78</v>
      </c>
      <c r="C23" s="6">
        <v>0.77</v>
      </c>
      <c r="D23" s="6">
        <v>0.63</v>
      </c>
      <c r="E23" s="6">
        <v>0.79</v>
      </c>
      <c r="F23" s="6">
        <v>0.83</v>
      </c>
      <c r="G23" s="6">
        <v>0.87</v>
      </c>
      <c r="H23" s="3" t="s">
        <v>42</v>
      </c>
      <c r="I23" s="6">
        <v>0.75</v>
      </c>
      <c r="J23" s="6">
        <v>0.75</v>
      </c>
      <c r="K23" s="6">
        <v>0.83</v>
      </c>
      <c r="L23" s="6">
        <v>0.8</v>
      </c>
      <c r="M23" s="6">
        <v>0.88</v>
      </c>
      <c r="N23" s="6">
        <v>0.81</v>
      </c>
      <c r="O23" s="6">
        <v>0.82</v>
      </c>
      <c r="P23" s="6">
        <v>0.67</v>
      </c>
    </row>
    <row r="24" spans="1:16" x14ac:dyDescent="0.25">
      <c r="A24" s="3" t="s">
        <v>43</v>
      </c>
      <c r="B24" s="6">
        <v>0.52</v>
      </c>
      <c r="C24" s="6">
        <v>0.52</v>
      </c>
      <c r="D24" s="6">
        <v>0.3</v>
      </c>
      <c r="E24" s="6">
        <v>0.5</v>
      </c>
      <c r="F24" s="6">
        <v>0.6</v>
      </c>
      <c r="G24" s="6">
        <v>0.65</v>
      </c>
      <c r="H24" s="3" t="s">
        <v>43</v>
      </c>
      <c r="I24" s="6">
        <v>0.46</v>
      </c>
      <c r="J24" s="6">
        <v>0.46</v>
      </c>
      <c r="K24" s="6">
        <v>0.6</v>
      </c>
      <c r="L24" s="6">
        <v>0.46</v>
      </c>
      <c r="M24" s="6">
        <v>0.68</v>
      </c>
      <c r="N24" s="6">
        <v>0.51</v>
      </c>
      <c r="O24" s="6">
        <v>0.56000000000000005</v>
      </c>
      <c r="P24" s="6">
        <v>0.37</v>
      </c>
    </row>
    <row r="25" spans="1:16" x14ac:dyDescent="0.25">
      <c r="A25" s="3" t="s">
        <v>44</v>
      </c>
      <c r="B25" s="6">
        <v>0.23</v>
      </c>
      <c r="C25" s="6">
        <v>0.2</v>
      </c>
      <c r="D25" s="6">
        <v>0.06</v>
      </c>
      <c r="E25" s="6">
        <v>0.23</v>
      </c>
      <c r="F25" s="6">
        <v>0.31</v>
      </c>
      <c r="G25" s="6">
        <v>0.43</v>
      </c>
      <c r="H25" s="3" t="s">
        <v>44</v>
      </c>
      <c r="I25" s="6">
        <v>0.18</v>
      </c>
      <c r="J25" s="6">
        <v>0.2</v>
      </c>
      <c r="K25" s="6">
        <v>0.28999999999999998</v>
      </c>
      <c r="L25" s="6">
        <v>0.26</v>
      </c>
      <c r="M25" s="6">
        <v>0.34</v>
      </c>
      <c r="N25" s="6">
        <v>0.16</v>
      </c>
      <c r="O25" s="6">
        <v>0.25</v>
      </c>
      <c r="P25" s="6">
        <v>0.15</v>
      </c>
    </row>
    <row r="26" spans="1:16" ht="31" x14ac:dyDescent="0.35">
      <c r="A26" s="46" t="s">
        <v>167</v>
      </c>
      <c r="B26" s="46"/>
      <c r="C26" s="46"/>
    </row>
    <row r="27" spans="1:16" x14ac:dyDescent="0.25">
      <c r="A27" s="47"/>
      <c r="B27" s="47"/>
      <c r="C27" s="47"/>
    </row>
    <row r="28" spans="1:16" x14ac:dyDescent="0.25">
      <c r="A28" s="3" t="s">
        <v>56</v>
      </c>
      <c r="B28" s="3" t="s">
        <v>9</v>
      </c>
      <c r="C28" s="4">
        <v>0.94499999999999995</v>
      </c>
    </row>
    <row r="29" spans="1:16" x14ac:dyDescent="0.25">
      <c r="A29" s="3" t="s">
        <v>57</v>
      </c>
      <c r="B29" s="3" t="s">
        <v>9</v>
      </c>
      <c r="C29" s="4">
        <v>0.44400000000000001</v>
      </c>
    </row>
    <row r="30" spans="1:16" x14ac:dyDescent="0.25">
      <c r="A30" s="3" t="s">
        <v>58</v>
      </c>
      <c r="B30" s="3" t="s">
        <v>9</v>
      </c>
      <c r="C30" s="3">
        <v>1044</v>
      </c>
    </row>
    <row r="31" spans="1:16" x14ac:dyDescent="0.25">
      <c r="A31" s="3" t="s">
        <v>59</v>
      </c>
      <c r="B31" s="3" t="s">
        <v>9</v>
      </c>
      <c r="C31" s="3">
        <v>22.7</v>
      </c>
    </row>
    <row r="32" spans="1:16" ht="31" x14ac:dyDescent="0.35">
      <c r="A32" s="46" t="s">
        <v>168</v>
      </c>
      <c r="B32" s="46"/>
      <c r="C32" s="46"/>
      <c r="D32" s="46" t="s">
        <v>169</v>
      </c>
      <c r="E32" s="46"/>
      <c r="F32" s="46"/>
    </row>
    <row r="33" spans="1:6" x14ac:dyDescent="0.25">
      <c r="A33" s="47"/>
      <c r="B33" s="47"/>
      <c r="C33" s="47"/>
      <c r="D33" s="47"/>
      <c r="E33" s="47"/>
      <c r="F33" s="47"/>
    </row>
    <row r="34" spans="1:6" x14ac:dyDescent="0.25">
      <c r="A34" s="3" t="s">
        <v>61</v>
      </c>
      <c r="B34" s="3" t="s">
        <v>9</v>
      </c>
      <c r="C34" s="4">
        <v>7.0000000000000001E-3</v>
      </c>
      <c r="D34" s="3" t="s">
        <v>75</v>
      </c>
      <c r="E34" s="3" t="s">
        <v>9</v>
      </c>
      <c r="F34" s="4">
        <v>0.19500000000000001</v>
      </c>
    </row>
    <row r="35" spans="1:6" x14ac:dyDescent="0.25">
      <c r="A35" s="3" t="s">
        <v>62</v>
      </c>
      <c r="B35" s="3" t="s">
        <v>9</v>
      </c>
      <c r="C35" s="4">
        <v>2.3E-2</v>
      </c>
      <c r="D35" s="3" t="s">
        <v>76</v>
      </c>
      <c r="E35" s="3" t="s">
        <v>9</v>
      </c>
      <c r="F35" s="3">
        <v>13.2</v>
      </c>
    </row>
    <row r="36" spans="1:6" x14ac:dyDescent="0.25">
      <c r="A36" s="3" t="s">
        <v>63</v>
      </c>
      <c r="B36" s="3" t="s">
        <v>9</v>
      </c>
      <c r="C36" s="4">
        <v>9.9000000000000005E-2</v>
      </c>
      <c r="D36" s="3" t="s">
        <v>77</v>
      </c>
      <c r="E36" s="3" t="s">
        <v>9</v>
      </c>
      <c r="F36" s="4">
        <v>0.33100000000000002</v>
      </c>
    </row>
    <row r="37" spans="1:6" x14ac:dyDescent="0.25">
      <c r="A37" s="3" t="s">
        <v>64</v>
      </c>
      <c r="B37" s="3" t="s">
        <v>9</v>
      </c>
      <c r="C37" s="4">
        <v>0.54500000000000004</v>
      </c>
      <c r="D37" s="3" t="s">
        <v>78</v>
      </c>
      <c r="E37" s="3" t="s">
        <v>9</v>
      </c>
      <c r="F37" s="4">
        <v>8.7999999999999995E-2</v>
      </c>
    </row>
    <row r="38" spans="1:6" x14ac:dyDescent="0.25">
      <c r="A38" s="3" t="s">
        <v>65</v>
      </c>
      <c r="B38" s="3" t="s">
        <v>9</v>
      </c>
      <c r="C38" s="4">
        <v>0.1</v>
      </c>
      <c r="D38" s="3" t="s">
        <v>8</v>
      </c>
      <c r="E38" s="3" t="s">
        <v>9</v>
      </c>
      <c r="F38" s="4">
        <v>5.8999999999999997E-2</v>
      </c>
    </row>
    <row r="39" spans="1:6" x14ac:dyDescent="0.25">
      <c r="A39" s="3" t="s">
        <v>66</v>
      </c>
      <c r="B39" s="3" t="s">
        <v>9</v>
      </c>
      <c r="C39" s="4">
        <v>0.22600000000000001</v>
      </c>
      <c r="D39" s="3" t="s">
        <v>10</v>
      </c>
      <c r="E39" s="3" t="s">
        <v>9</v>
      </c>
      <c r="F39" s="4">
        <v>0.216</v>
      </c>
    </row>
    <row r="40" spans="1:6" x14ac:dyDescent="0.25">
      <c r="A40" s="3" t="s">
        <v>67</v>
      </c>
      <c r="B40" s="3" t="s">
        <v>9</v>
      </c>
      <c r="C40" s="7">
        <v>140483</v>
      </c>
      <c r="D40" s="3" t="s">
        <v>11</v>
      </c>
      <c r="E40" s="3" t="s">
        <v>9</v>
      </c>
      <c r="F40" s="4">
        <v>0.69299999999999995</v>
      </c>
    </row>
    <row r="41" spans="1:6" x14ac:dyDescent="0.25">
      <c r="A41" s="3" t="s">
        <v>68</v>
      </c>
      <c r="B41" s="3" t="s">
        <v>9</v>
      </c>
      <c r="C41" s="7">
        <v>89308</v>
      </c>
      <c r="D41" s="3" t="s">
        <v>12</v>
      </c>
      <c r="E41" s="3" t="s">
        <v>9</v>
      </c>
      <c r="F41" s="4">
        <v>2E-3</v>
      </c>
    </row>
    <row r="42" spans="1:6" x14ac:dyDescent="0.25">
      <c r="A42" s="3" t="s">
        <v>69</v>
      </c>
      <c r="B42" s="3" t="s">
        <v>9</v>
      </c>
      <c r="C42" s="7">
        <v>70360</v>
      </c>
      <c r="D42" s="3" t="s">
        <v>13</v>
      </c>
      <c r="E42" s="3" t="s">
        <v>9</v>
      </c>
      <c r="F42" s="4">
        <v>3.0000000000000001E-3</v>
      </c>
    </row>
    <row r="43" spans="1:6" x14ac:dyDescent="0.25">
      <c r="A43" s="3" t="s">
        <v>70</v>
      </c>
      <c r="B43" s="3" t="s">
        <v>9</v>
      </c>
      <c r="C43" s="7">
        <v>59921</v>
      </c>
      <c r="D43" s="3" t="s">
        <v>14</v>
      </c>
      <c r="E43" s="3" t="s">
        <v>9</v>
      </c>
      <c r="F43" s="4">
        <v>2E-3</v>
      </c>
    </row>
    <row r="44" spans="1:6" x14ac:dyDescent="0.25">
      <c r="A44" s="3" t="s">
        <v>71</v>
      </c>
      <c r="B44" s="3" t="s">
        <v>9</v>
      </c>
      <c r="C44" s="4">
        <v>0.38</v>
      </c>
      <c r="D44" s="3" t="s">
        <v>15</v>
      </c>
      <c r="E44" s="3" t="s">
        <v>9</v>
      </c>
      <c r="F44" s="4">
        <v>2.5000000000000001E-2</v>
      </c>
    </row>
    <row r="45" spans="1:6" x14ac:dyDescent="0.25">
      <c r="A45" s="3" t="s">
        <v>72</v>
      </c>
      <c r="B45" s="3" t="s">
        <v>9</v>
      </c>
      <c r="C45" s="3">
        <v>8.6</v>
      </c>
      <c r="D45" s="3" t="s">
        <v>80</v>
      </c>
      <c r="E45" s="3" t="s">
        <v>9</v>
      </c>
      <c r="F45" s="4">
        <v>0.65300000000000002</v>
      </c>
    </row>
    <row r="46" spans="1:6" x14ac:dyDescent="0.25">
      <c r="A46" s="3" t="s">
        <v>73</v>
      </c>
      <c r="B46" s="3" t="s">
        <v>9</v>
      </c>
      <c r="C46" s="3">
        <v>15.8</v>
      </c>
      <c r="D46" s="3" t="s">
        <v>19</v>
      </c>
      <c r="E46" s="3" t="s">
        <v>9</v>
      </c>
      <c r="F46" s="4">
        <v>0.122</v>
      </c>
    </row>
    <row r="47" spans="1:6" x14ac:dyDescent="0.25">
      <c r="A47" s="47"/>
      <c r="B47" s="47"/>
      <c r="C47" s="47"/>
      <c r="D47" s="3" t="s">
        <v>81</v>
      </c>
      <c r="E47" s="3" t="s">
        <v>9</v>
      </c>
      <c r="F47" s="4">
        <v>0.05</v>
      </c>
    </row>
    <row r="48" spans="1:6" x14ac:dyDescent="0.25">
      <c r="A48" s="47"/>
      <c r="B48" s="47"/>
      <c r="C48" s="47"/>
      <c r="D48" s="3" t="s">
        <v>20</v>
      </c>
      <c r="E48" s="3" t="s">
        <v>9</v>
      </c>
      <c r="F48" s="4">
        <v>3.4000000000000002E-2</v>
      </c>
    </row>
    <row r="49" spans="1:6" x14ac:dyDescent="0.25">
      <c r="A49" s="47"/>
      <c r="B49" s="47"/>
      <c r="C49" s="47"/>
      <c r="D49" s="3" t="s">
        <v>21</v>
      </c>
      <c r="E49" s="3" t="s">
        <v>9</v>
      </c>
      <c r="F49" s="4">
        <v>0.06</v>
      </c>
    </row>
    <row r="50" spans="1:6" x14ac:dyDescent="0.25">
      <c r="A50" s="47"/>
      <c r="B50" s="47"/>
      <c r="C50" s="47"/>
      <c r="D50" s="3" t="s">
        <v>82</v>
      </c>
      <c r="E50" s="3" t="s">
        <v>9</v>
      </c>
      <c r="F50" s="4">
        <v>8.2000000000000003E-2</v>
      </c>
    </row>
    <row r="51" spans="1:6" ht="31" x14ac:dyDescent="0.35">
      <c r="A51" s="46" t="s">
        <v>83</v>
      </c>
      <c r="B51" s="46"/>
      <c r="C51" s="46"/>
      <c r="D51" s="46" t="s">
        <v>94</v>
      </c>
      <c r="E51" s="46"/>
      <c r="F51" s="46"/>
    </row>
    <row r="52" spans="1:6" x14ac:dyDescent="0.25">
      <c r="A52" s="47"/>
      <c r="B52" s="47"/>
      <c r="C52" s="47"/>
      <c r="D52" s="47"/>
      <c r="E52" s="47"/>
      <c r="F52" s="47"/>
    </row>
    <row r="53" spans="1:6" x14ac:dyDescent="0.25">
      <c r="A53" s="3" t="s">
        <v>170</v>
      </c>
      <c r="B53" s="3" t="s">
        <v>9</v>
      </c>
      <c r="C53" s="7">
        <v>369857</v>
      </c>
      <c r="D53" s="3" t="s">
        <v>175</v>
      </c>
      <c r="E53" s="3" t="s">
        <v>9</v>
      </c>
      <c r="F53" s="7">
        <v>180985918</v>
      </c>
    </row>
    <row r="54" spans="1:6" x14ac:dyDescent="0.25">
      <c r="A54" s="3" t="s">
        <v>171</v>
      </c>
      <c r="B54" s="3" t="s">
        <v>9</v>
      </c>
      <c r="C54" s="4">
        <v>1.4E-2</v>
      </c>
      <c r="D54" s="3" t="s">
        <v>176</v>
      </c>
      <c r="E54" s="3" t="s">
        <v>9</v>
      </c>
      <c r="F54" s="7">
        <v>137534418</v>
      </c>
    </row>
    <row r="55" spans="1:6" x14ac:dyDescent="0.25">
      <c r="A55" s="3" t="s">
        <v>172</v>
      </c>
      <c r="B55" s="3" t="s">
        <v>9</v>
      </c>
      <c r="C55" s="7">
        <v>166898207</v>
      </c>
      <c r="D55" s="3" t="s">
        <v>128</v>
      </c>
      <c r="E55" s="3" t="s">
        <v>9</v>
      </c>
      <c r="F55" s="7">
        <v>8637</v>
      </c>
    </row>
    <row r="56" spans="1:6" x14ac:dyDescent="0.25">
      <c r="A56" s="3" t="s">
        <v>123</v>
      </c>
      <c r="B56" s="3" t="s">
        <v>9</v>
      </c>
      <c r="C56" s="7">
        <v>10481</v>
      </c>
      <c r="D56" s="3" t="s">
        <v>98</v>
      </c>
      <c r="E56" s="3" t="s">
        <v>9</v>
      </c>
      <c r="F56" s="4">
        <v>0.61499999999999999</v>
      </c>
    </row>
    <row r="57" spans="1:6" x14ac:dyDescent="0.25">
      <c r="A57" s="3" t="s">
        <v>173</v>
      </c>
      <c r="B57" s="3" t="s">
        <v>9</v>
      </c>
      <c r="C57" s="7">
        <v>140010214</v>
      </c>
      <c r="D57" s="3" t="s">
        <v>61</v>
      </c>
      <c r="E57" s="3" t="s">
        <v>9</v>
      </c>
      <c r="F57" s="4">
        <v>5.8999999999999997E-2</v>
      </c>
    </row>
    <row r="58" spans="1:6" x14ac:dyDescent="0.25">
      <c r="A58" s="3" t="s">
        <v>88</v>
      </c>
      <c r="B58" s="3" t="s">
        <v>9</v>
      </c>
      <c r="C58" s="4">
        <v>0.48799999999999999</v>
      </c>
      <c r="D58" s="3" t="s">
        <v>99</v>
      </c>
      <c r="E58" s="3" t="s">
        <v>9</v>
      </c>
      <c r="F58" s="4">
        <v>5.0999999999999997E-2</v>
      </c>
    </row>
    <row r="59" spans="1:6" x14ac:dyDescent="0.25">
      <c r="A59" s="3" t="s">
        <v>89</v>
      </c>
      <c r="B59" s="3" t="s">
        <v>9</v>
      </c>
      <c r="C59" s="4">
        <v>0.443</v>
      </c>
      <c r="D59" s="3" t="s">
        <v>100</v>
      </c>
      <c r="E59" s="3" t="s">
        <v>9</v>
      </c>
      <c r="F59" s="4">
        <v>9.2999999999999999E-2</v>
      </c>
    </row>
    <row r="60" spans="1:6" x14ac:dyDescent="0.25">
      <c r="A60" s="3" t="s">
        <v>90</v>
      </c>
      <c r="B60" s="3" t="s">
        <v>9</v>
      </c>
      <c r="C60" s="4">
        <v>6.9000000000000006E-2</v>
      </c>
      <c r="D60" s="3" t="s">
        <v>101</v>
      </c>
      <c r="E60" s="3" t="s">
        <v>9</v>
      </c>
      <c r="F60" s="4">
        <v>0.18099999999999999</v>
      </c>
    </row>
    <row r="61" spans="1:6" x14ac:dyDescent="0.25">
      <c r="A61" s="3" t="s">
        <v>174</v>
      </c>
      <c r="B61" s="3" t="s">
        <v>9</v>
      </c>
      <c r="C61" s="7">
        <v>26887993</v>
      </c>
      <c r="D61" s="3" t="s">
        <v>177</v>
      </c>
      <c r="E61" s="3" t="s">
        <v>9</v>
      </c>
      <c r="F61" s="7">
        <v>84610560</v>
      </c>
    </row>
    <row r="62" spans="1:6" x14ac:dyDescent="0.25">
      <c r="A62" s="47"/>
      <c r="B62" s="47"/>
      <c r="C62" s="47"/>
      <c r="D62" s="3" t="s">
        <v>130</v>
      </c>
      <c r="E62" s="3" t="s">
        <v>9</v>
      </c>
      <c r="F62" s="7">
        <v>5313</v>
      </c>
    </row>
    <row r="63" spans="1:6" ht="31" x14ac:dyDescent="0.35">
      <c r="A63" s="46" t="s">
        <v>91</v>
      </c>
      <c r="B63" s="46"/>
      <c r="C63" s="46"/>
      <c r="D63" s="3" t="s">
        <v>131</v>
      </c>
      <c r="E63" s="3" t="s">
        <v>9</v>
      </c>
      <c r="F63" s="4">
        <v>0.495</v>
      </c>
    </row>
    <row r="64" spans="1:6" x14ac:dyDescent="0.25">
      <c r="A64" s="47"/>
      <c r="B64" s="47"/>
      <c r="C64" s="47"/>
      <c r="D64" s="3" t="s">
        <v>19</v>
      </c>
      <c r="E64" s="3" t="s">
        <v>9</v>
      </c>
      <c r="F64" s="4">
        <v>0.161</v>
      </c>
    </row>
    <row r="65" spans="1:6" x14ac:dyDescent="0.25">
      <c r="A65" s="3" t="s">
        <v>92</v>
      </c>
      <c r="B65" s="3" t="s">
        <v>9</v>
      </c>
      <c r="C65" s="7">
        <v>48193326</v>
      </c>
      <c r="D65" s="3" t="s">
        <v>132</v>
      </c>
      <c r="E65" s="3" t="s">
        <v>9</v>
      </c>
      <c r="F65" s="4">
        <v>3.5999999999999997E-2</v>
      </c>
    </row>
    <row r="66" spans="1:6" x14ac:dyDescent="0.25">
      <c r="A66" s="3" t="s">
        <v>93</v>
      </c>
      <c r="B66" s="3" t="s">
        <v>9</v>
      </c>
      <c r="C66" s="7">
        <v>0</v>
      </c>
      <c r="D66" s="3" t="s">
        <v>20</v>
      </c>
      <c r="E66" s="3" t="s">
        <v>9</v>
      </c>
      <c r="F66" s="4">
        <v>3.0000000000000001E-3</v>
      </c>
    </row>
    <row r="67" spans="1:6" x14ac:dyDescent="0.25">
      <c r="A67" s="47"/>
      <c r="B67" s="47"/>
      <c r="C67" s="47"/>
      <c r="D67" s="3" t="s">
        <v>21</v>
      </c>
      <c r="E67" s="3" t="s">
        <v>9</v>
      </c>
      <c r="F67" s="4">
        <v>3.4000000000000002E-2</v>
      </c>
    </row>
    <row r="68" spans="1:6" x14ac:dyDescent="0.25">
      <c r="A68" s="47"/>
      <c r="B68" s="47"/>
      <c r="C68" s="47"/>
      <c r="D68" s="3" t="s">
        <v>22</v>
      </c>
      <c r="E68" s="3" t="s">
        <v>9</v>
      </c>
      <c r="F68" s="4">
        <v>4.0000000000000001E-3</v>
      </c>
    </row>
    <row r="69" spans="1:6" x14ac:dyDescent="0.25">
      <c r="A69" s="47"/>
      <c r="B69" s="47"/>
      <c r="C69" s="47"/>
      <c r="D69" s="3" t="s">
        <v>105</v>
      </c>
      <c r="E69" s="3" t="s">
        <v>9</v>
      </c>
      <c r="F69" s="4">
        <v>1.7000000000000001E-2</v>
      </c>
    </row>
    <row r="70" spans="1:6" x14ac:dyDescent="0.25">
      <c r="A70" s="47"/>
      <c r="B70" s="47"/>
      <c r="C70" s="47"/>
      <c r="D70" s="3" t="s">
        <v>106</v>
      </c>
      <c r="E70" s="3" t="s">
        <v>9</v>
      </c>
      <c r="F70" s="4">
        <v>1.0999999999999999E-2</v>
      </c>
    </row>
    <row r="71" spans="1:6" x14ac:dyDescent="0.25">
      <c r="A71" s="47"/>
      <c r="B71" s="47"/>
      <c r="C71" s="47"/>
      <c r="D71" s="3" t="s">
        <v>107</v>
      </c>
      <c r="E71" s="3" t="s">
        <v>9</v>
      </c>
      <c r="F71" s="4">
        <v>4.0000000000000001E-3</v>
      </c>
    </row>
    <row r="72" spans="1:6" x14ac:dyDescent="0.25">
      <c r="A72" s="47"/>
      <c r="B72" s="47"/>
      <c r="C72" s="47"/>
      <c r="D72" s="3" t="s">
        <v>133</v>
      </c>
      <c r="E72" s="3" t="s">
        <v>9</v>
      </c>
      <c r="F72" s="4">
        <v>0.219</v>
      </c>
    </row>
    <row r="73" spans="1:6" x14ac:dyDescent="0.25">
      <c r="A73" s="47"/>
      <c r="B73" s="47"/>
      <c r="C73" s="47"/>
    </row>
  </sheetData>
  <mergeCells count="43">
    <mergeCell ref="G10:I10"/>
    <mergeCell ref="G11:I11"/>
    <mergeCell ref="A10:C10"/>
    <mergeCell ref="A11:C11"/>
    <mergeCell ref="D10:F10"/>
    <mergeCell ref="D11:F11"/>
    <mergeCell ref="D18:F18"/>
    <mergeCell ref="K21:K22"/>
    <mergeCell ref="M21:M22"/>
    <mergeCell ref="A19:G19"/>
    <mergeCell ref="A20:G20"/>
    <mergeCell ref="H19:P19"/>
    <mergeCell ref="H20:P20"/>
    <mergeCell ref="A21:A22"/>
    <mergeCell ref="D21:D22"/>
    <mergeCell ref="E21:E22"/>
    <mergeCell ref="F21:F22"/>
    <mergeCell ref="H21:H22"/>
    <mergeCell ref="J21:J22"/>
    <mergeCell ref="A26:C26"/>
    <mergeCell ref="A27:C27"/>
    <mergeCell ref="A32:C32"/>
    <mergeCell ref="A33:C33"/>
    <mergeCell ref="A47:C47"/>
    <mergeCell ref="A49:C49"/>
    <mergeCell ref="A50:C50"/>
    <mergeCell ref="D32:F32"/>
    <mergeCell ref="D33:F33"/>
    <mergeCell ref="A51:C51"/>
    <mergeCell ref="A48:C48"/>
    <mergeCell ref="D51:F51"/>
    <mergeCell ref="D52:F52"/>
    <mergeCell ref="A52:C52"/>
    <mergeCell ref="A73:C73"/>
    <mergeCell ref="A62:C62"/>
    <mergeCell ref="A63:C63"/>
    <mergeCell ref="A64:C64"/>
    <mergeCell ref="A67:C67"/>
    <mergeCell ref="A68:C68"/>
    <mergeCell ref="A69:C69"/>
    <mergeCell ref="A70:C70"/>
    <mergeCell ref="A71:C71"/>
    <mergeCell ref="A72:C72"/>
  </mergeCells>
  <hyperlinks>
    <hyperlink ref="A8" r:id="rId1" display="https://rptsvr1.tea.texas.gov/cgi/sas/broker?_service=marykay&amp;_program=perfrept.perfmast.sas&amp;_debug=0&amp;ccyy=2021&amp;lev=D&amp;id=094902&amp;prgopt=reports/snapshot/snapshot-item-list.sas" xr:uid="{98D9BEFD-3490-D043-A781-666558E0A6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2180-3AB5-7443-A4D1-E7FC2442A844}">
  <dimension ref="A1:Q73"/>
  <sheetViews>
    <sheetView topLeftCell="A27" workbookViewId="0">
      <selection activeCell="A62" sqref="A62"/>
    </sheetView>
  </sheetViews>
  <sheetFormatPr baseColWidth="10" defaultRowHeight="19" x14ac:dyDescent="0.25"/>
  <cols>
    <col min="1" max="1" width="70" bestFit="1" customWidth="1"/>
    <col min="2" max="2" width="8.28515625" bestFit="1" customWidth="1"/>
    <col min="3" max="3" width="12.5703125" customWidth="1"/>
    <col min="4" max="4" width="3.28515625" customWidth="1"/>
    <col min="5" max="5" width="42.85546875" bestFit="1" customWidth="1"/>
    <col min="6" max="6" width="7.28515625" bestFit="1" customWidth="1"/>
    <col min="7" max="7" width="12.7109375" bestFit="1" customWidth="1"/>
    <col min="8" max="8" width="4.140625" customWidth="1"/>
    <col min="9" max="9" width="54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178</v>
      </c>
    </row>
    <row r="4" spans="1:11" x14ac:dyDescent="0.25">
      <c r="A4" t="s">
        <v>3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s="1" t="s">
        <v>6</v>
      </c>
    </row>
    <row r="10" spans="1:11" ht="31" x14ac:dyDescent="0.35">
      <c r="A10" s="46" t="s">
        <v>179</v>
      </c>
      <c r="B10" s="46"/>
      <c r="C10" s="46"/>
      <c r="D10" s="2"/>
      <c r="E10" s="46" t="s">
        <v>16</v>
      </c>
      <c r="F10" s="46"/>
      <c r="G10" s="46"/>
      <c r="H10" s="2"/>
      <c r="I10" s="46" t="s">
        <v>23</v>
      </c>
      <c r="J10" s="46"/>
      <c r="K10" s="46"/>
    </row>
    <row r="11" spans="1:11" x14ac:dyDescent="0.25">
      <c r="A11" s="3" t="s">
        <v>8</v>
      </c>
      <c r="B11" s="3" t="s">
        <v>9</v>
      </c>
      <c r="C11" s="4">
        <v>0.11600000000000001</v>
      </c>
      <c r="D11" s="4"/>
      <c r="E11" s="3" t="s">
        <v>17</v>
      </c>
      <c r="F11" s="3" t="s">
        <v>9</v>
      </c>
      <c r="G11" s="4">
        <v>0.32500000000000001</v>
      </c>
      <c r="H11" s="4"/>
      <c r="I11" s="3" t="s">
        <v>180</v>
      </c>
      <c r="J11" s="3" t="s">
        <v>9</v>
      </c>
      <c r="K11" s="4">
        <v>0.96099999999999997</v>
      </c>
    </row>
    <row r="12" spans="1:11" x14ac:dyDescent="0.25">
      <c r="A12" s="3" t="s">
        <v>10</v>
      </c>
      <c r="B12" s="3" t="s">
        <v>9</v>
      </c>
      <c r="C12" s="4">
        <v>0.45300000000000001</v>
      </c>
      <c r="D12" s="4"/>
      <c r="E12" s="3" t="s">
        <v>18</v>
      </c>
      <c r="F12" s="3" t="s">
        <v>9</v>
      </c>
      <c r="G12" s="4">
        <v>3.9E-2</v>
      </c>
      <c r="H12" s="4"/>
      <c r="I12" s="3" t="s">
        <v>181</v>
      </c>
      <c r="J12" s="3" t="s">
        <v>9</v>
      </c>
      <c r="K12" s="4">
        <v>1.0999999999999999E-2</v>
      </c>
    </row>
    <row r="13" spans="1:11" x14ac:dyDescent="0.25">
      <c r="A13" s="3" t="s">
        <v>11</v>
      </c>
      <c r="B13" s="3" t="s">
        <v>9</v>
      </c>
      <c r="C13" s="4">
        <v>0.33300000000000002</v>
      </c>
      <c r="D13" s="4"/>
      <c r="E13" s="3" t="s">
        <v>19</v>
      </c>
      <c r="F13" s="3" t="s">
        <v>9</v>
      </c>
      <c r="G13" s="4">
        <v>0.13800000000000001</v>
      </c>
      <c r="H13" s="4"/>
      <c r="I13" s="3" t="s">
        <v>182</v>
      </c>
      <c r="J13" s="3" t="s">
        <v>9</v>
      </c>
      <c r="K13" s="4">
        <v>0.97499999999999998</v>
      </c>
    </row>
    <row r="14" spans="1:11" x14ac:dyDescent="0.25">
      <c r="A14" s="3" t="s">
        <v>12</v>
      </c>
      <c r="B14" s="3" t="s">
        <v>9</v>
      </c>
      <c r="C14" s="4">
        <v>3.0000000000000001E-3</v>
      </c>
      <c r="D14" s="4"/>
      <c r="E14" s="3" t="s">
        <v>20</v>
      </c>
      <c r="F14" s="3" t="s">
        <v>9</v>
      </c>
      <c r="G14" s="4">
        <v>4.2000000000000003E-2</v>
      </c>
      <c r="H14" s="4"/>
      <c r="I14" s="3" t="s">
        <v>183</v>
      </c>
      <c r="J14" s="3" t="s">
        <v>9</v>
      </c>
      <c r="K14" s="4">
        <v>0.97699999999999998</v>
      </c>
    </row>
    <row r="15" spans="1:11" x14ac:dyDescent="0.25">
      <c r="A15" s="3" t="s">
        <v>13</v>
      </c>
      <c r="B15" s="3" t="s">
        <v>9</v>
      </c>
      <c r="C15" s="4">
        <v>1.7000000000000001E-2</v>
      </c>
      <c r="D15" s="4"/>
      <c r="E15" s="3" t="s">
        <v>21</v>
      </c>
      <c r="F15" s="3" t="s">
        <v>9</v>
      </c>
      <c r="G15" s="4">
        <v>0.28999999999999998</v>
      </c>
      <c r="H15" s="4"/>
      <c r="I15" s="3" t="s">
        <v>184</v>
      </c>
      <c r="J15" s="3" t="s">
        <v>9</v>
      </c>
      <c r="K15" s="4">
        <v>0.97199999999999998</v>
      </c>
    </row>
    <row r="16" spans="1:11" x14ac:dyDescent="0.25">
      <c r="A16" s="3" t="s">
        <v>14</v>
      </c>
      <c r="B16" s="3" t="s">
        <v>9</v>
      </c>
      <c r="C16" s="4">
        <v>4.0000000000000001E-3</v>
      </c>
      <c r="D16" s="4"/>
      <c r="E16" s="3" t="s">
        <v>22</v>
      </c>
      <c r="F16" s="3" t="s">
        <v>9</v>
      </c>
      <c r="G16" s="4">
        <v>6.3E-2</v>
      </c>
      <c r="H16" s="4"/>
      <c r="I16" s="3" t="s">
        <v>185</v>
      </c>
      <c r="J16" s="3" t="s">
        <v>9</v>
      </c>
      <c r="K16" s="5">
        <v>1330</v>
      </c>
    </row>
    <row r="17" spans="1:17" x14ac:dyDescent="0.25">
      <c r="A17" s="3" t="s">
        <v>15</v>
      </c>
      <c r="B17" s="3" t="s">
        <v>9</v>
      </c>
      <c r="C17" s="4">
        <v>7.2999999999999995E-2</v>
      </c>
      <c r="D17" s="4"/>
      <c r="E17" s="47"/>
      <c r="F17" s="47"/>
      <c r="G17" s="47"/>
      <c r="I17" s="3" t="s">
        <v>186</v>
      </c>
      <c r="J17" s="3" t="s">
        <v>9</v>
      </c>
      <c r="K17" s="5">
        <v>1220</v>
      </c>
    </row>
    <row r="18" spans="1:17" x14ac:dyDescent="0.25">
      <c r="A18" s="3"/>
      <c r="B18" s="3"/>
      <c r="C18" s="4"/>
      <c r="D18" s="4"/>
      <c r="I18" s="3"/>
      <c r="J18" s="3"/>
      <c r="K18" s="5"/>
    </row>
    <row r="19" spans="1:17" ht="31" x14ac:dyDescent="0.35">
      <c r="A19" s="46" t="s">
        <v>31</v>
      </c>
      <c r="B19" s="46"/>
      <c r="C19" s="46"/>
      <c r="D19" s="46"/>
      <c r="E19" s="46"/>
      <c r="F19" s="46"/>
      <c r="G19" s="46"/>
      <c r="H19" s="2"/>
      <c r="I19" s="46" t="s">
        <v>45</v>
      </c>
      <c r="J19" s="46"/>
      <c r="K19" s="46"/>
      <c r="L19" s="46"/>
      <c r="M19" s="46"/>
      <c r="N19" s="46"/>
      <c r="O19" s="46"/>
      <c r="P19" s="46"/>
      <c r="Q19" s="46"/>
    </row>
    <row r="20" spans="1:17" x14ac:dyDescent="0.25">
      <c r="A20" s="48" t="s">
        <v>32</v>
      </c>
      <c r="B20" s="3" t="s">
        <v>33</v>
      </c>
      <c r="C20" s="3" t="s">
        <v>35</v>
      </c>
      <c r="D20" s="3"/>
      <c r="E20" s="48" t="s">
        <v>38</v>
      </c>
      <c r="F20" s="48" t="s">
        <v>39</v>
      </c>
      <c r="G20" s="3" t="s">
        <v>40</v>
      </c>
      <c r="H20" s="3"/>
      <c r="I20" s="48" t="s">
        <v>32</v>
      </c>
      <c r="J20" s="3" t="s">
        <v>46</v>
      </c>
      <c r="K20" s="48" t="s">
        <v>10</v>
      </c>
      <c r="L20" s="48" t="s">
        <v>11</v>
      </c>
      <c r="M20" s="3" t="s">
        <v>47</v>
      </c>
      <c r="N20" s="48" t="s">
        <v>13</v>
      </c>
      <c r="O20" s="3" t="s">
        <v>49</v>
      </c>
      <c r="P20" s="3" t="s">
        <v>51</v>
      </c>
      <c r="Q20" s="3" t="s">
        <v>53</v>
      </c>
    </row>
    <row r="21" spans="1:17" x14ac:dyDescent="0.25">
      <c r="A21" s="48"/>
      <c r="B21" s="3" t="s">
        <v>34</v>
      </c>
      <c r="C21" s="3" t="s">
        <v>36</v>
      </c>
      <c r="D21" s="3"/>
      <c r="E21" s="48"/>
      <c r="F21" s="48"/>
      <c r="G21" s="3" t="s">
        <v>41</v>
      </c>
      <c r="H21" s="3"/>
      <c r="I21" s="48"/>
      <c r="J21" s="3" t="s">
        <v>47</v>
      </c>
      <c r="K21" s="48"/>
      <c r="L21" s="48"/>
      <c r="M21" s="3" t="s">
        <v>48</v>
      </c>
      <c r="N21" s="48"/>
      <c r="O21" s="3" t="s">
        <v>50</v>
      </c>
      <c r="P21" s="3" t="s">
        <v>52</v>
      </c>
      <c r="Q21" s="3" t="s">
        <v>54</v>
      </c>
    </row>
    <row r="22" spans="1:17" x14ac:dyDescent="0.25">
      <c r="A22" s="3" t="s">
        <v>42</v>
      </c>
      <c r="B22" s="6">
        <v>0.8</v>
      </c>
      <c r="C22" s="6">
        <v>0.79</v>
      </c>
      <c r="D22" s="6"/>
      <c r="E22" s="6">
        <v>0.78</v>
      </c>
      <c r="F22" s="6">
        <v>0.84</v>
      </c>
      <c r="G22" s="6">
        <v>0.85</v>
      </c>
      <c r="H22" s="6"/>
      <c r="I22" s="3" t="s">
        <v>42</v>
      </c>
      <c r="J22" s="6">
        <v>0.77</v>
      </c>
      <c r="K22" s="6">
        <v>0.77</v>
      </c>
      <c r="L22" s="6">
        <v>0.84</v>
      </c>
      <c r="M22" s="6">
        <v>0.91</v>
      </c>
      <c r="N22" s="6">
        <v>0.93</v>
      </c>
      <c r="O22" s="6">
        <v>0.74</v>
      </c>
      <c r="P22" s="6">
        <v>0.83</v>
      </c>
      <c r="Q22" s="6">
        <v>0.7</v>
      </c>
    </row>
    <row r="23" spans="1:17" x14ac:dyDescent="0.25">
      <c r="A23" s="3" t="s">
        <v>43</v>
      </c>
      <c r="B23" s="6">
        <v>0.53</v>
      </c>
      <c r="C23" s="6">
        <v>0.55000000000000004</v>
      </c>
      <c r="D23" s="6"/>
      <c r="E23" s="6">
        <v>0.48</v>
      </c>
      <c r="F23" s="6">
        <v>0.57999999999999996</v>
      </c>
      <c r="G23" s="6">
        <v>0.6</v>
      </c>
      <c r="H23" s="6"/>
      <c r="I23" s="3" t="s">
        <v>43</v>
      </c>
      <c r="J23" s="6">
        <v>0.47</v>
      </c>
      <c r="K23" s="6">
        <v>0.49</v>
      </c>
      <c r="L23" s="6">
        <v>0.6</v>
      </c>
      <c r="M23" s="6">
        <v>0.6</v>
      </c>
      <c r="N23" s="6">
        <v>0.74</v>
      </c>
      <c r="O23" s="6">
        <v>0.46</v>
      </c>
      <c r="P23" s="6">
        <v>0.57999999999999996</v>
      </c>
      <c r="Q23" s="6">
        <v>0.39</v>
      </c>
    </row>
    <row r="24" spans="1:17" x14ac:dyDescent="0.25">
      <c r="A24" s="3" t="s">
        <v>44</v>
      </c>
      <c r="B24" s="6">
        <v>0.25</v>
      </c>
      <c r="C24" s="6">
        <v>0.23</v>
      </c>
      <c r="D24" s="6"/>
      <c r="E24" s="6">
        <v>0.21</v>
      </c>
      <c r="F24" s="6">
        <v>0.28999999999999998</v>
      </c>
      <c r="G24" s="6">
        <v>0.39</v>
      </c>
      <c r="H24" s="6"/>
      <c r="I24" s="3" t="s">
        <v>44</v>
      </c>
      <c r="J24" s="6">
        <v>0.19</v>
      </c>
      <c r="K24" s="6">
        <v>0.22</v>
      </c>
      <c r="L24" s="6">
        <v>0.31</v>
      </c>
      <c r="M24" s="6">
        <v>0.31</v>
      </c>
      <c r="N24" s="6">
        <v>0.39</v>
      </c>
      <c r="O24" s="6">
        <v>0.18</v>
      </c>
      <c r="P24" s="6">
        <v>0.28000000000000003</v>
      </c>
      <c r="Q24" s="6">
        <v>0.15</v>
      </c>
    </row>
    <row r="26" spans="1:17" ht="31" x14ac:dyDescent="0.35">
      <c r="A26" s="46" t="s">
        <v>187</v>
      </c>
      <c r="B26" s="46"/>
      <c r="C26" s="46"/>
      <c r="D26" s="2"/>
    </row>
    <row r="27" spans="1:17" x14ac:dyDescent="0.25">
      <c r="A27" s="3" t="s">
        <v>56</v>
      </c>
      <c r="B27" s="3" t="s">
        <v>9</v>
      </c>
      <c r="C27" s="4">
        <v>0.88800000000000001</v>
      </c>
      <c r="D27" s="4"/>
    </row>
    <row r="28" spans="1:17" x14ac:dyDescent="0.25">
      <c r="A28" s="3" t="s">
        <v>57</v>
      </c>
      <c r="B28" s="3" t="s">
        <v>9</v>
      </c>
      <c r="C28" s="4">
        <v>0.38900000000000001</v>
      </c>
      <c r="D28" s="4"/>
    </row>
    <row r="29" spans="1:17" x14ac:dyDescent="0.25">
      <c r="A29" s="3" t="s">
        <v>58</v>
      </c>
      <c r="B29" s="3" t="s">
        <v>9</v>
      </c>
      <c r="C29" s="3">
        <v>1020</v>
      </c>
      <c r="D29" s="3"/>
    </row>
    <row r="30" spans="1:17" x14ac:dyDescent="0.25">
      <c r="A30" s="3" t="s">
        <v>59</v>
      </c>
      <c r="B30" s="3" t="s">
        <v>9</v>
      </c>
      <c r="C30" s="3">
        <v>22.1</v>
      </c>
      <c r="D30" s="3"/>
    </row>
    <row r="31" spans="1:17" ht="31" x14ac:dyDescent="0.35">
      <c r="H31" s="2"/>
    </row>
    <row r="32" spans="1:17" ht="31" x14ac:dyDescent="0.35">
      <c r="A32" s="46" t="s">
        <v>188</v>
      </c>
      <c r="B32" s="46"/>
      <c r="C32" s="46"/>
      <c r="D32" s="2"/>
      <c r="E32" s="46" t="s">
        <v>189</v>
      </c>
      <c r="F32" s="46"/>
      <c r="G32" s="46"/>
    </row>
    <row r="33" spans="1:8" x14ac:dyDescent="0.25">
      <c r="A33" s="3" t="s">
        <v>61</v>
      </c>
      <c r="B33" s="3" t="s">
        <v>9</v>
      </c>
      <c r="C33" s="4">
        <v>7.0000000000000001E-3</v>
      </c>
      <c r="D33" s="4"/>
      <c r="E33" s="3" t="s">
        <v>75</v>
      </c>
      <c r="F33" s="3" t="s">
        <v>9</v>
      </c>
      <c r="G33" s="4">
        <v>0.20799999999999999</v>
      </c>
      <c r="H33" s="4"/>
    </row>
    <row r="34" spans="1:8" x14ac:dyDescent="0.25">
      <c r="A34" s="3" t="s">
        <v>62</v>
      </c>
      <c r="B34" s="3" t="s">
        <v>9</v>
      </c>
      <c r="C34" s="4">
        <v>2.1999999999999999E-2</v>
      </c>
      <c r="D34" s="4"/>
      <c r="E34" s="3" t="s">
        <v>76</v>
      </c>
      <c r="F34" s="3" t="s">
        <v>9</v>
      </c>
      <c r="G34" s="3">
        <v>13.2</v>
      </c>
      <c r="H34" s="3"/>
    </row>
    <row r="35" spans="1:8" x14ac:dyDescent="0.25">
      <c r="A35" s="3" t="s">
        <v>63</v>
      </c>
      <c r="B35" s="3" t="s">
        <v>9</v>
      </c>
      <c r="C35" s="4">
        <v>0.105</v>
      </c>
      <c r="D35" s="4"/>
      <c r="E35" s="3" t="s">
        <v>77</v>
      </c>
      <c r="F35" s="3" t="s">
        <v>9</v>
      </c>
      <c r="G35" s="4">
        <v>0.32700000000000001</v>
      </c>
      <c r="H35" s="4"/>
    </row>
    <row r="36" spans="1:8" x14ac:dyDescent="0.25">
      <c r="A36" s="3" t="s">
        <v>64</v>
      </c>
      <c r="B36" s="3" t="s">
        <v>9</v>
      </c>
      <c r="C36" s="4">
        <v>0.54100000000000004</v>
      </c>
      <c r="D36" s="4"/>
      <c r="E36" s="3" t="s">
        <v>78</v>
      </c>
      <c r="F36" s="3" t="s">
        <v>9</v>
      </c>
      <c r="G36" s="4">
        <v>0.13</v>
      </c>
      <c r="H36" s="4"/>
    </row>
    <row r="37" spans="1:8" x14ac:dyDescent="0.25">
      <c r="A37" s="3" t="s">
        <v>65</v>
      </c>
      <c r="B37" s="3" t="s">
        <v>9</v>
      </c>
      <c r="C37" s="4">
        <v>0.10100000000000001</v>
      </c>
      <c r="D37" s="4"/>
      <c r="E37" s="3" t="s">
        <v>8</v>
      </c>
      <c r="F37" s="3" t="s">
        <v>9</v>
      </c>
      <c r="G37" s="4">
        <v>6.2E-2</v>
      </c>
      <c r="H37" s="4"/>
    </row>
    <row r="38" spans="1:8" x14ac:dyDescent="0.25">
      <c r="A38" s="3" t="s">
        <v>66</v>
      </c>
      <c r="B38" s="3" t="s">
        <v>9</v>
      </c>
      <c r="C38" s="4">
        <v>0.224</v>
      </c>
      <c r="D38" s="4"/>
      <c r="E38" s="3" t="s">
        <v>10</v>
      </c>
      <c r="F38" s="3" t="s">
        <v>9</v>
      </c>
      <c r="G38" s="4">
        <v>0.22500000000000001</v>
      </c>
      <c r="H38" s="4"/>
    </row>
    <row r="39" spans="1:8" x14ac:dyDescent="0.25">
      <c r="A39" s="3" t="s">
        <v>67</v>
      </c>
      <c r="B39" s="3" t="s">
        <v>9</v>
      </c>
      <c r="C39" s="7">
        <v>143220</v>
      </c>
      <c r="D39" s="7"/>
      <c r="E39" s="3" t="s">
        <v>11</v>
      </c>
      <c r="F39" s="3" t="s">
        <v>9</v>
      </c>
      <c r="G39" s="4">
        <v>0.68</v>
      </c>
      <c r="H39" s="4"/>
    </row>
    <row r="40" spans="1:8" x14ac:dyDescent="0.25">
      <c r="A40" s="3" t="s">
        <v>68</v>
      </c>
      <c r="B40" s="3" t="s">
        <v>9</v>
      </c>
      <c r="C40" s="7">
        <v>88694</v>
      </c>
      <c r="D40" s="7"/>
      <c r="E40" s="3" t="s">
        <v>12</v>
      </c>
      <c r="F40" s="3" t="s">
        <v>9</v>
      </c>
      <c r="G40" s="4">
        <v>2E-3</v>
      </c>
      <c r="H40" s="4"/>
    </row>
    <row r="41" spans="1:8" x14ac:dyDescent="0.25">
      <c r="A41" s="3" t="s">
        <v>69</v>
      </c>
      <c r="B41" s="3" t="s">
        <v>9</v>
      </c>
      <c r="C41" s="7">
        <v>69964</v>
      </c>
      <c r="D41" s="7"/>
      <c r="E41" s="3" t="s">
        <v>13</v>
      </c>
      <c r="F41" s="3" t="s">
        <v>9</v>
      </c>
      <c r="G41" s="4">
        <v>5.0000000000000001E-3</v>
      </c>
      <c r="H41" s="4"/>
    </row>
    <row r="42" spans="1:8" x14ac:dyDescent="0.25">
      <c r="A42" s="3" t="s">
        <v>70</v>
      </c>
      <c r="B42" s="3" t="s">
        <v>9</v>
      </c>
      <c r="C42" s="7">
        <v>60368</v>
      </c>
      <c r="D42" s="7"/>
      <c r="E42" s="3" t="s">
        <v>14</v>
      </c>
      <c r="F42" s="3" t="s">
        <v>9</v>
      </c>
      <c r="G42" s="4">
        <v>1E-3</v>
      </c>
      <c r="H42" s="4"/>
    </row>
    <row r="43" spans="1:8" x14ac:dyDescent="0.25">
      <c r="A43" s="3" t="s">
        <v>71</v>
      </c>
      <c r="B43" s="3" t="s">
        <v>9</v>
      </c>
      <c r="C43" s="4">
        <v>0.39</v>
      </c>
      <c r="D43" s="4"/>
      <c r="E43" s="3" t="s">
        <v>15</v>
      </c>
      <c r="F43" s="3" t="s">
        <v>9</v>
      </c>
      <c r="G43" s="4">
        <v>2.5000000000000001E-2</v>
      </c>
      <c r="H43" s="4"/>
    </row>
    <row r="44" spans="1:8" x14ac:dyDescent="0.25">
      <c r="A44" s="3" t="s">
        <v>72</v>
      </c>
      <c r="B44" s="3" t="s">
        <v>9</v>
      </c>
      <c r="C44" s="3">
        <v>8.6999999999999993</v>
      </c>
      <c r="D44" s="3"/>
      <c r="E44" s="3" t="s">
        <v>80</v>
      </c>
      <c r="F44" s="3" t="s">
        <v>9</v>
      </c>
      <c r="G44" s="4">
        <v>0.64600000000000002</v>
      </c>
      <c r="H44" s="4"/>
    </row>
    <row r="45" spans="1:8" x14ac:dyDescent="0.25">
      <c r="A45" s="3" t="s">
        <v>73</v>
      </c>
      <c r="B45" s="3" t="s">
        <v>9</v>
      </c>
      <c r="C45" s="3">
        <v>16.100000000000001</v>
      </c>
      <c r="D45" s="3"/>
      <c r="E45" s="3" t="s">
        <v>19</v>
      </c>
      <c r="F45" s="3" t="s">
        <v>9</v>
      </c>
      <c r="G45" s="4">
        <v>0.13100000000000001</v>
      </c>
      <c r="H45" s="4"/>
    </row>
    <row r="46" spans="1:8" x14ac:dyDescent="0.25">
      <c r="A46" s="47"/>
      <c r="B46" s="47"/>
      <c r="C46" s="47"/>
      <c r="E46" s="3" t="s">
        <v>81</v>
      </c>
      <c r="F46" s="3" t="s">
        <v>9</v>
      </c>
      <c r="G46" s="4">
        <v>5.1999999999999998E-2</v>
      </c>
      <c r="H46" s="4"/>
    </row>
    <row r="47" spans="1:8" x14ac:dyDescent="0.25">
      <c r="A47" s="47"/>
      <c r="B47" s="47"/>
      <c r="C47" s="47"/>
      <c r="E47" s="3" t="s">
        <v>20</v>
      </c>
      <c r="F47" s="3" t="s">
        <v>9</v>
      </c>
      <c r="G47" s="4">
        <v>3.1E-2</v>
      </c>
      <c r="H47" s="4"/>
    </row>
    <row r="48" spans="1:8" x14ac:dyDescent="0.25">
      <c r="A48" s="47"/>
      <c r="B48" s="47"/>
      <c r="C48" s="47"/>
      <c r="E48" s="3" t="s">
        <v>21</v>
      </c>
      <c r="F48" s="3" t="s">
        <v>9</v>
      </c>
      <c r="G48" s="4">
        <v>6.4000000000000001E-2</v>
      </c>
      <c r="H48" s="4"/>
    </row>
    <row r="49" spans="1:8" x14ac:dyDescent="0.25">
      <c r="A49" s="47"/>
      <c r="B49" s="47"/>
      <c r="C49" s="47"/>
      <c r="E49" s="3" t="s">
        <v>82</v>
      </c>
      <c r="F49" s="3" t="s">
        <v>9</v>
      </c>
      <c r="G49" s="4">
        <v>7.4999999999999997E-2</v>
      </c>
      <c r="H49" s="4"/>
    </row>
    <row r="50" spans="1:8" x14ac:dyDescent="0.25">
      <c r="E50" s="3"/>
      <c r="F50" s="3"/>
      <c r="G50" s="4"/>
      <c r="H50" s="4"/>
    </row>
    <row r="51" spans="1:8" ht="31" x14ac:dyDescent="0.35">
      <c r="A51" s="46" t="s">
        <v>211</v>
      </c>
      <c r="B51" s="46"/>
      <c r="C51" s="46"/>
      <c r="D51" s="2"/>
      <c r="E51" s="46" t="s">
        <v>94</v>
      </c>
      <c r="F51" s="46"/>
      <c r="G51" s="46"/>
    </row>
    <row r="52" spans="1:8" x14ac:dyDescent="0.25">
      <c r="A52" s="3" t="s">
        <v>190</v>
      </c>
      <c r="B52" s="3" t="s">
        <v>9</v>
      </c>
      <c r="C52" s="7">
        <v>401725</v>
      </c>
      <c r="D52" s="7"/>
      <c r="E52" s="3" t="s">
        <v>195</v>
      </c>
      <c r="F52" s="3" t="s">
        <v>9</v>
      </c>
      <c r="G52" s="7">
        <v>169960636</v>
      </c>
      <c r="H52" s="7"/>
    </row>
    <row r="53" spans="1:8" x14ac:dyDescent="0.25">
      <c r="A53" s="3" t="s">
        <v>191</v>
      </c>
      <c r="B53" s="3" t="s">
        <v>9</v>
      </c>
      <c r="C53" s="4">
        <v>1.4E-2</v>
      </c>
      <c r="D53" s="4"/>
      <c r="E53" s="3" t="s">
        <v>196</v>
      </c>
      <c r="F53" s="3" t="s">
        <v>9</v>
      </c>
      <c r="G53" s="7">
        <v>140157695</v>
      </c>
      <c r="H53" s="7"/>
    </row>
    <row r="54" spans="1:8" x14ac:dyDescent="0.25">
      <c r="A54" s="3" t="s">
        <v>192</v>
      </c>
      <c r="B54" s="3" t="s">
        <v>9</v>
      </c>
      <c r="C54" s="7">
        <v>169182554</v>
      </c>
      <c r="D54" s="7"/>
      <c r="E54" s="3" t="s">
        <v>128</v>
      </c>
      <c r="F54" s="3" t="s">
        <v>9</v>
      </c>
      <c r="G54" s="7">
        <v>8960</v>
      </c>
      <c r="H54" s="7"/>
    </row>
    <row r="55" spans="1:8" x14ac:dyDescent="0.25">
      <c r="A55" s="3" t="s">
        <v>123</v>
      </c>
      <c r="B55" s="3" t="s">
        <v>9</v>
      </c>
      <c r="C55" s="7">
        <v>10815</v>
      </c>
      <c r="D55" s="7"/>
      <c r="E55" s="3" t="s">
        <v>98</v>
      </c>
      <c r="F55" s="3" t="s">
        <v>9</v>
      </c>
      <c r="G55" s="4">
        <v>0.60899999999999999</v>
      </c>
      <c r="H55" s="4"/>
    </row>
    <row r="56" spans="1:8" x14ac:dyDescent="0.25">
      <c r="A56" s="3" t="s">
        <v>193</v>
      </c>
      <c r="B56" s="3" t="s">
        <v>9</v>
      </c>
      <c r="C56" s="7">
        <v>139994264</v>
      </c>
      <c r="D56" s="7"/>
      <c r="E56" s="3" t="s">
        <v>61</v>
      </c>
      <c r="F56" s="3" t="s">
        <v>9</v>
      </c>
      <c r="G56" s="4">
        <v>5.8000000000000003E-2</v>
      </c>
      <c r="H56" s="4"/>
    </row>
    <row r="57" spans="1:8" x14ac:dyDescent="0.25">
      <c r="A57" s="3" t="s">
        <v>88</v>
      </c>
      <c r="B57" s="3" t="s">
        <v>9</v>
      </c>
      <c r="C57" s="4">
        <v>0.46400000000000002</v>
      </c>
      <c r="D57" s="4"/>
      <c r="E57" s="3" t="s">
        <v>99</v>
      </c>
      <c r="F57" s="3" t="s">
        <v>9</v>
      </c>
      <c r="G57" s="4">
        <v>5.1999999999999998E-2</v>
      </c>
      <c r="H57" s="4"/>
    </row>
    <row r="58" spans="1:8" x14ac:dyDescent="0.25">
      <c r="A58" s="3" t="s">
        <v>89</v>
      </c>
      <c r="B58" s="3" t="s">
        <v>9</v>
      </c>
      <c r="C58" s="4">
        <v>0.434</v>
      </c>
      <c r="D58" s="4"/>
      <c r="E58" s="3" t="s">
        <v>100</v>
      </c>
      <c r="F58" s="3" t="s">
        <v>9</v>
      </c>
      <c r="G58" s="4">
        <v>0.10100000000000001</v>
      </c>
      <c r="H58" s="4"/>
    </row>
    <row r="59" spans="1:8" x14ac:dyDescent="0.25">
      <c r="A59" s="3" t="s">
        <v>90</v>
      </c>
      <c r="B59" s="3" t="s">
        <v>9</v>
      </c>
      <c r="C59" s="4">
        <v>0.10100000000000001</v>
      </c>
      <c r="D59" s="4"/>
      <c r="E59" s="3" t="s">
        <v>101</v>
      </c>
      <c r="F59" s="3" t="s">
        <v>9</v>
      </c>
      <c r="G59" s="4">
        <v>0.18099999999999999</v>
      </c>
      <c r="H59" s="4"/>
    </row>
    <row r="60" spans="1:8" x14ac:dyDescent="0.25">
      <c r="A60" s="3" t="s">
        <v>194</v>
      </c>
      <c r="B60" s="3" t="s">
        <v>9</v>
      </c>
      <c r="C60" s="7">
        <v>29188290</v>
      </c>
      <c r="D60" s="7"/>
      <c r="E60" s="3" t="s">
        <v>197</v>
      </c>
      <c r="F60" s="3" t="s">
        <v>9</v>
      </c>
      <c r="G60" s="7">
        <v>85320421</v>
      </c>
      <c r="H60" s="7"/>
    </row>
    <row r="61" spans="1:8" x14ac:dyDescent="0.25">
      <c r="A61" s="47"/>
      <c r="B61" s="47"/>
      <c r="C61" s="47"/>
      <c r="E61" s="3" t="s">
        <v>130</v>
      </c>
      <c r="F61" s="3" t="s">
        <v>9</v>
      </c>
      <c r="G61" s="7">
        <v>5454</v>
      </c>
      <c r="H61" s="7"/>
    </row>
    <row r="62" spans="1:8" ht="31" x14ac:dyDescent="0.35">
      <c r="D62" s="2"/>
      <c r="E62" s="3" t="s">
        <v>131</v>
      </c>
      <c r="F62" s="3" t="s">
        <v>9</v>
      </c>
      <c r="G62" s="4">
        <v>0.44400000000000001</v>
      </c>
      <c r="H62" s="4"/>
    </row>
    <row r="63" spans="1:8" ht="31" x14ac:dyDescent="0.35">
      <c r="A63" s="46" t="s">
        <v>91</v>
      </c>
      <c r="B63" s="46"/>
      <c r="C63" s="46"/>
      <c r="E63" s="3" t="s">
        <v>19</v>
      </c>
      <c r="F63" s="3" t="s">
        <v>9</v>
      </c>
      <c r="G63" s="4">
        <v>0.17599999999999999</v>
      </c>
      <c r="H63" s="4"/>
    </row>
    <row r="64" spans="1:8" x14ac:dyDescent="0.25">
      <c r="A64" s="3" t="s">
        <v>92</v>
      </c>
      <c r="B64" s="3" t="s">
        <v>9</v>
      </c>
      <c r="C64" s="7">
        <v>52742752</v>
      </c>
      <c r="D64" s="7"/>
      <c r="E64" s="3" t="s">
        <v>132</v>
      </c>
      <c r="F64" s="3" t="s">
        <v>9</v>
      </c>
      <c r="G64" s="4">
        <v>0.04</v>
      </c>
      <c r="H64" s="4"/>
    </row>
    <row r="65" spans="1:8" x14ac:dyDescent="0.25">
      <c r="A65" s="3" t="s">
        <v>93</v>
      </c>
      <c r="B65" s="3" t="s">
        <v>9</v>
      </c>
      <c r="C65" s="7">
        <v>0</v>
      </c>
      <c r="D65" s="7"/>
      <c r="E65" s="3" t="s">
        <v>20</v>
      </c>
      <c r="F65" s="3" t="s">
        <v>9</v>
      </c>
      <c r="G65" s="4">
        <v>2E-3</v>
      </c>
      <c r="H65" s="4"/>
    </row>
    <row r="66" spans="1:8" x14ac:dyDescent="0.25">
      <c r="A66" s="47"/>
      <c r="B66" s="47"/>
      <c r="C66" s="47"/>
      <c r="E66" s="3" t="s">
        <v>21</v>
      </c>
      <c r="F66" s="3" t="s">
        <v>9</v>
      </c>
      <c r="G66" s="4">
        <v>3.6999999999999998E-2</v>
      </c>
      <c r="H66" s="4"/>
    </row>
    <row r="67" spans="1:8" x14ac:dyDescent="0.25">
      <c r="A67" s="47"/>
      <c r="B67" s="47"/>
      <c r="C67" s="47"/>
      <c r="E67" s="3" t="s">
        <v>22</v>
      </c>
      <c r="F67" s="3" t="s">
        <v>9</v>
      </c>
      <c r="G67" s="4">
        <v>5.0000000000000001E-3</v>
      </c>
      <c r="H67" s="4"/>
    </row>
    <row r="68" spans="1:8" x14ac:dyDescent="0.25">
      <c r="A68" s="47"/>
      <c r="B68" s="47"/>
      <c r="C68" s="47"/>
      <c r="E68" s="3" t="s">
        <v>105</v>
      </c>
      <c r="F68" s="3" t="s">
        <v>9</v>
      </c>
      <c r="G68" s="4">
        <v>1.7999999999999999E-2</v>
      </c>
      <c r="H68" s="4"/>
    </row>
    <row r="69" spans="1:8" x14ac:dyDescent="0.25">
      <c r="A69" s="47"/>
      <c r="B69" s="47"/>
      <c r="C69" s="47"/>
      <c r="E69" s="3" t="s">
        <v>106</v>
      </c>
      <c r="F69" s="3" t="s">
        <v>9</v>
      </c>
      <c r="G69" s="4">
        <v>0</v>
      </c>
      <c r="H69" s="4"/>
    </row>
    <row r="70" spans="1:8" x14ac:dyDescent="0.25">
      <c r="A70" s="47"/>
      <c r="B70" s="47"/>
      <c r="C70" s="47"/>
      <c r="E70" s="3" t="s">
        <v>107</v>
      </c>
      <c r="F70" s="3" t="s">
        <v>9</v>
      </c>
      <c r="G70" s="4">
        <v>3.0000000000000001E-3</v>
      </c>
      <c r="H70" s="4"/>
    </row>
    <row r="71" spans="1:8" x14ac:dyDescent="0.25">
      <c r="A71" s="47"/>
      <c r="B71" s="47"/>
      <c r="C71" s="47"/>
      <c r="E71" s="3" t="s">
        <v>133</v>
      </c>
      <c r="F71" s="3" t="s">
        <v>9</v>
      </c>
      <c r="G71" s="4">
        <v>0.221</v>
      </c>
      <c r="H71" s="4"/>
    </row>
    <row r="72" spans="1:8" x14ac:dyDescent="0.25">
      <c r="A72" s="49" t="s">
        <v>198</v>
      </c>
      <c r="B72" s="49"/>
      <c r="C72" s="49"/>
      <c r="D72" s="8"/>
    </row>
    <row r="73" spans="1:8" x14ac:dyDescent="0.25">
      <c r="A73" s="50" t="s">
        <v>199</v>
      </c>
      <c r="B73" s="50"/>
      <c r="C73" s="50"/>
      <c r="D73" s="9"/>
    </row>
  </sheetData>
  <mergeCells count="32">
    <mergeCell ref="I10:K10"/>
    <mergeCell ref="A10:C10"/>
    <mergeCell ref="E10:G10"/>
    <mergeCell ref="E17:G17"/>
    <mergeCell ref="A26:C26"/>
    <mergeCell ref="A20:A21"/>
    <mergeCell ref="E20:E21"/>
    <mergeCell ref="F20:F21"/>
    <mergeCell ref="I20:I21"/>
    <mergeCell ref="N20:N21"/>
    <mergeCell ref="A19:G19"/>
    <mergeCell ref="I19:Q19"/>
    <mergeCell ref="K20:K21"/>
    <mergeCell ref="L20:L21"/>
    <mergeCell ref="A32:C32"/>
    <mergeCell ref="A46:C46"/>
    <mergeCell ref="A47:C47"/>
    <mergeCell ref="A49:C49"/>
    <mergeCell ref="E32:G32"/>
    <mergeCell ref="A73:C73"/>
    <mergeCell ref="A63:C63"/>
    <mergeCell ref="A66:C66"/>
    <mergeCell ref="A67:C67"/>
    <mergeCell ref="A68:C68"/>
    <mergeCell ref="A69:C69"/>
    <mergeCell ref="A70:C70"/>
    <mergeCell ref="A71:C71"/>
    <mergeCell ref="E51:G51"/>
    <mergeCell ref="A72:C72"/>
    <mergeCell ref="A61:C61"/>
    <mergeCell ref="A51:C51"/>
    <mergeCell ref="A48:C48"/>
  </mergeCells>
  <hyperlinks>
    <hyperlink ref="A8" r:id="rId1" display="https://rptsvr1.tea.texas.gov/cgi/sas/broker?_service=marykay&amp;_program=perfrept.perfmast.sas&amp;_debug=0&amp;ccyy=2022&amp;lev=D&amp;id=094902&amp;prgopt=reports/snapshot/snapshot-item-list.sas" xr:uid="{89579688-DC2D-064C-A629-B6294F0FB09B}"/>
    <hyperlink ref="A72" r:id="rId2" display="https://rptsvr1.tea.texas.gov/school.finance/forecasting/financial_reports/2021_FinActRep.html" xr:uid="{2BA0D905-45E9-3641-87C6-46AF1DEA15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F106-61AE-0D42-AC90-532D26D0DDE3}">
  <dimension ref="A1:DZ7"/>
  <sheetViews>
    <sheetView tabSelected="1" workbookViewId="0">
      <selection activeCell="A2" sqref="A2"/>
    </sheetView>
  </sheetViews>
  <sheetFormatPr baseColWidth="10" defaultRowHeight="19" x14ac:dyDescent="0.25"/>
  <cols>
    <col min="2" max="58" width="12.7109375" style="21" customWidth="1"/>
    <col min="59" max="78" width="10.7109375" style="21"/>
  </cols>
  <sheetData>
    <row r="1" spans="1:130" s="13" customFormat="1" ht="100" x14ac:dyDescent="0.25">
      <c r="A1" s="12" t="s">
        <v>393</v>
      </c>
      <c r="B1" s="33" t="s">
        <v>215</v>
      </c>
      <c r="C1" s="33" t="s">
        <v>394</v>
      </c>
      <c r="D1" s="33" t="s">
        <v>302</v>
      </c>
      <c r="E1" s="33" t="s">
        <v>303</v>
      </c>
      <c r="F1" s="33" t="s">
        <v>254</v>
      </c>
      <c r="G1" s="33" t="s">
        <v>255</v>
      </c>
      <c r="H1" s="33" t="s">
        <v>256</v>
      </c>
      <c r="I1" s="33" t="s">
        <v>257</v>
      </c>
      <c r="J1" s="33" t="s">
        <v>258</v>
      </c>
      <c r="K1" s="33" t="s">
        <v>304</v>
      </c>
      <c r="L1" s="33" t="s">
        <v>305</v>
      </c>
      <c r="M1" s="33" t="s">
        <v>259</v>
      </c>
      <c r="N1" s="33" t="s">
        <v>311</v>
      </c>
      <c r="O1" s="33" t="s">
        <v>260</v>
      </c>
      <c r="P1" s="33" t="s">
        <v>315</v>
      </c>
      <c r="Q1" s="33" t="s">
        <v>261</v>
      </c>
      <c r="R1" s="33" t="s">
        <v>262</v>
      </c>
      <c r="S1" s="33" t="s">
        <v>263</v>
      </c>
      <c r="T1" s="33" t="s">
        <v>264</v>
      </c>
      <c r="U1" s="33" t="s">
        <v>322</v>
      </c>
      <c r="V1" s="33" t="s">
        <v>265</v>
      </c>
      <c r="W1" s="33" t="s">
        <v>210</v>
      </c>
      <c r="X1" s="33" t="s">
        <v>321</v>
      </c>
      <c r="Y1" s="33" t="s">
        <v>306</v>
      </c>
      <c r="Z1" s="33" t="s">
        <v>307</v>
      </c>
      <c r="AA1" s="33" t="s">
        <v>308</v>
      </c>
      <c r="AB1" s="33" t="s">
        <v>266</v>
      </c>
      <c r="AC1" s="33" t="s">
        <v>267</v>
      </c>
      <c r="AD1" s="33" t="s">
        <v>320</v>
      </c>
      <c r="AE1" s="33" t="s">
        <v>309</v>
      </c>
      <c r="AF1" s="33" t="s">
        <v>318</v>
      </c>
      <c r="AG1" s="33" t="s">
        <v>319</v>
      </c>
      <c r="AH1" s="33" t="s">
        <v>317</v>
      </c>
      <c r="AI1" s="33" t="s">
        <v>268</v>
      </c>
      <c r="AJ1" s="33" t="s">
        <v>379</v>
      </c>
      <c r="AK1" s="33" t="s">
        <v>269</v>
      </c>
      <c r="AL1" s="33" t="s">
        <v>270</v>
      </c>
      <c r="AM1" s="33" t="s">
        <v>380</v>
      </c>
      <c r="AN1" s="33" t="s">
        <v>271</v>
      </c>
      <c r="AO1" s="33" t="s">
        <v>389</v>
      </c>
      <c r="AP1" s="33" t="s">
        <v>272</v>
      </c>
      <c r="AQ1" s="33" t="s">
        <v>316</v>
      </c>
      <c r="AR1" s="33" t="s">
        <v>312</v>
      </c>
      <c r="AS1" s="33" t="s">
        <v>273</v>
      </c>
      <c r="AT1" s="33" t="s">
        <v>313</v>
      </c>
      <c r="AU1" s="33" t="s">
        <v>274</v>
      </c>
      <c r="AV1" s="33" t="s">
        <v>275</v>
      </c>
      <c r="AW1" s="33" t="s">
        <v>310</v>
      </c>
      <c r="AX1" s="33" t="s">
        <v>295</v>
      </c>
      <c r="AY1" s="33" t="s">
        <v>296</v>
      </c>
      <c r="AZ1" s="33" t="s">
        <v>297</v>
      </c>
      <c r="BA1" s="33" t="s">
        <v>298</v>
      </c>
      <c r="BB1" s="33" t="s">
        <v>299</v>
      </c>
      <c r="BC1" s="33" t="s">
        <v>290</v>
      </c>
      <c r="BD1" s="33" t="s">
        <v>291</v>
      </c>
      <c r="BE1" s="33" t="s">
        <v>292</v>
      </c>
      <c r="BF1" s="33" t="s">
        <v>293</v>
      </c>
      <c r="BG1" s="33" t="s">
        <v>294</v>
      </c>
      <c r="BH1" s="33" t="s">
        <v>276</v>
      </c>
      <c r="BI1" s="33" t="s">
        <v>300</v>
      </c>
      <c r="BJ1" s="33" t="s">
        <v>289</v>
      </c>
      <c r="BK1" s="33" t="s">
        <v>301</v>
      </c>
      <c r="BL1" s="33" t="s">
        <v>248</v>
      </c>
      <c r="BM1" s="33" t="s">
        <v>249</v>
      </c>
      <c r="BN1" s="33" t="s">
        <v>283</v>
      </c>
      <c r="BO1" s="33" t="s">
        <v>284</v>
      </c>
      <c r="BP1" s="20" t="s">
        <v>285</v>
      </c>
      <c r="BQ1" s="20" t="s">
        <v>229</v>
      </c>
      <c r="BR1" s="20" t="s">
        <v>280</v>
      </c>
      <c r="BS1" s="20" t="s">
        <v>281</v>
      </c>
      <c r="BT1" s="20" t="s">
        <v>282</v>
      </c>
      <c r="BU1" s="20" t="s">
        <v>287</v>
      </c>
      <c r="BV1" s="20" t="s">
        <v>288</v>
      </c>
      <c r="BW1" s="20" t="s">
        <v>381</v>
      </c>
      <c r="BX1" s="20" t="s">
        <v>277</v>
      </c>
      <c r="BY1" s="20" t="s">
        <v>278</v>
      </c>
      <c r="BZ1" s="20" t="s">
        <v>382</v>
      </c>
      <c r="CA1" s="20" t="s">
        <v>279</v>
      </c>
      <c r="CB1" s="20" t="s">
        <v>390</v>
      </c>
      <c r="CC1" s="20" t="s">
        <v>253</v>
      </c>
      <c r="CD1" s="20" t="s">
        <v>286</v>
      </c>
      <c r="CE1" s="20" t="s">
        <v>252</v>
      </c>
      <c r="CF1" s="20" t="s">
        <v>250</v>
      </c>
      <c r="CG1" s="20" t="s">
        <v>251</v>
      </c>
      <c r="CH1" s="20" t="s">
        <v>314</v>
      </c>
      <c r="CI1" s="20" t="s">
        <v>247</v>
      </c>
      <c r="CJ1" s="20" t="s">
        <v>246</v>
      </c>
      <c r="CK1" s="20" t="s">
        <v>383</v>
      </c>
      <c r="CL1" s="20" t="s">
        <v>323</v>
      </c>
      <c r="CM1" s="20" t="s">
        <v>325</v>
      </c>
      <c r="CN1" s="20" t="s">
        <v>395</v>
      </c>
      <c r="CO1" s="20" t="s">
        <v>327</v>
      </c>
      <c r="CP1" s="20" t="s">
        <v>391</v>
      </c>
      <c r="CQ1" s="20" t="s">
        <v>329</v>
      </c>
      <c r="CR1" s="20" t="s">
        <v>330</v>
      </c>
      <c r="CS1" s="20" t="s">
        <v>384</v>
      </c>
      <c r="CT1" s="20" t="s">
        <v>371</v>
      </c>
      <c r="CU1" s="20" t="s">
        <v>372</v>
      </c>
      <c r="CV1" s="20" t="s">
        <v>385</v>
      </c>
      <c r="CW1" s="20" t="s">
        <v>373</v>
      </c>
      <c r="CX1" s="20" t="s">
        <v>392</v>
      </c>
      <c r="CY1" s="20" t="s">
        <v>374</v>
      </c>
      <c r="CZ1" s="20" t="s">
        <v>375</v>
      </c>
      <c r="DA1" s="20" t="s">
        <v>386</v>
      </c>
      <c r="DB1" s="20" t="s">
        <v>340</v>
      </c>
      <c r="DC1" s="20" t="s">
        <v>341</v>
      </c>
      <c r="DD1" s="20" t="s">
        <v>387</v>
      </c>
      <c r="DE1" s="20" t="s">
        <v>343</v>
      </c>
      <c r="DF1" s="20" t="s">
        <v>388</v>
      </c>
      <c r="DG1" s="20" t="s">
        <v>345</v>
      </c>
      <c r="DH1" s="20" t="s">
        <v>346</v>
      </c>
      <c r="DI1" s="20" t="s">
        <v>358</v>
      </c>
      <c r="DJ1" s="20" t="s">
        <v>359</v>
      </c>
      <c r="DK1" s="20" t="s">
        <v>360</v>
      </c>
      <c r="DL1" s="20" t="s">
        <v>367</v>
      </c>
      <c r="DM1" s="20" t="s">
        <v>362</v>
      </c>
      <c r="DN1" s="20" t="s">
        <v>365</v>
      </c>
      <c r="DO1" s="20" t="s">
        <v>376</v>
      </c>
      <c r="DP1" s="20" t="s">
        <v>377</v>
      </c>
      <c r="DQ1" s="20" t="s">
        <v>378</v>
      </c>
      <c r="DR1" s="20" t="s">
        <v>368</v>
      </c>
      <c r="DS1" s="20" t="s">
        <v>369</v>
      </c>
      <c r="DT1" s="20" t="s">
        <v>370</v>
      </c>
      <c r="DU1" s="20" t="s">
        <v>347</v>
      </c>
      <c r="DV1" s="20" t="s">
        <v>348</v>
      </c>
      <c r="DW1" s="20" t="s">
        <v>349</v>
      </c>
      <c r="DX1" s="20" t="s">
        <v>366</v>
      </c>
      <c r="DY1" s="20" t="s">
        <v>351</v>
      </c>
      <c r="DZ1" s="20" t="s">
        <v>364</v>
      </c>
    </row>
    <row r="2" spans="1:130" ht="20" x14ac:dyDescent="0.25">
      <c r="A2" s="12" t="s">
        <v>200</v>
      </c>
      <c r="B2" s="22">
        <v>37765756</v>
      </c>
      <c r="C2" s="22">
        <v>181819772</v>
      </c>
      <c r="D2" s="22">
        <v>125247326</v>
      </c>
      <c r="E2" s="22">
        <v>8099</v>
      </c>
      <c r="F2" s="23">
        <v>0.59499999999999997</v>
      </c>
      <c r="G2" s="23">
        <v>0.06</v>
      </c>
      <c r="H2" s="23">
        <v>5.5E-2</v>
      </c>
      <c r="I2" s="23">
        <v>0.107</v>
      </c>
      <c r="J2" s="23">
        <v>0.18</v>
      </c>
      <c r="K2" s="22">
        <v>74493346</v>
      </c>
      <c r="L2" s="22">
        <v>4817</v>
      </c>
      <c r="M2" s="23">
        <v>0.63600000000000001</v>
      </c>
      <c r="N2" s="23">
        <v>0.155</v>
      </c>
      <c r="O2" s="23">
        <v>3.5999999999999997E-2</v>
      </c>
      <c r="P2" s="23">
        <v>2E-3</v>
      </c>
      <c r="Q2" s="23">
        <v>4.3999999999999997E-2</v>
      </c>
      <c r="R2" s="23">
        <v>4.0000000000000001E-3</v>
      </c>
      <c r="S2" s="23">
        <v>2.3E-2</v>
      </c>
      <c r="T2" s="23">
        <v>7.0999999999999994E-2</v>
      </c>
      <c r="U2" s="23">
        <v>1.2E-2</v>
      </c>
      <c r="V2" s="23">
        <v>1.7000000000000001E-2</v>
      </c>
      <c r="W2" s="22">
        <v>294407</v>
      </c>
      <c r="X2" s="23">
        <v>1.4999999999999999E-2</v>
      </c>
      <c r="Y2" s="22">
        <v>151839095</v>
      </c>
      <c r="Z2" s="22">
        <v>9818</v>
      </c>
      <c r="AA2" s="25" t="s">
        <v>205</v>
      </c>
      <c r="AB2" s="26">
        <v>0.43</v>
      </c>
      <c r="AC2" s="23">
        <v>0.51600000000000001</v>
      </c>
      <c r="AD2" s="23">
        <v>5.0999999999999997E-2</v>
      </c>
      <c r="AE2" s="27" t="s">
        <v>205</v>
      </c>
      <c r="AF2" s="28">
        <v>0.20399999999999999</v>
      </c>
      <c r="AG2" s="29">
        <v>0.123</v>
      </c>
      <c r="AH2" s="28">
        <v>0.311</v>
      </c>
      <c r="AI2" s="28">
        <v>8.1000000000000003E-2</v>
      </c>
      <c r="AJ2" s="28">
        <v>5.1999999999999998E-2</v>
      </c>
      <c r="AK2" s="28">
        <v>0.188</v>
      </c>
      <c r="AL2" s="28">
        <v>0.73299999999999998</v>
      </c>
      <c r="AM2" s="28">
        <v>2.7E-2</v>
      </c>
      <c r="AN2" s="30" t="s">
        <v>205</v>
      </c>
      <c r="AO2" s="30" t="s">
        <v>205</v>
      </c>
      <c r="AP2" s="30" t="s">
        <v>205</v>
      </c>
      <c r="AQ2" s="28">
        <v>0.72199999999999998</v>
      </c>
      <c r="AR2" s="28">
        <v>6.8000000000000005E-2</v>
      </c>
      <c r="AS2" s="28">
        <v>0.05</v>
      </c>
      <c r="AT2" s="28">
        <v>4.5999999999999999E-2</v>
      </c>
      <c r="AU2" s="28">
        <v>0.05</v>
      </c>
      <c r="AV2" s="28">
        <v>6.4000000000000001E-2</v>
      </c>
      <c r="AW2" s="38">
        <v>935.9</v>
      </c>
      <c r="AX2" s="23">
        <v>7.0000000000000001E-3</v>
      </c>
      <c r="AY2" s="23">
        <v>2.4E-2</v>
      </c>
      <c r="AZ2" s="23">
        <v>0.10299999999999999</v>
      </c>
      <c r="BA2" s="23">
        <v>0.53500000000000003</v>
      </c>
      <c r="BB2" s="23">
        <v>8.5000000000000006E-2</v>
      </c>
      <c r="BC2" s="23">
        <v>0.246</v>
      </c>
      <c r="BD2" s="34">
        <v>136430</v>
      </c>
      <c r="BE2" s="34">
        <v>89352</v>
      </c>
      <c r="BF2" s="34">
        <v>69562</v>
      </c>
      <c r="BG2" s="34">
        <v>59140</v>
      </c>
      <c r="BH2" s="23">
        <v>0.35599999999999998</v>
      </c>
      <c r="BI2" s="20">
        <v>8.9</v>
      </c>
      <c r="BJ2" s="20">
        <v>16.7</v>
      </c>
      <c r="BK2" s="24">
        <v>1748.7</v>
      </c>
      <c r="BL2" s="23">
        <v>0.92500000000000004</v>
      </c>
      <c r="BM2" s="23">
        <v>0.2</v>
      </c>
      <c r="BN2" s="39">
        <v>1023</v>
      </c>
      <c r="BO2" s="20">
        <v>22.5</v>
      </c>
      <c r="BP2" s="23">
        <v>0.95799999999999996</v>
      </c>
      <c r="BQ2" s="23">
        <v>6.0000000000000001E-3</v>
      </c>
      <c r="BR2" s="23">
        <v>0.96099999999999997</v>
      </c>
      <c r="BS2" s="23">
        <v>0.98</v>
      </c>
      <c r="BT2" s="23">
        <v>0.98299999999999998</v>
      </c>
      <c r="BU2" s="34">
        <v>1247</v>
      </c>
      <c r="BV2" s="34">
        <v>1156</v>
      </c>
      <c r="BW2" s="23">
        <v>0.115</v>
      </c>
      <c r="BX2" s="23">
        <v>0.41099999999999998</v>
      </c>
      <c r="BY2" s="23">
        <v>0.38700000000000001</v>
      </c>
      <c r="BZ2" s="23">
        <v>4.0000000000000001E-3</v>
      </c>
      <c r="CA2" s="23">
        <v>0.02</v>
      </c>
      <c r="CB2" s="23">
        <v>3.0000000000000001E-3</v>
      </c>
      <c r="CC2" s="23">
        <v>6.0999999999999999E-2</v>
      </c>
      <c r="CD2" s="40">
        <v>15615</v>
      </c>
      <c r="CE2" s="23">
        <v>0.28399999999999997</v>
      </c>
      <c r="CF2" s="23">
        <v>3.6999999999999998E-2</v>
      </c>
      <c r="CG2" s="23">
        <v>9.2999999999999999E-2</v>
      </c>
      <c r="CH2" s="23">
        <v>4.7E-2</v>
      </c>
      <c r="CI2" s="23">
        <v>0.27100000000000002</v>
      </c>
      <c r="CJ2" s="23">
        <v>5.3999999999999999E-2</v>
      </c>
      <c r="CK2" s="36">
        <v>0.81</v>
      </c>
      <c r="CL2" s="36">
        <v>0.82</v>
      </c>
      <c r="CM2" s="36">
        <v>0.86</v>
      </c>
      <c r="CN2" s="36">
        <v>0.89</v>
      </c>
      <c r="CO2" s="36">
        <v>0.92</v>
      </c>
      <c r="CP2" s="36">
        <v>0.82</v>
      </c>
      <c r="CQ2" s="36">
        <v>0.88</v>
      </c>
      <c r="CR2" s="36">
        <v>0.75</v>
      </c>
      <c r="CS2" s="36">
        <v>0.52</v>
      </c>
      <c r="CT2" s="36">
        <v>0.53</v>
      </c>
      <c r="CU2" s="36">
        <v>0.64</v>
      </c>
      <c r="CV2" s="36">
        <v>0.65</v>
      </c>
      <c r="CW2" s="36">
        <v>0.75</v>
      </c>
      <c r="CX2" s="36">
        <v>0.56000000000000005</v>
      </c>
      <c r="CY2" s="36">
        <v>0.62</v>
      </c>
      <c r="CZ2" s="36">
        <v>0.44</v>
      </c>
      <c r="DA2" s="36">
        <v>0.21</v>
      </c>
      <c r="DB2" s="36">
        <v>0.22</v>
      </c>
      <c r="DC2" s="36">
        <v>0.33</v>
      </c>
      <c r="DD2" s="36">
        <v>0.31</v>
      </c>
      <c r="DE2" s="36">
        <v>0.43</v>
      </c>
      <c r="DF2" s="36">
        <v>0.15</v>
      </c>
      <c r="DG2" s="36">
        <v>0.31</v>
      </c>
      <c r="DH2" s="36">
        <v>0.17</v>
      </c>
      <c r="DI2" s="36">
        <v>0.84</v>
      </c>
      <c r="DJ2" s="36">
        <v>0.82</v>
      </c>
      <c r="DK2" s="36">
        <v>0.73</v>
      </c>
      <c r="DL2" s="36">
        <v>0.88</v>
      </c>
      <c r="DM2" s="36">
        <v>0.86</v>
      </c>
      <c r="DN2" s="37" t="s">
        <v>205</v>
      </c>
      <c r="DO2" s="36">
        <v>0.57999999999999996</v>
      </c>
      <c r="DP2" s="36">
        <v>0.55000000000000004</v>
      </c>
      <c r="DQ2" s="36">
        <v>0.46</v>
      </c>
      <c r="DR2" s="36">
        <v>0.61</v>
      </c>
      <c r="DS2" s="36">
        <v>0.61</v>
      </c>
      <c r="DT2" s="37" t="s">
        <v>205</v>
      </c>
      <c r="DU2" s="36">
        <v>0.27</v>
      </c>
      <c r="DV2" s="36">
        <v>0.22</v>
      </c>
      <c r="DW2" s="36">
        <v>0.12</v>
      </c>
      <c r="DX2" s="36">
        <v>0.3</v>
      </c>
      <c r="DY2" s="36">
        <v>0.28999999999999998</v>
      </c>
      <c r="DZ2" s="37" t="s">
        <v>205</v>
      </c>
    </row>
    <row r="3" spans="1:130" ht="20" x14ac:dyDescent="0.25">
      <c r="A3" s="12" t="s">
        <v>201</v>
      </c>
      <c r="B3" s="22">
        <v>35221093</v>
      </c>
      <c r="C3" s="22">
        <v>222715658</v>
      </c>
      <c r="D3" s="22">
        <v>128948296</v>
      </c>
      <c r="E3" s="22">
        <v>8258</v>
      </c>
      <c r="F3" s="23">
        <v>0.59399999999999997</v>
      </c>
      <c r="G3" s="23">
        <v>0.06</v>
      </c>
      <c r="H3" s="23">
        <v>5.3999999999999999E-2</v>
      </c>
      <c r="I3" s="23">
        <v>0.10299999999999999</v>
      </c>
      <c r="J3" s="23">
        <v>0.189</v>
      </c>
      <c r="K3" s="22">
        <v>76592727</v>
      </c>
      <c r="L3" s="22">
        <v>4905</v>
      </c>
      <c r="M3" s="23">
        <v>0.47399999999999998</v>
      </c>
      <c r="N3" s="23">
        <v>0.126</v>
      </c>
      <c r="O3" s="23">
        <v>4.5999999999999999E-2</v>
      </c>
      <c r="P3" s="23">
        <v>2E-3</v>
      </c>
      <c r="Q3" s="23">
        <v>3.5000000000000003E-2</v>
      </c>
      <c r="R3" s="23">
        <v>4.0000000000000001E-3</v>
      </c>
      <c r="S3" s="23">
        <v>1.7999999999999999E-2</v>
      </c>
      <c r="T3" s="23">
        <v>5.6000000000000001E-2</v>
      </c>
      <c r="U3" s="23">
        <v>5.0000000000000001E-3</v>
      </c>
      <c r="V3" s="23">
        <v>0.23599999999999999</v>
      </c>
      <c r="W3" s="22">
        <v>316694</v>
      </c>
      <c r="X3" s="23">
        <v>1.4999999999999999E-2</v>
      </c>
      <c r="Y3" s="22">
        <v>148007922</v>
      </c>
      <c r="Z3" s="22">
        <v>9479</v>
      </c>
      <c r="AA3" s="22">
        <v>122184327</v>
      </c>
      <c r="AB3" s="23">
        <v>0.44600000000000001</v>
      </c>
      <c r="AC3" s="23">
        <v>0.48799999999999999</v>
      </c>
      <c r="AD3" s="23">
        <v>6.6000000000000003E-2</v>
      </c>
      <c r="AE3" s="22">
        <v>25823595</v>
      </c>
      <c r="AF3" s="28">
        <v>0.19400000000000001</v>
      </c>
      <c r="AG3" s="29">
        <v>0.127</v>
      </c>
      <c r="AH3" s="28">
        <v>0.32</v>
      </c>
      <c r="AI3" s="28">
        <v>0.104</v>
      </c>
      <c r="AJ3" s="28">
        <v>5.6000000000000001E-2</v>
      </c>
      <c r="AK3" s="28">
        <v>0.2</v>
      </c>
      <c r="AL3" s="28">
        <v>0.71799999999999997</v>
      </c>
      <c r="AM3" s="28">
        <v>2.5999999999999999E-2</v>
      </c>
      <c r="AN3" s="30" t="s">
        <v>205</v>
      </c>
      <c r="AO3" s="30" t="s">
        <v>205</v>
      </c>
      <c r="AP3" s="30" t="s">
        <v>205</v>
      </c>
      <c r="AQ3" s="28">
        <v>0.68300000000000005</v>
      </c>
      <c r="AR3" s="28">
        <v>8.2000000000000003E-2</v>
      </c>
      <c r="AS3" s="28">
        <v>5.7000000000000002E-2</v>
      </c>
      <c r="AT3" s="28">
        <v>4.7E-2</v>
      </c>
      <c r="AU3" s="28">
        <v>4.9000000000000002E-2</v>
      </c>
      <c r="AV3" s="28">
        <v>8.2000000000000003E-2</v>
      </c>
      <c r="AW3" s="38">
        <v>935.9</v>
      </c>
      <c r="AX3" s="23">
        <v>6.0000000000000001E-3</v>
      </c>
      <c r="AY3" s="23">
        <v>2.4E-2</v>
      </c>
      <c r="AZ3" s="23">
        <v>0.104</v>
      </c>
      <c r="BA3" s="23">
        <v>0.52900000000000003</v>
      </c>
      <c r="BB3" s="23">
        <v>9.0999999999999998E-2</v>
      </c>
      <c r="BC3" s="23">
        <v>0.247</v>
      </c>
      <c r="BD3" s="34">
        <v>135127</v>
      </c>
      <c r="BE3" s="34">
        <v>87966</v>
      </c>
      <c r="BF3" s="34">
        <v>69028</v>
      </c>
      <c r="BG3" s="34">
        <v>58823</v>
      </c>
      <c r="BH3" s="23">
        <v>0.36799999999999999</v>
      </c>
      <c r="BI3" s="20">
        <v>8.9</v>
      </c>
      <c r="BJ3" s="20">
        <v>16.8</v>
      </c>
      <c r="BK3" s="24">
        <v>1749.9</v>
      </c>
      <c r="BL3" s="23">
        <v>0.94299999999999995</v>
      </c>
      <c r="BM3" s="23">
        <v>0.42899999999999999</v>
      </c>
      <c r="BN3" s="39">
        <v>1047</v>
      </c>
      <c r="BO3" s="20">
        <v>22.2</v>
      </c>
      <c r="BP3" s="23">
        <v>0.95799999999999996</v>
      </c>
      <c r="BQ3" s="23">
        <v>8.0000000000000002E-3</v>
      </c>
      <c r="BR3" s="23">
        <v>0.96899999999999997</v>
      </c>
      <c r="BS3" s="23">
        <v>0.97</v>
      </c>
      <c r="BT3" s="23">
        <v>0.98</v>
      </c>
      <c r="BU3" s="34">
        <v>1283</v>
      </c>
      <c r="BV3" s="34">
        <v>1213</v>
      </c>
      <c r="BW3" s="23">
        <v>0.115</v>
      </c>
      <c r="BX3" s="23">
        <v>0.42099999999999999</v>
      </c>
      <c r="BY3" s="23">
        <v>0.371</v>
      </c>
      <c r="BZ3" s="23">
        <v>3.0000000000000001E-3</v>
      </c>
      <c r="CA3" s="23">
        <v>1.9E-2</v>
      </c>
      <c r="CB3" s="23">
        <v>3.0000000000000001E-3</v>
      </c>
      <c r="CC3" s="23">
        <v>6.6000000000000003E-2</v>
      </c>
      <c r="CD3" s="35">
        <v>15768</v>
      </c>
      <c r="CE3" s="23">
        <v>0.29899999999999999</v>
      </c>
      <c r="CF3" s="23">
        <v>0.04</v>
      </c>
      <c r="CG3" s="23">
        <v>0.10199999999999999</v>
      </c>
      <c r="CH3" s="23">
        <v>0.05</v>
      </c>
      <c r="CI3" s="23">
        <v>0.27300000000000002</v>
      </c>
      <c r="CJ3" s="23">
        <v>5.6000000000000001E-2</v>
      </c>
      <c r="CK3" s="36">
        <v>0.82</v>
      </c>
      <c r="CL3" s="36">
        <v>0.82</v>
      </c>
      <c r="CM3" s="36">
        <v>0.85</v>
      </c>
      <c r="CN3" s="36">
        <v>0.94</v>
      </c>
      <c r="CO3" s="36">
        <v>0.9</v>
      </c>
      <c r="CP3" s="36">
        <v>0.76</v>
      </c>
      <c r="CQ3" s="36">
        <v>0.85</v>
      </c>
      <c r="CR3" s="36">
        <v>0.74</v>
      </c>
      <c r="CS3" s="36">
        <v>0.52</v>
      </c>
      <c r="CT3" s="36">
        <v>0.53</v>
      </c>
      <c r="CU3" s="36">
        <v>0.63</v>
      </c>
      <c r="CV3" s="36">
        <v>0.69</v>
      </c>
      <c r="CW3" s="36">
        <v>0.71</v>
      </c>
      <c r="CX3" s="36">
        <v>0.48</v>
      </c>
      <c r="CY3" s="36">
        <v>0.59</v>
      </c>
      <c r="CZ3" s="36">
        <v>0.45</v>
      </c>
      <c r="DA3" s="36">
        <v>0.22</v>
      </c>
      <c r="DB3" s="36">
        <v>0.23</v>
      </c>
      <c r="DC3" s="36">
        <v>0.34</v>
      </c>
      <c r="DD3" s="36">
        <v>0.42</v>
      </c>
      <c r="DE3" s="36">
        <v>0.4</v>
      </c>
      <c r="DF3" s="36">
        <v>0.2</v>
      </c>
      <c r="DG3" s="36">
        <v>0.28999999999999998</v>
      </c>
      <c r="DH3" s="36">
        <v>0.17</v>
      </c>
      <c r="DI3" s="36">
        <v>0.84</v>
      </c>
      <c r="DJ3" s="36">
        <v>0.81</v>
      </c>
      <c r="DK3" s="36">
        <v>0.71</v>
      </c>
      <c r="DL3" s="36">
        <v>0.87</v>
      </c>
      <c r="DM3" s="36">
        <v>0.87</v>
      </c>
      <c r="DN3" s="37" t="s">
        <v>205</v>
      </c>
      <c r="DO3" s="36">
        <v>0.57999999999999996</v>
      </c>
      <c r="DP3" s="36">
        <v>0.54</v>
      </c>
      <c r="DQ3" s="36">
        <v>0.38</v>
      </c>
      <c r="DR3" s="36">
        <v>0.62</v>
      </c>
      <c r="DS3" s="36">
        <v>0.63</v>
      </c>
      <c r="DT3" s="37" t="s">
        <v>205</v>
      </c>
      <c r="DU3" s="36">
        <v>0.28000000000000003</v>
      </c>
      <c r="DV3" s="36">
        <v>0.22</v>
      </c>
      <c r="DW3" s="36">
        <v>0.11</v>
      </c>
      <c r="DX3" s="36">
        <v>0.33</v>
      </c>
      <c r="DY3" s="36">
        <v>0.31</v>
      </c>
      <c r="DZ3" s="37" t="s">
        <v>205</v>
      </c>
    </row>
    <row r="4" spans="1:130" ht="20" x14ac:dyDescent="0.25">
      <c r="A4" s="12" t="s">
        <v>202</v>
      </c>
      <c r="B4" s="22">
        <v>37877914</v>
      </c>
      <c r="C4" s="22">
        <v>183465190</v>
      </c>
      <c r="D4" s="22">
        <v>131788947</v>
      </c>
      <c r="E4" s="22">
        <v>8358</v>
      </c>
      <c r="F4" s="23">
        <v>0.59599999999999997</v>
      </c>
      <c r="G4" s="23">
        <v>5.8000000000000003E-2</v>
      </c>
      <c r="H4" s="23">
        <v>5.2999999999999999E-2</v>
      </c>
      <c r="I4" s="23">
        <v>9.7000000000000003E-2</v>
      </c>
      <c r="J4" s="23">
        <v>0.19600000000000001</v>
      </c>
      <c r="K4" s="22">
        <v>78483056</v>
      </c>
      <c r="L4" s="22">
        <v>4977</v>
      </c>
      <c r="M4" s="23">
        <v>0.47399999999999998</v>
      </c>
      <c r="N4" s="23">
        <v>0.14000000000000001</v>
      </c>
      <c r="O4" s="23">
        <v>4.5999999999999999E-2</v>
      </c>
      <c r="P4" s="23">
        <v>3.0000000000000001E-3</v>
      </c>
      <c r="Q4" s="23">
        <v>3.3000000000000002E-2</v>
      </c>
      <c r="R4" s="23">
        <v>4.0000000000000001E-3</v>
      </c>
      <c r="S4" s="23">
        <v>1.7000000000000001E-2</v>
      </c>
      <c r="T4" s="23">
        <v>4.9000000000000002E-2</v>
      </c>
      <c r="U4" s="23">
        <v>5.0000000000000001E-3</v>
      </c>
      <c r="V4" s="23">
        <v>0.23</v>
      </c>
      <c r="W4" s="22">
        <v>329859</v>
      </c>
      <c r="X4" s="23">
        <v>1.4999999999999999E-2</v>
      </c>
      <c r="Y4" s="22">
        <v>158764921</v>
      </c>
      <c r="Z4" s="22">
        <v>10069</v>
      </c>
      <c r="AA4" s="22">
        <v>132102894</v>
      </c>
      <c r="AB4" s="23">
        <v>0.435</v>
      </c>
      <c r="AC4" s="23">
        <v>0.48499999999999999</v>
      </c>
      <c r="AD4" s="23">
        <v>0.08</v>
      </c>
      <c r="AE4" s="22">
        <v>26662027</v>
      </c>
      <c r="AF4" s="28">
        <v>0.20399999999999999</v>
      </c>
      <c r="AG4" s="29">
        <v>0.129</v>
      </c>
      <c r="AH4" s="28">
        <v>0.32600000000000001</v>
      </c>
      <c r="AI4" s="28">
        <v>9.7000000000000003E-2</v>
      </c>
      <c r="AJ4" s="28">
        <v>5.7000000000000002E-2</v>
      </c>
      <c r="AK4" s="28">
        <v>0.216</v>
      </c>
      <c r="AL4" s="28">
        <v>0.69499999999999995</v>
      </c>
      <c r="AM4" s="28">
        <v>2E-3</v>
      </c>
      <c r="AN4" s="28">
        <v>3.0000000000000001E-3</v>
      </c>
      <c r="AO4" s="28">
        <v>2E-3</v>
      </c>
      <c r="AP4" s="28">
        <v>2.5000000000000001E-2</v>
      </c>
      <c r="AQ4" s="28">
        <v>0.66900000000000004</v>
      </c>
      <c r="AR4" s="28">
        <v>0.106</v>
      </c>
      <c r="AS4" s="28">
        <v>5.3999999999999999E-2</v>
      </c>
      <c r="AT4" s="28">
        <v>3.6999999999999998E-2</v>
      </c>
      <c r="AU4" s="28">
        <v>5.8999999999999997E-2</v>
      </c>
      <c r="AV4" s="28">
        <v>7.5999999999999998E-2</v>
      </c>
      <c r="AW4" s="38">
        <v>992.2</v>
      </c>
      <c r="AX4" s="23">
        <v>7.0000000000000001E-3</v>
      </c>
      <c r="AY4" s="23">
        <v>2.3E-2</v>
      </c>
      <c r="AZ4" s="23">
        <v>9.8000000000000004E-2</v>
      </c>
      <c r="BA4" s="23">
        <v>0.53800000000000003</v>
      </c>
      <c r="BB4" s="23">
        <v>9.7000000000000003E-2</v>
      </c>
      <c r="BC4" s="23">
        <v>0.23699999999999999</v>
      </c>
      <c r="BD4" s="34">
        <v>135276</v>
      </c>
      <c r="BE4" s="34">
        <v>88906</v>
      </c>
      <c r="BF4" s="34">
        <v>70345</v>
      </c>
      <c r="BG4" s="34">
        <v>59938</v>
      </c>
      <c r="BH4" s="23">
        <v>0.374</v>
      </c>
      <c r="BI4" s="20">
        <v>8.6</v>
      </c>
      <c r="BJ4" s="32">
        <v>16</v>
      </c>
      <c r="BK4" s="24">
        <v>1844.6</v>
      </c>
      <c r="BL4" s="23">
        <v>0.92500000000000004</v>
      </c>
      <c r="BM4" s="23">
        <v>0.39900000000000002</v>
      </c>
      <c r="BN4" s="39">
        <v>1036</v>
      </c>
      <c r="BO4" s="20">
        <v>22.4</v>
      </c>
      <c r="BP4" s="23">
        <v>0.95799999999999996</v>
      </c>
      <c r="BQ4" s="23">
        <v>4.0000000000000001E-3</v>
      </c>
      <c r="BR4" s="23">
        <v>0.96899999999999997</v>
      </c>
      <c r="BS4" s="23">
        <v>0.97</v>
      </c>
      <c r="BT4" s="23">
        <v>0.97199999999999998</v>
      </c>
      <c r="BU4" s="34">
        <v>1270</v>
      </c>
      <c r="BV4" s="34">
        <v>1202</v>
      </c>
      <c r="BW4" s="23">
        <v>0.115</v>
      </c>
      <c r="BX4" s="23">
        <v>0.432</v>
      </c>
      <c r="BY4" s="23">
        <v>0.35799999999999998</v>
      </c>
      <c r="BZ4" s="23">
        <v>4.0000000000000001E-3</v>
      </c>
      <c r="CA4" s="23">
        <v>1.9E-2</v>
      </c>
      <c r="CB4" s="23">
        <v>3.0000000000000001E-3</v>
      </c>
      <c r="CC4" s="23">
        <v>6.9000000000000006E-2</v>
      </c>
      <c r="CD4" s="35">
        <v>15924</v>
      </c>
      <c r="CE4" s="23">
        <v>0.29099999999999998</v>
      </c>
      <c r="CF4" s="23">
        <v>3.6999999999999998E-2</v>
      </c>
      <c r="CG4" s="23">
        <v>0.115</v>
      </c>
      <c r="CH4" s="23">
        <v>4.5999999999999999E-2</v>
      </c>
      <c r="CI4" s="23">
        <v>0.34499999999999997</v>
      </c>
      <c r="CJ4" s="23">
        <v>5.8000000000000003E-2</v>
      </c>
      <c r="CK4" s="33" t="s">
        <v>205</v>
      </c>
      <c r="CL4" s="33" t="s">
        <v>205</v>
      </c>
      <c r="CM4" s="33" t="s">
        <v>205</v>
      </c>
      <c r="CN4" s="33" t="s">
        <v>205</v>
      </c>
      <c r="CO4" s="33" t="s">
        <v>205</v>
      </c>
      <c r="CP4" s="33" t="s">
        <v>205</v>
      </c>
      <c r="CQ4" s="33" t="s">
        <v>205</v>
      </c>
      <c r="CR4" s="33" t="s">
        <v>205</v>
      </c>
      <c r="CS4" s="33" t="s">
        <v>205</v>
      </c>
      <c r="CT4" s="33" t="s">
        <v>205</v>
      </c>
      <c r="CU4" s="33" t="s">
        <v>205</v>
      </c>
      <c r="CV4" s="33" t="s">
        <v>205</v>
      </c>
      <c r="CW4" s="33" t="s">
        <v>205</v>
      </c>
      <c r="CX4" s="33" t="s">
        <v>205</v>
      </c>
      <c r="CY4" s="33" t="s">
        <v>205</v>
      </c>
      <c r="CZ4" s="33" t="s">
        <v>205</v>
      </c>
      <c r="DA4" s="33" t="s">
        <v>205</v>
      </c>
      <c r="DB4" s="33" t="s">
        <v>205</v>
      </c>
      <c r="DC4" s="33" t="s">
        <v>205</v>
      </c>
      <c r="DD4" s="33" t="s">
        <v>205</v>
      </c>
      <c r="DE4" s="33" t="s">
        <v>205</v>
      </c>
      <c r="DF4" s="33" t="s">
        <v>205</v>
      </c>
      <c r="DG4" s="33" t="s">
        <v>205</v>
      </c>
      <c r="DH4" s="33" t="s">
        <v>205</v>
      </c>
      <c r="DI4" s="37" t="s">
        <v>205</v>
      </c>
      <c r="DJ4" s="37" t="s">
        <v>205</v>
      </c>
      <c r="DK4" s="37" t="s">
        <v>205</v>
      </c>
      <c r="DL4" s="37" t="s">
        <v>205</v>
      </c>
      <c r="DM4" s="37" t="s">
        <v>205</v>
      </c>
      <c r="DN4" s="37" t="s">
        <v>205</v>
      </c>
      <c r="DO4" s="37" t="s">
        <v>205</v>
      </c>
      <c r="DP4" s="37" t="s">
        <v>205</v>
      </c>
      <c r="DQ4" s="37" t="s">
        <v>205</v>
      </c>
      <c r="DR4" s="37" t="s">
        <v>205</v>
      </c>
      <c r="DS4" s="37" t="s">
        <v>205</v>
      </c>
      <c r="DT4" s="37" t="s">
        <v>205</v>
      </c>
      <c r="DU4" s="37" t="s">
        <v>205</v>
      </c>
      <c r="DV4" s="37" t="s">
        <v>205</v>
      </c>
      <c r="DW4" s="37" t="s">
        <v>205</v>
      </c>
      <c r="DX4" s="37" t="s">
        <v>205</v>
      </c>
      <c r="DY4" s="37" t="s">
        <v>205</v>
      </c>
      <c r="DZ4" s="37" t="s">
        <v>205</v>
      </c>
    </row>
    <row r="5" spans="1:130" x14ac:dyDescent="0.25">
      <c r="A5" s="12" t="s">
        <v>203</v>
      </c>
      <c r="B5" s="22">
        <v>48193326</v>
      </c>
      <c r="C5" s="22">
        <v>180985918</v>
      </c>
      <c r="D5" s="22">
        <v>137534418</v>
      </c>
      <c r="E5" s="22">
        <v>8637</v>
      </c>
      <c r="F5" s="23">
        <v>0.61499999999999999</v>
      </c>
      <c r="G5" s="23">
        <v>5.8999999999999997E-2</v>
      </c>
      <c r="H5" s="23">
        <v>5.0999999999999997E-2</v>
      </c>
      <c r="I5" s="23">
        <v>9.2999999999999999E-2</v>
      </c>
      <c r="J5" s="23">
        <v>0.18099999999999999</v>
      </c>
      <c r="K5" s="22">
        <v>84610560</v>
      </c>
      <c r="L5" s="22">
        <v>5313</v>
      </c>
      <c r="M5" s="23">
        <v>0.495</v>
      </c>
      <c r="N5" s="23">
        <v>0.161</v>
      </c>
      <c r="O5" s="23">
        <v>3.5999999999999997E-2</v>
      </c>
      <c r="P5" s="23">
        <v>3.0000000000000001E-3</v>
      </c>
      <c r="Q5" s="23">
        <v>3.4000000000000002E-2</v>
      </c>
      <c r="R5" s="23">
        <v>4.0000000000000001E-3</v>
      </c>
      <c r="S5" s="23">
        <v>1.7000000000000001E-2</v>
      </c>
      <c r="T5" s="23">
        <v>1.0999999999999999E-2</v>
      </c>
      <c r="U5" s="23">
        <v>4.0000000000000001E-3</v>
      </c>
      <c r="V5" s="23">
        <v>0.219</v>
      </c>
      <c r="W5" s="22">
        <v>369857</v>
      </c>
      <c r="X5" s="23">
        <v>1.4E-2</v>
      </c>
      <c r="Y5" s="22">
        <v>166898207</v>
      </c>
      <c r="Z5" s="22">
        <v>10481</v>
      </c>
      <c r="AA5" s="22">
        <v>140010214</v>
      </c>
      <c r="AB5" s="23">
        <v>0.48799999999999999</v>
      </c>
      <c r="AC5" s="23">
        <v>0.443</v>
      </c>
      <c r="AD5" s="23">
        <v>6.9000000000000006E-2</v>
      </c>
      <c r="AE5" s="22">
        <v>26887993</v>
      </c>
      <c r="AF5" s="28">
        <v>0.19500000000000001</v>
      </c>
      <c r="AG5" s="29">
        <v>0.13200000000000001</v>
      </c>
      <c r="AH5" s="28">
        <v>0.33100000000000002</v>
      </c>
      <c r="AI5" s="28">
        <v>8.7999999999999995E-2</v>
      </c>
      <c r="AJ5" s="28">
        <v>5.8999999999999997E-2</v>
      </c>
      <c r="AK5" s="28">
        <v>0.216</v>
      </c>
      <c r="AL5" s="28">
        <v>0.69299999999999995</v>
      </c>
      <c r="AM5" s="28">
        <v>2E-3</v>
      </c>
      <c r="AN5" s="28">
        <v>3.0000000000000001E-3</v>
      </c>
      <c r="AO5" s="28">
        <v>2E-3</v>
      </c>
      <c r="AP5" s="28">
        <v>2.5000000000000001E-2</v>
      </c>
      <c r="AQ5" s="28">
        <v>0.65300000000000002</v>
      </c>
      <c r="AR5" s="28">
        <v>0.122</v>
      </c>
      <c r="AS5" s="28">
        <v>0.05</v>
      </c>
      <c r="AT5" s="28">
        <v>3.4000000000000002E-2</v>
      </c>
      <c r="AU5" s="28">
        <v>0.06</v>
      </c>
      <c r="AV5" s="28">
        <v>8.2000000000000003E-2</v>
      </c>
      <c r="AW5" s="38">
        <v>988</v>
      </c>
      <c r="AX5" s="23">
        <v>7.0000000000000001E-3</v>
      </c>
      <c r="AY5" s="23">
        <v>2.3E-2</v>
      </c>
      <c r="AZ5" s="23">
        <v>9.9000000000000005E-2</v>
      </c>
      <c r="BA5" s="23">
        <v>0.54500000000000004</v>
      </c>
      <c r="BB5" s="23">
        <v>0.1</v>
      </c>
      <c r="BC5" s="23">
        <v>0.22600000000000001</v>
      </c>
      <c r="BD5" s="34">
        <v>140483</v>
      </c>
      <c r="BE5" s="34">
        <v>89308</v>
      </c>
      <c r="BF5" s="34">
        <v>70360</v>
      </c>
      <c r="BG5" s="34">
        <v>59921</v>
      </c>
      <c r="BH5" s="23">
        <v>0.38</v>
      </c>
      <c r="BI5" s="20">
        <v>8.6</v>
      </c>
      <c r="BJ5" s="20">
        <v>15.8</v>
      </c>
      <c r="BK5" s="24">
        <v>1813.8</v>
      </c>
      <c r="BL5" s="23">
        <v>0.94499999999999995</v>
      </c>
      <c r="BM5" s="23">
        <v>0.44400000000000001</v>
      </c>
      <c r="BN5" s="39">
        <v>1044</v>
      </c>
      <c r="BO5" s="20">
        <v>22.7</v>
      </c>
      <c r="BP5" s="23">
        <v>0.99</v>
      </c>
      <c r="BQ5" s="23">
        <v>7.0000000000000001E-3</v>
      </c>
      <c r="BR5" s="23">
        <v>0.97299999999999998</v>
      </c>
      <c r="BS5" s="23">
        <v>0.97299999999999998</v>
      </c>
      <c r="BT5" s="23">
        <v>0.97099999999999997</v>
      </c>
      <c r="BU5" s="34">
        <v>1272</v>
      </c>
      <c r="BV5" s="34">
        <v>1177</v>
      </c>
      <c r="BW5" s="23">
        <v>0.11600000000000001</v>
      </c>
      <c r="BX5" s="23">
        <v>0.44600000000000001</v>
      </c>
      <c r="BY5" s="23">
        <v>0.34399999999999997</v>
      </c>
      <c r="BZ5" s="23">
        <v>3.0000000000000001E-3</v>
      </c>
      <c r="CA5" s="23">
        <v>1.9E-2</v>
      </c>
      <c r="CB5" s="23">
        <v>3.0000000000000001E-3</v>
      </c>
      <c r="CC5" s="23">
        <v>6.9000000000000006E-2</v>
      </c>
      <c r="CD5" s="35">
        <v>15643</v>
      </c>
      <c r="CE5" s="23">
        <v>0.28299999999999997</v>
      </c>
      <c r="CF5" s="23">
        <v>3.5000000000000003E-2</v>
      </c>
      <c r="CG5" s="23">
        <v>0.129</v>
      </c>
      <c r="CH5" s="23">
        <v>4.2000000000000003E-2</v>
      </c>
      <c r="CI5" s="23">
        <v>0</v>
      </c>
      <c r="CJ5" s="23">
        <v>6.7000000000000004E-2</v>
      </c>
      <c r="CK5" s="36">
        <v>0.75</v>
      </c>
      <c r="CL5" s="36">
        <v>0.75</v>
      </c>
      <c r="CM5" s="36">
        <v>0.83</v>
      </c>
      <c r="CN5" s="36">
        <v>0.8</v>
      </c>
      <c r="CO5" s="36">
        <v>0.88</v>
      </c>
      <c r="CP5" s="36">
        <v>0.81</v>
      </c>
      <c r="CQ5" s="36">
        <v>0.82</v>
      </c>
      <c r="CR5" s="36">
        <v>0.67</v>
      </c>
      <c r="CS5" s="36">
        <v>0.46</v>
      </c>
      <c r="CT5" s="36">
        <v>0.46</v>
      </c>
      <c r="CU5" s="36">
        <v>0.6</v>
      </c>
      <c r="CV5" s="36">
        <v>0.46</v>
      </c>
      <c r="CW5" s="36">
        <v>0.68</v>
      </c>
      <c r="CX5" s="36">
        <v>0.51</v>
      </c>
      <c r="CY5" s="36">
        <v>0.56000000000000005</v>
      </c>
      <c r="CZ5" s="36">
        <v>0.37</v>
      </c>
      <c r="DA5" s="36">
        <v>0.18</v>
      </c>
      <c r="DB5" s="36">
        <v>0.2</v>
      </c>
      <c r="DC5" s="36">
        <v>0.28999999999999998</v>
      </c>
      <c r="DD5" s="36">
        <v>0.26</v>
      </c>
      <c r="DE5" s="36">
        <v>0.34</v>
      </c>
      <c r="DF5" s="36">
        <v>0.16</v>
      </c>
      <c r="DG5" s="36">
        <v>0.25</v>
      </c>
      <c r="DH5" s="36">
        <v>0.15</v>
      </c>
      <c r="DI5" s="36">
        <v>0.78</v>
      </c>
      <c r="DJ5" s="36">
        <v>0.77</v>
      </c>
      <c r="DK5" s="36">
        <v>0.63</v>
      </c>
      <c r="DL5" s="36">
        <v>0.79</v>
      </c>
      <c r="DM5" s="36">
        <v>0.83</v>
      </c>
      <c r="DN5" s="36">
        <v>0.87</v>
      </c>
      <c r="DO5" s="36">
        <v>0.52</v>
      </c>
      <c r="DP5" s="36">
        <v>0.52</v>
      </c>
      <c r="DQ5" s="36">
        <v>0.3</v>
      </c>
      <c r="DR5" s="36">
        <v>0.5</v>
      </c>
      <c r="DS5" s="36">
        <v>0.6</v>
      </c>
      <c r="DT5" s="36">
        <v>0.65</v>
      </c>
      <c r="DU5" s="36">
        <v>0.23</v>
      </c>
      <c r="DV5" s="36">
        <v>0.2</v>
      </c>
      <c r="DW5" s="36">
        <v>0.06</v>
      </c>
      <c r="DX5" s="36">
        <v>0.23</v>
      </c>
      <c r="DY5" s="36">
        <v>0.31</v>
      </c>
      <c r="DZ5" s="36">
        <v>0.43</v>
      </c>
    </row>
    <row r="6" spans="1:130" x14ac:dyDescent="0.25">
      <c r="A6" s="12" t="s">
        <v>204</v>
      </c>
      <c r="B6" s="22">
        <v>52742752</v>
      </c>
      <c r="C6" s="22">
        <v>169960636</v>
      </c>
      <c r="D6" s="22">
        <v>140157695</v>
      </c>
      <c r="E6" s="22">
        <v>8960</v>
      </c>
      <c r="F6" s="23">
        <v>0.60899999999999999</v>
      </c>
      <c r="G6" s="23">
        <v>5.8000000000000003E-2</v>
      </c>
      <c r="H6" s="23">
        <v>5.1999999999999998E-2</v>
      </c>
      <c r="I6" s="23">
        <v>0.10100000000000001</v>
      </c>
      <c r="J6" s="23">
        <v>0.18099999999999999</v>
      </c>
      <c r="K6" s="22">
        <v>85320421</v>
      </c>
      <c r="L6" s="22">
        <v>5454</v>
      </c>
      <c r="M6" s="23">
        <v>0.44400000000000001</v>
      </c>
      <c r="N6" s="23">
        <v>0.17599999999999999</v>
      </c>
      <c r="O6" s="23">
        <v>0.04</v>
      </c>
      <c r="P6" s="23">
        <v>2E-3</v>
      </c>
      <c r="Q6" s="23">
        <v>3.6999999999999998E-2</v>
      </c>
      <c r="R6" s="23">
        <v>5.0000000000000001E-3</v>
      </c>
      <c r="S6" s="23">
        <v>1.7999999999999999E-2</v>
      </c>
      <c r="T6" s="23">
        <v>0</v>
      </c>
      <c r="U6" s="23">
        <v>3.0000000000000001E-3</v>
      </c>
      <c r="V6" s="23">
        <v>0.221</v>
      </c>
      <c r="W6" s="22">
        <v>401725</v>
      </c>
      <c r="X6" s="23">
        <v>1.4E-2</v>
      </c>
      <c r="Y6" s="22">
        <v>169182554</v>
      </c>
      <c r="Z6" s="22">
        <v>10815</v>
      </c>
      <c r="AA6" s="22">
        <v>139994264</v>
      </c>
      <c r="AB6" s="23">
        <v>0.46400000000000002</v>
      </c>
      <c r="AC6" s="23">
        <v>0.434</v>
      </c>
      <c r="AD6" s="23">
        <v>0.10100000000000001</v>
      </c>
      <c r="AE6" s="22">
        <v>29188290</v>
      </c>
      <c r="AF6" s="28">
        <v>0.20799999999999999</v>
      </c>
      <c r="AG6" s="29">
        <v>0.13200000000000001</v>
      </c>
      <c r="AH6" s="28">
        <v>0.32700000000000001</v>
      </c>
      <c r="AI6" s="28">
        <v>0.13</v>
      </c>
      <c r="AJ6" s="28">
        <v>6.2E-2</v>
      </c>
      <c r="AK6" s="28">
        <v>0.22500000000000001</v>
      </c>
      <c r="AL6" s="28">
        <v>0.68</v>
      </c>
      <c r="AM6" s="28">
        <v>2E-3</v>
      </c>
      <c r="AN6" s="28">
        <v>5.0000000000000001E-3</v>
      </c>
      <c r="AO6" s="28">
        <v>1E-3</v>
      </c>
      <c r="AP6" s="28">
        <v>2.5000000000000001E-2</v>
      </c>
      <c r="AQ6" s="28">
        <v>0.64600000000000002</v>
      </c>
      <c r="AR6" s="28">
        <v>0.13100000000000001</v>
      </c>
      <c r="AS6" s="28">
        <v>5.1999999999999998E-2</v>
      </c>
      <c r="AT6" s="28">
        <v>3.1E-2</v>
      </c>
      <c r="AU6" s="28">
        <v>6.4000000000000001E-2</v>
      </c>
      <c r="AV6" s="28">
        <v>7.4999999999999997E-2</v>
      </c>
      <c r="AW6" s="38">
        <v>987.6</v>
      </c>
      <c r="AX6" s="23">
        <v>7.0000000000000001E-3</v>
      </c>
      <c r="AY6" s="23">
        <v>2.1999999999999999E-2</v>
      </c>
      <c r="AZ6" s="23">
        <v>0.105</v>
      </c>
      <c r="BA6" s="23">
        <v>0.54100000000000004</v>
      </c>
      <c r="BB6" s="23">
        <v>0.10100000000000001</v>
      </c>
      <c r="BC6" s="23">
        <v>0.224</v>
      </c>
      <c r="BD6" s="34">
        <v>143220</v>
      </c>
      <c r="BE6" s="34">
        <v>88694</v>
      </c>
      <c r="BF6" s="34">
        <v>69964</v>
      </c>
      <c r="BG6" s="34">
        <v>60368</v>
      </c>
      <c r="BH6" s="23">
        <v>0.39</v>
      </c>
      <c r="BI6" s="20">
        <v>8.6999999999999993</v>
      </c>
      <c r="BJ6" s="20">
        <v>16.100000000000001</v>
      </c>
      <c r="BK6" s="24">
        <v>1824.3</v>
      </c>
      <c r="BL6" s="23">
        <v>0.88800000000000001</v>
      </c>
      <c r="BM6" s="23">
        <v>0.38900000000000001</v>
      </c>
      <c r="BN6" s="39">
        <v>1020</v>
      </c>
      <c r="BO6" s="20">
        <v>22.1</v>
      </c>
      <c r="BP6" s="23">
        <v>0.96099999999999997</v>
      </c>
      <c r="BQ6" s="23">
        <v>1.0999999999999999E-2</v>
      </c>
      <c r="BR6" s="23">
        <v>0.97499999999999998</v>
      </c>
      <c r="BS6" s="23">
        <v>0.97699999999999998</v>
      </c>
      <c r="BT6" s="23">
        <v>0.97199999999999998</v>
      </c>
      <c r="BU6" s="34">
        <v>1330</v>
      </c>
      <c r="BV6" s="34">
        <v>1220</v>
      </c>
      <c r="BW6" s="23">
        <v>0.11600000000000001</v>
      </c>
      <c r="BX6" s="23">
        <v>0.45300000000000001</v>
      </c>
      <c r="BY6" s="23">
        <v>0.33300000000000002</v>
      </c>
      <c r="BZ6" s="23">
        <v>3.0000000000000001E-3</v>
      </c>
      <c r="CA6" s="23">
        <v>1.7000000000000001E-2</v>
      </c>
      <c r="CB6" s="23">
        <v>4.0000000000000001E-3</v>
      </c>
      <c r="CC6" s="23">
        <v>7.2999999999999995E-2</v>
      </c>
      <c r="CD6" s="35">
        <v>15875</v>
      </c>
      <c r="CE6" s="23">
        <v>0.32500000000000001</v>
      </c>
      <c r="CF6" s="23">
        <v>3.9E-2</v>
      </c>
      <c r="CG6" s="23">
        <v>0.13800000000000001</v>
      </c>
      <c r="CH6" s="23">
        <v>4.2000000000000003E-2</v>
      </c>
      <c r="CI6" s="23">
        <v>0.28999999999999998</v>
      </c>
      <c r="CJ6" s="23">
        <v>6.3E-2</v>
      </c>
      <c r="CK6" s="36">
        <v>0.77</v>
      </c>
      <c r="CL6" s="36">
        <v>0.77</v>
      </c>
      <c r="CM6" s="36">
        <v>0.84</v>
      </c>
      <c r="CN6" s="36">
        <v>0.91</v>
      </c>
      <c r="CO6" s="36">
        <v>0.93</v>
      </c>
      <c r="CP6" s="36">
        <v>0.74</v>
      </c>
      <c r="CQ6" s="36">
        <v>0.83</v>
      </c>
      <c r="CR6" s="36">
        <v>0.7</v>
      </c>
      <c r="CS6" s="36">
        <v>0.47</v>
      </c>
      <c r="CT6" s="36">
        <v>0.49</v>
      </c>
      <c r="CU6" s="36">
        <v>0.6</v>
      </c>
      <c r="CV6" s="36">
        <v>0.6</v>
      </c>
      <c r="CW6" s="36">
        <v>0.74</v>
      </c>
      <c r="CX6" s="36">
        <v>0.46</v>
      </c>
      <c r="CY6" s="36">
        <v>0.57999999999999996</v>
      </c>
      <c r="CZ6" s="36">
        <v>0.39</v>
      </c>
      <c r="DA6" s="36">
        <v>0.19</v>
      </c>
      <c r="DB6" s="36">
        <v>0.22</v>
      </c>
      <c r="DC6" s="36">
        <v>0.31</v>
      </c>
      <c r="DD6" s="36">
        <v>0.31</v>
      </c>
      <c r="DE6" s="36">
        <v>0.39</v>
      </c>
      <c r="DF6" s="36">
        <v>0.18</v>
      </c>
      <c r="DG6" s="36">
        <v>0.28000000000000003</v>
      </c>
      <c r="DH6" s="36">
        <v>0.15</v>
      </c>
      <c r="DI6" s="36">
        <v>0.8</v>
      </c>
      <c r="DJ6" s="36">
        <v>0.79</v>
      </c>
      <c r="DK6" s="36">
        <v>0.78</v>
      </c>
      <c r="DL6" s="36">
        <v>0.78</v>
      </c>
      <c r="DM6" s="36">
        <v>0.84</v>
      </c>
      <c r="DN6" s="36">
        <v>0.85</v>
      </c>
      <c r="DO6" s="36">
        <v>0.53</v>
      </c>
      <c r="DP6" s="36">
        <v>0.55000000000000004</v>
      </c>
      <c r="DQ6" s="36">
        <v>0.48</v>
      </c>
      <c r="DR6" s="36">
        <v>0.48</v>
      </c>
      <c r="DS6" s="36">
        <v>0.57999999999999996</v>
      </c>
      <c r="DT6" s="36">
        <v>0.6</v>
      </c>
      <c r="DU6" s="36">
        <v>0.25</v>
      </c>
      <c r="DV6" s="36">
        <v>0.23</v>
      </c>
      <c r="DW6" s="36">
        <v>0.21</v>
      </c>
      <c r="DX6" s="36">
        <v>0.21</v>
      </c>
      <c r="DY6" s="36">
        <v>0.28999999999999998</v>
      </c>
      <c r="DZ6" s="36">
        <v>0.39</v>
      </c>
    </row>
    <row r="7" spans="1:130" x14ac:dyDescent="0.25">
      <c r="A7" s="12" t="s">
        <v>396</v>
      </c>
      <c r="DI7" s="36">
        <v>0.81</v>
      </c>
      <c r="DJ7" s="36">
        <v>0.81</v>
      </c>
      <c r="DL7" s="36">
        <v>0.8</v>
      </c>
      <c r="DM7" s="36">
        <v>0.85</v>
      </c>
      <c r="DN7" s="36">
        <v>0.84</v>
      </c>
      <c r="DO7" s="36">
        <v>0.54</v>
      </c>
      <c r="DP7" s="36">
        <v>0.55000000000000004</v>
      </c>
      <c r="DR7" s="36">
        <v>0.49</v>
      </c>
      <c r="DS7" s="36">
        <v>0.6</v>
      </c>
      <c r="DT7" s="36">
        <v>0.59</v>
      </c>
      <c r="DU7" s="36">
        <v>0.2</v>
      </c>
      <c r="DV7" s="36">
        <v>0.16</v>
      </c>
      <c r="DX7" s="36">
        <v>0.18</v>
      </c>
      <c r="DY7" s="36">
        <v>0.26</v>
      </c>
      <c r="DZ7" s="36">
        <v>0.33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01F1-9802-684C-8BCB-9A4836BA81BB}">
  <dimension ref="A1:H30"/>
  <sheetViews>
    <sheetView workbookViewId="0">
      <pane ySplit="1" topLeftCell="A2" activePane="bottomLeft" state="frozen"/>
      <selection activeCell="F1" sqref="F1:G1"/>
      <selection pane="bottomLeft" activeCell="C1" sqref="B1:C1"/>
    </sheetView>
  </sheetViews>
  <sheetFormatPr baseColWidth="10" defaultRowHeight="19" x14ac:dyDescent="0.25"/>
  <cols>
    <col min="1" max="1" width="40.85546875" bestFit="1" customWidth="1"/>
    <col min="2" max="2" width="7.5703125" bestFit="1" customWidth="1"/>
    <col min="3" max="7" width="10.7109375" style="13"/>
    <col min="8" max="8" width="7.5703125" style="3" bestFit="1" customWidth="1"/>
  </cols>
  <sheetData>
    <row r="1" spans="1:8" x14ac:dyDescent="0.25">
      <c r="A1" s="12"/>
      <c r="B1" s="12" t="s">
        <v>397</v>
      </c>
      <c r="C1" s="12" t="s">
        <v>200</v>
      </c>
      <c r="D1" s="12" t="s">
        <v>201</v>
      </c>
      <c r="E1" s="12" t="s">
        <v>202</v>
      </c>
      <c r="F1" s="12" t="s">
        <v>203</v>
      </c>
      <c r="G1" s="12" t="s">
        <v>204</v>
      </c>
      <c r="H1" s="12" t="s">
        <v>396</v>
      </c>
    </row>
    <row r="2" spans="1:8" x14ac:dyDescent="0.25">
      <c r="A2" s="3" t="s">
        <v>42</v>
      </c>
      <c r="B2" s="3"/>
    </row>
    <row r="3" spans="1:8" x14ac:dyDescent="0.25">
      <c r="A3" s="3" t="s">
        <v>324</v>
      </c>
      <c r="B3" s="3"/>
      <c r="C3" s="14">
        <v>0.81</v>
      </c>
      <c r="D3" s="14">
        <v>0.82</v>
      </c>
      <c r="E3" s="12" t="s">
        <v>205</v>
      </c>
      <c r="F3" s="14">
        <v>0.75</v>
      </c>
      <c r="G3" s="14">
        <v>0.77</v>
      </c>
      <c r="H3" s="41">
        <v>0.78</v>
      </c>
    </row>
    <row r="4" spans="1:8" x14ac:dyDescent="0.25">
      <c r="A4" s="3" t="s">
        <v>323</v>
      </c>
      <c r="B4" s="3"/>
      <c r="C4" s="14">
        <v>0.82</v>
      </c>
      <c r="D4" s="14">
        <v>0.82</v>
      </c>
      <c r="E4" s="12" t="s">
        <v>205</v>
      </c>
      <c r="F4" s="14">
        <v>0.75</v>
      </c>
      <c r="G4" s="14">
        <v>0.77</v>
      </c>
      <c r="H4" s="41">
        <v>0.79</v>
      </c>
    </row>
    <row r="5" spans="1:8" x14ac:dyDescent="0.25">
      <c r="A5" s="3" t="s">
        <v>325</v>
      </c>
      <c r="B5" s="3"/>
      <c r="C5" s="14">
        <v>0.86</v>
      </c>
      <c r="D5" s="14">
        <v>0.85</v>
      </c>
      <c r="E5" s="12" t="s">
        <v>205</v>
      </c>
      <c r="F5" s="14">
        <v>0.83</v>
      </c>
      <c r="G5" s="14">
        <v>0.84</v>
      </c>
      <c r="H5" s="41">
        <v>0.85</v>
      </c>
    </row>
    <row r="6" spans="1:8" x14ac:dyDescent="0.25">
      <c r="A6" s="3" t="s">
        <v>326</v>
      </c>
      <c r="B6" s="3"/>
      <c r="C6" s="14">
        <v>0.89</v>
      </c>
      <c r="D6" s="14">
        <v>0.94</v>
      </c>
      <c r="E6" s="12" t="s">
        <v>205</v>
      </c>
      <c r="F6" s="14">
        <v>0.8</v>
      </c>
      <c r="G6" s="14">
        <v>0.91</v>
      </c>
      <c r="H6" s="41">
        <v>1</v>
      </c>
    </row>
    <row r="7" spans="1:8" x14ac:dyDescent="0.25">
      <c r="A7" s="3" t="s">
        <v>327</v>
      </c>
      <c r="B7" s="3"/>
      <c r="C7" s="14">
        <v>0.92</v>
      </c>
      <c r="D7" s="14">
        <v>0.9</v>
      </c>
      <c r="E7" s="12" t="s">
        <v>205</v>
      </c>
      <c r="F7" s="14">
        <v>0.88</v>
      </c>
      <c r="G7" s="14">
        <v>0.93</v>
      </c>
      <c r="H7" s="41">
        <v>0.92</v>
      </c>
    </row>
    <row r="8" spans="1:8" x14ac:dyDescent="0.25">
      <c r="A8" s="3" t="s">
        <v>328</v>
      </c>
      <c r="B8" s="3"/>
      <c r="C8" s="14">
        <v>0.82</v>
      </c>
      <c r="D8" s="14">
        <v>0.76</v>
      </c>
      <c r="E8" s="12" t="s">
        <v>205</v>
      </c>
      <c r="F8" s="14">
        <v>0.81</v>
      </c>
      <c r="G8" s="14">
        <v>0.74</v>
      </c>
      <c r="H8" s="41">
        <v>0.75</v>
      </c>
    </row>
    <row r="9" spans="1:8" x14ac:dyDescent="0.25">
      <c r="A9" s="3" t="s">
        <v>329</v>
      </c>
      <c r="B9" s="3"/>
      <c r="C9" s="14">
        <v>0.88</v>
      </c>
      <c r="D9" s="14">
        <v>0.85</v>
      </c>
      <c r="E9" s="12" t="s">
        <v>205</v>
      </c>
      <c r="F9" s="14">
        <v>0.82</v>
      </c>
      <c r="G9" s="14">
        <v>0.83</v>
      </c>
      <c r="H9" s="41">
        <v>0.83</v>
      </c>
    </row>
    <row r="10" spans="1:8" x14ac:dyDescent="0.25">
      <c r="A10" s="3" t="s">
        <v>330</v>
      </c>
      <c r="B10" s="3"/>
      <c r="C10" s="14">
        <v>0.75</v>
      </c>
      <c r="D10" s="14">
        <v>0.74</v>
      </c>
      <c r="E10" s="12" t="s">
        <v>205</v>
      </c>
      <c r="F10" s="14">
        <v>0.67</v>
      </c>
      <c r="G10" s="14">
        <v>0.7</v>
      </c>
      <c r="H10" s="42">
        <v>0.72</v>
      </c>
    </row>
    <row r="11" spans="1:8" x14ac:dyDescent="0.25">
      <c r="H11" s="41"/>
    </row>
    <row r="12" spans="1:8" x14ac:dyDescent="0.25">
      <c r="A12" s="3" t="s">
        <v>43</v>
      </c>
      <c r="B12" s="3"/>
      <c r="H12" s="41"/>
    </row>
    <row r="13" spans="1:8" x14ac:dyDescent="0.25">
      <c r="A13" s="3" t="s">
        <v>331</v>
      </c>
      <c r="B13" s="3"/>
      <c r="C13" s="14">
        <v>0.52</v>
      </c>
      <c r="D13" s="14">
        <v>0.52</v>
      </c>
      <c r="E13" s="12" t="s">
        <v>205</v>
      </c>
      <c r="F13" s="14">
        <v>0.46</v>
      </c>
      <c r="G13" s="14">
        <v>0.47</v>
      </c>
      <c r="H13" s="42">
        <v>0.5</v>
      </c>
    </row>
    <row r="14" spans="1:8" x14ac:dyDescent="0.25">
      <c r="A14" s="3" t="s">
        <v>332</v>
      </c>
      <c r="B14" s="3"/>
      <c r="C14" s="14">
        <v>0.53</v>
      </c>
      <c r="D14" s="14">
        <v>0.53</v>
      </c>
      <c r="E14" s="12" t="s">
        <v>205</v>
      </c>
      <c r="F14" s="14">
        <v>0.46</v>
      </c>
      <c r="G14" s="14">
        <v>0.49</v>
      </c>
      <c r="H14" s="42">
        <v>0.51</v>
      </c>
    </row>
    <row r="15" spans="1:8" x14ac:dyDescent="0.25">
      <c r="A15" s="3" t="s">
        <v>333</v>
      </c>
      <c r="B15" s="3"/>
      <c r="C15" s="14">
        <v>0.64</v>
      </c>
      <c r="D15" s="14">
        <v>0.63</v>
      </c>
      <c r="E15" s="12" t="s">
        <v>205</v>
      </c>
      <c r="F15" s="14">
        <v>0.6</v>
      </c>
      <c r="G15" s="14">
        <v>0.6</v>
      </c>
      <c r="H15" s="42">
        <v>0.6</v>
      </c>
    </row>
    <row r="16" spans="1:8" x14ac:dyDescent="0.25">
      <c r="A16" s="3" t="s">
        <v>334</v>
      </c>
      <c r="B16" s="3"/>
      <c r="C16" s="14">
        <v>0.65</v>
      </c>
      <c r="D16" s="14">
        <v>0.69</v>
      </c>
      <c r="E16" s="12" t="s">
        <v>205</v>
      </c>
      <c r="F16" s="14">
        <v>0.46</v>
      </c>
      <c r="G16" s="14">
        <v>0.6</v>
      </c>
      <c r="H16" s="43"/>
    </row>
    <row r="17" spans="1:8" x14ac:dyDescent="0.25">
      <c r="A17" s="3" t="s">
        <v>335</v>
      </c>
      <c r="B17" s="3"/>
      <c r="C17" s="14">
        <v>0.75</v>
      </c>
      <c r="D17" s="14">
        <v>0.71</v>
      </c>
      <c r="E17" s="12" t="s">
        <v>205</v>
      </c>
      <c r="F17" s="14">
        <v>0.68</v>
      </c>
      <c r="G17" s="14">
        <v>0.74</v>
      </c>
      <c r="H17" s="42">
        <v>0.73</v>
      </c>
    </row>
    <row r="18" spans="1:8" x14ac:dyDescent="0.25">
      <c r="A18" s="3" t="s">
        <v>336</v>
      </c>
      <c r="B18" s="3"/>
      <c r="C18" s="14">
        <v>0.56000000000000005</v>
      </c>
      <c r="D18" s="14">
        <v>0.48</v>
      </c>
      <c r="E18" s="12" t="s">
        <v>205</v>
      </c>
      <c r="F18" s="14">
        <v>0.51</v>
      </c>
      <c r="G18" s="14">
        <v>0.46</v>
      </c>
      <c r="H18" s="42">
        <v>0.44</v>
      </c>
    </row>
    <row r="19" spans="1:8" x14ac:dyDescent="0.25">
      <c r="A19" s="3" t="s">
        <v>337</v>
      </c>
      <c r="B19" s="3"/>
      <c r="C19" s="14">
        <v>0.62</v>
      </c>
      <c r="D19" s="14">
        <v>0.59</v>
      </c>
      <c r="E19" s="12" t="s">
        <v>205</v>
      </c>
      <c r="F19" s="14">
        <v>0.56000000000000005</v>
      </c>
      <c r="G19" s="14">
        <v>0.57999999999999996</v>
      </c>
      <c r="H19" s="42">
        <v>0.57999999999999996</v>
      </c>
    </row>
    <row r="20" spans="1:8" x14ac:dyDescent="0.25">
      <c r="A20" s="3" t="s">
        <v>338</v>
      </c>
      <c r="B20" s="3"/>
      <c r="C20" s="14">
        <v>0.44</v>
      </c>
      <c r="D20" s="14">
        <v>0.45</v>
      </c>
      <c r="E20" s="12" t="s">
        <v>205</v>
      </c>
      <c r="F20" s="14">
        <v>0.37</v>
      </c>
      <c r="G20" s="14">
        <v>0.39</v>
      </c>
      <c r="H20" s="42">
        <v>0.42</v>
      </c>
    </row>
    <row r="22" spans="1:8" x14ac:dyDescent="0.25">
      <c r="A22" s="3" t="s">
        <v>44</v>
      </c>
      <c r="B22" s="3"/>
    </row>
    <row r="23" spans="1:8" x14ac:dyDescent="0.25">
      <c r="A23" s="3" t="s">
        <v>339</v>
      </c>
      <c r="B23" s="3"/>
      <c r="C23" s="14">
        <v>0.21</v>
      </c>
      <c r="D23" s="14">
        <v>0.22</v>
      </c>
      <c r="E23" s="12" t="s">
        <v>205</v>
      </c>
      <c r="F23" s="14">
        <v>0.18</v>
      </c>
      <c r="G23" s="14">
        <v>0.19</v>
      </c>
      <c r="H23" s="42">
        <v>0.15</v>
      </c>
    </row>
    <row r="24" spans="1:8" x14ac:dyDescent="0.25">
      <c r="A24" s="3" t="s">
        <v>340</v>
      </c>
      <c r="B24" s="3"/>
      <c r="C24" s="14">
        <v>0.22</v>
      </c>
      <c r="D24" s="14">
        <v>0.23</v>
      </c>
      <c r="E24" s="12" t="s">
        <v>205</v>
      </c>
      <c r="F24" s="14">
        <v>0.2</v>
      </c>
      <c r="G24" s="14">
        <v>0.22</v>
      </c>
      <c r="H24" s="42">
        <v>0.16</v>
      </c>
    </row>
    <row r="25" spans="1:8" x14ac:dyDescent="0.25">
      <c r="A25" s="3" t="s">
        <v>341</v>
      </c>
      <c r="B25" s="3"/>
      <c r="C25" s="14">
        <v>0.33</v>
      </c>
      <c r="D25" s="14">
        <v>0.34</v>
      </c>
      <c r="E25" s="12" t="s">
        <v>205</v>
      </c>
      <c r="F25" s="14">
        <v>0.28999999999999998</v>
      </c>
      <c r="G25" s="14">
        <v>0.31</v>
      </c>
      <c r="H25" s="42">
        <v>0.27</v>
      </c>
    </row>
    <row r="26" spans="1:8" x14ac:dyDescent="0.25">
      <c r="A26" s="3" t="s">
        <v>342</v>
      </c>
      <c r="B26" s="3"/>
      <c r="C26" s="14">
        <v>0.31</v>
      </c>
      <c r="D26" s="14">
        <v>0.42</v>
      </c>
      <c r="E26" s="12" t="s">
        <v>205</v>
      </c>
      <c r="F26" s="14">
        <v>0.26</v>
      </c>
      <c r="G26" s="14">
        <v>0.31</v>
      </c>
      <c r="H26" s="42">
        <v>0.1</v>
      </c>
    </row>
    <row r="27" spans="1:8" x14ac:dyDescent="0.25">
      <c r="A27" s="3" t="s">
        <v>343</v>
      </c>
      <c r="B27" s="3"/>
      <c r="C27" s="14">
        <v>0.43</v>
      </c>
      <c r="D27" s="14">
        <v>0.4</v>
      </c>
      <c r="E27" s="12" t="s">
        <v>205</v>
      </c>
      <c r="F27" s="14">
        <v>0.34</v>
      </c>
      <c r="G27" s="14">
        <v>0.39</v>
      </c>
      <c r="H27" s="42">
        <v>0.34</v>
      </c>
    </row>
    <row r="28" spans="1:8" x14ac:dyDescent="0.25">
      <c r="A28" s="3" t="s">
        <v>344</v>
      </c>
      <c r="B28" s="3"/>
      <c r="C28" s="14">
        <v>0.15</v>
      </c>
      <c r="D28" s="14">
        <v>0.2</v>
      </c>
      <c r="E28" s="12" t="s">
        <v>205</v>
      </c>
      <c r="F28" s="14">
        <v>0.16</v>
      </c>
      <c r="G28" s="14">
        <v>0.18</v>
      </c>
      <c r="H28" s="42">
        <v>0.13</v>
      </c>
    </row>
    <row r="29" spans="1:8" x14ac:dyDescent="0.25">
      <c r="A29" s="3" t="s">
        <v>345</v>
      </c>
      <c r="B29" s="3"/>
      <c r="C29" s="14">
        <v>0.31</v>
      </c>
      <c r="D29" s="14">
        <v>0.28999999999999998</v>
      </c>
      <c r="E29" s="12" t="s">
        <v>205</v>
      </c>
      <c r="F29" s="14">
        <v>0.25</v>
      </c>
      <c r="G29" s="14">
        <v>0.28000000000000003</v>
      </c>
      <c r="H29" s="42">
        <v>0.22</v>
      </c>
    </row>
    <row r="30" spans="1:8" x14ac:dyDescent="0.25">
      <c r="A30" s="3" t="s">
        <v>346</v>
      </c>
      <c r="B30" s="3"/>
      <c r="C30" s="14">
        <v>0.17</v>
      </c>
      <c r="D30" s="14">
        <v>0.17</v>
      </c>
      <c r="E30" s="12" t="s">
        <v>205</v>
      </c>
      <c r="F30" s="14">
        <v>0.15</v>
      </c>
      <c r="G30" s="14">
        <v>0.15</v>
      </c>
      <c r="H30" s="42">
        <v>0.12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EA0E-CB79-514B-8402-A36F69C6B992}">
  <dimension ref="A1:I19"/>
  <sheetViews>
    <sheetView workbookViewId="0"/>
  </sheetViews>
  <sheetFormatPr baseColWidth="10" defaultRowHeight="19" x14ac:dyDescent="0.25"/>
  <cols>
    <col min="1" max="1" width="22.140625" bestFit="1" customWidth="1"/>
    <col min="2" max="2" width="40.85546875" customWidth="1"/>
    <col min="3" max="3" width="7.5703125" style="3" bestFit="1" customWidth="1"/>
    <col min="4" max="8" width="10.7109375" style="13"/>
  </cols>
  <sheetData>
    <row r="1" spans="1:9" x14ac:dyDescent="0.25">
      <c r="A1" s="12" t="s">
        <v>399</v>
      </c>
      <c r="B1" s="12" t="s">
        <v>398</v>
      </c>
      <c r="C1" s="12" t="s">
        <v>400</v>
      </c>
      <c r="D1" s="12" t="s">
        <v>401</v>
      </c>
      <c r="E1" s="12" t="s">
        <v>402</v>
      </c>
      <c r="F1" s="12" t="s">
        <v>403</v>
      </c>
      <c r="G1" s="12" t="s">
        <v>404</v>
      </c>
      <c r="H1" s="12" t="s">
        <v>405</v>
      </c>
      <c r="I1" s="12" t="s">
        <v>406</v>
      </c>
    </row>
    <row r="2" spans="1:9" x14ac:dyDescent="0.25">
      <c r="A2" s="3" t="s">
        <v>407</v>
      </c>
      <c r="B2" s="3" t="s">
        <v>42</v>
      </c>
      <c r="C2" s="44">
        <v>0.82</v>
      </c>
      <c r="D2" s="14">
        <v>0.84</v>
      </c>
      <c r="E2" s="14">
        <v>0.84</v>
      </c>
      <c r="F2" s="45"/>
      <c r="G2" s="14">
        <v>0.78</v>
      </c>
      <c r="H2" s="14">
        <v>0.8</v>
      </c>
      <c r="I2" s="36">
        <v>0.81</v>
      </c>
    </row>
    <row r="3" spans="1:9" x14ac:dyDescent="0.25">
      <c r="A3" s="3" t="s">
        <v>359</v>
      </c>
      <c r="B3" s="3" t="s">
        <v>42</v>
      </c>
      <c r="C3" s="44">
        <v>0.8</v>
      </c>
      <c r="D3" s="14">
        <v>0.82</v>
      </c>
      <c r="E3" s="14">
        <v>0.81</v>
      </c>
      <c r="F3" s="45"/>
      <c r="G3" s="14">
        <v>0.77</v>
      </c>
      <c r="H3" s="14">
        <v>0.79</v>
      </c>
      <c r="I3" s="36">
        <v>0.81</v>
      </c>
    </row>
    <row r="4" spans="1:9" x14ac:dyDescent="0.25">
      <c r="A4" s="3" t="s">
        <v>360</v>
      </c>
      <c r="B4" s="3" t="s">
        <v>42</v>
      </c>
      <c r="C4" s="44">
        <v>0.73</v>
      </c>
      <c r="D4" s="14">
        <v>0.73</v>
      </c>
      <c r="E4" s="14">
        <v>0.71</v>
      </c>
      <c r="F4" s="45"/>
      <c r="G4" s="14">
        <v>0.63</v>
      </c>
      <c r="H4" s="14">
        <v>0.78</v>
      </c>
      <c r="I4" s="45"/>
    </row>
    <row r="5" spans="1:9" x14ac:dyDescent="0.25">
      <c r="A5" s="3" t="s">
        <v>361</v>
      </c>
      <c r="B5" s="3" t="s">
        <v>42</v>
      </c>
      <c r="C5" s="44">
        <v>0.84</v>
      </c>
      <c r="D5" s="14">
        <v>0.88</v>
      </c>
      <c r="E5" s="14">
        <v>0.87</v>
      </c>
      <c r="F5" s="45"/>
      <c r="G5" s="14">
        <v>0.79</v>
      </c>
      <c r="H5" s="14">
        <v>0.78</v>
      </c>
      <c r="I5" s="36">
        <v>0.8</v>
      </c>
    </row>
    <row r="6" spans="1:9" x14ac:dyDescent="0.25">
      <c r="A6" s="3" t="s">
        <v>362</v>
      </c>
      <c r="B6" s="3" t="s">
        <v>42</v>
      </c>
      <c r="C6" s="44">
        <v>0.85</v>
      </c>
      <c r="D6" s="14">
        <v>0.86</v>
      </c>
      <c r="E6" s="14">
        <v>0.87</v>
      </c>
      <c r="F6" s="45"/>
      <c r="G6" s="14">
        <v>0.83</v>
      </c>
      <c r="H6" s="14">
        <v>0.84</v>
      </c>
      <c r="I6" s="36">
        <v>0.85</v>
      </c>
    </row>
    <row r="7" spans="1:9" x14ac:dyDescent="0.25">
      <c r="A7" s="3" t="s">
        <v>363</v>
      </c>
      <c r="B7" s="3" t="s">
        <v>42</v>
      </c>
      <c r="C7" s="44">
        <v>0.89</v>
      </c>
      <c r="D7" s="45"/>
      <c r="E7" s="45"/>
      <c r="F7" s="45"/>
      <c r="G7" s="14">
        <v>0.87</v>
      </c>
      <c r="H7" s="14">
        <v>0.85</v>
      </c>
      <c r="I7" s="36">
        <v>0.84</v>
      </c>
    </row>
    <row r="8" spans="1:9" x14ac:dyDescent="0.25">
      <c r="A8" s="3" t="s">
        <v>408</v>
      </c>
      <c r="B8" s="3" t="s">
        <v>43</v>
      </c>
      <c r="C8" s="44">
        <v>0.53</v>
      </c>
      <c r="D8" s="14">
        <v>0.57999999999999996</v>
      </c>
      <c r="E8" s="14">
        <v>0.57999999999999996</v>
      </c>
      <c r="F8" s="45"/>
      <c r="G8" s="14">
        <v>0.52</v>
      </c>
      <c r="H8" s="14">
        <v>0.53</v>
      </c>
      <c r="I8" s="36">
        <v>0.54</v>
      </c>
    </row>
    <row r="9" spans="1:9" x14ac:dyDescent="0.25">
      <c r="A9" s="3" t="s">
        <v>353</v>
      </c>
      <c r="B9" s="3" t="s">
        <v>43</v>
      </c>
      <c r="C9" s="44">
        <v>0.52</v>
      </c>
      <c r="D9" s="14">
        <v>0.55000000000000004</v>
      </c>
      <c r="E9" s="14">
        <v>0.54</v>
      </c>
      <c r="F9" s="45"/>
      <c r="G9" s="14">
        <v>0.52</v>
      </c>
      <c r="H9" s="14">
        <v>0.55000000000000004</v>
      </c>
      <c r="I9" s="36">
        <v>0.55000000000000004</v>
      </c>
    </row>
    <row r="10" spans="1:9" x14ac:dyDescent="0.25">
      <c r="A10" s="3" t="s">
        <v>354</v>
      </c>
      <c r="B10" s="3" t="s">
        <v>43</v>
      </c>
      <c r="C10" s="44">
        <v>0.43</v>
      </c>
      <c r="D10" s="14">
        <v>0.46</v>
      </c>
      <c r="E10" s="14">
        <v>0.38</v>
      </c>
      <c r="F10" s="45"/>
      <c r="G10" s="14">
        <v>0.3</v>
      </c>
      <c r="H10" s="14">
        <v>0.48</v>
      </c>
      <c r="I10" s="45"/>
    </row>
    <row r="11" spans="1:9" x14ac:dyDescent="0.25">
      <c r="A11" s="3" t="s">
        <v>355</v>
      </c>
      <c r="B11" s="3" t="s">
        <v>43</v>
      </c>
      <c r="C11" s="44">
        <v>0.53</v>
      </c>
      <c r="D11" s="14">
        <v>0.61</v>
      </c>
      <c r="E11" s="14">
        <v>0.62</v>
      </c>
      <c r="F11" s="45"/>
      <c r="G11" s="14">
        <v>0.5</v>
      </c>
      <c r="H11" s="14">
        <v>0.48</v>
      </c>
      <c r="I11" s="36">
        <v>0.49</v>
      </c>
    </row>
    <row r="12" spans="1:9" x14ac:dyDescent="0.25">
      <c r="A12" s="3" t="s">
        <v>356</v>
      </c>
      <c r="B12" s="3" t="s">
        <v>43</v>
      </c>
      <c r="C12" s="44">
        <v>0.56000000000000005</v>
      </c>
      <c r="D12" s="14">
        <v>0.61</v>
      </c>
      <c r="E12" s="14">
        <v>0.63</v>
      </c>
      <c r="F12" s="45"/>
      <c r="G12" s="14">
        <v>0.6</v>
      </c>
      <c r="H12" s="14">
        <v>0.57999999999999996</v>
      </c>
      <c r="I12" s="36">
        <v>0.6</v>
      </c>
    </row>
    <row r="13" spans="1:9" x14ac:dyDescent="0.25">
      <c r="A13" s="3" t="s">
        <v>357</v>
      </c>
      <c r="B13" s="3" t="s">
        <v>43</v>
      </c>
      <c r="C13" s="44">
        <v>0.65</v>
      </c>
      <c r="D13" s="45"/>
      <c r="E13" s="45"/>
      <c r="F13" s="45"/>
      <c r="G13" s="14">
        <v>0.65</v>
      </c>
      <c r="H13" s="14">
        <v>0.6</v>
      </c>
      <c r="I13" s="36">
        <v>0.59</v>
      </c>
    </row>
    <row r="14" spans="1:9" x14ac:dyDescent="0.25">
      <c r="A14" s="3" t="s">
        <v>409</v>
      </c>
      <c r="B14" s="3" t="s">
        <v>44</v>
      </c>
      <c r="C14" s="44">
        <v>0.22</v>
      </c>
      <c r="D14" s="14">
        <v>0.27</v>
      </c>
      <c r="E14" s="14">
        <v>0.28000000000000003</v>
      </c>
      <c r="F14" s="45"/>
      <c r="G14" s="14">
        <v>0.23</v>
      </c>
      <c r="H14" s="14">
        <v>0.25</v>
      </c>
      <c r="I14" s="36">
        <v>0.2</v>
      </c>
    </row>
    <row r="15" spans="1:9" x14ac:dyDescent="0.25">
      <c r="A15" s="3" t="s">
        <v>348</v>
      </c>
      <c r="B15" s="3" t="s">
        <v>44</v>
      </c>
      <c r="C15" s="44">
        <v>0.19</v>
      </c>
      <c r="D15" s="14">
        <v>0.22</v>
      </c>
      <c r="E15" s="14">
        <v>0.22</v>
      </c>
      <c r="F15" s="45"/>
      <c r="G15" s="14">
        <v>0.2</v>
      </c>
      <c r="H15" s="14">
        <v>0.23</v>
      </c>
      <c r="I15" s="36">
        <v>0.16</v>
      </c>
    </row>
    <row r="16" spans="1:9" x14ac:dyDescent="0.25">
      <c r="A16" s="3" t="s">
        <v>349</v>
      </c>
      <c r="B16" s="3" t="s">
        <v>44</v>
      </c>
      <c r="C16" s="44">
        <v>0.12</v>
      </c>
      <c r="D16" s="14">
        <v>0.12</v>
      </c>
      <c r="E16" s="14">
        <v>0.11</v>
      </c>
      <c r="F16" s="45"/>
      <c r="G16" s="14">
        <v>0.06</v>
      </c>
      <c r="H16" s="14">
        <v>0.21</v>
      </c>
      <c r="I16" s="45"/>
    </row>
    <row r="17" spans="1:9" x14ac:dyDescent="0.25">
      <c r="A17" s="3" t="s">
        <v>350</v>
      </c>
      <c r="B17" s="3" t="s">
        <v>44</v>
      </c>
      <c r="C17" s="44">
        <v>0.24</v>
      </c>
      <c r="D17" s="14">
        <v>0.3</v>
      </c>
      <c r="E17" s="14">
        <v>0.33</v>
      </c>
      <c r="F17" s="45"/>
      <c r="G17" s="14">
        <v>0.23</v>
      </c>
      <c r="H17" s="14">
        <v>0.21</v>
      </c>
      <c r="I17" s="36">
        <v>0.18</v>
      </c>
    </row>
    <row r="18" spans="1:9" x14ac:dyDescent="0.25">
      <c r="A18" s="3" t="s">
        <v>351</v>
      </c>
      <c r="B18" s="3" t="s">
        <v>44</v>
      </c>
      <c r="C18" s="44">
        <v>0.23</v>
      </c>
      <c r="D18" s="14">
        <v>0.28999999999999998</v>
      </c>
      <c r="E18" s="14">
        <v>0.31</v>
      </c>
      <c r="F18" s="45"/>
      <c r="G18" s="14">
        <v>0.31</v>
      </c>
      <c r="H18" s="14">
        <v>0.28999999999999998</v>
      </c>
      <c r="I18" s="36">
        <v>0.26</v>
      </c>
    </row>
    <row r="19" spans="1:9" x14ac:dyDescent="0.25">
      <c r="A19" s="3" t="s">
        <v>352</v>
      </c>
      <c r="B19" s="3" t="s">
        <v>44</v>
      </c>
      <c r="C19" s="44">
        <v>0.35</v>
      </c>
      <c r="D19" s="45"/>
      <c r="E19" s="45"/>
      <c r="F19" s="45"/>
      <c r="G19" s="14">
        <v>0.43</v>
      </c>
      <c r="H19" s="14">
        <v>0.39</v>
      </c>
      <c r="I19" s="36">
        <v>0.33</v>
      </c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A9B0-3D2E-D949-8E87-8F6D814555BD}">
  <dimension ref="A1:F2"/>
  <sheetViews>
    <sheetView workbookViewId="0">
      <selection activeCell="A2" sqref="A2:F2"/>
    </sheetView>
  </sheetViews>
  <sheetFormatPr baseColWidth="10" defaultRowHeight="19" x14ac:dyDescent="0.25"/>
  <cols>
    <col min="1" max="1" width="20.5703125" bestFit="1" customWidth="1"/>
    <col min="2" max="6" width="11.7109375" bestFit="1" customWidth="1"/>
  </cols>
  <sheetData>
    <row r="1" spans="1:6" x14ac:dyDescent="0.25">
      <c r="A1" s="12"/>
      <c r="B1" s="12" t="s">
        <v>200</v>
      </c>
      <c r="C1" s="12" t="s">
        <v>201</v>
      </c>
      <c r="D1" s="12" t="s">
        <v>202</v>
      </c>
      <c r="E1" s="12" t="s">
        <v>203</v>
      </c>
      <c r="F1" s="12" t="s">
        <v>204</v>
      </c>
    </row>
    <row r="2" spans="1:6" x14ac:dyDescent="0.25">
      <c r="A2" s="3" t="s">
        <v>215</v>
      </c>
      <c r="B2" s="7">
        <v>37765756</v>
      </c>
      <c r="C2" s="7">
        <v>35221093</v>
      </c>
      <c r="D2" s="7">
        <v>37877914</v>
      </c>
      <c r="E2" s="7">
        <v>48193326</v>
      </c>
      <c r="F2" s="7">
        <v>52742752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2016-2017</vt:lpstr>
      <vt:lpstr>2017-2018</vt:lpstr>
      <vt:lpstr>2018 - 2019</vt:lpstr>
      <vt:lpstr>2019 - 2020</vt:lpstr>
      <vt:lpstr>2020-2021</vt:lpstr>
      <vt:lpstr>All-Combined</vt:lpstr>
      <vt:lpstr>STAAR by Ethnicity</vt:lpstr>
      <vt:lpstr>STAAR by Subject</vt:lpstr>
      <vt:lpstr>Fund Bal</vt:lpstr>
      <vt:lpstr>Actual Exp</vt:lpstr>
      <vt:lpstr>Taxes and Revenues</vt:lpstr>
      <vt:lpstr>Teachers Grouped</vt:lpstr>
      <vt:lpstr>Salaries</vt:lpstr>
      <vt:lpstr>College Admissions</vt:lpstr>
      <vt:lpstr>Attend-Dropout-Grad Rates</vt:lpstr>
      <vt:lpstr>Students by Ethnicity</vt:lpstr>
      <vt:lpstr>Enrollment</vt:lpstr>
      <vt:lpstr>Students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Students by Ethnicity 2016-2</dc:title>
  <dc:creator>D S and QI Macros</dc:creator>
  <dc:description>
_x000d_Charts created with QI Macros for Excel
_x000d_www.qimacros.com</dc:description>
  <cp:lastModifiedBy>D S</cp:lastModifiedBy>
  <dcterms:created xsi:type="dcterms:W3CDTF">2024-01-08T05:58:07Z</dcterms:created>
  <dcterms:modified xsi:type="dcterms:W3CDTF">2024-01-25T22:28:05Z</dcterms:modified>
</cp:coreProperties>
</file>